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РП_3ЦК">'3_ЦК'!$J$229</definedName>
    <definedName name="УРП_4ЦК">'4_ЦК'!$J$301</definedName>
    <definedName name="УРП_5ЦК">'5_ЦК'!$N$308</definedName>
    <definedName name="УРП_6ЦК">'6_ЦК'!$N$380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H11" l="1"/>
  <c r="G11"/>
  <c r="F11"/>
  <c r="D11"/>
  <c r="L1154" i="5"/>
  <c r="N1154"/>
  <c r="N767"/>
  <c r="L767"/>
  <c r="L380"/>
  <c r="J380"/>
  <c r="L918" i="6"/>
  <c r="J918" s="1"/>
  <c r="N918"/>
  <c r="N613"/>
  <c r="L613"/>
  <c r="L308"/>
  <c r="J308" s="1"/>
  <c r="J917" i="8"/>
  <c r="H609"/>
  <c r="H917"/>
  <c r="J609"/>
  <c r="H301"/>
  <c r="F301" s="1"/>
  <c r="J681" i="7"/>
  <c r="F681" s="1"/>
  <c r="H681"/>
  <c r="J455"/>
  <c r="F455" s="1"/>
  <c r="H455"/>
  <c r="H229"/>
  <c r="F229"/>
  <c r="Q12" i="10"/>
  <c r="Q13"/>
  <c r="Q14" s="1"/>
  <c r="F11" i="15"/>
  <c r="F12" s="1"/>
  <c r="D11"/>
  <c r="C11"/>
  <c r="B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D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B310"/>
  <c r="C311"/>
  <c r="E311"/>
  <c r="G311"/>
  <c r="I311"/>
  <c r="K311"/>
  <c r="M311"/>
  <c r="O311"/>
  <c r="Q311"/>
  <c r="S311"/>
  <c r="U311"/>
  <c r="W311"/>
  <c r="Y311"/>
  <c r="B311"/>
  <c r="D312"/>
  <c r="G312"/>
  <c r="I312"/>
  <c r="K312"/>
  <c r="L312"/>
  <c r="M312"/>
  <c r="N312"/>
  <c r="O312"/>
  <c r="P312"/>
  <c r="Q312"/>
  <c r="R312"/>
  <c r="S312"/>
  <c r="T312"/>
  <c r="U312"/>
  <c r="V312"/>
  <c r="W312"/>
  <c r="X312"/>
  <c r="Y312"/>
  <c r="F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C314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X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A2" i="10"/>
  <c r="J9"/>
  <c r="J21" s="1"/>
  <c r="J34" s="1"/>
  <c r="J44" s="1"/>
  <c r="P9"/>
  <c r="E12"/>
  <c r="F12"/>
  <c r="G12"/>
  <c r="H12"/>
  <c r="P21"/>
  <c r="P34" s="1"/>
  <c r="P44" s="1"/>
  <c r="E24"/>
  <c r="E25"/>
  <c r="E26"/>
  <c r="C12" i="15"/>
  <c r="B12" s="1"/>
  <c r="D12"/>
  <c r="E11" i="9"/>
  <c r="J16"/>
  <c r="P16"/>
  <c r="F19"/>
  <c r="H23"/>
  <c r="E19"/>
  <c r="X537" i="7"/>
  <c r="T537"/>
  <c r="P537"/>
  <c r="L537"/>
  <c r="H537"/>
  <c r="D537"/>
  <c r="E312"/>
  <c r="AY225" i="8"/>
  <c r="AY261"/>
  <c r="AY317"/>
  <c r="AY353"/>
  <c r="AY389"/>
  <c r="AY425"/>
  <c r="AY461"/>
  <c r="AY497"/>
  <c r="Y537" i="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14" i="10"/>
  <c r="E37"/>
  <c r="E47"/>
  <c r="J767" i="5"/>
  <c r="J613" i="6"/>
  <c r="F917" i="8"/>
  <c r="F609"/>
  <c r="Q47" i="10"/>
  <c r="F47" s="1"/>
  <c r="Q37"/>
  <c r="Q38" s="1"/>
  <c r="Q24"/>
  <c r="G24" s="1"/>
  <c r="J1154" i="5"/>
  <c r="C42" i="6"/>
  <c r="U42"/>
  <c r="M42"/>
  <c r="E42"/>
  <c r="X42"/>
  <c r="P42"/>
  <c r="H42"/>
  <c r="Y42"/>
  <c r="Q42"/>
  <c r="I42"/>
  <c r="T42"/>
  <c r="L42"/>
  <c r="D538" i="7"/>
  <c r="I538"/>
  <c r="L538"/>
  <c r="Q538"/>
  <c r="T538"/>
  <c r="Y538"/>
  <c r="V538"/>
  <c r="F538"/>
  <c r="S538"/>
  <c r="C538"/>
  <c r="J538"/>
  <c r="W538"/>
  <c r="G538"/>
  <c r="N538"/>
  <c r="K538"/>
  <c r="R538"/>
  <c r="B538"/>
  <c r="O538"/>
  <c r="V537"/>
  <c r="S537"/>
  <c r="N537"/>
  <c r="K537"/>
  <c r="F537"/>
  <c r="X536"/>
  <c r="V536"/>
  <c r="T536"/>
  <c r="R536"/>
  <c r="P536"/>
  <c r="N536"/>
  <c r="L536"/>
  <c r="J536"/>
  <c r="H536"/>
  <c r="F536"/>
  <c r="D536"/>
  <c r="B314"/>
  <c r="D314"/>
  <c r="F314"/>
  <c r="H314"/>
  <c r="J314"/>
  <c r="L314"/>
  <c r="N314"/>
  <c r="P314"/>
  <c r="R314"/>
  <c r="T314"/>
  <c r="V314"/>
  <c r="X314"/>
  <c r="G314"/>
  <c r="I314"/>
  <c r="K314"/>
  <c r="M314"/>
  <c r="O314"/>
  <c r="Q314"/>
  <c r="S314"/>
  <c r="U314"/>
  <c r="W314"/>
  <c r="Y314"/>
  <c r="B316"/>
  <c r="X315"/>
  <c r="T315"/>
  <c r="P315"/>
  <c r="L315"/>
  <c r="H315"/>
  <c r="D315"/>
  <c r="Y315"/>
  <c r="U315"/>
  <c r="Q315"/>
  <c r="M315"/>
  <c r="I315"/>
  <c r="E315"/>
  <c r="V315"/>
  <c r="R315"/>
  <c r="N315"/>
  <c r="J315"/>
  <c r="F315"/>
  <c r="B315"/>
  <c r="E314"/>
  <c r="J312"/>
  <c r="H312"/>
  <c r="X311"/>
  <c r="V311"/>
  <c r="T311"/>
  <c r="R311"/>
  <c r="P311"/>
  <c r="N311"/>
  <c r="L311"/>
  <c r="J311"/>
  <c r="H311"/>
  <c r="F311"/>
  <c r="D311"/>
  <c r="Y310"/>
  <c r="W310"/>
  <c r="U310"/>
  <c r="S310"/>
  <c r="Q310"/>
  <c r="O310"/>
  <c r="M310"/>
  <c r="K310"/>
  <c r="I310"/>
  <c r="G310"/>
  <c r="E310"/>
  <c r="X310"/>
  <c r="V310"/>
  <c r="T310"/>
  <c r="R310"/>
  <c r="P310"/>
  <c r="N310"/>
  <c r="L310"/>
  <c r="J310"/>
  <c r="H310"/>
  <c r="F310"/>
  <c r="D310"/>
  <c r="G37" i="10"/>
  <c r="F37"/>
  <c r="H13"/>
  <c r="E48"/>
  <c r="F13"/>
  <c r="D13"/>
  <c r="D19" i="9"/>
  <c r="F24" i="10"/>
  <c r="H19" i="9"/>
  <c r="D12" i="10"/>
  <c r="G19" i="9"/>
  <c r="K539" i="7"/>
  <c r="Q539"/>
  <c r="V539"/>
  <c r="B539"/>
  <c r="G539"/>
  <c r="L539"/>
  <c r="U539"/>
  <c r="E539"/>
  <c r="F539"/>
  <c r="S539"/>
  <c r="P539"/>
  <c r="Y539"/>
  <c r="I539"/>
  <c r="J539"/>
  <c r="N539"/>
  <c r="O539"/>
  <c r="T539"/>
  <c r="D539"/>
  <c r="M539"/>
  <c r="R539"/>
  <c r="C539"/>
  <c r="W539"/>
  <c r="X539"/>
  <c r="H539"/>
  <c r="C315"/>
  <c r="S315"/>
  <c r="O315"/>
  <c r="K315"/>
  <c r="C316"/>
  <c r="E316"/>
  <c r="G316"/>
  <c r="I316"/>
  <c r="K316"/>
  <c r="M316"/>
  <c r="O316"/>
  <c r="Q316"/>
  <c r="S316"/>
  <c r="U316"/>
  <c r="W316"/>
  <c r="Y316"/>
  <c r="D316"/>
  <c r="F316"/>
  <c r="H316"/>
  <c r="J316"/>
  <c r="L316"/>
  <c r="N316"/>
  <c r="P316"/>
  <c r="R316"/>
  <c r="T316"/>
  <c r="V316"/>
  <c r="X316"/>
  <c r="G315"/>
  <c r="W315"/>
  <c r="G13" i="10"/>
  <c r="E38"/>
  <c r="E13"/>
  <c r="J540" i="7"/>
  <c r="W540"/>
  <c r="L540"/>
  <c r="C540"/>
  <c r="V540"/>
  <c r="H540"/>
  <c r="T540"/>
  <c r="K540"/>
  <c r="N540"/>
  <c r="U540"/>
  <c r="P540"/>
  <c r="G540"/>
  <c r="B540"/>
  <c r="M540"/>
  <c r="O540"/>
  <c r="Y540"/>
  <c r="D540"/>
  <c r="E540"/>
  <c r="Q540"/>
  <c r="X540"/>
  <c r="R540"/>
  <c r="I540"/>
  <c r="S540"/>
  <c r="F540"/>
  <c r="M317"/>
  <c r="R317"/>
  <c r="B317"/>
  <c r="K317"/>
  <c r="P317"/>
  <c r="Q317"/>
  <c r="V317"/>
  <c r="F317"/>
  <c r="O317"/>
  <c r="T317"/>
  <c r="D317"/>
  <c r="U317"/>
  <c r="E317"/>
  <c r="J317"/>
  <c r="S317"/>
  <c r="C317"/>
  <c r="X317"/>
  <c r="H317"/>
  <c r="Y317"/>
  <c r="I317"/>
  <c r="N317"/>
  <c r="W317"/>
  <c r="G317"/>
  <c r="L317"/>
  <c r="U541"/>
  <c r="L541"/>
  <c r="G541"/>
  <c r="H541"/>
  <c r="T541"/>
  <c r="F541"/>
  <c r="P541"/>
  <c r="Y541"/>
  <c r="D541"/>
  <c r="O541"/>
  <c r="M541"/>
  <c r="E541"/>
  <c r="X541"/>
  <c r="S541"/>
  <c r="J541"/>
  <c r="Q541"/>
  <c r="R541"/>
  <c r="I541"/>
  <c r="W541"/>
  <c r="N541"/>
  <c r="C541"/>
  <c r="V541"/>
  <c r="K541"/>
  <c r="B541"/>
  <c r="B318"/>
  <c r="D318"/>
  <c r="F318"/>
  <c r="H318"/>
  <c r="J318"/>
  <c r="L318"/>
  <c r="N318"/>
  <c r="P318"/>
  <c r="R318"/>
  <c r="T318"/>
  <c r="V318"/>
  <c r="X318"/>
  <c r="C318"/>
  <c r="E318"/>
  <c r="G318"/>
  <c r="I318"/>
  <c r="K318"/>
  <c r="M318"/>
  <c r="O318"/>
  <c r="Q318"/>
  <c r="S318"/>
  <c r="U318"/>
  <c r="W318"/>
  <c r="Y318"/>
  <c r="U542"/>
  <c r="K542"/>
  <c r="V542"/>
  <c r="D542"/>
  <c r="Y542"/>
  <c r="J542"/>
  <c r="E542"/>
  <c r="X542"/>
  <c r="R542"/>
  <c r="M542"/>
  <c r="L542"/>
  <c r="S542"/>
  <c r="N542"/>
  <c r="I542"/>
  <c r="Q542"/>
  <c r="W542"/>
  <c r="B542"/>
  <c r="P542"/>
  <c r="C542"/>
  <c r="O542"/>
  <c r="H542"/>
  <c r="F542"/>
  <c r="T542"/>
  <c r="G542"/>
  <c r="S319"/>
  <c r="C319"/>
  <c r="L319"/>
  <c r="U319"/>
  <c r="E319"/>
  <c r="V319"/>
  <c r="F319"/>
  <c r="W319"/>
  <c r="G319"/>
  <c r="P319"/>
  <c r="Y319"/>
  <c r="I319"/>
  <c r="J319"/>
  <c r="K319"/>
  <c r="T319"/>
  <c r="D319"/>
  <c r="M319"/>
  <c r="N319"/>
  <c r="O319"/>
  <c r="X319"/>
  <c r="H319"/>
  <c r="Q319"/>
  <c r="R319"/>
  <c r="B319"/>
  <c r="C543"/>
  <c r="Y543"/>
  <c r="P543"/>
  <c r="E543"/>
  <c r="X543"/>
  <c r="G543"/>
  <c r="J543"/>
  <c r="I543"/>
  <c r="H543"/>
  <c r="F543"/>
  <c r="N543"/>
  <c r="S543"/>
  <c r="V543"/>
  <c r="O543"/>
  <c r="Q543"/>
  <c r="K543"/>
  <c r="D543"/>
  <c r="W543"/>
  <c r="U543"/>
  <c r="L543"/>
  <c r="B543"/>
  <c r="R543"/>
  <c r="T543"/>
  <c r="M543"/>
  <c r="C320"/>
  <c r="E320"/>
  <c r="G320"/>
  <c r="I320"/>
  <c r="K320"/>
  <c r="M320"/>
  <c r="O320"/>
  <c r="Q320"/>
  <c r="S320"/>
  <c r="U320"/>
  <c r="W320"/>
  <c r="Y320"/>
  <c r="D320"/>
  <c r="F320"/>
  <c r="H320"/>
  <c r="J320"/>
  <c r="L320"/>
  <c r="N320"/>
  <c r="P320"/>
  <c r="R320"/>
  <c r="T320"/>
  <c r="V320"/>
  <c r="X320"/>
  <c r="B320"/>
  <c r="J544"/>
  <c r="E544"/>
  <c r="F544"/>
  <c r="R544"/>
  <c r="I544"/>
  <c r="N544"/>
  <c r="Q544"/>
  <c r="S544"/>
  <c r="V544"/>
  <c r="X544"/>
  <c r="B544"/>
  <c r="W544"/>
  <c r="L544"/>
  <c r="C544"/>
  <c r="M544"/>
  <c r="T544"/>
  <c r="K544"/>
  <c r="U544"/>
  <c r="P544"/>
  <c r="G544"/>
  <c r="O544"/>
  <c r="H544"/>
  <c r="Y544"/>
  <c r="D544"/>
  <c r="Y321"/>
  <c r="I321"/>
  <c r="R321"/>
  <c r="B321"/>
  <c r="K321"/>
  <c r="P321"/>
  <c r="M321"/>
  <c r="V321"/>
  <c r="F321"/>
  <c r="O321"/>
  <c r="T321"/>
  <c r="D321"/>
  <c r="Q321"/>
  <c r="J321"/>
  <c r="S321"/>
  <c r="C321"/>
  <c r="X321"/>
  <c r="H321"/>
  <c r="U321"/>
  <c r="E321"/>
  <c r="N321"/>
  <c r="W321"/>
  <c r="G321"/>
  <c r="L321"/>
  <c r="U545"/>
  <c r="X545"/>
  <c r="S545"/>
  <c r="J545"/>
  <c r="O545"/>
  <c r="Y545"/>
  <c r="W545"/>
  <c r="N545"/>
  <c r="C545"/>
  <c r="H545"/>
  <c r="V545"/>
  <c r="T545"/>
  <c r="K545"/>
  <c r="B545"/>
  <c r="E545"/>
  <c r="L545"/>
  <c r="G545"/>
  <c r="F545"/>
  <c r="D545"/>
  <c r="P545"/>
  <c r="I545"/>
  <c r="Q545"/>
  <c r="M545"/>
  <c r="R545"/>
  <c r="B322"/>
  <c r="D322"/>
  <c r="F322"/>
  <c r="H322"/>
  <c r="J322"/>
  <c r="L322"/>
  <c r="N322"/>
  <c r="P322"/>
  <c r="R322"/>
  <c r="T322"/>
  <c r="V322"/>
  <c r="X322"/>
  <c r="C322"/>
  <c r="E322"/>
  <c r="G322"/>
  <c r="I322"/>
  <c r="K322"/>
  <c r="M322"/>
  <c r="O322"/>
  <c r="Q322"/>
  <c r="S322"/>
  <c r="U322"/>
  <c r="W322"/>
  <c r="Y322"/>
  <c r="S546"/>
  <c r="N546"/>
  <c r="I546"/>
  <c r="O546"/>
  <c r="X546"/>
  <c r="Q546"/>
  <c r="W546"/>
  <c r="B546"/>
  <c r="C546"/>
  <c r="K546"/>
  <c r="T546"/>
  <c r="G546"/>
  <c r="L546"/>
  <c r="U546"/>
  <c r="H546"/>
  <c r="F546"/>
  <c r="D546"/>
  <c r="P546"/>
  <c r="Y546"/>
  <c r="J546"/>
  <c r="E546"/>
  <c r="V546"/>
  <c r="R546"/>
  <c r="M546"/>
  <c r="O323"/>
  <c r="L323"/>
  <c r="U323"/>
  <c r="E323"/>
  <c r="V323"/>
  <c r="F323"/>
  <c r="S323"/>
  <c r="C323"/>
  <c r="P323"/>
  <c r="Y323"/>
  <c r="I323"/>
  <c r="J323"/>
  <c r="W323"/>
  <c r="G323"/>
  <c r="T323"/>
  <c r="D323"/>
  <c r="M323"/>
  <c r="N323"/>
  <c r="K323"/>
  <c r="X323"/>
  <c r="H323"/>
  <c r="Q323"/>
  <c r="R323"/>
  <c r="B323"/>
  <c r="C547"/>
  <c r="R547"/>
  <c r="B547"/>
  <c r="K547"/>
  <c r="G547"/>
  <c r="U547"/>
  <c r="L547"/>
  <c r="O547"/>
  <c r="T547"/>
  <c r="S547"/>
  <c r="Y547"/>
  <c r="P547"/>
  <c r="E547"/>
  <c r="Q547"/>
  <c r="X547"/>
  <c r="M547"/>
  <c r="D547"/>
  <c r="W547"/>
  <c r="J547"/>
  <c r="I547"/>
  <c r="F547"/>
  <c r="V547"/>
  <c r="H547"/>
  <c r="N547"/>
  <c r="C324"/>
  <c r="E324"/>
  <c r="G324"/>
  <c r="I324"/>
  <c r="K324"/>
  <c r="M324"/>
  <c r="O324"/>
  <c r="Q324"/>
  <c r="S324"/>
  <c r="U324"/>
  <c r="W324"/>
  <c r="Y324"/>
  <c r="H324"/>
  <c r="J324"/>
  <c r="L324"/>
  <c r="N324"/>
  <c r="P324"/>
  <c r="R324"/>
  <c r="T324"/>
  <c r="V324"/>
  <c r="X324"/>
  <c r="D324"/>
  <c r="F324"/>
  <c r="B324"/>
  <c r="J548"/>
  <c r="W548"/>
  <c r="L548"/>
  <c r="C548"/>
  <c r="X548"/>
  <c r="V548"/>
  <c r="K548"/>
  <c r="N548"/>
  <c r="U548"/>
  <c r="P548"/>
  <c r="G548"/>
  <c r="H548"/>
  <c r="O548"/>
  <c r="Y548"/>
  <c r="D548"/>
  <c r="E548"/>
  <c r="Q548"/>
  <c r="R548"/>
  <c r="I548"/>
  <c r="S548"/>
  <c r="F548"/>
  <c r="M548"/>
  <c r="B548"/>
  <c r="T548"/>
  <c r="U325"/>
  <c r="E325"/>
  <c r="R325"/>
  <c r="B325"/>
  <c r="K325"/>
  <c r="P325"/>
  <c r="Y325"/>
  <c r="I325"/>
  <c r="V325"/>
  <c r="F325"/>
  <c r="O325"/>
  <c r="T325"/>
  <c r="D325"/>
  <c r="M325"/>
  <c r="J325"/>
  <c r="S325"/>
  <c r="C325"/>
  <c r="X325"/>
  <c r="H325"/>
  <c r="Q325"/>
  <c r="N325"/>
  <c r="W325"/>
  <c r="G325"/>
  <c r="L325"/>
  <c r="U549"/>
  <c r="L549"/>
  <c r="G549"/>
  <c r="F549"/>
  <c r="P549"/>
  <c r="Y549"/>
  <c r="X549"/>
  <c r="M549"/>
  <c r="E549"/>
  <c r="S549"/>
  <c r="J549"/>
  <c r="H549"/>
  <c r="Q549"/>
  <c r="T549"/>
  <c r="R549"/>
  <c r="I549"/>
  <c r="W549"/>
  <c r="N549"/>
  <c r="C549"/>
  <c r="D549"/>
  <c r="O549"/>
  <c r="V549"/>
  <c r="K549"/>
  <c r="B549"/>
  <c r="B326"/>
  <c r="D326"/>
  <c r="F326"/>
  <c r="H326"/>
  <c r="J326"/>
  <c r="L326"/>
  <c r="N326"/>
  <c r="P326"/>
  <c r="R326"/>
  <c r="T326"/>
  <c r="V326"/>
  <c r="X326"/>
  <c r="C326"/>
  <c r="E326"/>
  <c r="G326"/>
  <c r="I326"/>
  <c r="K326"/>
  <c r="M326"/>
  <c r="O326"/>
  <c r="Q326"/>
  <c r="S326"/>
  <c r="U326"/>
  <c r="W326"/>
  <c r="Y326"/>
  <c r="U550"/>
  <c r="D550"/>
  <c r="Y550"/>
  <c r="J550"/>
  <c r="E550"/>
  <c r="O550"/>
  <c r="X550"/>
  <c r="V550"/>
  <c r="K550"/>
  <c r="R550"/>
  <c r="M550"/>
  <c r="L550"/>
  <c r="S550"/>
  <c r="N550"/>
  <c r="I550"/>
  <c r="F550"/>
  <c r="Q550"/>
  <c r="W550"/>
  <c r="B550"/>
  <c r="P550"/>
  <c r="C550"/>
  <c r="H550"/>
  <c r="T550"/>
  <c r="G550"/>
  <c r="K327"/>
  <c r="L327"/>
  <c r="U327"/>
  <c r="E327"/>
  <c r="V327"/>
  <c r="F327"/>
  <c r="O327"/>
  <c r="P327"/>
  <c r="Y327"/>
  <c r="I327"/>
  <c r="J327"/>
  <c r="S327"/>
  <c r="C327"/>
  <c r="T327"/>
  <c r="D327"/>
  <c r="M327"/>
  <c r="N327"/>
  <c r="W327"/>
  <c r="G327"/>
  <c r="X327"/>
  <c r="H327"/>
  <c r="Q327"/>
  <c r="R327"/>
  <c r="B327"/>
  <c r="C551"/>
  <c r="Y551"/>
  <c r="P551"/>
  <c r="F551"/>
  <c r="E551"/>
  <c r="V551"/>
  <c r="Q551"/>
  <c r="X551"/>
  <c r="R551"/>
  <c r="M551"/>
  <c r="G551"/>
  <c r="J551"/>
  <c r="I551"/>
  <c r="H551"/>
  <c r="N551"/>
  <c r="S551"/>
  <c r="B551"/>
  <c r="O551"/>
  <c r="K551"/>
  <c r="D551"/>
  <c r="W551"/>
  <c r="U551"/>
  <c r="L551"/>
  <c r="T551"/>
  <c r="C328"/>
  <c r="E328"/>
  <c r="G328"/>
  <c r="I328"/>
  <c r="K328"/>
  <c r="M328"/>
  <c r="O328"/>
  <c r="Q328"/>
  <c r="S328"/>
  <c r="U328"/>
  <c r="W328"/>
  <c r="Y328"/>
  <c r="B328"/>
  <c r="D328"/>
  <c r="F328"/>
  <c r="H328"/>
  <c r="J328"/>
  <c r="L328"/>
  <c r="N328"/>
  <c r="P328"/>
  <c r="R328"/>
  <c r="T328"/>
  <c r="V328"/>
  <c r="X328"/>
  <c r="J552"/>
  <c r="E552"/>
  <c r="F552"/>
  <c r="Q552"/>
  <c r="R552"/>
  <c r="I552"/>
  <c r="N552"/>
  <c r="S552"/>
  <c r="M552"/>
  <c r="V552"/>
  <c r="H552"/>
  <c r="B552"/>
  <c r="W552"/>
  <c r="L552"/>
  <c r="C552"/>
  <c r="T552"/>
  <c r="K552"/>
  <c r="U552"/>
  <c r="P552"/>
  <c r="G552"/>
  <c r="X552"/>
  <c r="O552"/>
  <c r="Y552"/>
  <c r="D552"/>
  <c r="U329"/>
  <c r="E329"/>
  <c r="R329"/>
  <c r="B329"/>
  <c r="K329"/>
  <c r="P329"/>
  <c r="Y329"/>
  <c r="I329"/>
  <c r="V329"/>
  <c r="F329"/>
  <c r="O329"/>
  <c r="T329"/>
  <c r="D329"/>
  <c r="M329"/>
  <c r="J329"/>
  <c r="S329"/>
  <c r="C329"/>
  <c r="X329"/>
  <c r="H329"/>
  <c r="Q329"/>
  <c r="N329"/>
  <c r="W329"/>
  <c r="G329"/>
  <c r="L329"/>
  <c r="U553"/>
  <c r="S553"/>
  <c r="J553"/>
  <c r="T553"/>
  <c r="Y553"/>
  <c r="W553"/>
  <c r="N553"/>
  <c r="C553"/>
  <c r="V553"/>
  <c r="K553"/>
  <c r="B553"/>
  <c r="E553"/>
  <c r="L553"/>
  <c r="G553"/>
  <c r="O553"/>
  <c r="F553"/>
  <c r="P553"/>
  <c r="I553"/>
  <c r="H553"/>
  <c r="X553"/>
  <c r="Q553"/>
  <c r="D553"/>
  <c r="M553"/>
  <c r="R553"/>
  <c r="B330"/>
  <c r="D330"/>
  <c r="F330"/>
  <c r="H330"/>
  <c r="J330"/>
  <c r="L330"/>
  <c r="N330"/>
  <c r="P330"/>
  <c r="R330"/>
  <c r="T330"/>
  <c r="V330"/>
  <c r="X330"/>
  <c r="C330"/>
  <c r="E330"/>
  <c r="G330"/>
  <c r="I330"/>
  <c r="K330"/>
  <c r="M330"/>
  <c r="O330"/>
  <c r="Q330"/>
  <c r="S330"/>
  <c r="U330"/>
  <c r="W330"/>
  <c r="Y330"/>
  <c r="S554"/>
  <c r="N554"/>
  <c r="I554"/>
  <c r="V554"/>
  <c r="Q554"/>
  <c r="H554"/>
  <c r="W554"/>
  <c r="C554"/>
  <c r="F554"/>
  <c r="T554"/>
  <c r="G554"/>
  <c r="L554"/>
  <c r="O554"/>
  <c r="U554"/>
  <c r="X554"/>
  <c r="K554"/>
  <c r="D554"/>
  <c r="B554"/>
  <c r="P554"/>
  <c r="Y554"/>
  <c r="J554"/>
  <c r="E554"/>
  <c r="R554"/>
  <c r="M554"/>
  <c r="K331"/>
  <c r="L331"/>
  <c r="U331"/>
  <c r="E331"/>
  <c r="V331"/>
  <c r="F331"/>
  <c r="O331"/>
  <c r="P331"/>
  <c r="Y331"/>
  <c r="I331"/>
  <c r="J331"/>
  <c r="S331"/>
  <c r="C331"/>
  <c r="T331"/>
  <c r="D331"/>
  <c r="M331"/>
  <c r="N331"/>
  <c r="W331"/>
  <c r="G331"/>
  <c r="X331"/>
  <c r="H331"/>
  <c r="Q331"/>
  <c r="R331"/>
  <c r="B331"/>
  <c r="C555"/>
  <c r="V555"/>
  <c r="K555"/>
  <c r="G555"/>
  <c r="F555"/>
  <c r="U555"/>
  <c r="L555"/>
  <c r="R555"/>
  <c r="T555"/>
  <c r="S555"/>
  <c r="Y555"/>
  <c r="P555"/>
  <c r="E555"/>
  <c r="X555"/>
  <c r="M555"/>
  <c r="D555"/>
  <c r="W555"/>
  <c r="J555"/>
  <c r="I555"/>
  <c r="B555"/>
  <c r="Q555"/>
  <c r="H555"/>
  <c r="O555"/>
  <c r="N555"/>
  <c r="C332"/>
  <c r="E332"/>
  <c r="G332"/>
  <c r="I332"/>
  <c r="K332"/>
  <c r="M332"/>
  <c r="O332"/>
  <c r="Q332"/>
  <c r="S332"/>
  <c r="U332"/>
  <c r="W332"/>
  <c r="Y332"/>
  <c r="B332"/>
  <c r="D332"/>
  <c r="F332"/>
  <c r="H332"/>
  <c r="J332"/>
  <c r="L332"/>
  <c r="N332"/>
  <c r="P332"/>
  <c r="R332"/>
  <c r="T332"/>
  <c r="V332"/>
  <c r="X332"/>
  <c r="J556"/>
  <c r="W556"/>
  <c r="L556"/>
  <c r="C556"/>
  <c r="M556"/>
  <c r="N556"/>
  <c r="U556"/>
  <c r="P556"/>
  <c r="G556"/>
  <c r="V556"/>
  <c r="X556"/>
  <c r="O556"/>
  <c r="Y556"/>
  <c r="D556"/>
  <c r="E556"/>
  <c r="H556"/>
  <c r="F556"/>
  <c r="R556"/>
  <c r="I556"/>
  <c r="K556"/>
  <c r="Q556"/>
  <c r="S556"/>
  <c r="B556"/>
  <c r="T556"/>
  <c r="U333"/>
  <c r="E333"/>
  <c r="R333"/>
  <c r="B333"/>
  <c r="K333"/>
  <c r="P333"/>
  <c r="Y333"/>
  <c r="I333"/>
  <c r="V333"/>
  <c r="F333"/>
  <c r="O333"/>
  <c r="T333"/>
  <c r="D333"/>
  <c r="M333"/>
  <c r="J333"/>
  <c r="S333"/>
  <c r="C333"/>
  <c r="X333"/>
  <c r="H333"/>
  <c r="Q333"/>
  <c r="N333"/>
  <c r="W333"/>
  <c r="G333"/>
  <c r="L333"/>
  <c r="U557"/>
  <c r="L557"/>
  <c r="G557"/>
  <c r="O557"/>
  <c r="F557"/>
  <c r="Y557"/>
  <c r="X557"/>
  <c r="Q557"/>
  <c r="M557"/>
  <c r="E557"/>
  <c r="H557"/>
  <c r="S557"/>
  <c r="J557"/>
  <c r="D557"/>
  <c r="R557"/>
  <c r="P557"/>
  <c r="I557"/>
  <c r="W557"/>
  <c r="N557"/>
  <c r="C557"/>
  <c r="V557"/>
  <c r="T557"/>
  <c r="K557"/>
  <c r="B557"/>
  <c r="B334"/>
  <c r="D334"/>
  <c r="F334"/>
  <c r="H334"/>
  <c r="J334"/>
  <c r="L334"/>
  <c r="N334"/>
  <c r="P334"/>
  <c r="R334"/>
  <c r="T334"/>
  <c r="V334"/>
  <c r="X334"/>
  <c r="C334"/>
  <c r="E334"/>
  <c r="G334"/>
  <c r="I334"/>
  <c r="K334"/>
  <c r="M334"/>
  <c r="O334"/>
  <c r="Q334"/>
  <c r="S334"/>
  <c r="U334"/>
  <c r="W334"/>
  <c r="Y334"/>
  <c r="U558"/>
  <c r="H558"/>
  <c r="X558"/>
  <c r="D558"/>
  <c r="Y558"/>
  <c r="J558"/>
  <c r="E558"/>
  <c r="K558"/>
  <c r="R558"/>
  <c r="M558"/>
  <c r="L558"/>
  <c r="S558"/>
  <c r="N558"/>
  <c r="I558"/>
  <c r="O558"/>
  <c r="V558"/>
  <c r="Q558"/>
  <c r="W558"/>
  <c r="B558"/>
  <c r="P558"/>
  <c r="C558"/>
  <c r="F558"/>
  <c r="T558"/>
  <c r="G558"/>
  <c r="K335"/>
  <c r="L335"/>
  <c r="U335"/>
  <c r="E335"/>
  <c r="V335"/>
  <c r="F335"/>
  <c r="O335"/>
  <c r="P335"/>
  <c r="Y335"/>
  <c r="I335"/>
  <c r="J335"/>
  <c r="S335"/>
  <c r="C335"/>
  <c r="T335"/>
  <c r="D335"/>
  <c r="M335"/>
  <c r="N335"/>
  <c r="W335"/>
  <c r="G335"/>
  <c r="X335"/>
  <c r="H335"/>
  <c r="Q335"/>
  <c r="R335"/>
  <c r="B335"/>
  <c r="C559"/>
  <c r="Y559"/>
  <c r="P559"/>
  <c r="F559"/>
  <c r="E559"/>
  <c r="X559"/>
  <c r="M559"/>
  <c r="D559"/>
  <c r="G559"/>
  <c r="J559"/>
  <c r="I559"/>
  <c r="Q559"/>
  <c r="H559"/>
  <c r="R559"/>
  <c r="N559"/>
  <c r="S559"/>
  <c r="B559"/>
  <c r="K559"/>
  <c r="W559"/>
  <c r="V559"/>
  <c r="U559"/>
  <c r="L559"/>
  <c r="O559"/>
  <c r="T559"/>
  <c r="C336"/>
  <c r="E336"/>
  <c r="G336"/>
  <c r="I336"/>
  <c r="K336"/>
  <c r="M336"/>
  <c r="O336"/>
  <c r="Q336"/>
  <c r="S336"/>
  <c r="U336"/>
  <c r="W336"/>
  <c r="Y336"/>
  <c r="B336"/>
  <c r="D336"/>
  <c r="F336"/>
  <c r="H336"/>
  <c r="J336"/>
  <c r="L336"/>
  <c r="N336"/>
  <c r="P336"/>
  <c r="R336"/>
  <c r="T336"/>
  <c r="V336"/>
  <c r="X336"/>
  <c r="J560"/>
  <c r="E560"/>
  <c r="M560"/>
  <c r="H560"/>
  <c r="R560"/>
  <c r="N560"/>
  <c r="S560"/>
  <c r="B560"/>
  <c r="W560"/>
  <c r="Q560"/>
  <c r="L560"/>
  <c r="C560"/>
  <c r="V560"/>
  <c r="T560"/>
  <c r="K560"/>
  <c r="U560"/>
  <c r="P560"/>
  <c r="G560"/>
  <c r="X560"/>
  <c r="O560"/>
  <c r="F560"/>
  <c r="Y560"/>
  <c r="D560"/>
  <c r="I560"/>
  <c r="U337"/>
  <c r="E337"/>
  <c r="R337"/>
  <c r="B337"/>
  <c r="K337"/>
  <c r="P337"/>
  <c r="Y337"/>
  <c r="I337"/>
  <c r="V337"/>
  <c r="F337"/>
  <c r="O337"/>
  <c r="T337"/>
  <c r="D337"/>
  <c r="M337"/>
  <c r="J337"/>
  <c r="S337"/>
  <c r="C337"/>
  <c r="X337"/>
  <c r="H337"/>
  <c r="Q337"/>
  <c r="N337"/>
  <c r="W337"/>
  <c r="G337"/>
  <c r="L337"/>
  <c r="X561"/>
  <c r="S561"/>
  <c r="J561"/>
  <c r="U561"/>
  <c r="D561"/>
  <c r="W561"/>
  <c r="N561"/>
  <c r="H561"/>
  <c r="C561"/>
  <c r="V561"/>
  <c r="K561"/>
  <c r="B561"/>
  <c r="Y561"/>
  <c r="L561"/>
  <c r="G561"/>
  <c r="O561"/>
  <c r="F561"/>
  <c r="Q561"/>
  <c r="P561"/>
  <c r="I561"/>
  <c r="E561"/>
  <c r="T561"/>
  <c r="M561"/>
  <c r="R561"/>
  <c r="B338"/>
  <c r="D338"/>
  <c r="F338"/>
  <c r="H338"/>
  <c r="J338"/>
  <c r="L338"/>
  <c r="N338"/>
  <c r="P338"/>
  <c r="R338"/>
  <c r="T338"/>
  <c r="V338"/>
  <c r="X338"/>
  <c r="C338"/>
  <c r="E338"/>
  <c r="G338"/>
  <c r="I338"/>
  <c r="K338"/>
  <c r="M338"/>
  <c r="O338"/>
  <c r="Q338"/>
  <c r="S338"/>
  <c r="U338"/>
  <c r="W338"/>
  <c r="Y338"/>
  <c r="S562"/>
  <c r="N562"/>
  <c r="I562"/>
  <c r="V562"/>
  <c r="Q562"/>
  <c r="W562"/>
  <c r="P562"/>
  <c r="C562"/>
  <c r="H562"/>
  <c r="F562"/>
  <c r="X562"/>
  <c r="T562"/>
  <c r="G562"/>
  <c r="U562"/>
  <c r="L562"/>
  <c r="D562"/>
  <c r="B562"/>
  <c r="Y562"/>
  <c r="O562"/>
  <c r="J562"/>
  <c r="E562"/>
  <c r="K562"/>
  <c r="R562"/>
  <c r="M562"/>
  <c r="K339"/>
  <c r="L339"/>
  <c r="U339"/>
  <c r="E339"/>
  <c r="J339"/>
  <c r="O339"/>
  <c r="P339"/>
  <c r="Y339"/>
  <c r="I339"/>
  <c r="N339"/>
  <c r="S339"/>
  <c r="C339"/>
  <c r="T339"/>
  <c r="D339"/>
  <c r="M339"/>
  <c r="R339"/>
  <c r="B339"/>
  <c r="W339"/>
  <c r="G339"/>
  <c r="X339"/>
  <c r="H339"/>
  <c r="Q339"/>
  <c r="V339"/>
  <c r="F339"/>
  <c r="G563"/>
  <c r="O563"/>
  <c r="K563"/>
  <c r="V563"/>
  <c r="U563"/>
  <c r="L563"/>
  <c r="T563"/>
  <c r="Y563"/>
  <c r="P563"/>
  <c r="F563"/>
  <c r="E563"/>
  <c r="B563"/>
  <c r="X563"/>
  <c r="S563"/>
  <c r="R563"/>
  <c r="M563"/>
  <c r="D563"/>
  <c r="W563"/>
  <c r="J563"/>
  <c r="I563"/>
  <c r="Q563"/>
  <c r="H563"/>
  <c r="C563"/>
  <c r="N563"/>
  <c r="C340"/>
  <c r="E340"/>
  <c r="G340"/>
  <c r="I340"/>
  <c r="K340"/>
  <c r="M340"/>
  <c r="O340"/>
  <c r="Q340"/>
  <c r="S340"/>
  <c r="U340"/>
  <c r="W340"/>
  <c r="Y340"/>
  <c r="B340"/>
  <c r="D340"/>
  <c r="F340"/>
  <c r="H340"/>
  <c r="J340"/>
  <c r="L340"/>
  <c r="N340"/>
  <c r="P340"/>
  <c r="R340"/>
  <c r="T340"/>
  <c r="V340"/>
  <c r="X340"/>
  <c r="W564"/>
  <c r="Q564"/>
  <c r="L564"/>
  <c r="C564"/>
  <c r="F564"/>
  <c r="U564"/>
  <c r="P564"/>
  <c r="G564"/>
  <c r="J564"/>
  <c r="M564"/>
  <c r="X564"/>
  <c r="O564"/>
  <c r="Y564"/>
  <c r="D564"/>
  <c r="N564"/>
  <c r="E564"/>
  <c r="H564"/>
  <c r="R564"/>
  <c r="I564"/>
  <c r="K564"/>
  <c r="S564"/>
  <c r="V564"/>
  <c r="B564"/>
  <c r="T564"/>
  <c r="Y565"/>
  <c r="L565"/>
  <c r="G565"/>
  <c r="O565"/>
  <c r="F565"/>
  <c r="U565"/>
  <c r="T565"/>
  <c r="P565"/>
  <c r="I565"/>
  <c r="E565"/>
  <c r="D565"/>
  <c r="M565"/>
  <c r="X565"/>
  <c r="S565"/>
  <c r="J565"/>
  <c r="R565"/>
  <c r="W565"/>
  <c r="N565"/>
  <c r="H565"/>
  <c r="C565"/>
  <c r="Q565"/>
  <c r="V565"/>
  <c r="K565"/>
  <c r="B565"/>
  <c r="U566"/>
  <c r="D566"/>
  <c r="Y566"/>
  <c r="O566"/>
  <c r="J566"/>
  <c r="E566"/>
  <c r="R566"/>
  <c r="S566"/>
  <c r="N566"/>
  <c r="I566"/>
  <c r="X566"/>
  <c r="V566"/>
  <c r="Q566"/>
  <c r="H566"/>
  <c r="W566"/>
  <c r="B566"/>
  <c r="M566"/>
  <c r="P566"/>
  <c r="C566"/>
  <c r="F566"/>
  <c r="L566"/>
  <c r="K566"/>
  <c r="T566"/>
  <c r="G566"/>
  <c r="F38" i="10" l="1"/>
  <c r="H38"/>
  <c r="D38"/>
  <c r="G38"/>
  <c r="H14"/>
  <c r="F14"/>
  <c r="G14"/>
  <c r="D14"/>
  <c r="G47"/>
  <c r="D47"/>
  <c r="Q25"/>
  <c r="Q48"/>
  <c r="H37"/>
  <c r="H47"/>
  <c r="D24"/>
  <c r="D37"/>
  <c r="H24"/>
  <c r="D25" l="1"/>
  <c r="Q26"/>
  <c r="G25"/>
  <c r="F25"/>
  <c r="H25"/>
  <c r="G48"/>
  <c r="F48"/>
  <c r="H48"/>
  <c r="D48"/>
  <c r="G26" l="1"/>
  <c r="F26"/>
  <c r="H26"/>
  <c r="D26"/>
</calcChain>
</file>

<file path=xl/sharedStrings.xml><?xml version="1.0" encoding="utf-8"?>
<sst xmlns="http://schemas.openxmlformats.org/spreadsheetml/2006/main" count="5870" uniqueCount="234">
  <si>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</si>
  <si>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</si>
  <si>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</si>
  <si>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</si>
  <si>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</si>
  <si>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</si>
  <si>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</si>
  <si>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</si>
  <si>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</si>
  <si>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</si>
  <si>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</si>
  <si>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</si>
  <si>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</si>
  <si>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</si>
  <si>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</si>
  <si>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</si>
  <si>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</si>
  <si>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</si>
  <si>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</si>
  <si>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</si>
  <si>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</si>
  <si>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</si>
  <si>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</si>
  <si>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</si>
  <si>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</si>
  <si>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</si>
  <si>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</si>
  <si>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</si>
  <si>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</si>
  <si>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</si>
  <si>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</si>
  <si>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</si>
  <si>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</si>
  <si>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</si>
  <si>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</si>
  <si>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</si>
  <si>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</si>
  <si>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</si>
  <si>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</si>
  <si>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</si>
  <si>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</si>
  <si>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</si>
  <si>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</si>
  <si>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</si>
  <si>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</si>
  <si>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</si>
  <si>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</si>
  <si>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</si>
  <si>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</si>
  <si>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</si>
  <si>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</si>
  <si>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</si>
  <si>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</si>
  <si>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</si>
  <si>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</si>
  <si>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</si>
  <si>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</si>
  <si>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</si>
  <si>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</si>
  <si>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</si>
  <si>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</si>
  <si>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</si>
  <si>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</si>
  <si>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</si>
  <si>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</si>
  <si>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</si>
  <si>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</si>
  <si>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</si>
  <si>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</si>
  <si>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</si>
  <si>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</si>
  <si>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</si>
  <si>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</si>
  <si>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</si>
  <si>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</si>
  <si>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</si>
  <si>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</si>
  <si>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</si>
  <si>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</si>
  <si>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</si>
  <si>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</si>
  <si>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</si>
  <si>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</si>
  <si>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</si>
  <si>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</si>
  <si>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</si>
  <si>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</si>
  <si>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</si>
  <si>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</si>
  <si>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</si>
  <si>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</si>
  <si>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</si>
  <si>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</si>
  <si>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</si>
  <si>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</si>
  <si>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</si>
  <si>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</si>
  <si>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</si>
  <si>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</si>
  <si>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</si>
  <si>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</si>
  <si>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</si>
  <si>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</si>
  <si>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</si>
  <si>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</si>
  <si>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</si>
  <si>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</si>
  <si>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</si>
  <si>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</si>
  <si>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</si>
  <si>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</si>
  <si>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</si>
  <si>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</si>
  <si>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</si>
  <si>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</si>
  <si>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</si>
  <si>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</si>
  <si>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</si>
  <si>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</si>
  <si>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</si>
  <si>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</si>
  <si>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</si>
  <si>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</si>
  <si>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</si>
  <si>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</si>
  <si>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</si>
  <si>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</si>
  <si>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</si>
  <si>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</si>
  <si>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</si>
  <si>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</si>
  <si>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</si>
  <si>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</si>
  <si>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</si>
  <si>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</si>
  <si>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</si>
  <si>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</si>
  <si>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</si>
  <si>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</si>
  <si>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</si>
  <si>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</si>
  <si>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</si>
  <si>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</si>
  <si>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</si>
  <si>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</si>
  <si>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</si>
  <si>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</si>
  <si>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</si>
  <si>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</si>
  <si>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</si>
  <si>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</si>
  <si>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</si>
  <si>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</si>
  <si>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</si>
  <si>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</si>
  <si>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</si>
  <si>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</si>
  <si>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</si>
  <si>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</si>
  <si>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</si>
  <si>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</si>
  <si>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</si>
  <si>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</si>
  <si>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</si>
  <si>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</si>
  <si>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</si>
  <si>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</si>
  <si>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</si>
  <si>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</si>
  <si>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</si>
  <si>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</si>
  <si>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</si>
  <si>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</si>
  <si>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</si>
  <si>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</si>
  <si>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</si>
  <si>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</si>
  <si>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</si>
  <si>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</si>
  <si>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</si>
  <si>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</si>
  <si>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</si>
  <si>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</si>
  <si>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</si>
  <si>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</si>
  <si>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</si>
  <si>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</si>
  <si>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</si>
  <si>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</si>
  <si>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</si>
  <si>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</si>
  <si>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</si>
  <si>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</si>
  <si>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</si>
  <si>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</si>
  <si>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</si>
  <si>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</si>
  <si>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</si>
  <si>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</si>
  <si>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</si>
  <si>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</si>
  <si>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</si>
  <si>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</si>
  <si>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</si>
  <si>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</si>
  <si>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</si>
  <si>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</si>
  <si>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</si>
  <si>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</si>
  <si>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</si>
  <si>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</si>
  <si>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</si>
  <si>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</si>
  <si>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</si>
  <si>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</si>
  <si>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</si>
  <si>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</si>
  <si>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</si>
  <si>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</si>
  <si>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</si>
  <si>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</si>
  <si>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</si>
  <si>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</si>
  <si>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</si>
  <si>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</si>
  <si>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</si>
  <si>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Плата за услуги по управлению изменением режима потребления электрической энергии</t>
  </si>
  <si>
    <t>Ставка за мощность, предельного уровня нерегулируемых цен, руб./МВт в месяц без НДС</t>
  </si>
  <si>
    <t>Средневзвешенная нерегулируемая цена на мощность на оптовом рынке, руб./МВт в месяц без НДС</t>
  </si>
  <si>
    <t>Плата за услуги по управлению изменением режима потребления электрической энергии руб./МВт в месяц без НДС</t>
  </si>
  <si>
    <t>2=3+4</t>
  </si>
  <si>
    <t>2=3+4+5+6+7</t>
  </si>
  <si>
    <t>покупателям (потребителям) - АО "Салехардэнерго"  в сентябре 2024г.</t>
  </si>
  <si>
    <t>у - АО "Салехардэнерго"  в сентябре 2024г.</t>
  </si>
</sst>
</file>

<file path=xl/styles.xml><?xml version="1.0" encoding="utf-8"?>
<styleSheet xmlns="http://schemas.openxmlformats.org/spreadsheetml/2006/main">
  <numFmts count="18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"/>
    <numFmt numFmtId="187" formatCode="#,##0.0000000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7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30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0" fontId="10" fillId="0" borderId="17" xfId="130" applyFont="1" applyFill="1" applyBorder="1" applyAlignment="1">
      <alignment horizontal="center" vertical="center" wrapText="1"/>
    </xf>
    <xf numFmtId="4" fontId="77" fillId="0" borderId="34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5" xfId="130" applyFont="1" applyFill="1" applyBorder="1" applyAlignment="1">
      <alignment horizontal="center" vertical="top" wrapText="1"/>
    </xf>
    <xf numFmtId="4" fontId="12" fillId="0" borderId="35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6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5" xfId="0" applyFont="1" applyFill="1" applyBorder="1" applyAlignment="1">
      <alignment horizontal="left"/>
    </xf>
    <xf numFmtId="0" fontId="10" fillId="0" borderId="75" xfId="0" applyFont="1" applyFill="1" applyBorder="1"/>
    <xf numFmtId="0" fontId="61" fillId="0" borderId="75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5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6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5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6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4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5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6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6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4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0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4" xfId="0" applyFont="1" applyFill="1" applyBorder="1" applyAlignment="1">
      <alignment vertical="center"/>
    </xf>
    <xf numFmtId="0" fontId="73" fillId="0" borderId="34" xfId="0" applyFont="1" applyFill="1" applyBorder="1" applyAlignment="1">
      <alignment horizontal="center" vertical="center"/>
    </xf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3" fillId="0" borderId="8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/>
    </xf>
    <xf numFmtId="0" fontId="84" fillId="0" borderId="8" xfId="130" applyFont="1" applyFill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4" fontId="10" fillId="13" borderId="8" xfId="0" applyNumberFormat="1" applyFont="1" applyFill="1" applyBorder="1" applyAlignment="1">
      <alignment horizontal="center" vertical="top"/>
    </xf>
    <xf numFmtId="4" fontId="10" fillId="0" borderId="8" xfId="0" applyNumberFormat="1" applyFont="1" applyFill="1" applyBorder="1" applyAlignment="1">
      <alignment horizontal="center" vertical="top"/>
    </xf>
    <xf numFmtId="0" fontId="10" fillId="13" borderId="8" xfId="0" applyNumberFormat="1" applyFont="1" applyFill="1" applyBorder="1" applyAlignment="1">
      <alignment horizontal="center" vertical="top"/>
    </xf>
    <xf numFmtId="0" fontId="10" fillId="0" borderId="8" xfId="0" applyNumberFormat="1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99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43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1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1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43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0" fillId="0" borderId="41" xfId="0" applyFont="1" applyBorder="1" applyAlignment="1">
      <alignment horizontal="center" vertical="center" wrapText="1"/>
    </xf>
    <xf numFmtId="0" fontId="0" fillId="0" borderId="8" xfId="0" applyBorder="1"/>
    <xf numFmtId="179" fontId="54" fillId="0" borderId="0" xfId="0" applyNumberFormat="1" applyFont="1" applyAlignment="1">
      <alignment horizontal="left" vertical="center" wrapText="1" indent="2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0" fillId="0" borderId="50" xfId="0" applyBorder="1"/>
    <xf numFmtId="0" fontId="10" fillId="0" borderId="51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1" xfId="0" applyBorder="1"/>
    <xf numFmtId="0" fontId="10" fillId="0" borderId="53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6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41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2" xfId="0" applyNumberFormat="1" applyFont="1" applyFill="1" applyBorder="1" applyAlignment="1">
      <alignment horizontal="center" wrapText="1"/>
    </xf>
    <xf numFmtId="0" fontId="50" fillId="0" borderId="63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10" fillId="0" borderId="64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170" fontId="10" fillId="0" borderId="64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1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50" fillId="14" borderId="63" xfId="130" applyFont="1" applyFill="1" applyBorder="1" applyAlignment="1">
      <alignment horizontal="center" vertical="top" wrapText="1"/>
    </xf>
    <xf numFmtId="170" fontId="10" fillId="0" borderId="35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4" fontId="10" fillId="0" borderId="34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4" fontId="10" fillId="0" borderId="28" xfId="0" applyNumberFormat="1" applyFont="1" applyBorder="1" applyAlignment="1">
      <alignment horizontal="center" vertical="center"/>
    </xf>
    <xf numFmtId="4" fontId="10" fillId="0" borderId="34" xfId="0" applyNumberFormat="1" applyFont="1" applyBorder="1" applyAlignment="1">
      <alignment horizontal="center" vertical="center"/>
    </xf>
    <xf numFmtId="4" fontId="10" fillId="0" borderId="40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6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2" xfId="0" applyFont="1" applyFill="1" applyBorder="1" applyAlignment="1">
      <alignment horizontal="center" vertical="center" wrapText="1"/>
    </xf>
    <xf numFmtId="0" fontId="100" fillId="0" borderId="64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6" xfId="0" applyFont="1" applyFill="1" applyBorder="1" applyAlignment="1">
      <alignment horizontal="center" vertical="center" wrapText="1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63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63" xfId="130" applyNumberFormat="1" applyFont="1" applyFill="1" applyBorder="1" applyAlignment="1">
      <alignment horizontal="center" vertical="top" wrapText="1"/>
    </xf>
    <xf numFmtId="0" fontId="92" fillId="0" borderId="63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6" xfId="130" applyFont="1" applyFill="1" applyBorder="1" applyAlignment="1">
      <alignment horizontal="center" vertical="top" wrapText="1"/>
    </xf>
    <xf numFmtId="0" fontId="92" fillId="0" borderId="57" xfId="130" applyFont="1" applyFill="1" applyBorder="1" applyAlignment="1">
      <alignment horizontal="center" vertical="top" wrapText="1"/>
    </xf>
    <xf numFmtId="0" fontId="92" fillId="0" borderId="35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1" fillId="0" borderId="41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1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4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6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2" xfId="0" applyNumberFormat="1" applyFont="1" applyFill="1" applyBorder="1" applyAlignment="1">
      <alignment horizontal="center" wrapText="1"/>
    </xf>
    <xf numFmtId="3" fontId="93" fillId="13" borderId="62" xfId="0" applyNumberFormat="1" applyFont="1" applyFill="1" applyBorder="1" applyAlignment="1">
      <alignment horizontal="center" wrapText="1"/>
    </xf>
    <xf numFmtId="170" fontId="92" fillId="0" borderId="64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4" fontId="50" fillId="0" borderId="69" xfId="0" applyNumberFormat="1" applyFont="1" applyFill="1" applyBorder="1" applyAlignment="1">
      <alignment horizontal="center" vertical="center"/>
    </xf>
    <xf numFmtId="4" fontId="50" fillId="0" borderId="70" xfId="0" applyNumberFormat="1" applyFont="1" applyFill="1" applyBorder="1" applyAlignment="1">
      <alignment horizontal="center" vertical="center"/>
    </xf>
    <xf numFmtId="4" fontId="50" fillId="0" borderId="36" xfId="0" applyNumberFormat="1" applyFont="1" applyFill="1" applyBorder="1" applyAlignment="1">
      <alignment horizontal="center" vertical="center"/>
    </xf>
    <xf numFmtId="4" fontId="50" fillId="0" borderId="71" xfId="0" applyNumberFormat="1" applyFont="1" applyFill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2" xfId="0" applyFont="1" applyFill="1" applyBorder="1" applyAlignment="1">
      <alignment horizontal="center" vertical="center" wrapText="1"/>
    </xf>
    <xf numFmtId="0" fontId="92" fillId="0" borderId="62" xfId="0" applyFont="1" applyFill="1" applyBorder="1" applyAlignment="1">
      <alignment horizontal="center" vertical="center" wrapText="1"/>
    </xf>
    <xf numFmtId="0" fontId="10" fillId="0" borderId="72" xfId="130" applyFont="1" applyFill="1" applyBorder="1" applyAlignment="1">
      <alignment horizontal="center" vertical="center" wrapText="1"/>
    </xf>
    <xf numFmtId="0" fontId="10" fillId="0" borderId="68" xfId="130" applyFont="1" applyFill="1" applyBorder="1" applyAlignment="1">
      <alignment horizontal="center" vertical="center" wrapText="1"/>
    </xf>
    <xf numFmtId="0" fontId="10" fillId="0" borderId="73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6" xfId="130" applyFont="1" applyFill="1" applyBorder="1" applyAlignment="1">
      <alignment horizontal="center" vertical="center" wrapText="1"/>
    </xf>
    <xf numFmtId="0" fontId="10" fillId="0" borderId="74" xfId="13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7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4" fontId="50" fillId="0" borderId="69" xfId="0" applyNumberFormat="1" applyFont="1" applyBorder="1" applyAlignment="1">
      <alignment horizontal="center" vertical="center"/>
    </xf>
    <xf numFmtId="4" fontId="50" fillId="0" borderId="70" xfId="0" applyNumberFormat="1" applyFont="1" applyBorder="1" applyAlignment="1">
      <alignment horizontal="center" vertical="center"/>
    </xf>
    <xf numFmtId="4" fontId="50" fillId="0" borderId="36" xfId="0" applyNumberFormat="1" applyFont="1" applyBorder="1" applyAlignment="1">
      <alignment horizontal="center" vertical="center"/>
    </xf>
    <xf numFmtId="4" fontId="50" fillId="0" borderId="71" xfId="0" applyNumberFormat="1" applyFont="1" applyBorder="1" applyAlignment="1">
      <alignment horizontal="center" vertical="center"/>
    </xf>
    <xf numFmtId="0" fontId="101" fillId="0" borderId="64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6" xfId="0" applyFont="1" applyFill="1" applyBorder="1" applyAlignment="1">
      <alignment horizontal="center" vertical="center" wrapText="1"/>
    </xf>
    <xf numFmtId="0" fontId="91" fillId="0" borderId="63" xfId="130" applyFont="1" applyFill="1" applyBorder="1" applyAlignment="1">
      <alignment horizontal="center" vertical="top" wrapText="1"/>
    </xf>
    <xf numFmtId="170" fontId="92" fillId="0" borderId="63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0" fontId="92" fillId="0" borderId="7" xfId="0" applyFont="1" applyFill="1" applyBorder="1" applyAlignment="1">
      <alignment horizontal="center" vertical="center"/>
    </xf>
    <xf numFmtId="0" fontId="92" fillId="0" borderId="65" xfId="0" applyFont="1" applyFill="1" applyBorder="1" applyAlignment="1">
      <alignment horizontal="center" vertical="center"/>
    </xf>
    <xf numFmtId="0" fontId="92" fillId="0" borderId="50" xfId="0" applyFont="1" applyFill="1" applyBorder="1" applyAlignment="1">
      <alignment horizontal="center" vertical="center"/>
    </xf>
    <xf numFmtId="170" fontId="10" fillId="0" borderId="30" xfId="130" applyNumberFormat="1" applyFont="1" applyFill="1" applyBorder="1" applyAlignment="1">
      <alignment horizontal="center" vertical="top" wrapText="1"/>
    </xf>
    <xf numFmtId="0" fontId="100" fillId="0" borderId="47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41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top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4" xfId="0" applyFont="1" applyFill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63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5" fillId="0" borderId="4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4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80" fontId="10" fillId="0" borderId="17" xfId="0" applyNumberFormat="1" applyFont="1" applyBorder="1" applyAlignment="1">
      <alignment horizontal="center" vertical="center" wrapText="1"/>
    </xf>
    <xf numFmtId="180" fontId="10" fillId="0" borderId="26" xfId="0" applyNumberFormat="1" applyFont="1" applyBorder="1" applyAlignment="1">
      <alignment horizontal="center" vertical="center" wrapText="1"/>
    </xf>
    <xf numFmtId="172" fontId="62" fillId="0" borderId="17" xfId="0" applyNumberFormat="1" applyFont="1" applyFill="1" applyBorder="1" applyAlignment="1">
      <alignment horizontal="center" vertical="center"/>
    </xf>
    <xf numFmtId="187" fontId="62" fillId="0" borderId="17" xfId="0" applyNumberFormat="1" applyFont="1" applyFill="1" applyBorder="1" applyAlignment="1">
      <alignment horizontal="center" vertical="center"/>
    </xf>
  </cellXfs>
  <cellStyles count="177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Процентный 4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 [0] 2" xfId="140"/>
    <cellStyle name="Финансовый 2" xfId="141"/>
    <cellStyle name="Финансовый 2 2" xfId="142"/>
    <cellStyle name="Финансовый 2 3" xfId="143"/>
    <cellStyle name="Финансовый 3" xfId="144"/>
    <cellStyle name="Финансовый 4" xfId="145"/>
    <cellStyle name="Финансовый 5" xfId="146"/>
    <cellStyle name="Формула" xfId="147"/>
    <cellStyle name="ФормулаВБ" xfId="148"/>
    <cellStyle name="ФормулаНаКонтроль" xfId="149"/>
    <cellStyle name="Џђћ–…ќ’ќ›‰" xfId="150"/>
    <cellStyle name="㼿" xfId="151"/>
    <cellStyle name="㼿?" xfId="152"/>
    <cellStyle name="㼿? 2" xfId="153"/>
    <cellStyle name="㼿㼿" xfId="154"/>
    <cellStyle name="㼿㼿 2" xfId="155"/>
    <cellStyle name="㼿㼿?" xfId="156"/>
    <cellStyle name="㼿㼿? 2" xfId="157"/>
    <cellStyle name="㼿㼿? 3" xfId="158"/>
    <cellStyle name="㼿㼿_План окт-дек11с план ценами для прогноза 4кв(04 10 11)_готовый для отправки" xfId="159"/>
    <cellStyle name="㼿㼿㼿" xfId="160"/>
    <cellStyle name="㼿㼿㼿 2" xfId="161"/>
    <cellStyle name="㼿㼿㼿 3" xfId="162"/>
    <cellStyle name="㼿㼿㼿?" xfId="163"/>
    <cellStyle name="㼿㼿㼿? 2" xfId="164"/>
    <cellStyle name="㼿㼿㼿? 3" xfId="165"/>
    <cellStyle name="㼿㼿㼿_План окт-дек11с план ценами для прогноза 4кв(04 10 11)_готовый для отправки" xfId="166"/>
    <cellStyle name="㼿㼿㼿㼿" xfId="167"/>
    <cellStyle name="㼿㼿㼿㼿?" xfId="168"/>
    <cellStyle name="㼿㼿㼿㼿㼿" xfId="169"/>
    <cellStyle name="㼿㼿㼿㼿㼿?" xfId="170"/>
    <cellStyle name="㼿㼿㼿㼿㼿㼿" xfId="171"/>
    <cellStyle name="㼿㼿㼿㼿㼿㼿?" xfId="172"/>
    <cellStyle name="㼿㼿㼿㼿㼿㼿㼿" xfId="173"/>
    <cellStyle name="㼿㼿㼿㼿㼿㼿㼿㼿" xfId="174"/>
    <cellStyle name="㼿㼿㼿㼿㼿㼿㼿㼿㼿" xfId="175"/>
    <cellStyle name="㼿㼿㼿㼿㼿㼿㼿㼿㼿㼿" xfId="17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J31" sqref="J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37.425781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24.7109375" style="17" customWidth="1"/>
    <col min="18" max="16384" width="9.140625" style="12"/>
  </cols>
  <sheetData>
    <row r="1" spans="1:17" ht="33.75" customHeight="1">
      <c r="A1" s="408" t="s">
        <v>58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</row>
    <row r="2" spans="1:17" ht="25.5" customHeight="1">
      <c r="A2" s="409" t="s">
        <v>232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12"/>
    </row>
    <row r="3" spans="1:17" ht="15.75">
      <c r="A3" s="28"/>
      <c r="F3" s="23"/>
    </row>
    <row r="4" spans="1:17" s="17" customFormat="1" ht="18.75">
      <c r="A4" s="403" t="s">
        <v>40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</row>
    <row r="5" spans="1:17" s="17" customFormat="1" ht="21" customHeight="1">
      <c r="A5" s="395" t="s">
        <v>41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404" t="s">
        <v>187</v>
      </c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</row>
    <row r="7" spans="1:17" ht="33.75" customHeight="1">
      <c r="A7" s="397" t="s">
        <v>109</v>
      </c>
      <c r="B7" s="398"/>
      <c r="C7" s="398"/>
      <c r="D7" s="401" t="s">
        <v>170</v>
      </c>
      <c r="E7" s="401"/>
      <c r="F7" s="401"/>
      <c r="G7" s="401"/>
      <c r="H7" s="401"/>
      <c r="I7" s="373" t="s">
        <v>184</v>
      </c>
      <c r="J7" s="373"/>
      <c r="K7" s="373"/>
      <c r="L7" s="373"/>
      <c r="M7" s="373"/>
      <c r="N7" s="373"/>
      <c r="O7" s="373"/>
      <c r="P7" s="373"/>
      <c r="Q7" s="373"/>
    </row>
    <row r="8" spans="1:17" s="7" customFormat="1" ht="42" customHeight="1">
      <c r="A8" s="399"/>
      <c r="B8" s="400"/>
      <c r="C8" s="400"/>
      <c r="D8" s="402"/>
      <c r="E8" s="402"/>
      <c r="F8" s="402"/>
      <c r="G8" s="402"/>
      <c r="H8" s="402"/>
      <c r="I8" s="396" t="s">
        <v>86</v>
      </c>
      <c r="J8" s="405" t="s">
        <v>147</v>
      </c>
      <c r="K8" s="405"/>
      <c r="L8" s="405"/>
      <c r="M8" s="405"/>
      <c r="N8" s="405"/>
      <c r="O8" s="386" t="s">
        <v>198</v>
      </c>
      <c r="P8" s="407" t="s">
        <v>148</v>
      </c>
      <c r="Q8" s="372" t="s">
        <v>226</v>
      </c>
    </row>
    <row r="9" spans="1:17" s="7" customFormat="1" ht="57" customHeight="1">
      <c r="A9" s="399"/>
      <c r="B9" s="400"/>
      <c r="C9" s="400"/>
      <c r="D9" s="90" t="s">
        <v>28</v>
      </c>
      <c r="E9" s="90" t="s">
        <v>29</v>
      </c>
      <c r="F9" s="90" t="s">
        <v>30</v>
      </c>
      <c r="G9" s="90" t="s">
        <v>31</v>
      </c>
      <c r="H9" s="90" t="s">
        <v>32</v>
      </c>
      <c r="I9" s="396"/>
      <c r="J9" s="1" t="s">
        <v>28</v>
      </c>
      <c r="K9" s="1" t="s">
        <v>29</v>
      </c>
      <c r="L9" s="1" t="s">
        <v>30</v>
      </c>
      <c r="M9" s="1" t="s">
        <v>31</v>
      </c>
      <c r="N9" s="1" t="s">
        <v>32</v>
      </c>
      <c r="O9" s="386"/>
      <c r="P9" s="394"/>
      <c r="Q9" s="372"/>
    </row>
    <row r="10" spans="1:17" s="94" customFormat="1" ht="15.75" customHeight="1">
      <c r="A10" s="388">
        <v>1</v>
      </c>
      <c r="B10" s="389"/>
      <c r="C10" s="389"/>
      <c r="D10" s="390" t="s">
        <v>231</v>
      </c>
      <c r="E10" s="390"/>
      <c r="F10" s="390"/>
      <c r="G10" s="390"/>
      <c r="H10" s="390"/>
      <c r="I10" s="114">
        <v>3</v>
      </c>
      <c r="J10" s="387">
        <v>4</v>
      </c>
      <c r="K10" s="387"/>
      <c r="L10" s="387"/>
      <c r="M10" s="387"/>
      <c r="N10" s="387"/>
      <c r="O10" s="287">
        <v>5</v>
      </c>
      <c r="P10" s="287">
        <v>6</v>
      </c>
      <c r="Q10" s="362">
        <v>7</v>
      </c>
    </row>
    <row r="11" spans="1:17" s="7" customFormat="1" ht="15.75" customHeight="1">
      <c r="A11" s="391" t="s">
        <v>200</v>
      </c>
      <c r="B11" s="392"/>
      <c r="C11" s="392"/>
      <c r="D11" s="95">
        <f>$I11+$J11+$O11+P11+Q11</f>
        <v>6219.2786100000003</v>
      </c>
      <c r="E11" s="95" t="e">
        <f>$I11+$K11+$O11+#REF!</f>
        <v>#REF!</v>
      </c>
      <c r="F11" s="95">
        <f>$I11+$L11+$O11+P11+Q11</f>
        <v>7535.1686099999997</v>
      </c>
      <c r="G11" s="95">
        <f>$I11+$M11+$O11+P11+Q11</f>
        <v>7777.7986100000007</v>
      </c>
      <c r="H11" s="95">
        <f>$I11+$N11+$O11+P11+Q11</f>
        <v>7977.6986100000004</v>
      </c>
      <c r="I11" s="92">
        <v>2913.32</v>
      </c>
      <c r="J11" s="238">
        <v>2078.36</v>
      </c>
      <c r="K11" s="238">
        <v>0</v>
      </c>
      <c r="L11" s="238">
        <v>3394.25</v>
      </c>
      <c r="M11" s="238">
        <v>3636.88</v>
      </c>
      <c r="N11" s="238">
        <v>3836.78</v>
      </c>
      <c r="O11" s="92">
        <v>4.8109999999999999</v>
      </c>
      <c r="P11" s="334">
        <v>1222.5600000000002</v>
      </c>
      <c r="Q11" s="360">
        <v>0.22761000000000001</v>
      </c>
    </row>
    <row r="12" spans="1:17" s="100" customFormat="1" ht="7.5" customHeight="1">
      <c r="A12" s="385"/>
      <c r="B12" s="385"/>
      <c r="C12" s="385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363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404" t="s">
        <v>186</v>
      </c>
      <c r="B14" s="404"/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</row>
    <row r="15" spans="1:17" ht="33.75" customHeight="1">
      <c r="A15" s="397" t="s">
        <v>109</v>
      </c>
      <c r="B15" s="398"/>
      <c r="C15" s="398"/>
      <c r="D15" s="401" t="s">
        <v>170</v>
      </c>
      <c r="E15" s="401"/>
      <c r="F15" s="401"/>
      <c r="G15" s="401"/>
      <c r="H15" s="401"/>
      <c r="I15" s="373" t="s">
        <v>184</v>
      </c>
      <c r="J15" s="373"/>
      <c r="K15" s="373"/>
      <c r="L15" s="373"/>
      <c r="M15" s="373"/>
      <c r="N15" s="373"/>
      <c r="O15" s="373"/>
      <c r="P15" s="373"/>
      <c r="Q15" s="373"/>
    </row>
    <row r="16" spans="1:17" s="7" customFormat="1" ht="43.5" customHeight="1">
      <c r="A16" s="399"/>
      <c r="B16" s="400"/>
      <c r="C16" s="400"/>
      <c r="D16" s="402"/>
      <c r="E16" s="402"/>
      <c r="F16" s="402"/>
      <c r="G16" s="402"/>
      <c r="H16" s="402"/>
      <c r="I16" s="396" t="s">
        <v>86</v>
      </c>
      <c r="J16" s="386" t="str">
        <f>J8</f>
        <v>Тарифы на услуги по передаче электрической энергии</v>
      </c>
      <c r="K16" s="386"/>
      <c r="L16" s="386"/>
      <c r="M16" s="386"/>
      <c r="N16" s="386"/>
      <c r="O16" s="406" t="s">
        <v>198</v>
      </c>
      <c r="P16" s="393" t="str">
        <f>P8</f>
        <v>Cбытовая надбавка</v>
      </c>
      <c r="Q16" s="372" t="s">
        <v>226</v>
      </c>
    </row>
    <row r="17" spans="1:18" s="7" customFormat="1" ht="57" customHeight="1">
      <c r="A17" s="399"/>
      <c r="B17" s="400"/>
      <c r="C17" s="400"/>
      <c r="D17" s="90" t="s">
        <v>28</v>
      </c>
      <c r="E17" s="90" t="s">
        <v>29</v>
      </c>
      <c r="F17" s="90" t="s">
        <v>30</v>
      </c>
      <c r="G17" s="90" t="s">
        <v>31</v>
      </c>
      <c r="H17" s="90" t="s">
        <v>32</v>
      </c>
      <c r="I17" s="396"/>
      <c r="J17" s="90" t="s">
        <v>28</v>
      </c>
      <c r="K17" s="90" t="s">
        <v>29</v>
      </c>
      <c r="L17" s="90" t="s">
        <v>30</v>
      </c>
      <c r="M17" s="90" t="s">
        <v>31</v>
      </c>
      <c r="N17" s="90" t="s">
        <v>32</v>
      </c>
      <c r="O17" s="406"/>
      <c r="P17" s="394"/>
      <c r="Q17" s="372"/>
    </row>
    <row r="18" spans="1:18" s="94" customFormat="1" ht="16.5" customHeight="1">
      <c r="A18" s="388">
        <v>1</v>
      </c>
      <c r="B18" s="389"/>
      <c r="C18" s="389"/>
      <c r="D18" s="390" t="s">
        <v>231</v>
      </c>
      <c r="E18" s="390"/>
      <c r="F18" s="390"/>
      <c r="G18" s="390"/>
      <c r="H18" s="390"/>
      <c r="I18" s="114">
        <v>3</v>
      </c>
      <c r="J18" s="387">
        <v>4</v>
      </c>
      <c r="K18" s="387"/>
      <c r="L18" s="387"/>
      <c r="M18" s="387"/>
      <c r="N18" s="387"/>
      <c r="O18" s="115">
        <v>5</v>
      </c>
      <c r="P18" s="115">
        <v>6</v>
      </c>
      <c r="Q18" s="362">
        <v>7</v>
      </c>
    </row>
    <row r="19" spans="1:18" s="7" customFormat="1" ht="15.75" customHeight="1">
      <c r="A19" s="391" t="s">
        <v>200</v>
      </c>
      <c r="B19" s="392"/>
      <c r="C19" s="392"/>
      <c r="D19" s="95">
        <f>$I19+$J19+$O19+P19+Q19</f>
        <v>4140.9186100000006</v>
      </c>
      <c r="E19" s="95" t="e">
        <f>$I19+$K19+$O19+#REF!</f>
        <v>#REF!</v>
      </c>
      <c r="F19" s="95">
        <f>$I19+$L19+$O19+P19+Q19</f>
        <v>4140.9186100000006</v>
      </c>
      <c r="G19" s="95">
        <f>$I19+$M19+$O19+P19+Q19</f>
        <v>4140.9186100000006</v>
      </c>
      <c r="H19" s="95">
        <f>$I19+$N19+$O19+P19+Q19</f>
        <v>4140.9186100000006</v>
      </c>
      <c r="I19" s="92">
        <v>2913.32</v>
      </c>
      <c r="J19" s="124"/>
      <c r="K19" s="124"/>
      <c r="L19" s="124"/>
      <c r="M19" s="124"/>
      <c r="N19" s="124"/>
      <c r="O19" s="92">
        <v>4.8109999999999999</v>
      </c>
      <c r="P19" s="322">
        <v>1222.5600000000002</v>
      </c>
      <c r="Q19" s="360">
        <v>0.22761000000000001</v>
      </c>
    </row>
    <row r="20" spans="1:18" s="100" customFormat="1" ht="4.5" customHeight="1">
      <c r="A20" s="385"/>
      <c r="B20" s="385"/>
      <c r="C20" s="385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10" t="s">
        <v>95</v>
      </c>
      <c r="C23" s="411"/>
      <c r="D23" s="411"/>
      <c r="E23" s="411"/>
      <c r="F23" s="412"/>
      <c r="G23" s="51" t="s">
        <v>96</v>
      </c>
      <c r="H23" s="79">
        <f>ROUND(H26+H27*H28,2)+H55</f>
        <v>2913.32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13" t="s">
        <v>97</v>
      </c>
      <c r="C25" s="414"/>
      <c r="D25" s="414"/>
      <c r="E25" s="414"/>
      <c r="F25" s="415"/>
      <c r="G25" s="54" t="s">
        <v>45</v>
      </c>
      <c r="H25" s="43" t="s">
        <v>44</v>
      </c>
      <c r="I25" s="84"/>
      <c r="J25" s="24"/>
      <c r="K25" s="24"/>
      <c r="R25" s="31"/>
    </row>
    <row r="26" spans="1:18" ht="28.5" customHeight="1">
      <c r="A26" s="44" t="s">
        <v>59</v>
      </c>
      <c r="B26" s="376" t="s">
        <v>61</v>
      </c>
      <c r="C26" s="377"/>
      <c r="D26" s="377"/>
      <c r="E26" s="377"/>
      <c r="F26" s="378"/>
      <c r="G26" s="50" t="s">
        <v>98</v>
      </c>
      <c r="H26" s="209">
        <v>1662.67</v>
      </c>
      <c r="I26" s="85"/>
      <c r="J26" s="30"/>
      <c r="K26" s="30"/>
      <c r="Q26" s="12"/>
      <c r="R26" s="17"/>
    </row>
    <row r="27" spans="1:18" ht="28.5" customHeight="1">
      <c r="A27" s="44" t="s">
        <v>60</v>
      </c>
      <c r="B27" s="376" t="s">
        <v>62</v>
      </c>
      <c r="C27" s="377"/>
      <c r="D27" s="377"/>
      <c r="E27" s="377"/>
      <c r="F27" s="378"/>
      <c r="G27" s="50" t="s">
        <v>99</v>
      </c>
      <c r="H27" s="209">
        <v>878125.4</v>
      </c>
      <c r="I27" s="85"/>
      <c r="Q27" s="12"/>
      <c r="R27" s="17"/>
    </row>
    <row r="28" spans="1:18" ht="45.75" customHeight="1">
      <c r="A28" s="44" t="s">
        <v>63</v>
      </c>
      <c r="B28" s="376" t="s">
        <v>100</v>
      </c>
      <c r="C28" s="377"/>
      <c r="D28" s="377"/>
      <c r="E28" s="377"/>
      <c r="F28" s="378"/>
      <c r="G28" s="55" t="s">
        <v>64</v>
      </c>
      <c r="H28" s="210">
        <v>1.4242237999999999E-3</v>
      </c>
      <c r="I28" s="86"/>
      <c r="Q28" s="12"/>
      <c r="R28" s="17"/>
    </row>
    <row r="29" spans="1:18" ht="28.5" customHeight="1">
      <c r="A29" s="44" t="s">
        <v>65</v>
      </c>
      <c r="B29" s="376" t="s">
        <v>66</v>
      </c>
      <c r="C29" s="377"/>
      <c r="D29" s="377"/>
      <c r="E29" s="377"/>
      <c r="F29" s="378"/>
      <c r="G29" s="50" t="s">
        <v>46</v>
      </c>
      <c r="H29" s="211">
        <v>37.771999999999998</v>
      </c>
      <c r="I29" s="85"/>
      <c r="Q29" s="12"/>
      <c r="R29" s="17"/>
    </row>
    <row r="30" spans="1:18" ht="61.5" customHeight="1">
      <c r="A30" s="44" t="s">
        <v>67</v>
      </c>
      <c r="B30" s="376" t="s">
        <v>68</v>
      </c>
      <c r="C30" s="377"/>
      <c r="D30" s="377"/>
      <c r="E30" s="377"/>
      <c r="F30" s="378"/>
      <c r="G30" s="50" t="s">
        <v>46</v>
      </c>
      <c r="H30" s="211">
        <v>0</v>
      </c>
      <c r="I30" s="78"/>
      <c r="Q30" s="12"/>
      <c r="R30" s="17"/>
    </row>
    <row r="31" spans="1:18" ht="70.5" customHeight="1">
      <c r="A31" s="44" t="s">
        <v>69</v>
      </c>
      <c r="B31" s="375" t="s">
        <v>70</v>
      </c>
      <c r="C31" s="375"/>
      <c r="D31" s="375"/>
      <c r="E31" s="375"/>
      <c r="F31" s="375"/>
      <c r="G31" s="50" t="s">
        <v>46</v>
      </c>
      <c r="H31" s="629">
        <f>H32+H33+H34</f>
        <v>3.0949311469638303</v>
      </c>
      <c r="I31" s="85"/>
      <c r="Q31" s="12"/>
      <c r="R31" s="17"/>
    </row>
    <row r="32" spans="1:18" ht="12.75" customHeight="1">
      <c r="A32" s="44"/>
      <c r="B32" s="374" t="s">
        <v>47</v>
      </c>
      <c r="C32" s="374"/>
      <c r="D32" s="374"/>
      <c r="E32" s="374"/>
      <c r="F32" s="374"/>
      <c r="G32" s="50" t="s">
        <v>46</v>
      </c>
      <c r="H32" s="629">
        <v>2.64914696383E-3</v>
      </c>
      <c r="I32" s="78"/>
      <c r="Q32" s="12"/>
      <c r="R32" s="17"/>
    </row>
    <row r="33" spans="1:19" ht="12.75" customHeight="1">
      <c r="A33" s="44"/>
      <c r="B33" s="374" t="s">
        <v>48</v>
      </c>
      <c r="C33" s="374"/>
      <c r="D33" s="374"/>
      <c r="E33" s="374"/>
      <c r="F33" s="374"/>
      <c r="G33" s="50" t="s">
        <v>46</v>
      </c>
      <c r="H33" s="628">
        <v>2.9658970000000004</v>
      </c>
      <c r="I33" s="85"/>
      <c r="Q33" s="12"/>
      <c r="R33" s="17"/>
    </row>
    <row r="34" spans="1:19" ht="12.75" customHeight="1">
      <c r="A34" s="44"/>
      <c r="B34" s="374" t="s">
        <v>49</v>
      </c>
      <c r="C34" s="374"/>
      <c r="D34" s="374"/>
      <c r="E34" s="374"/>
      <c r="F34" s="374"/>
      <c r="G34" s="50" t="s">
        <v>46</v>
      </c>
      <c r="H34" s="628">
        <v>0.126385</v>
      </c>
      <c r="I34" s="85"/>
      <c r="Q34" s="12"/>
      <c r="R34" s="17"/>
    </row>
    <row r="35" spans="1:19" ht="12.75" customHeight="1">
      <c r="A35" s="44"/>
      <c r="B35" s="374" t="s">
        <v>50</v>
      </c>
      <c r="C35" s="374"/>
      <c r="D35" s="374"/>
      <c r="E35" s="374"/>
      <c r="F35" s="374"/>
      <c r="G35" s="50" t="s">
        <v>46</v>
      </c>
      <c r="H35" s="211">
        <v>0</v>
      </c>
      <c r="I35" s="85"/>
      <c r="Q35" s="12"/>
      <c r="R35" s="17"/>
    </row>
    <row r="36" spans="1:19" ht="12.75" customHeight="1">
      <c r="A36" s="44"/>
      <c r="B36" s="374" t="s">
        <v>51</v>
      </c>
      <c r="C36" s="374"/>
      <c r="D36" s="374"/>
      <c r="E36" s="374"/>
      <c r="F36" s="374"/>
      <c r="G36" s="50" t="s">
        <v>46</v>
      </c>
      <c r="H36" s="211">
        <v>0</v>
      </c>
      <c r="I36" s="85"/>
      <c r="Q36" s="12"/>
      <c r="R36" s="17"/>
    </row>
    <row r="37" spans="1:19" ht="46.5" customHeight="1">
      <c r="A37" s="44" t="s">
        <v>73</v>
      </c>
      <c r="B37" s="376" t="s">
        <v>72</v>
      </c>
      <c r="C37" s="377"/>
      <c r="D37" s="377"/>
      <c r="E37" s="377"/>
      <c r="F37" s="378"/>
      <c r="G37" s="50" t="s">
        <v>46</v>
      </c>
      <c r="H37" s="211">
        <v>16.268699999999999</v>
      </c>
      <c r="I37" s="85"/>
      <c r="Q37" s="12"/>
      <c r="R37" s="17"/>
    </row>
    <row r="38" spans="1:19" ht="60" customHeight="1">
      <c r="A38" s="44" t="s">
        <v>71</v>
      </c>
      <c r="B38" s="375" t="s">
        <v>74</v>
      </c>
      <c r="C38" s="375"/>
      <c r="D38" s="375"/>
      <c r="E38" s="375"/>
      <c r="F38" s="375"/>
      <c r="G38" s="50" t="s">
        <v>54</v>
      </c>
      <c r="H38" s="211">
        <v>0.90699999999999992</v>
      </c>
      <c r="I38" s="78"/>
      <c r="Q38" s="12"/>
      <c r="R38" s="17"/>
    </row>
    <row r="39" spans="1:19" ht="12.75" customHeight="1">
      <c r="A39" s="44"/>
      <c r="B39" s="375" t="s">
        <v>52</v>
      </c>
      <c r="C39" s="375"/>
      <c r="D39" s="375"/>
      <c r="E39" s="375"/>
      <c r="F39" s="375"/>
      <c r="G39" s="50" t="s">
        <v>54</v>
      </c>
      <c r="H39" s="211">
        <v>0</v>
      </c>
      <c r="I39" s="85"/>
      <c r="Q39" s="12"/>
      <c r="R39" s="17"/>
    </row>
    <row r="40" spans="1:19" ht="12.75" customHeight="1">
      <c r="A40" s="44"/>
      <c r="B40" s="379" t="s">
        <v>55</v>
      </c>
      <c r="C40" s="379"/>
      <c r="D40" s="379"/>
      <c r="E40" s="379"/>
      <c r="F40" s="379"/>
      <c r="G40" s="50" t="s">
        <v>54</v>
      </c>
      <c r="H40" s="211">
        <v>0</v>
      </c>
      <c r="I40" s="85"/>
      <c r="Q40" s="12"/>
      <c r="R40" s="17"/>
      <c r="S40" s="27"/>
    </row>
    <row r="41" spans="1:19" ht="12.75" customHeight="1">
      <c r="A41" s="44"/>
      <c r="B41" s="379" t="s">
        <v>56</v>
      </c>
      <c r="C41" s="379"/>
      <c r="D41" s="379"/>
      <c r="E41" s="379"/>
      <c r="F41" s="379"/>
      <c r="G41" s="50" t="s">
        <v>54</v>
      </c>
      <c r="H41" s="211">
        <v>0</v>
      </c>
      <c r="I41" s="85"/>
      <c r="Q41" s="12"/>
      <c r="R41" s="17"/>
      <c r="S41" s="27"/>
    </row>
    <row r="42" spans="1:19" ht="12.75" customHeight="1">
      <c r="A42" s="44"/>
      <c r="B42" s="379" t="s">
        <v>53</v>
      </c>
      <c r="C42" s="379"/>
      <c r="D42" s="379"/>
      <c r="E42" s="379"/>
      <c r="F42" s="379"/>
      <c r="G42" s="50" t="s">
        <v>54</v>
      </c>
      <c r="H42" s="211">
        <v>0</v>
      </c>
      <c r="I42" s="85"/>
      <c r="Q42" s="12"/>
      <c r="R42" s="17"/>
      <c r="S42" s="27"/>
    </row>
    <row r="43" spans="1:19" ht="12.75" customHeight="1">
      <c r="A43" s="44"/>
      <c r="B43" s="381" t="s">
        <v>57</v>
      </c>
      <c r="C43" s="381"/>
      <c r="D43" s="381"/>
      <c r="E43" s="381"/>
      <c r="F43" s="381"/>
      <c r="G43" s="50" t="s">
        <v>54</v>
      </c>
      <c r="H43" s="211">
        <v>0.90699999999999992</v>
      </c>
      <c r="I43" s="78"/>
      <c r="Q43" s="12"/>
      <c r="R43" s="17"/>
      <c r="S43" s="27"/>
    </row>
    <row r="44" spans="1:19" ht="12.75" customHeight="1">
      <c r="A44" s="44"/>
      <c r="B44" s="379" t="s">
        <v>55</v>
      </c>
      <c r="C44" s="379"/>
      <c r="D44" s="379"/>
      <c r="E44" s="379"/>
      <c r="F44" s="379"/>
      <c r="G44" s="50" t="s">
        <v>54</v>
      </c>
      <c r="H44" s="211">
        <v>0.20399999999999999</v>
      </c>
      <c r="I44" s="78"/>
      <c r="Q44" s="12"/>
      <c r="R44" s="17"/>
      <c r="S44" s="27"/>
    </row>
    <row r="45" spans="1:19" ht="12.75" customHeight="1">
      <c r="A45" s="44"/>
      <c r="B45" s="382" t="s">
        <v>53</v>
      </c>
      <c r="C45" s="383"/>
      <c r="D45" s="383"/>
      <c r="E45" s="383"/>
      <c r="F45" s="384"/>
      <c r="G45" s="50" t="s">
        <v>54</v>
      </c>
      <c r="H45" s="211">
        <v>0.70299999999999996</v>
      </c>
      <c r="I45" s="87"/>
      <c r="Q45" s="12"/>
      <c r="R45" s="17"/>
      <c r="S45" s="27"/>
    </row>
    <row r="46" spans="1:19" ht="45" customHeight="1">
      <c r="A46" s="44" t="s">
        <v>75</v>
      </c>
      <c r="B46" s="375" t="s">
        <v>76</v>
      </c>
      <c r="C46" s="375"/>
      <c r="D46" s="375"/>
      <c r="E46" s="375"/>
      <c r="F46" s="375"/>
      <c r="G46" s="50" t="s">
        <v>54</v>
      </c>
      <c r="H46" s="211">
        <v>23290.120999999999</v>
      </c>
      <c r="I46" s="85"/>
      <c r="Q46" s="12"/>
      <c r="R46" s="17"/>
      <c r="S46" s="27"/>
    </row>
    <row r="47" spans="1:19" ht="55.5" customHeight="1">
      <c r="A47" s="44" t="s">
        <v>77</v>
      </c>
      <c r="B47" s="375" t="s">
        <v>78</v>
      </c>
      <c r="C47" s="375"/>
      <c r="D47" s="375"/>
      <c r="E47" s="375"/>
      <c r="F47" s="375"/>
      <c r="G47" s="50" t="s">
        <v>54</v>
      </c>
      <c r="H47" s="211">
        <v>0</v>
      </c>
      <c r="I47" s="78"/>
      <c r="Q47" s="12"/>
      <c r="R47" s="17"/>
      <c r="S47" s="27"/>
    </row>
    <row r="48" spans="1:19" ht="58.5" customHeight="1">
      <c r="A48" s="44" t="s">
        <v>79</v>
      </c>
      <c r="B48" s="375" t="s">
        <v>80</v>
      </c>
      <c r="C48" s="375"/>
      <c r="D48" s="375"/>
      <c r="E48" s="375"/>
      <c r="F48" s="375"/>
      <c r="G48" s="50" t="s">
        <v>54</v>
      </c>
      <c r="H48" s="211">
        <v>2230.5265210000007</v>
      </c>
      <c r="I48" s="85"/>
      <c r="L48" s="88"/>
      <c r="Q48" s="12"/>
      <c r="R48" s="17"/>
      <c r="S48" s="27"/>
    </row>
    <row r="49" spans="1:19" ht="12.75" customHeight="1">
      <c r="A49" s="44"/>
      <c r="B49" s="374" t="s">
        <v>47</v>
      </c>
      <c r="C49" s="374"/>
      <c r="D49" s="374"/>
      <c r="E49" s="374"/>
      <c r="F49" s="374"/>
      <c r="G49" s="50" t="s">
        <v>54</v>
      </c>
      <c r="H49" s="211">
        <v>0.90700000000000003</v>
      </c>
      <c r="I49" s="85"/>
      <c r="Q49" s="12"/>
      <c r="R49" s="17"/>
      <c r="S49" s="27"/>
    </row>
    <row r="50" spans="1:19" ht="12.75" customHeight="1">
      <c r="A50" s="44"/>
      <c r="B50" s="374" t="s">
        <v>48</v>
      </c>
      <c r="C50" s="374"/>
      <c r="D50" s="374"/>
      <c r="E50" s="374"/>
      <c r="F50" s="374"/>
      <c r="G50" s="50" t="s">
        <v>54</v>
      </c>
      <c r="H50" s="211">
        <v>2134.9373670000004</v>
      </c>
      <c r="I50" s="85"/>
      <c r="Q50" s="12"/>
      <c r="R50" s="17"/>
      <c r="S50" s="27"/>
    </row>
    <row r="51" spans="1:19" ht="12.75" customHeight="1">
      <c r="A51" s="44"/>
      <c r="B51" s="374" t="s">
        <v>49</v>
      </c>
      <c r="C51" s="374"/>
      <c r="D51" s="374"/>
      <c r="E51" s="374"/>
      <c r="F51" s="374"/>
      <c r="G51" s="50" t="s">
        <v>54</v>
      </c>
      <c r="H51" s="211">
        <v>94.682154000000011</v>
      </c>
      <c r="I51" s="85"/>
      <c r="Q51" s="12"/>
      <c r="R51" s="17"/>
      <c r="S51" s="27"/>
    </row>
    <row r="52" spans="1:19" ht="12.75" customHeight="1">
      <c r="A52" s="44"/>
      <c r="B52" s="374" t="s">
        <v>50</v>
      </c>
      <c r="C52" s="374"/>
      <c r="D52" s="374"/>
      <c r="E52" s="374"/>
      <c r="F52" s="374"/>
      <c r="G52" s="50" t="s">
        <v>54</v>
      </c>
      <c r="H52" s="211">
        <v>0</v>
      </c>
      <c r="I52" s="85"/>
      <c r="Q52" s="12"/>
      <c r="R52" s="17"/>
      <c r="S52" s="27"/>
    </row>
    <row r="53" spans="1:19" ht="12.75" customHeight="1">
      <c r="A53" s="44"/>
      <c r="B53" s="374" t="s">
        <v>51</v>
      </c>
      <c r="C53" s="374"/>
      <c r="D53" s="374"/>
      <c r="E53" s="374"/>
      <c r="F53" s="374"/>
      <c r="G53" s="50" t="s">
        <v>54</v>
      </c>
      <c r="H53" s="211">
        <v>0</v>
      </c>
      <c r="I53" s="85"/>
      <c r="Q53" s="12"/>
      <c r="R53" s="17"/>
      <c r="S53" s="27"/>
    </row>
    <row r="54" spans="1:19" ht="45.75" customHeight="1">
      <c r="A54" s="44" t="s">
        <v>81</v>
      </c>
      <c r="B54" s="375" t="s">
        <v>82</v>
      </c>
      <c r="C54" s="375"/>
      <c r="D54" s="375"/>
      <c r="E54" s="375"/>
      <c r="F54" s="375"/>
      <c r="G54" s="50" t="s">
        <v>54</v>
      </c>
      <c r="H54" s="211">
        <v>8134.4</v>
      </c>
      <c r="I54" s="85"/>
      <c r="Q54" s="12"/>
      <c r="R54" s="17"/>
      <c r="S54" s="27"/>
    </row>
    <row r="55" spans="1:19" s="17" customFormat="1" ht="72.75" customHeight="1" thickBot="1">
      <c r="A55" s="226" t="s">
        <v>83</v>
      </c>
      <c r="B55" s="380" t="s">
        <v>171</v>
      </c>
      <c r="C55" s="380"/>
      <c r="D55" s="380"/>
      <c r="E55" s="380"/>
      <c r="F55" s="380"/>
      <c r="G55" s="56" t="s">
        <v>98</v>
      </c>
      <c r="H55" s="212">
        <v>0</v>
      </c>
      <c r="I55" s="89"/>
      <c r="S55" s="227"/>
    </row>
  </sheetData>
  <mergeCells count="64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P8:P9"/>
    <mergeCell ref="I15:Q15"/>
    <mergeCell ref="Q16:Q17"/>
    <mergeCell ref="P16:P17"/>
    <mergeCell ref="A5:P5"/>
    <mergeCell ref="I8:I9"/>
    <mergeCell ref="A7:C9"/>
    <mergeCell ref="A11:C11"/>
    <mergeCell ref="A10:C10"/>
    <mergeCell ref="D10:H10"/>
    <mergeCell ref="D15:H16"/>
    <mergeCell ref="O16:O17"/>
    <mergeCell ref="A14:P14"/>
    <mergeCell ref="J10:N10"/>
    <mergeCell ref="I16:I17"/>
    <mergeCell ref="J18:N18"/>
    <mergeCell ref="B31:F31"/>
    <mergeCell ref="A18:C18"/>
    <mergeCell ref="A20:C20"/>
    <mergeCell ref="B28:F28"/>
    <mergeCell ref="D18:H18"/>
    <mergeCell ref="A19:C19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47:F47"/>
    <mergeCell ref="Q8:Q9"/>
    <mergeCell ref="I7:Q7"/>
    <mergeCell ref="B51:F51"/>
    <mergeCell ref="B52:F52"/>
    <mergeCell ref="B39:F39"/>
    <mergeCell ref="B37:F37"/>
    <mergeCell ref="B44:F44"/>
    <mergeCell ref="B38:F38"/>
    <mergeCell ref="B32:F32"/>
    <mergeCell ref="B35:F35"/>
    <mergeCell ref="B36:F36"/>
    <mergeCell ref="B34:F34"/>
    <mergeCell ref="B40:F40"/>
    <mergeCell ref="B41:F41"/>
    <mergeCell ref="A12:C12"/>
    <mergeCell ref="J16:N16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5" zoomScaleNormal="85" workbookViewId="0">
      <selection activeCell="F11" sqref="F11:F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6" width="24.7109375" style="12" customWidth="1"/>
    <col min="7" max="16384" width="9.140625" style="12"/>
  </cols>
  <sheetData>
    <row r="1" spans="1:6" s="314" customFormat="1" ht="25.5" customHeight="1">
      <c r="A1" s="409" t="s">
        <v>177</v>
      </c>
      <c r="B1" s="409"/>
      <c r="C1" s="409"/>
      <c r="D1" s="409"/>
      <c r="E1" s="409"/>
      <c r="F1" s="409"/>
    </row>
    <row r="2" spans="1:6" s="314" customFormat="1" ht="25.5" customHeight="1">
      <c r="A2" s="409" t="s">
        <v>233</v>
      </c>
      <c r="B2" s="409"/>
      <c r="C2" s="409"/>
      <c r="D2" s="409"/>
      <c r="E2" s="409"/>
      <c r="F2" s="409"/>
    </row>
    <row r="3" spans="1:6" ht="15.75">
      <c r="A3" s="28"/>
    </row>
    <row r="4" spans="1:6" s="17" customFormat="1" ht="18.75">
      <c r="A4" s="403" t="s">
        <v>40</v>
      </c>
      <c r="B4" s="403"/>
      <c r="C4" s="403"/>
      <c r="D4" s="403"/>
      <c r="E4" s="403"/>
    </row>
    <row r="5" spans="1:6" s="17" customFormat="1" ht="24.75" customHeight="1">
      <c r="A5" s="419" t="s">
        <v>41</v>
      </c>
      <c r="B5" s="419"/>
      <c r="C5" s="419"/>
      <c r="D5" s="419"/>
      <c r="E5" s="419"/>
    </row>
    <row r="6" spans="1:6">
      <c r="A6" s="5"/>
      <c r="B6" s="5"/>
      <c r="C6" s="5"/>
      <c r="D6" s="13"/>
      <c r="E6" s="13"/>
    </row>
    <row r="7" spans="1:6" ht="27" customHeight="1" thickBot="1">
      <c r="A7" s="404" t="s">
        <v>110</v>
      </c>
      <c r="B7" s="404"/>
      <c r="C7" s="404"/>
      <c r="D7" s="404"/>
      <c r="E7" s="404"/>
    </row>
    <row r="8" spans="1:6" ht="53.25" customHeight="1">
      <c r="A8" s="421" t="s">
        <v>111</v>
      </c>
      <c r="B8" s="425" t="s">
        <v>170</v>
      </c>
      <c r="C8" s="425" t="s">
        <v>86</v>
      </c>
      <c r="D8" s="425" t="s">
        <v>198</v>
      </c>
      <c r="E8" s="416" t="s">
        <v>148</v>
      </c>
      <c r="F8" s="423" t="s">
        <v>226</v>
      </c>
    </row>
    <row r="9" spans="1:6" ht="64.5" customHeight="1">
      <c r="A9" s="422"/>
      <c r="B9" s="426"/>
      <c r="C9" s="426"/>
      <c r="D9" s="426"/>
      <c r="E9" s="417"/>
      <c r="F9" s="424"/>
    </row>
    <row r="10" spans="1:6" s="117" customFormat="1" ht="13.5">
      <c r="A10" s="116">
        <v>1</v>
      </c>
      <c r="B10" s="114" t="s">
        <v>201</v>
      </c>
      <c r="C10" s="114">
        <v>3</v>
      </c>
      <c r="D10" s="114">
        <v>4</v>
      </c>
      <c r="E10" s="114">
        <v>5</v>
      </c>
      <c r="F10" s="364">
        <v>6</v>
      </c>
    </row>
    <row r="11" spans="1:6" ht="69" customHeight="1">
      <c r="A11" s="105" t="s">
        <v>202</v>
      </c>
      <c r="B11" s="103">
        <f>C11+D11+E11+F11</f>
        <v>2987.57861</v>
      </c>
      <c r="C11" s="104">
        <f>'1_ЦК'!I11</f>
        <v>2913.32</v>
      </c>
      <c r="D11" s="104">
        <f>'1_ЦК'!O11</f>
        <v>4.8109999999999999</v>
      </c>
      <c r="E11" s="323">
        <v>69.22</v>
      </c>
      <c r="F11" s="626">
        <f>'1_ЦК'!Q11</f>
        <v>0.22761000000000001</v>
      </c>
    </row>
    <row r="12" spans="1:6" ht="78" customHeight="1" thickBot="1">
      <c r="A12" s="106" t="s">
        <v>203</v>
      </c>
      <c r="B12" s="107">
        <f>C12+D12+E12+F12</f>
        <v>3485.0686100000003</v>
      </c>
      <c r="C12" s="108">
        <f>C11</f>
        <v>2913.32</v>
      </c>
      <c r="D12" s="108">
        <f>D11</f>
        <v>4.8109999999999999</v>
      </c>
      <c r="E12" s="324">
        <v>566.71</v>
      </c>
      <c r="F12" s="627">
        <f>F11</f>
        <v>0.22761000000000001</v>
      </c>
    </row>
    <row r="13" spans="1:6" ht="17.25" customHeight="1">
      <c r="B13" s="109"/>
      <c r="C13" s="110"/>
      <c r="D13" s="110"/>
      <c r="E13" s="111"/>
    </row>
    <row r="14" spans="1:6">
      <c r="A14" s="102" t="s">
        <v>112</v>
      </c>
    </row>
    <row r="15" spans="1:6" ht="45.75" customHeight="1">
      <c r="A15" s="420" t="s">
        <v>185</v>
      </c>
      <c r="B15" s="420"/>
      <c r="C15" s="420"/>
      <c r="D15" s="420"/>
      <c r="E15" s="420"/>
    </row>
    <row r="16" spans="1:6" ht="35.25" customHeight="1">
      <c r="A16" s="418" t="s">
        <v>113</v>
      </c>
      <c r="B16" s="418"/>
      <c r="C16" s="418"/>
      <c r="D16" s="418"/>
      <c r="E16" s="418"/>
    </row>
    <row r="17" spans="1:18" ht="50.25" customHeight="1">
      <c r="A17" s="418" t="s">
        <v>114</v>
      </c>
      <c r="B17" s="418"/>
      <c r="C17" s="418"/>
      <c r="D17" s="418"/>
      <c r="E17" s="418"/>
    </row>
    <row r="18" spans="1:18" ht="73.5" customHeight="1"/>
    <row r="19" spans="1:18" s="214" customFormat="1" ht="20.25">
      <c r="R19" s="216"/>
    </row>
    <row r="20" spans="1:18" s="216" customFormat="1" ht="23.25">
      <c r="A20" s="232"/>
      <c r="B20" s="232"/>
      <c r="C20" s="232"/>
      <c r="D20" s="232"/>
      <c r="E20" s="234"/>
      <c r="F20" s="232"/>
      <c r="G20" s="232"/>
      <c r="H20" s="232"/>
      <c r="I20" s="232"/>
      <c r="J20" s="17"/>
    </row>
    <row r="21" spans="1:18" s="17" customFormat="1" ht="18.75" customHeight="1">
      <c r="A21" s="232"/>
      <c r="B21" s="232"/>
      <c r="C21"/>
      <c r="D21"/>
      <c r="E21" s="232"/>
      <c r="F21" s="233"/>
    </row>
    <row r="22" spans="1:18" ht="18" hidden="1" customHeight="1">
      <c r="A22" s="33"/>
      <c r="B22" s="208"/>
      <c r="C22"/>
      <c r="D22"/>
      <c r="E22" s="213"/>
      <c r="F22" s="215"/>
      <c r="G22" s="215"/>
      <c r="I22" s="208"/>
      <c r="J22" s="208"/>
      <c r="R22" s="17"/>
    </row>
    <row r="23" spans="1:18" ht="15" hidden="1">
      <c r="C23"/>
      <c r="D23"/>
    </row>
    <row r="24" spans="1:18" ht="23.25" hidden="1">
      <c r="A24" s="232"/>
      <c r="B24" s="232"/>
      <c r="C24"/>
      <c r="D24"/>
      <c r="E24" s="234"/>
      <c r="F24" s="232"/>
      <c r="G24" s="232"/>
      <c r="H24" s="232"/>
      <c r="I24" s="232"/>
      <c r="J24" s="17"/>
      <c r="K24" s="17"/>
    </row>
    <row r="25" spans="1:18" ht="23.25" hidden="1">
      <c r="A25" s="232"/>
      <c r="B25" s="232"/>
      <c r="C25"/>
      <c r="D25"/>
      <c r="E25" s="232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4">
    <mergeCell ref="E8:E9"/>
    <mergeCell ref="A16:E16"/>
    <mergeCell ref="A17:E17"/>
    <mergeCell ref="A7:E7"/>
    <mergeCell ref="A1:F1"/>
    <mergeCell ref="A4:E4"/>
    <mergeCell ref="A5:E5"/>
    <mergeCell ref="A15:E15"/>
    <mergeCell ref="A2:F2"/>
    <mergeCell ref="A8:A9"/>
    <mergeCell ref="F8:F9"/>
    <mergeCell ref="D8:D9"/>
    <mergeCell ref="C8:C9"/>
    <mergeCell ref="B8:B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topLeftCell="A13" zoomScale="85" zoomScaleNormal="85" workbookViewId="0">
      <selection activeCell="A3" sqref="A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4.7109375" style="17" customWidth="1"/>
    <col min="18" max="16384" width="9.140625" style="17"/>
  </cols>
  <sheetData>
    <row r="1" spans="1:119" s="316" customFormat="1" ht="24.75" customHeight="1">
      <c r="A1" s="409" t="s">
        <v>58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</row>
    <row r="2" spans="1:119" s="316" customFormat="1" ht="24.75" customHeight="1">
      <c r="A2" s="409" t="str">
        <f>Шапка</f>
        <v>покупателям (потребителям) - АО "Салехардэнерго"  в сентябре 2024г.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403" t="s">
        <v>42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</row>
    <row r="5" spans="1:119" s="18" customFormat="1" ht="15" customHeight="1">
      <c r="A5" s="395" t="s">
        <v>43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42" t="s">
        <v>172</v>
      </c>
      <c r="B6" s="442"/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</row>
    <row r="7" spans="1:119" ht="18" customHeight="1" thickBot="1">
      <c r="A7" s="442" t="s">
        <v>102</v>
      </c>
      <c r="B7" s="442"/>
      <c r="C7" s="442"/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</row>
    <row r="8" spans="1:119" ht="33.75" customHeight="1">
      <c r="A8" s="432" t="s">
        <v>115</v>
      </c>
      <c r="B8" s="435" t="s">
        <v>109</v>
      </c>
      <c r="C8" s="436"/>
      <c r="D8" s="401" t="s">
        <v>170</v>
      </c>
      <c r="E8" s="401"/>
      <c r="F8" s="401"/>
      <c r="G8" s="401"/>
      <c r="H8" s="401"/>
      <c r="I8" s="427" t="s">
        <v>184</v>
      </c>
      <c r="J8" s="428"/>
      <c r="K8" s="428"/>
      <c r="L8" s="428"/>
      <c r="M8" s="428"/>
      <c r="N8" s="428"/>
      <c r="O8" s="428"/>
      <c r="P8" s="428"/>
      <c r="Q8" s="429"/>
    </row>
    <row r="9" spans="1:119" ht="42.75" customHeight="1">
      <c r="A9" s="433"/>
      <c r="B9" s="437"/>
      <c r="C9" s="438"/>
      <c r="D9" s="402"/>
      <c r="E9" s="402"/>
      <c r="F9" s="402"/>
      <c r="G9" s="402"/>
      <c r="H9" s="402"/>
      <c r="I9" s="396" t="s">
        <v>85</v>
      </c>
      <c r="J9" s="386" t="str">
        <f>'1_ЦК'!J8:N8</f>
        <v>Тарифы на услуги по передаче электрической энергии</v>
      </c>
      <c r="K9" s="386"/>
      <c r="L9" s="386"/>
      <c r="M9" s="386"/>
      <c r="N9" s="386"/>
      <c r="O9" s="406" t="s">
        <v>198</v>
      </c>
      <c r="P9" s="393" t="str">
        <f>'1_ЦК'!P8:P8</f>
        <v>Cбытовая надбавка</v>
      </c>
      <c r="Q9" s="393" t="s">
        <v>226</v>
      </c>
    </row>
    <row r="10" spans="1:119" ht="57" customHeight="1">
      <c r="A10" s="434"/>
      <c r="B10" s="439"/>
      <c r="C10" s="440"/>
      <c r="D10" s="90" t="s">
        <v>28</v>
      </c>
      <c r="E10" s="90" t="s">
        <v>29</v>
      </c>
      <c r="F10" s="90" t="s">
        <v>30</v>
      </c>
      <c r="G10" s="90" t="s">
        <v>31</v>
      </c>
      <c r="H10" s="90" t="s">
        <v>32</v>
      </c>
      <c r="I10" s="396"/>
      <c r="J10" s="90" t="s">
        <v>28</v>
      </c>
      <c r="K10" s="90" t="s">
        <v>29</v>
      </c>
      <c r="L10" s="90" t="s">
        <v>30</v>
      </c>
      <c r="M10" s="90" t="s">
        <v>31</v>
      </c>
      <c r="N10" s="90" t="s">
        <v>32</v>
      </c>
      <c r="O10" s="406"/>
      <c r="P10" s="394"/>
      <c r="Q10" s="394"/>
    </row>
    <row r="11" spans="1:119" s="94" customFormat="1" ht="12.75" customHeight="1">
      <c r="A11" s="441">
        <v>1</v>
      </c>
      <c r="B11" s="390"/>
      <c r="C11" s="390"/>
      <c r="D11" s="390" t="s">
        <v>231</v>
      </c>
      <c r="E11" s="390"/>
      <c r="F11" s="390"/>
      <c r="G11" s="390"/>
      <c r="H11" s="390"/>
      <c r="I11" s="114">
        <v>3</v>
      </c>
      <c r="J11" s="387">
        <v>4</v>
      </c>
      <c r="K11" s="387"/>
      <c r="L11" s="387"/>
      <c r="M11" s="387"/>
      <c r="N11" s="387"/>
      <c r="O11" s="115">
        <v>5</v>
      </c>
      <c r="P11" s="115">
        <v>6</v>
      </c>
      <c r="Q11" s="366">
        <v>7</v>
      </c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59" t="s">
        <v>37</v>
      </c>
      <c r="B12" s="431" t="s">
        <v>200</v>
      </c>
      <c r="C12" s="431"/>
      <c r="D12" s="118">
        <f>$I12+$J12+$O12+P12+Q12</f>
        <v>4603.6986100000004</v>
      </c>
      <c r="E12" s="118" t="e">
        <f>$I12+$K12+$O12+#REF!</f>
        <v>#REF!</v>
      </c>
      <c r="F12" s="118">
        <f>$I12+$L12+$O12+P12+Q12</f>
        <v>5919.5886099999998</v>
      </c>
      <c r="G12" s="118">
        <f>$I12+$M12+$O12+P12+Q12</f>
        <v>6162.2186099999999</v>
      </c>
      <c r="H12" s="118">
        <f>$I12+$N12+$O12+P12+Q12</f>
        <v>6362.1186100000004</v>
      </c>
      <c r="I12" s="122">
        <v>1297.74</v>
      </c>
      <c r="J12" s="119">
        <v>2078.36</v>
      </c>
      <c r="K12" s="119">
        <v>0</v>
      </c>
      <c r="L12" s="119">
        <v>3394.25</v>
      </c>
      <c r="M12" s="119">
        <v>3636.88</v>
      </c>
      <c r="N12" s="119">
        <v>3836.78</v>
      </c>
      <c r="O12" s="119">
        <v>4.8109999999999999</v>
      </c>
      <c r="P12" s="325">
        <v>1222.5600000000002</v>
      </c>
      <c r="Q12" s="367">
        <f>'1_ЦК'!Q11</f>
        <v>0.22761000000000001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58" t="s">
        <v>38</v>
      </c>
      <c r="B13" s="430" t="s">
        <v>200</v>
      </c>
      <c r="C13" s="430"/>
      <c r="D13" s="327">
        <f>$I13+$J13+$O13+P13+Q13</f>
        <v>6350.4286099999999</v>
      </c>
      <c r="E13" s="327" t="e">
        <f>$I13+$K13+$O13+#REF!</f>
        <v>#REF!</v>
      </c>
      <c r="F13" s="327">
        <f>$I13+$L13+$O13+P13+Q13</f>
        <v>7666.3186099999994</v>
      </c>
      <c r="G13" s="327">
        <f>$I13+$M13+$O13+P13+Q13</f>
        <v>7908.9486100000004</v>
      </c>
      <c r="H13" s="327">
        <f>$I13+$N13+$O13+P13+Q13</f>
        <v>8108.84861</v>
      </c>
      <c r="I13" s="36">
        <v>3044.47</v>
      </c>
      <c r="J13" s="101">
        <v>2078.36</v>
      </c>
      <c r="K13" s="101">
        <v>0</v>
      </c>
      <c r="L13" s="101">
        <v>3394.25</v>
      </c>
      <c r="M13" s="101">
        <v>3636.88</v>
      </c>
      <c r="N13" s="101">
        <v>3836.78</v>
      </c>
      <c r="O13" s="101">
        <v>4.8109999999999999</v>
      </c>
      <c r="P13" s="326">
        <v>1222.5600000000002</v>
      </c>
      <c r="Q13" s="326">
        <f>Q12</f>
        <v>0.22761000000000001</v>
      </c>
    </row>
    <row r="14" spans="1:119" s="121" customFormat="1" ht="14.25" customHeight="1">
      <c r="A14" s="359" t="s">
        <v>39</v>
      </c>
      <c r="B14" s="431" t="s">
        <v>200</v>
      </c>
      <c r="C14" s="431"/>
      <c r="D14" s="118">
        <f>$I14+$J14+$O14+P14+Q14</f>
        <v>10905.338609999999</v>
      </c>
      <c r="E14" s="118" t="e">
        <f>$I14+$K14+$O14+#REF!</f>
        <v>#REF!</v>
      </c>
      <c r="F14" s="118">
        <f>$I14+$L14+$O14+P14+Q14</f>
        <v>12221.22861</v>
      </c>
      <c r="G14" s="118">
        <f>$I14+$M14+$O14+P14+Q14</f>
        <v>12463.858609999999</v>
      </c>
      <c r="H14" s="118">
        <f>$I14+$N14+$O14+P14+Q14</f>
        <v>12663.758609999999</v>
      </c>
      <c r="I14" s="122">
        <v>7599.38</v>
      </c>
      <c r="J14" s="119">
        <v>2078.36</v>
      </c>
      <c r="K14" s="119">
        <v>0</v>
      </c>
      <c r="L14" s="119">
        <v>3394.25</v>
      </c>
      <c r="M14" s="119">
        <v>3636.88</v>
      </c>
      <c r="N14" s="119">
        <v>3836.78</v>
      </c>
      <c r="O14" s="119">
        <v>4.8109999999999999</v>
      </c>
      <c r="P14" s="325">
        <v>1222.5600000000002</v>
      </c>
      <c r="Q14" s="367">
        <f>Q13</f>
        <v>0.22761000000000001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2"/>
      <c r="B15" s="202"/>
      <c r="C15" s="202"/>
      <c r="D15" s="203"/>
      <c r="E15" s="203"/>
      <c r="F15" s="203"/>
      <c r="G15" s="203"/>
      <c r="H15" s="203"/>
      <c r="I15" s="204"/>
      <c r="J15" s="205"/>
      <c r="K15" s="205"/>
      <c r="L15" s="205"/>
      <c r="M15" s="205"/>
      <c r="N15" s="205"/>
      <c r="O15" s="204"/>
      <c r="P15" s="204"/>
      <c r="S15" s="113"/>
    </row>
    <row r="16" spans="1:119" s="112" customFormat="1">
      <c r="A16" s="202"/>
      <c r="B16" s="202"/>
      <c r="C16" s="202"/>
      <c r="D16" s="203"/>
      <c r="E16" s="203"/>
      <c r="F16" s="203"/>
      <c r="G16" s="203"/>
      <c r="H16" s="203"/>
      <c r="I16" s="204"/>
      <c r="J16" s="205"/>
      <c r="K16" s="205"/>
      <c r="L16" s="205"/>
      <c r="M16" s="205"/>
      <c r="N16" s="205"/>
      <c r="O16" s="204"/>
      <c r="P16" s="204"/>
      <c r="S16" s="113"/>
    </row>
    <row r="17" spans="1:119" s="112" customFormat="1">
      <c r="A17" s="202"/>
      <c r="B17" s="202"/>
      <c r="C17" s="202"/>
      <c r="D17" s="203"/>
      <c r="E17" s="203"/>
      <c r="F17" s="203"/>
      <c r="G17" s="203"/>
      <c r="H17" s="203"/>
      <c r="I17" s="204"/>
      <c r="J17" s="205"/>
      <c r="K17" s="205"/>
      <c r="L17" s="205"/>
      <c r="M17" s="205"/>
      <c r="N17" s="205"/>
      <c r="O17" s="204"/>
      <c r="P17" s="204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42" t="s">
        <v>103</v>
      </c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</row>
    <row r="20" spans="1:119" ht="33.75" customHeight="1">
      <c r="A20" s="432" t="s">
        <v>115</v>
      </c>
      <c r="B20" s="435" t="s">
        <v>109</v>
      </c>
      <c r="C20" s="436"/>
      <c r="D20" s="401" t="s">
        <v>170</v>
      </c>
      <c r="E20" s="401"/>
      <c r="F20" s="401"/>
      <c r="G20" s="401"/>
      <c r="H20" s="401"/>
      <c r="I20" s="427" t="s">
        <v>184</v>
      </c>
      <c r="J20" s="428"/>
      <c r="K20" s="428"/>
      <c r="L20" s="428"/>
      <c r="M20" s="428"/>
      <c r="N20" s="428"/>
      <c r="O20" s="428"/>
      <c r="P20" s="428"/>
      <c r="Q20" s="429"/>
    </row>
    <row r="21" spans="1:119" ht="42.75" customHeight="1">
      <c r="A21" s="433"/>
      <c r="B21" s="437"/>
      <c r="C21" s="438"/>
      <c r="D21" s="402"/>
      <c r="E21" s="402"/>
      <c r="F21" s="402"/>
      <c r="G21" s="402"/>
      <c r="H21" s="402"/>
      <c r="I21" s="396" t="s">
        <v>85</v>
      </c>
      <c r="J21" s="386" t="str">
        <f>J9</f>
        <v>Тарифы на услуги по передаче электрической энергии</v>
      </c>
      <c r="K21" s="386"/>
      <c r="L21" s="386"/>
      <c r="M21" s="386"/>
      <c r="N21" s="386"/>
      <c r="O21" s="406" t="s">
        <v>198</v>
      </c>
      <c r="P21" s="393" t="str">
        <f>P9</f>
        <v>Cбытовая надбавка</v>
      </c>
      <c r="Q21" s="393" t="s">
        <v>226</v>
      </c>
    </row>
    <row r="22" spans="1:119" ht="57.75" customHeight="1">
      <c r="A22" s="434"/>
      <c r="B22" s="439"/>
      <c r="C22" s="440"/>
      <c r="D22" s="90" t="s">
        <v>28</v>
      </c>
      <c r="E22" s="90" t="s">
        <v>29</v>
      </c>
      <c r="F22" s="90" t="s">
        <v>30</v>
      </c>
      <c r="G22" s="90" t="s">
        <v>31</v>
      </c>
      <c r="H22" s="90" t="s">
        <v>32</v>
      </c>
      <c r="I22" s="396"/>
      <c r="J22" s="90" t="s">
        <v>28</v>
      </c>
      <c r="K22" s="90" t="s">
        <v>29</v>
      </c>
      <c r="L22" s="90" t="s">
        <v>30</v>
      </c>
      <c r="M22" s="90" t="s">
        <v>31</v>
      </c>
      <c r="N22" s="90" t="s">
        <v>32</v>
      </c>
      <c r="O22" s="406"/>
      <c r="P22" s="394"/>
      <c r="Q22" s="394"/>
    </row>
    <row r="23" spans="1:119" s="94" customFormat="1" ht="10.5" customHeight="1">
      <c r="A23" s="441">
        <v>1</v>
      </c>
      <c r="B23" s="390"/>
      <c r="C23" s="390"/>
      <c r="D23" s="390" t="s">
        <v>231</v>
      </c>
      <c r="E23" s="390"/>
      <c r="F23" s="390"/>
      <c r="G23" s="390"/>
      <c r="H23" s="390"/>
      <c r="I23" s="114">
        <v>3</v>
      </c>
      <c r="J23" s="387">
        <v>4</v>
      </c>
      <c r="K23" s="387"/>
      <c r="L23" s="387"/>
      <c r="M23" s="387"/>
      <c r="N23" s="387"/>
      <c r="O23" s="115">
        <v>5</v>
      </c>
      <c r="P23" s="115">
        <v>6</v>
      </c>
      <c r="Q23" s="366">
        <v>7</v>
      </c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59" t="s">
        <v>37</v>
      </c>
      <c r="B24" s="431" t="s">
        <v>200</v>
      </c>
      <c r="C24" s="431"/>
      <c r="D24" s="118">
        <f>$I24+$J24+$O24+P24+Q24</f>
        <v>2525.3386099999998</v>
      </c>
      <c r="E24" s="118" t="e">
        <f>$I24+$K24+$O24+#REF!</f>
        <v>#REF!</v>
      </c>
      <c r="F24" s="118">
        <f>$I24+$L24+$O24+P24+Q24</f>
        <v>2525.3386099999998</v>
      </c>
      <c r="G24" s="118">
        <f>$I24+$M24+$O24+P24+Q24</f>
        <v>2525.3386099999998</v>
      </c>
      <c r="H24" s="118">
        <f>$I24+$N24+$O24+P24+Q24</f>
        <v>2525.3386099999998</v>
      </c>
      <c r="I24" s="124">
        <v>1297.74</v>
      </c>
      <c r="J24" s="120"/>
      <c r="K24" s="120"/>
      <c r="L24" s="120"/>
      <c r="M24" s="120"/>
      <c r="N24" s="120"/>
      <c r="O24" s="125">
        <v>4.8109999999999999</v>
      </c>
      <c r="P24" s="325">
        <v>1222.5600000000002</v>
      </c>
      <c r="Q24" s="367">
        <f>Q12</f>
        <v>0.22761000000000001</v>
      </c>
    </row>
    <row r="25" spans="1:119">
      <c r="A25" s="358" t="s">
        <v>38</v>
      </c>
      <c r="B25" s="443" t="s">
        <v>200</v>
      </c>
      <c r="C25" s="443"/>
      <c r="D25" s="327">
        <f>$I25+$J25+$O25+P25+Q25</f>
        <v>4272.0686100000003</v>
      </c>
      <c r="E25" s="327" t="e">
        <f>$I25+$K25+$O25+#REF!</f>
        <v>#REF!</v>
      </c>
      <c r="F25" s="327">
        <f>$I25+$L25+$O25+P25+Q25</f>
        <v>4272.0686100000003</v>
      </c>
      <c r="G25" s="327">
        <f>$I25+$M25+$O25+P25+Q25</f>
        <v>4272.0686100000003</v>
      </c>
      <c r="H25" s="327">
        <f>$I25+$N25+$O25+P25+Q25</f>
        <v>4272.0686100000003</v>
      </c>
      <c r="I25" s="328">
        <v>3044.47</v>
      </c>
      <c r="J25" s="319"/>
      <c r="K25" s="319"/>
      <c r="L25" s="319"/>
      <c r="M25" s="319"/>
      <c r="N25" s="319"/>
      <c r="O25" s="123">
        <v>4.8109999999999999</v>
      </c>
      <c r="P25" s="326">
        <v>1222.5600000000002</v>
      </c>
      <c r="Q25" s="326">
        <f>Q24</f>
        <v>0.22761000000000001</v>
      </c>
    </row>
    <row r="26" spans="1:119">
      <c r="A26" s="359" t="s">
        <v>39</v>
      </c>
      <c r="B26" s="431" t="s">
        <v>200</v>
      </c>
      <c r="C26" s="431"/>
      <c r="D26" s="118">
        <f>$I26+$J26+$O26+P26+Q26</f>
        <v>8826.9786100000001</v>
      </c>
      <c r="E26" s="118" t="e">
        <f>$I26+$K26+$O26+#REF!</f>
        <v>#REF!</v>
      </c>
      <c r="F26" s="118">
        <f>$I26+$L26+$O26+P26+Q26</f>
        <v>8826.9786100000001</v>
      </c>
      <c r="G26" s="118">
        <f>$I26+$M26+$O26+P26+Q26</f>
        <v>8826.9786100000001</v>
      </c>
      <c r="H26" s="118">
        <f>$I26+$N26+$O26+P26+Q26</f>
        <v>8826.9786100000001</v>
      </c>
      <c r="I26" s="124">
        <v>7599.38</v>
      </c>
      <c r="J26" s="120"/>
      <c r="K26" s="120"/>
      <c r="L26" s="120"/>
      <c r="M26" s="120"/>
      <c r="N26" s="120"/>
      <c r="O26" s="125">
        <v>4.8109999999999999</v>
      </c>
      <c r="P26" s="325">
        <v>1222.5600000000002</v>
      </c>
      <c r="Q26" s="367">
        <f>Q25</f>
        <v>0.22761000000000001</v>
      </c>
    </row>
    <row r="27" spans="1:119" s="112" customFormat="1">
      <c r="A27" s="202"/>
      <c r="B27" s="202"/>
      <c r="C27" s="202"/>
      <c r="D27" s="206"/>
      <c r="E27" s="206"/>
      <c r="F27" s="206"/>
      <c r="G27" s="206"/>
      <c r="H27" s="206"/>
      <c r="I27" s="204"/>
      <c r="J27" s="207"/>
      <c r="K27" s="205"/>
      <c r="L27" s="207"/>
      <c r="M27" s="207"/>
      <c r="N27" s="207"/>
      <c r="O27" s="204"/>
      <c r="P27" s="204"/>
      <c r="S27" s="113"/>
    </row>
    <row r="28" spans="1:119" s="112" customFormat="1">
      <c r="A28" s="202"/>
      <c r="B28" s="202"/>
      <c r="C28" s="202"/>
      <c r="D28" s="206"/>
      <c r="E28" s="206"/>
      <c r="F28" s="206"/>
      <c r="G28" s="206"/>
      <c r="H28" s="206"/>
      <c r="I28" s="204"/>
      <c r="J28" s="207"/>
      <c r="K28" s="205"/>
      <c r="L28" s="207"/>
      <c r="M28" s="207"/>
      <c r="N28" s="207"/>
      <c r="O28" s="204"/>
      <c r="P28" s="204"/>
      <c r="S28" s="113"/>
    </row>
    <row r="29" spans="1:119" s="112" customFormat="1">
      <c r="A29" s="202"/>
      <c r="B29" s="202"/>
      <c r="C29" s="202"/>
      <c r="D29" s="206"/>
      <c r="E29" s="206"/>
      <c r="F29" s="206"/>
      <c r="G29" s="206"/>
      <c r="H29" s="206"/>
      <c r="I29" s="204"/>
      <c r="J29" s="207"/>
      <c r="K29" s="205"/>
      <c r="L29" s="207"/>
      <c r="M29" s="207"/>
      <c r="N29" s="207"/>
      <c r="O29" s="204"/>
      <c r="P29" s="204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42" t="s">
        <v>193</v>
      </c>
      <c r="B31" s="442"/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</row>
    <row r="32" spans="1:119" ht="20.25" customHeight="1" thickBot="1">
      <c r="A32" s="442" t="s">
        <v>104</v>
      </c>
      <c r="B32" s="442"/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</row>
    <row r="33" spans="1:119" ht="34.5" customHeight="1">
      <c r="A33" s="432" t="s">
        <v>115</v>
      </c>
      <c r="B33" s="435" t="s">
        <v>109</v>
      </c>
      <c r="C33" s="436"/>
      <c r="D33" s="401" t="s">
        <v>170</v>
      </c>
      <c r="E33" s="401"/>
      <c r="F33" s="401"/>
      <c r="G33" s="401"/>
      <c r="H33" s="401"/>
      <c r="I33" s="427" t="s">
        <v>184</v>
      </c>
      <c r="J33" s="428"/>
      <c r="K33" s="428"/>
      <c r="L33" s="428"/>
      <c r="M33" s="428"/>
      <c r="N33" s="428"/>
      <c r="O33" s="428"/>
      <c r="P33" s="428"/>
      <c r="Q33" s="429"/>
    </row>
    <row r="34" spans="1:119" ht="42.75" customHeight="1">
      <c r="A34" s="433"/>
      <c r="B34" s="437"/>
      <c r="C34" s="438"/>
      <c r="D34" s="402"/>
      <c r="E34" s="402"/>
      <c r="F34" s="402"/>
      <c r="G34" s="402"/>
      <c r="H34" s="402"/>
      <c r="I34" s="396" t="s">
        <v>85</v>
      </c>
      <c r="J34" s="386" t="str">
        <f>J21</f>
        <v>Тарифы на услуги по передаче электрической энергии</v>
      </c>
      <c r="K34" s="386"/>
      <c r="L34" s="386"/>
      <c r="M34" s="386"/>
      <c r="N34" s="386"/>
      <c r="O34" s="406" t="s">
        <v>198</v>
      </c>
      <c r="P34" s="393" t="str">
        <f>P21</f>
        <v>Cбытовая надбавка</v>
      </c>
      <c r="Q34" s="393" t="s">
        <v>226</v>
      </c>
    </row>
    <row r="35" spans="1:119" ht="57.75" customHeight="1">
      <c r="A35" s="434"/>
      <c r="B35" s="439"/>
      <c r="C35" s="440"/>
      <c r="D35" s="90" t="s">
        <v>28</v>
      </c>
      <c r="E35" s="90" t="s">
        <v>29</v>
      </c>
      <c r="F35" s="90" t="s">
        <v>30</v>
      </c>
      <c r="G35" s="90" t="s">
        <v>31</v>
      </c>
      <c r="H35" s="90" t="s">
        <v>32</v>
      </c>
      <c r="I35" s="396"/>
      <c r="J35" s="90" t="s">
        <v>28</v>
      </c>
      <c r="K35" s="90" t="s">
        <v>29</v>
      </c>
      <c r="L35" s="90" t="s">
        <v>30</v>
      </c>
      <c r="M35" s="90" t="s">
        <v>31</v>
      </c>
      <c r="N35" s="90" t="s">
        <v>32</v>
      </c>
      <c r="O35" s="406"/>
      <c r="P35" s="394"/>
      <c r="Q35" s="394"/>
    </row>
    <row r="36" spans="1:119" s="94" customFormat="1" ht="12.75" customHeight="1">
      <c r="A36" s="441">
        <v>1</v>
      </c>
      <c r="B36" s="390"/>
      <c r="C36" s="390"/>
      <c r="D36" s="390" t="s">
        <v>231</v>
      </c>
      <c r="E36" s="390"/>
      <c r="F36" s="390"/>
      <c r="G36" s="390"/>
      <c r="H36" s="390"/>
      <c r="I36" s="114">
        <v>3</v>
      </c>
      <c r="J36" s="387">
        <v>4</v>
      </c>
      <c r="K36" s="387"/>
      <c r="L36" s="387"/>
      <c r="M36" s="387"/>
      <c r="N36" s="387"/>
      <c r="O36" s="115">
        <v>5</v>
      </c>
      <c r="P36" s="115">
        <v>6</v>
      </c>
      <c r="Q36" s="366">
        <v>7</v>
      </c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1" t="s">
        <v>117</v>
      </c>
      <c r="B37" s="431" t="s">
        <v>200</v>
      </c>
      <c r="C37" s="431"/>
      <c r="D37" s="118">
        <f>$I37+$J37+$O37+P37+Q37</f>
        <v>4603.6986100000004</v>
      </c>
      <c r="E37" s="118" t="e">
        <f>$I37+$K37+$O37+#REF!</f>
        <v>#REF!</v>
      </c>
      <c r="F37" s="118">
        <f>$I37+$L37+$O37+P37+Q37</f>
        <v>5919.5886099999998</v>
      </c>
      <c r="G37" s="118">
        <f>$I37+$M37+$O37+P37+Q37</f>
        <v>6162.2186099999999</v>
      </c>
      <c r="H37" s="118">
        <f>$I37+$N37+$O37+P37+Q37</f>
        <v>6362.1186100000004</v>
      </c>
      <c r="I37" s="368">
        <v>1297.74</v>
      </c>
      <c r="J37" s="127">
        <v>2078.36</v>
      </c>
      <c r="K37" s="127">
        <v>0</v>
      </c>
      <c r="L37" s="127">
        <v>3394.25</v>
      </c>
      <c r="M37" s="127">
        <v>3636.88</v>
      </c>
      <c r="N37" s="127">
        <v>3836.78</v>
      </c>
      <c r="O37" s="127">
        <v>4.8109999999999999</v>
      </c>
      <c r="P37" s="329">
        <v>1222.5600000000002</v>
      </c>
      <c r="Q37" s="370">
        <f>Q12</f>
        <v>0.22761000000000001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0" t="s">
        <v>116</v>
      </c>
      <c r="B38" s="430" t="s">
        <v>200</v>
      </c>
      <c r="C38" s="430"/>
      <c r="D38" s="327">
        <f>$I38+$J38+$O38+P38+Q38</f>
        <v>8429.9686099999999</v>
      </c>
      <c r="E38" s="95" t="e">
        <f>$I38+$K38+$O38+#REF!</f>
        <v>#REF!</v>
      </c>
      <c r="F38" s="327">
        <f>$I38+$L38+$O38+P38+Q38</f>
        <v>9745.8586099999993</v>
      </c>
      <c r="G38" s="327">
        <f>$I38+$M38+$O38+P38+Q38</f>
        <v>9988.4886099999985</v>
      </c>
      <c r="H38" s="327">
        <f>$I38+$N38+$O38+P38+Q38</f>
        <v>10188.38861</v>
      </c>
      <c r="I38" s="369">
        <v>5124.01</v>
      </c>
      <c r="J38" s="126">
        <v>2078.36</v>
      </c>
      <c r="K38" s="126">
        <v>0</v>
      </c>
      <c r="L38" s="126">
        <v>3394.25</v>
      </c>
      <c r="M38" s="126">
        <v>3636.88</v>
      </c>
      <c r="N38" s="126">
        <v>3836.78</v>
      </c>
      <c r="O38" s="126">
        <v>4.8109999999999999</v>
      </c>
      <c r="P38" s="330">
        <v>1222.5600000000002</v>
      </c>
      <c r="Q38" s="371">
        <f>Q37</f>
        <v>0.22761000000000001</v>
      </c>
    </row>
    <row r="39" spans="1:119" s="112" customFormat="1">
      <c r="A39" s="202"/>
      <c r="B39" s="202"/>
      <c r="C39" s="202"/>
      <c r="D39" s="207"/>
      <c r="E39" s="207"/>
      <c r="F39" s="207"/>
      <c r="G39" s="207"/>
      <c r="H39" s="207"/>
      <c r="I39" s="204"/>
      <c r="J39" s="207"/>
      <c r="K39" s="205"/>
      <c r="L39" s="207"/>
      <c r="M39" s="207"/>
      <c r="N39" s="207"/>
      <c r="O39" s="204"/>
      <c r="P39" s="204"/>
      <c r="Q39" s="365"/>
      <c r="S39" s="113"/>
    </row>
    <row r="40" spans="1:119" s="112" customFormat="1">
      <c r="A40" s="202"/>
      <c r="B40" s="202"/>
      <c r="C40" s="202"/>
      <c r="D40" s="207"/>
      <c r="E40" s="207"/>
      <c r="F40" s="207"/>
      <c r="G40" s="207"/>
      <c r="H40" s="207"/>
      <c r="I40" s="204"/>
      <c r="J40" s="207"/>
      <c r="K40" s="205"/>
      <c r="L40" s="207"/>
      <c r="M40" s="207"/>
      <c r="N40" s="207"/>
      <c r="O40" s="204"/>
      <c r="P40" s="204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42" t="s">
        <v>105</v>
      </c>
      <c r="B42" s="442"/>
      <c r="C42" s="442"/>
      <c r="D42" s="442"/>
      <c r="E42" s="442"/>
      <c r="F42" s="442"/>
      <c r="G42" s="442"/>
      <c r="H42" s="442"/>
      <c r="I42" s="442"/>
      <c r="J42" s="442"/>
      <c r="K42" s="442"/>
      <c r="L42" s="442"/>
      <c r="M42" s="442"/>
      <c r="N42" s="442"/>
      <c r="O42" s="442"/>
      <c r="P42" s="442"/>
    </row>
    <row r="43" spans="1:119" ht="33.75" customHeight="1">
      <c r="A43" s="432" t="s">
        <v>115</v>
      </c>
      <c r="B43" s="435" t="s">
        <v>109</v>
      </c>
      <c r="C43" s="436"/>
      <c r="D43" s="401" t="s">
        <v>170</v>
      </c>
      <c r="E43" s="401"/>
      <c r="F43" s="401"/>
      <c r="G43" s="401"/>
      <c r="H43" s="401"/>
      <c r="I43" s="427" t="s">
        <v>184</v>
      </c>
      <c r="J43" s="428"/>
      <c r="K43" s="428"/>
      <c r="L43" s="428"/>
      <c r="M43" s="428"/>
      <c r="N43" s="428"/>
      <c r="O43" s="428"/>
      <c r="P43" s="428"/>
      <c r="Q43" s="429"/>
    </row>
    <row r="44" spans="1:119" ht="42.75" customHeight="1">
      <c r="A44" s="433"/>
      <c r="B44" s="437"/>
      <c r="C44" s="438"/>
      <c r="D44" s="402"/>
      <c r="E44" s="402"/>
      <c r="F44" s="402"/>
      <c r="G44" s="402"/>
      <c r="H44" s="402"/>
      <c r="I44" s="396" t="s">
        <v>85</v>
      </c>
      <c r="J44" s="386" t="str">
        <f>J34</f>
        <v>Тарифы на услуги по передаче электрической энергии</v>
      </c>
      <c r="K44" s="386"/>
      <c r="L44" s="386"/>
      <c r="M44" s="386"/>
      <c r="N44" s="386"/>
      <c r="O44" s="406" t="s">
        <v>198</v>
      </c>
      <c r="P44" s="393" t="str">
        <f>P34</f>
        <v>Cбытовая надбавка</v>
      </c>
      <c r="Q44" s="393" t="s">
        <v>226</v>
      </c>
    </row>
    <row r="45" spans="1:119" ht="57" customHeight="1">
      <c r="A45" s="434"/>
      <c r="B45" s="439"/>
      <c r="C45" s="440"/>
      <c r="D45" s="90" t="s">
        <v>28</v>
      </c>
      <c r="E45" s="90" t="s">
        <v>29</v>
      </c>
      <c r="F45" s="90" t="s">
        <v>30</v>
      </c>
      <c r="G45" s="90" t="s">
        <v>31</v>
      </c>
      <c r="H45" s="90" t="s">
        <v>32</v>
      </c>
      <c r="I45" s="396"/>
      <c r="J45" s="90" t="s">
        <v>28</v>
      </c>
      <c r="K45" s="90" t="s">
        <v>29</v>
      </c>
      <c r="L45" s="90" t="s">
        <v>30</v>
      </c>
      <c r="M45" s="90" t="s">
        <v>31</v>
      </c>
      <c r="N45" s="90" t="s">
        <v>32</v>
      </c>
      <c r="O45" s="406"/>
      <c r="P45" s="394"/>
      <c r="Q45" s="394"/>
    </row>
    <row r="46" spans="1:119" s="94" customFormat="1" ht="12.75" customHeight="1">
      <c r="A46" s="441">
        <v>1</v>
      </c>
      <c r="B46" s="390"/>
      <c r="C46" s="390"/>
      <c r="D46" s="390" t="s">
        <v>231</v>
      </c>
      <c r="E46" s="390"/>
      <c r="F46" s="390"/>
      <c r="G46" s="390"/>
      <c r="H46" s="390"/>
      <c r="I46" s="114">
        <v>3</v>
      </c>
      <c r="J46" s="387">
        <v>4</v>
      </c>
      <c r="K46" s="387"/>
      <c r="L46" s="387"/>
      <c r="M46" s="387"/>
      <c r="N46" s="387"/>
      <c r="O46" s="115">
        <v>5</v>
      </c>
      <c r="P46" s="115">
        <v>6</v>
      </c>
      <c r="Q46" s="366">
        <v>7</v>
      </c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1" t="s">
        <v>117</v>
      </c>
      <c r="B47" s="431" t="s">
        <v>200</v>
      </c>
      <c r="C47" s="431"/>
      <c r="D47" s="118">
        <f>$I47+$J47+$O47+P47+Q47</f>
        <v>2525.3386099999998</v>
      </c>
      <c r="E47" s="118" t="e">
        <f>$I47+$K47+$O47+#REF!</f>
        <v>#REF!</v>
      </c>
      <c r="F47" s="118">
        <f>$I47+$L47+$O47+P47+Q47</f>
        <v>2525.3386099999998</v>
      </c>
      <c r="G47" s="118">
        <f>$I47+$M47+$O47+P47+Q47</f>
        <v>2525.3386099999998</v>
      </c>
      <c r="H47" s="118">
        <f>$I47+$N47+$O47+P47+Q47</f>
        <v>2525.3386099999998</v>
      </c>
      <c r="I47" s="124">
        <v>1297.74</v>
      </c>
      <c r="J47" s="120"/>
      <c r="K47" s="120"/>
      <c r="L47" s="120"/>
      <c r="M47" s="120"/>
      <c r="N47" s="120"/>
      <c r="O47" s="125">
        <v>4.8109999999999999</v>
      </c>
      <c r="P47" s="331">
        <v>1222.5600000000002</v>
      </c>
      <c r="Q47" s="370">
        <f>Q12</f>
        <v>0.22761000000000001</v>
      </c>
    </row>
    <row r="48" spans="1:119" ht="28.5" customHeight="1">
      <c r="A48" s="360" t="s">
        <v>116</v>
      </c>
      <c r="B48" s="430" t="s">
        <v>200</v>
      </c>
      <c r="C48" s="430"/>
      <c r="D48" s="327">
        <f>$I48+$J48+$O48+P48+Q48</f>
        <v>6351.6086100000002</v>
      </c>
      <c r="E48" s="327" t="e">
        <f>$I48+$K48+$O48+#REF!</f>
        <v>#REF!</v>
      </c>
      <c r="F48" s="327">
        <f>$I48+$L48+$O48+P48+Q48</f>
        <v>6351.6086100000002</v>
      </c>
      <c r="G48" s="327">
        <f>$I48+$M48+$O48+P48+Q48</f>
        <v>6351.6086100000002</v>
      </c>
      <c r="H48" s="327">
        <f>$I48+$N48+$O48+P48+Q48</f>
        <v>6351.6086100000002</v>
      </c>
      <c r="I48" s="128">
        <v>5124.01</v>
      </c>
      <c r="J48" s="34"/>
      <c r="K48" s="34"/>
      <c r="L48" s="34"/>
      <c r="M48" s="34"/>
      <c r="N48" s="34"/>
      <c r="O48" s="123">
        <v>4.8109999999999999</v>
      </c>
      <c r="P48" s="332">
        <v>1222.5600000000002</v>
      </c>
      <c r="Q48" s="371">
        <f>Q47</f>
        <v>0.22761000000000001</v>
      </c>
    </row>
    <row r="49" spans="1:19" s="112" customFormat="1" ht="13.5" customHeight="1">
      <c r="A49" s="202"/>
      <c r="B49" s="202"/>
      <c r="C49" s="202"/>
      <c r="D49" s="207"/>
      <c r="E49" s="207"/>
      <c r="F49" s="207"/>
      <c r="G49" s="207"/>
      <c r="H49" s="207"/>
      <c r="I49" s="204"/>
      <c r="J49" s="207"/>
      <c r="K49" s="205"/>
      <c r="L49" s="207"/>
      <c r="M49" s="207"/>
      <c r="N49" s="207"/>
      <c r="O49" s="204"/>
      <c r="P49" s="204"/>
      <c r="Q49" s="365"/>
      <c r="S49" s="113"/>
    </row>
    <row r="50" spans="1:19" s="112" customFormat="1" ht="18.75" customHeight="1">
      <c r="A50" s="202"/>
      <c r="B50" s="202"/>
      <c r="C50" s="202"/>
      <c r="D50" s="207"/>
      <c r="E50" s="207"/>
      <c r="F50" s="207"/>
      <c r="G50" s="207"/>
      <c r="H50" s="207"/>
      <c r="I50" s="204"/>
      <c r="J50" s="207"/>
      <c r="K50" s="205"/>
      <c r="L50" s="207"/>
      <c r="M50" s="207"/>
      <c r="N50" s="207"/>
      <c r="O50" s="204"/>
      <c r="P50" s="204"/>
      <c r="S50" s="113"/>
    </row>
    <row r="51" spans="1:19" s="12" customFormat="1" ht="23.25">
      <c r="D51" s="208"/>
      <c r="E51" s="208"/>
      <c r="F51" s="208"/>
      <c r="G51" s="208"/>
      <c r="H51" s="213"/>
      <c r="I51" s="208"/>
      <c r="J51" s="208"/>
      <c r="K51" s="208"/>
      <c r="L51" s="208"/>
      <c r="M51" s="208"/>
      <c r="N51" s="208"/>
      <c r="R51" s="17"/>
    </row>
    <row r="52" spans="1:19" ht="23.25">
      <c r="D52" s="232"/>
      <c r="E52" s="232"/>
      <c r="F52" s="232"/>
      <c r="G52" s="232"/>
      <c r="H52" s="234"/>
      <c r="I52" s="232"/>
      <c r="J52" s="232"/>
      <c r="K52" s="232"/>
      <c r="L52" s="232"/>
      <c r="M52" s="232"/>
      <c r="N52" s="232"/>
    </row>
    <row r="53" spans="1:19" ht="18.75" customHeight="1">
      <c r="D53" s="232"/>
      <c r="E53" s="232"/>
      <c r="F53" s="232"/>
      <c r="G53" s="232"/>
      <c r="H53" s="234"/>
      <c r="I53" s="232"/>
      <c r="J53" s="232"/>
      <c r="K53"/>
      <c r="L53"/>
      <c r="M53"/>
      <c r="N53"/>
      <c r="O53"/>
    </row>
    <row r="54" spans="1:19" s="12" customFormat="1" ht="18" hidden="1" customHeight="1">
      <c r="D54" s="33"/>
      <c r="E54" s="208"/>
      <c r="F54" s="208"/>
      <c r="G54" s="208"/>
      <c r="H54" s="213"/>
      <c r="I54" s="208"/>
      <c r="J54" s="208"/>
      <c r="K54" s="215"/>
      <c r="L54" s="215"/>
      <c r="N54" s="208"/>
      <c r="O54" s="208"/>
      <c r="R54" s="17"/>
    </row>
    <row r="55" spans="1:19" hidden="1"/>
    <row r="56" spans="1:19" ht="23.25" hidden="1">
      <c r="D56" s="232"/>
      <c r="E56" s="232"/>
      <c r="F56" s="232"/>
      <c r="G56" s="232"/>
      <c r="H56" s="234"/>
      <c r="I56" s="232"/>
      <c r="J56" s="232"/>
      <c r="K56" s="232"/>
      <c r="L56" s="232"/>
      <c r="M56" s="232"/>
      <c r="N56" s="232"/>
    </row>
    <row r="57" spans="1:19" ht="23.25" hidden="1">
      <c r="D57" s="232"/>
      <c r="E57" s="232"/>
      <c r="F57" s="232"/>
      <c r="G57" s="232"/>
      <c r="H57" s="234"/>
      <c r="I57" s="232"/>
      <c r="J57" s="232"/>
      <c r="K57" s="233"/>
      <c r="L57" s="235"/>
      <c r="M57" s="236"/>
      <c r="N57" s="237"/>
      <c r="O57" s="232"/>
    </row>
    <row r="58" spans="1:19" hidden="1"/>
  </sheetData>
  <mergeCells count="68">
    <mergeCell ref="A1:P1"/>
    <mergeCell ref="A2:P2"/>
    <mergeCell ref="A31:P31"/>
    <mergeCell ref="I44:I45"/>
    <mergeCell ref="J34:N34"/>
    <mergeCell ref="A5:P5"/>
    <mergeCell ref="B8:C10"/>
    <mergeCell ref="O21:O22"/>
    <mergeCell ref="Q9:Q10"/>
    <mergeCell ref="D23:H23"/>
    <mergeCell ref="A4:P4"/>
    <mergeCell ref="A6:P6"/>
    <mergeCell ref="P9:P10"/>
    <mergeCell ref="I9:I10"/>
    <mergeCell ref="A8:A10"/>
    <mergeCell ref="B12:C12"/>
    <mergeCell ref="D20:H21"/>
    <mergeCell ref="J21:N21"/>
    <mergeCell ref="A7:P7"/>
    <mergeCell ref="D8:H9"/>
    <mergeCell ref="J9:N9"/>
    <mergeCell ref="O9:O10"/>
    <mergeCell ref="P44:P45"/>
    <mergeCell ref="P34:P35"/>
    <mergeCell ref="J23:N23"/>
    <mergeCell ref="I21:I22"/>
    <mergeCell ref="I34:I35"/>
    <mergeCell ref="I33:Q33"/>
    <mergeCell ref="D33:H34"/>
    <mergeCell ref="I8:Q8"/>
    <mergeCell ref="Q21:Q22"/>
    <mergeCell ref="Q34:Q35"/>
    <mergeCell ref="P21:P22"/>
    <mergeCell ref="J11:N11"/>
    <mergeCell ref="A19:P19"/>
    <mergeCell ref="A11:C11"/>
    <mergeCell ref="D11:H11"/>
    <mergeCell ref="B37:C37"/>
    <mergeCell ref="A36:C36"/>
    <mergeCell ref="A20:A22"/>
    <mergeCell ref="A23:C23"/>
    <mergeCell ref="B20:C22"/>
    <mergeCell ref="B33:C35"/>
    <mergeCell ref="O34:O35"/>
    <mergeCell ref="J36:N36"/>
    <mergeCell ref="A32:P32"/>
    <mergeCell ref="D36:H36"/>
    <mergeCell ref="A33:A35"/>
    <mergeCell ref="B13:C13"/>
    <mergeCell ref="B14:C14"/>
    <mergeCell ref="D43:H44"/>
    <mergeCell ref="B26:C26"/>
    <mergeCell ref="B38:C38"/>
    <mergeCell ref="A42:P42"/>
    <mergeCell ref="B25:C25"/>
    <mergeCell ref="B24:C24"/>
    <mergeCell ref="I20:Q20"/>
    <mergeCell ref="O44:O45"/>
    <mergeCell ref="I43:Q43"/>
    <mergeCell ref="B48:C48"/>
    <mergeCell ref="B47:C47"/>
    <mergeCell ref="A43:A45"/>
    <mergeCell ref="B43:C45"/>
    <mergeCell ref="A46:C46"/>
    <mergeCell ref="D46:H46"/>
    <mergeCell ref="J46:N46"/>
    <mergeCell ref="J44:N44"/>
    <mergeCell ref="Q44:Q45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topLeftCell="A193" zoomScale="85" zoomScaleNormal="85" zoomScaleSheetLayoutView="80" workbookViewId="0">
      <selection activeCell="H229" sqref="H229:K229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9" t="s">
        <v>58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9"/>
      <c r="BA1" s="311"/>
      <c r="BB1" s="312"/>
      <c r="BC1" s="313"/>
    </row>
    <row r="2" spans="1:55" s="25" customFormat="1" ht="25.5" customHeight="1">
      <c r="A2" s="508" t="str">
        <f>Шапка</f>
        <v>покупателям (потребителям) - АО "Салехардэнерго"  в сентябре 2024г.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9"/>
      <c r="BA2" s="311"/>
      <c r="BB2" s="312"/>
      <c r="BC2" s="313"/>
    </row>
    <row r="3" spans="1:55" s="8" customFormat="1" ht="18.75">
      <c r="A3" s="490" t="s">
        <v>0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1"/>
      <c r="BB3" s="278"/>
      <c r="BC3" s="279"/>
    </row>
    <row r="4" spans="1:55" ht="33.75" customHeight="1">
      <c r="A4" s="491" t="s">
        <v>107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0"/>
      <c r="BC4" s="281"/>
    </row>
    <row r="5" spans="1:55" ht="27" customHeight="1">
      <c r="A5" s="483" t="s">
        <v>213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AA5" s="288" t="s">
        <v>119</v>
      </c>
      <c r="AZ5" s="19"/>
    </row>
    <row r="6" spans="1:55">
      <c r="A6" s="289" t="s">
        <v>206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92" t="s">
        <v>1</v>
      </c>
      <c r="B8" s="495" t="s">
        <v>106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6"/>
      <c r="Y8" s="497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58"/>
    </row>
    <row r="9" spans="1:55" ht="54.75" customHeight="1">
      <c r="A9" s="493"/>
      <c r="B9" s="498" t="s">
        <v>2</v>
      </c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500"/>
      <c r="AA9" s="501" t="s">
        <v>87</v>
      </c>
      <c r="AB9" s="502"/>
      <c r="AC9" s="502"/>
      <c r="AD9" s="502"/>
      <c r="AE9" s="502"/>
      <c r="AF9" s="502"/>
      <c r="AG9" s="502"/>
      <c r="AH9" s="502"/>
      <c r="AI9" s="502"/>
      <c r="AJ9" s="502"/>
      <c r="AK9" s="502"/>
      <c r="AL9" s="502"/>
      <c r="AM9" s="502"/>
      <c r="AN9" s="502"/>
      <c r="AO9" s="502"/>
      <c r="AP9" s="502"/>
      <c r="AQ9" s="502"/>
      <c r="AR9" s="502"/>
      <c r="AS9" s="502"/>
      <c r="AT9" s="502"/>
      <c r="AU9" s="502"/>
      <c r="AV9" s="502"/>
      <c r="AW9" s="502"/>
      <c r="AX9" s="503"/>
      <c r="AY9" s="475" t="s">
        <v>149</v>
      </c>
      <c r="AZ9" s="505" t="s">
        <v>198</v>
      </c>
      <c r="BA9" s="507"/>
    </row>
    <row r="10" spans="1:55" ht="44.25" customHeight="1">
      <c r="A10" s="494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82"/>
      <c r="AZ10" s="506"/>
      <c r="BA10" s="507"/>
    </row>
    <row r="11" spans="1:55" s="173" customFormat="1" ht="16.149999999999999" customHeight="1">
      <c r="A11" s="450" t="s">
        <v>204</v>
      </c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2"/>
      <c r="AA11" s="450">
        <v>2</v>
      </c>
      <c r="AB11" s="451"/>
      <c r="AC11" s="451"/>
      <c r="AD11" s="451"/>
      <c r="AE11" s="451"/>
      <c r="AF11" s="451"/>
      <c r="AG11" s="451"/>
      <c r="AH11" s="451"/>
      <c r="AI11" s="451"/>
      <c r="AJ11" s="451"/>
      <c r="AK11" s="451"/>
      <c r="AL11" s="451"/>
      <c r="AM11" s="451"/>
      <c r="AN11" s="451"/>
      <c r="AO11" s="451"/>
      <c r="AP11" s="451"/>
      <c r="AQ11" s="451"/>
      <c r="AR11" s="451"/>
      <c r="AS11" s="451"/>
      <c r="AT11" s="451"/>
      <c r="AU11" s="451"/>
      <c r="AV11" s="451"/>
      <c r="AW11" s="451"/>
      <c r="AX11" s="452"/>
      <c r="AY11" s="183">
        <v>3</v>
      </c>
      <c r="AZ11" s="184">
        <v>4</v>
      </c>
      <c r="BA11" s="171"/>
    </row>
    <row r="12" spans="1:55">
      <c r="A12" s="47">
        <v>1</v>
      </c>
      <c r="B12" s="170">
        <f t="shared" ref="B12:Y12" si="0">AA12+$AZ12+$AY12</f>
        <v>2640.0110000000004</v>
      </c>
      <c r="C12" s="170">
        <f t="shared" si="0"/>
        <v>2567.1710000000003</v>
      </c>
      <c r="D12" s="170">
        <f t="shared" si="0"/>
        <v>2562.7710000000002</v>
      </c>
      <c r="E12" s="170">
        <f t="shared" si="0"/>
        <v>2553.2809999999999</v>
      </c>
      <c r="F12" s="170">
        <f t="shared" si="0"/>
        <v>2556.0110000000004</v>
      </c>
      <c r="G12" s="170">
        <f t="shared" si="0"/>
        <v>2565.1509999999998</v>
      </c>
      <c r="H12" s="170">
        <f t="shared" si="0"/>
        <v>2624.6010000000001</v>
      </c>
      <c r="I12" s="170">
        <f t="shared" si="0"/>
        <v>2789.8710000000001</v>
      </c>
      <c r="J12" s="170">
        <f t="shared" si="0"/>
        <v>3301.7210000000005</v>
      </c>
      <c r="K12" s="170">
        <f t="shared" si="0"/>
        <v>3320.6710000000003</v>
      </c>
      <c r="L12" s="170">
        <f t="shared" si="0"/>
        <v>3556.8810000000003</v>
      </c>
      <c r="M12" s="170">
        <f t="shared" si="0"/>
        <v>3551.4610000000002</v>
      </c>
      <c r="N12" s="170">
        <f t="shared" si="0"/>
        <v>3288.4210000000003</v>
      </c>
      <c r="O12" s="170">
        <f t="shared" si="0"/>
        <v>3275.6410000000005</v>
      </c>
      <c r="P12" s="170">
        <f t="shared" si="0"/>
        <v>3283.3010000000004</v>
      </c>
      <c r="Q12" s="170">
        <f t="shared" si="0"/>
        <v>3588.9210000000003</v>
      </c>
      <c r="R12" s="170">
        <f t="shared" si="0"/>
        <v>3385.1010000000006</v>
      </c>
      <c r="S12" s="170">
        <f t="shared" si="0"/>
        <v>3940.0010000000002</v>
      </c>
      <c r="T12" s="170">
        <f t="shared" si="0"/>
        <v>3939.0810000000001</v>
      </c>
      <c r="U12" s="170">
        <f t="shared" si="0"/>
        <v>3324.1410000000005</v>
      </c>
      <c r="V12" s="170">
        <f t="shared" si="0"/>
        <v>3197.0510000000004</v>
      </c>
      <c r="W12" s="170">
        <f t="shared" si="0"/>
        <v>3060.5010000000002</v>
      </c>
      <c r="X12" s="170">
        <f t="shared" si="0"/>
        <v>2804.1010000000001</v>
      </c>
      <c r="Y12" s="172">
        <f t="shared" si="0"/>
        <v>2733.0410000000002</v>
      </c>
      <c r="Z12" s="37"/>
      <c r="AA12" s="41">
        <v>1412.64</v>
      </c>
      <c r="AB12" s="39">
        <v>1339.8</v>
      </c>
      <c r="AC12" s="39">
        <v>1335.4</v>
      </c>
      <c r="AD12" s="39">
        <v>1325.91</v>
      </c>
      <c r="AE12" s="39">
        <v>1328.64</v>
      </c>
      <c r="AF12" s="39">
        <v>1337.78</v>
      </c>
      <c r="AG12" s="39">
        <v>1397.23</v>
      </c>
      <c r="AH12" s="39">
        <v>1562.5</v>
      </c>
      <c r="AI12" s="39">
        <v>2074.35</v>
      </c>
      <c r="AJ12" s="39">
        <v>2093.3000000000002</v>
      </c>
      <c r="AK12" s="39">
        <v>2329.5100000000002</v>
      </c>
      <c r="AL12" s="39">
        <v>2324.09</v>
      </c>
      <c r="AM12" s="39">
        <v>2061.0500000000002</v>
      </c>
      <c r="AN12" s="39">
        <v>2048.27</v>
      </c>
      <c r="AO12" s="39">
        <v>2055.9299999999998</v>
      </c>
      <c r="AP12" s="39">
        <v>2361.5500000000002</v>
      </c>
      <c r="AQ12" s="39">
        <v>2157.73</v>
      </c>
      <c r="AR12" s="39">
        <v>2712.63</v>
      </c>
      <c r="AS12" s="39">
        <v>2711.71</v>
      </c>
      <c r="AT12" s="39">
        <v>2096.77</v>
      </c>
      <c r="AU12" s="39">
        <v>1969.68</v>
      </c>
      <c r="AV12" s="39">
        <v>1833.13</v>
      </c>
      <c r="AW12" s="39">
        <v>1576.73</v>
      </c>
      <c r="AX12" s="40">
        <v>1505.67</v>
      </c>
      <c r="AY12" s="335">
        <v>1222.5600000000002</v>
      </c>
      <c r="AZ12" s="159">
        <v>4.8109999999999999</v>
      </c>
      <c r="BA12" s="143"/>
    </row>
    <row r="13" spans="1:55">
      <c r="A13" s="47">
        <v>2</v>
      </c>
      <c r="B13" s="170">
        <f t="shared" ref="B13:B42" si="1">AA13+$AZ13+$AY13</f>
        <v>2569.0010000000002</v>
      </c>
      <c r="C13" s="170">
        <f t="shared" ref="C13:C42" si="2">AB13+$AZ13+$AY13</f>
        <v>2564.5810000000001</v>
      </c>
      <c r="D13" s="170">
        <f t="shared" ref="D13:D42" si="3">AC13+$AZ13+$AY13</f>
        <v>2558.8010000000004</v>
      </c>
      <c r="E13" s="170">
        <f t="shared" ref="E13:E42" si="4">AD13+$AZ13+$AY13</f>
        <v>2559.4409999999998</v>
      </c>
      <c r="F13" s="170">
        <f t="shared" ref="F13:F42" si="5">AE13+$AZ13+$AY13</f>
        <v>2577.3609999999999</v>
      </c>
      <c r="G13" s="170">
        <f t="shared" ref="G13:G42" si="6">AF13+$AZ13+$AY13</f>
        <v>2662.1610000000001</v>
      </c>
      <c r="H13" s="170">
        <f t="shared" ref="H13:H42" si="7">AG13+$AZ13+$AY13</f>
        <v>2926.0110000000004</v>
      </c>
      <c r="I13" s="170">
        <f t="shared" ref="I13:I42" si="8">AH13+$AZ13+$AY13</f>
        <v>3303.7710000000006</v>
      </c>
      <c r="J13" s="170">
        <f t="shared" ref="J13:J42" si="9">AI13+$AZ13+$AY13</f>
        <v>3460.2809999999999</v>
      </c>
      <c r="K13" s="170">
        <f t="shared" ref="K13:K42" si="10">AJ13+$AZ13+$AY13</f>
        <v>3679.8810000000003</v>
      </c>
      <c r="L13" s="170">
        <f t="shared" ref="L13:L42" si="11">AK13+$AZ13+$AY13</f>
        <v>3674.991</v>
      </c>
      <c r="M13" s="170">
        <f t="shared" ref="M13:M42" si="12">AL13+$AZ13+$AY13</f>
        <v>4027.6510000000007</v>
      </c>
      <c r="N13" s="170">
        <f t="shared" ref="N13:N42" si="13">AM13+$AZ13+$AY13</f>
        <v>3836.2910000000002</v>
      </c>
      <c r="O13" s="170">
        <f t="shared" ref="O13:O42" si="14">AN13+$AZ13+$AY13</f>
        <v>3991.1610000000001</v>
      </c>
      <c r="P13" s="170">
        <f t="shared" ref="P13:P42" si="15">AO13+$AZ13+$AY13</f>
        <v>3760.5910000000003</v>
      </c>
      <c r="Q13" s="170">
        <f t="shared" ref="Q13:Q42" si="16">AP13+$AZ13+$AY13</f>
        <v>4146.4110000000001</v>
      </c>
      <c r="R13" s="170">
        <f t="shared" ref="R13:R42" si="17">AQ13+$AZ13+$AY13</f>
        <v>4008.1109999999999</v>
      </c>
      <c r="S13" s="170">
        <f t="shared" ref="S13:S42" si="18">AR13+$AZ13+$AY13</f>
        <v>4032.5510000000004</v>
      </c>
      <c r="T13" s="170">
        <f t="shared" ref="T13:T42" si="19">AS13+$AZ13+$AY13</f>
        <v>3929.7310000000007</v>
      </c>
      <c r="U13" s="170">
        <f t="shared" ref="U13:U42" si="20">AT13+$AZ13+$AY13</f>
        <v>3595.0309999999999</v>
      </c>
      <c r="V13" s="170">
        <f t="shared" ref="V13:V42" si="21">AU13+$AZ13+$AY13</f>
        <v>2868.431</v>
      </c>
      <c r="W13" s="170">
        <f t="shared" ref="W13:W42" si="22">AV13+$AZ13+$AY13</f>
        <v>2767.9809999999998</v>
      </c>
      <c r="X13" s="170">
        <f t="shared" ref="X13:X42" si="23">AW13+$AZ13+$AY13</f>
        <v>2604.3910000000001</v>
      </c>
      <c r="Y13" s="172">
        <f t="shared" ref="Y13:Y42" si="24">AX13+$AZ13+$AY13</f>
        <v>2556.201</v>
      </c>
      <c r="Z13" s="37"/>
      <c r="AA13" s="38">
        <v>1341.63</v>
      </c>
      <c r="AB13" s="39">
        <v>1337.21</v>
      </c>
      <c r="AC13" s="39">
        <v>1331.43</v>
      </c>
      <c r="AD13" s="39">
        <v>1332.07</v>
      </c>
      <c r="AE13" s="39">
        <v>1349.99</v>
      </c>
      <c r="AF13" s="39">
        <v>1434.79</v>
      </c>
      <c r="AG13" s="39">
        <v>1698.64</v>
      </c>
      <c r="AH13" s="39">
        <v>2076.4</v>
      </c>
      <c r="AI13" s="39">
        <v>2232.91</v>
      </c>
      <c r="AJ13" s="39">
        <v>2452.5100000000002</v>
      </c>
      <c r="AK13" s="39">
        <v>2447.62</v>
      </c>
      <c r="AL13" s="39">
        <v>2800.28</v>
      </c>
      <c r="AM13" s="39">
        <v>2608.92</v>
      </c>
      <c r="AN13" s="39">
        <v>2763.79</v>
      </c>
      <c r="AO13" s="39">
        <v>2533.2199999999998</v>
      </c>
      <c r="AP13" s="39">
        <v>2919.04</v>
      </c>
      <c r="AQ13" s="39">
        <v>2780.74</v>
      </c>
      <c r="AR13" s="39">
        <v>2805.18</v>
      </c>
      <c r="AS13" s="39">
        <v>2702.36</v>
      </c>
      <c r="AT13" s="39">
        <v>2367.66</v>
      </c>
      <c r="AU13" s="39">
        <v>1641.06</v>
      </c>
      <c r="AV13" s="39">
        <v>1540.61</v>
      </c>
      <c r="AW13" s="39">
        <v>1377.02</v>
      </c>
      <c r="AX13" s="40">
        <v>1328.83</v>
      </c>
      <c r="AY13" s="336">
        <v>1222.5600000000002</v>
      </c>
      <c r="AZ13" s="159">
        <v>4.8109999999999999</v>
      </c>
      <c r="BA13" s="143"/>
    </row>
    <row r="14" spans="1:55">
      <c r="A14" s="47">
        <v>3</v>
      </c>
      <c r="B14" s="170">
        <f t="shared" si="1"/>
        <v>2480.8010000000004</v>
      </c>
      <c r="C14" s="170">
        <f t="shared" si="2"/>
        <v>2459.0410000000002</v>
      </c>
      <c r="D14" s="170">
        <f t="shared" si="3"/>
        <v>2457.9210000000003</v>
      </c>
      <c r="E14" s="170">
        <f t="shared" si="4"/>
        <v>2458.1509999999998</v>
      </c>
      <c r="F14" s="170">
        <f t="shared" si="5"/>
        <v>2520.5510000000004</v>
      </c>
      <c r="G14" s="170">
        <f t="shared" si="6"/>
        <v>2929.4110000000001</v>
      </c>
      <c r="H14" s="170">
        <f t="shared" si="7"/>
        <v>2665.3910000000001</v>
      </c>
      <c r="I14" s="170">
        <f t="shared" si="8"/>
        <v>3307.3310000000001</v>
      </c>
      <c r="J14" s="170">
        <f t="shared" si="9"/>
        <v>3426.3609999999999</v>
      </c>
      <c r="K14" s="170">
        <f t="shared" si="10"/>
        <v>3492.1310000000003</v>
      </c>
      <c r="L14" s="170">
        <f t="shared" si="11"/>
        <v>3607.7809999999999</v>
      </c>
      <c r="M14" s="170">
        <f t="shared" si="12"/>
        <v>3619.8010000000004</v>
      </c>
      <c r="N14" s="170">
        <f t="shared" si="13"/>
        <v>3601.991</v>
      </c>
      <c r="O14" s="170">
        <f t="shared" si="14"/>
        <v>3594.9110000000001</v>
      </c>
      <c r="P14" s="170">
        <f t="shared" si="15"/>
        <v>3599.5309999999999</v>
      </c>
      <c r="Q14" s="170">
        <f t="shared" si="16"/>
        <v>3749.6610000000001</v>
      </c>
      <c r="R14" s="170">
        <f t="shared" si="17"/>
        <v>3992.451</v>
      </c>
      <c r="S14" s="170">
        <f t="shared" si="18"/>
        <v>3699.5410000000002</v>
      </c>
      <c r="T14" s="170">
        <f t="shared" si="19"/>
        <v>3699.1610000000001</v>
      </c>
      <c r="U14" s="170">
        <f t="shared" si="20"/>
        <v>3330.8609999999999</v>
      </c>
      <c r="V14" s="170">
        <f t="shared" si="21"/>
        <v>3453.491</v>
      </c>
      <c r="W14" s="170">
        <f t="shared" si="22"/>
        <v>3340.3110000000006</v>
      </c>
      <c r="X14" s="170">
        <f t="shared" si="23"/>
        <v>3117.3410000000003</v>
      </c>
      <c r="Y14" s="172">
        <f t="shared" si="24"/>
        <v>2596.721</v>
      </c>
      <c r="Z14" s="37"/>
      <c r="AA14" s="38">
        <v>1253.43</v>
      </c>
      <c r="AB14" s="39">
        <v>1231.67</v>
      </c>
      <c r="AC14" s="39">
        <v>1230.55</v>
      </c>
      <c r="AD14" s="39">
        <v>1230.78</v>
      </c>
      <c r="AE14" s="39">
        <v>1293.18</v>
      </c>
      <c r="AF14" s="39">
        <v>1702.04</v>
      </c>
      <c r="AG14" s="39">
        <v>1438.02</v>
      </c>
      <c r="AH14" s="39">
        <v>2079.96</v>
      </c>
      <c r="AI14" s="39">
        <v>2198.9899999999998</v>
      </c>
      <c r="AJ14" s="39">
        <v>2264.7600000000002</v>
      </c>
      <c r="AK14" s="39">
        <v>2380.41</v>
      </c>
      <c r="AL14" s="39">
        <v>2392.4299999999998</v>
      </c>
      <c r="AM14" s="39">
        <v>2374.62</v>
      </c>
      <c r="AN14" s="39">
        <v>2367.54</v>
      </c>
      <c r="AO14" s="39">
        <v>2372.16</v>
      </c>
      <c r="AP14" s="39">
        <v>2522.29</v>
      </c>
      <c r="AQ14" s="39">
        <v>2765.08</v>
      </c>
      <c r="AR14" s="39">
        <v>2472.17</v>
      </c>
      <c r="AS14" s="39">
        <v>2471.79</v>
      </c>
      <c r="AT14" s="39">
        <v>2103.4899999999998</v>
      </c>
      <c r="AU14" s="39">
        <v>2226.12</v>
      </c>
      <c r="AV14" s="39">
        <v>2112.94</v>
      </c>
      <c r="AW14" s="39">
        <v>1889.97</v>
      </c>
      <c r="AX14" s="40">
        <v>1369.35</v>
      </c>
      <c r="AY14" s="336">
        <v>1222.5600000000002</v>
      </c>
      <c r="AZ14" s="159">
        <v>4.8109999999999999</v>
      </c>
      <c r="BA14" s="143"/>
    </row>
    <row r="15" spans="1:55">
      <c r="A15" s="47">
        <v>4</v>
      </c>
      <c r="B15" s="170">
        <f t="shared" si="1"/>
        <v>2532.8810000000003</v>
      </c>
      <c r="C15" s="170">
        <f t="shared" si="2"/>
        <v>2530.8910000000001</v>
      </c>
      <c r="D15" s="170">
        <f t="shared" si="3"/>
        <v>2514.2110000000002</v>
      </c>
      <c r="E15" s="170">
        <f t="shared" si="4"/>
        <v>2528.0810000000001</v>
      </c>
      <c r="F15" s="170">
        <f t="shared" si="5"/>
        <v>2541.951</v>
      </c>
      <c r="G15" s="170">
        <f t="shared" si="6"/>
        <v>2617.3810000000003</v>
      </c>
      <c r="H15" s="170">
        <f t="shared" si="7"/>
        <v>2756.4009999999998</v>
      </c>
      <c r="I15" s="170">
        <f t="shared" si="8"/>
        <v>2896.3609999999999</v>
      </c>
      <c r="J15" s="170">
        <f t="shared" si="9"/>
        <v>3037.5110000000004</v>
      </c>
      <c r="K15" s="170">
        <f t="shared" si="10"/>
        <v>3060.6410000000001</v>
      </c>
      <c r="L15" s="170">
        <f t="shared" si="11"/>
        <v>2981.5010000000002</v>
      </c>
      <c r="M15" s="170">
        <f t="shared" si="12"/>
        <v>2978.6909999999998</v>
      </c>
      <c r="N15" s="170">
        <f t="shared" si="13"/>
        <v>2952.0610000000001</v>
      </c>
      <c r="O15" s="170">
        <f t="shared" si="14"/>
        <v>2913.5110000000004</v>
      </c>
      <c r="P15" s="170">
        <f t="shared" si="15"/>
        <v>2895.2110000000002</v>
      </c>
      <c r="Q15" s="170">
        <f t="shared" si="16"/>
        <v>2950.8710000000001</v>
      </c>
      <c r="R15" s="170">
        <f t="shared" si="17"/>
        <v>3055.241</v>
      </c>
      <c r="S15" s="170">
        <f t="shared" si="18"/>
        <v>3124.7309999999998</v>
      </c>
      <c r="T15" s="170">
        <f t="shared" si="19"/>
        <v>3100.8910000000001</v>
      </c>
      <c r="U15" s="170">
        <f t="shared" si="20"/>
        <v>3056.0610000000001</v>
      </c>
      <c r="V15" s="170">
        <f t="shared" si="21"/>
        <v>2792.0510000000004</v>
      </c>
      <c r="W15" s="170">
        <f t="shared" si="22"/>
        <v>2644.931</v>
      </c>
      <c r="X15" s="170">
        <f t="shared" si="23"/>
        <v>2568.8810000000003</v>
      </c>
      <c r="Y15" s="172">
        <f t="shared" si="24"/>
        <v>2536.1610000000001</v>
      </c>
      <c r="Z15" s="37"/>
      <c r="AA15" s="38">
        <v>1305.51</v>
      </c>
      <c r="AB15" s="39">
        <v>1303.52</v>
      </c>
      <c r="AC15" s="39">
        <v>1286.8399999999999</v>
      </c>
      <c r="AD15" s="39">
        <v>1300.71</v>
      </c>
      <c r="AE15" s="39">
        <v>1314.58</v>
      </c>
      <c r="AF15" s="39">
        <v>1390.01</v>
      </c>
      <c r="AG15" s="39">
        <v>1529.03</v>
      </c>
      <c r="AH15" s="39">
        <v>1668.99</v>
      </c>
      <c r="AI15" s="39">
        <v>1810.14</v>
      </c>
      <c r="AJ15" s="39">
        <v>1833.27</v>
      </c>
      <c r="AK15" s="39">
        <v>1754.13</v>
      </c>
      <c r="AL15" s="39">
        <v>1751.32</v>
      </c>
      <c r="AM15" s="39">
        <v>1724.69</v>
      </c>
      <c r="AN15" s="39">
        <v>1686.14</v>
      </c>
      <c r="AO15" s="39">
        <v>1667.84</v>
      </c>
      <c r="AP15" s="39">
        <v>1723.5</v>
      </c>
      <c r="AQ15" s="39">
        <v>1827.87</v>
      </c>
      <c r="AR15" s="39">
        <v>1897.36</v>
      </c>
      <c r="AS15" s="39">
        <v>1873.52</v>
      </c>
      <c r="AT15" s="39">
        <v>1828.69</v>
      </c>
      <c r="AU15" s="39">
        <v>1564.68</v>
      </c>
      <c r="AV15" s="39">
        <v>1417.56</v>
      </c>
      <c r="AW15" s="39">
        <v>1341.51</v>
      </c>
      <c r="AX15" s="40">
        <v>1308.79</v>
      </c>
      <c r="AY15" s="336">
        <v>1222.5600000000002</v>
      </c>
      <c r="AZ15" s="159">
        <v>4.8109999999999999</v>
      </c>
      <c r="BA15" s="143"/>
    </row>
    <row r="16" spans="1:55">
      <c r="A16" s="47">
        <v>5</v>
      </c>
      <c r="B16" s="170">
        <f t="shared" si="1"/>
        <v>2591.0110000000004</v>
      </c>
      <c r="C16" s="170">
        <f t="shared" si="2"/>
        <v>2540.6710000000003</v>
      </c>
      <c r="D16" s="170">
        <f t="shared" si="3"/>
        <v>2529.2809999999999</v>
      </c>
      <c r="E16" s="170">
        <f t="shared" si="4"/>
        <v>2529.1109999999999</v>
      </c>
      <c r="F16" s="170">
        <f t="shared" si="5"/>
        <v>2556.931</v>
      </c>
      <c r="G16" s="170">
        <f t="shared" si="6"/>
        <v>2715.2610000000004</v>
      </c>
      <c r="H16" s="170">
        <f t="shared" si="7"/>
        <v>2951.0410000000002</v>
      </c>
      <c r="I16" s="170">
        <f t="shared" si="8"/>
        <v>3116.0010000000002</v>
      </c>
      <c r="J16" s="170">
        <f t="shared" si="9"/>
        <v>3327.1810000000005</v>
      </c>
      <c r="K16" s="170">
        <f t="shared" si="10"/>
        <v>3357.1109999999999</v>
      </c>
      <c r="L16" s="170">
        <f t="shared" si="11"/>
        <v>3322.9410000000007</v>
      </c>
      <c r="M16" s="170">
        <f t="shared" si="12"/>
        <v>3308.8609999999999</v>
      </c>
      <c r="N16" s="170">
        <f t="shared" si="13"/>
        <v>3284.9410000000007</v>
      </c>
      <c r="O16" s="170">
        <f t="shared" si="14"/>
        <v>3271.5910000000003</v>
      </c>
      <c r="P16" s="170">
        <f t="shared" si="15"/>
        <v>3289.3110000000006</v>
      </c>
      <c r="Q16" s="170">
        <f t="shared" si="16"/>
        <v>3342.6710000000003</v>
      </c>
      <c r="R16" s="170">
        <f t="shared" si="17"/>
        <v>3405.6610000000001</v>
      </c>
      <c r="S16" s="170">
        <f t="shared" si="18"/>
        <v>3441.451</v>
      </c>
      <c r="T16" s="170">
        <f t="shared" si="19"/>
        <v>3409.0410000000002</v>
      </c>
      <c r="U16" s="170">
        <f t="shared" si="20"/>
        <v>3351.701</v>
      </c>
      <c r="V16" s="170">
        <f t="shared" si="21"/>
        <v>3097.681</v>
      </c>
      <c r="W16" s="170">
        <f t="shared" si="22"/>
        <v>2954.9809999999998</v>
      </c>
      <c r="X16" s="170">
        <f t="shared" si="23"/>
        <v>2796.0709999999999</v>
      </c>
      <c r="Y16" s="172">
        <f t="shared" si="24"/>
        <v>2665.6909999999998</v>
      </c>
      <c r="Z16" s="37"/>
      <c r="AA16" s="38">
        <v>1363.64</v>
      </c>
      <c r="AB16" s="39">
        <v>1313.3</v>
      </c>
      <c r="AC16" s="39">
        <v>1301.9100000000001</v>
      </c>
      <c r="AD16" s="39">
        <v>1301.74</v>
      </c>
      <c r="AE16" s="39">
        <v>1329.56</v>
      </c>
      <c r="AF16" s="39">
        <v>1487.89</v>
      </c>
      <c r="AG16" s="39">
        <v>1723.67</v>
      </c>
      <c r="AH16" s="39">
        <v>1888.63</v>
      </c>
      <c r="AI16" s="39">
        <v>2099.81</v>
      </c>
      <c r="AJ16" s="39">
        <v>2129.7399999999998</v>
      </c>
      <c r="AK16" s="39">
        <v>2095.5700000000002</v>
      </c>
      <c r="AL16" s="39">
        <v>2081.4899999999998</v>
      </c>
      <c r="AM16" s="39">
        <v>2057.5700000000002</v>
      </c>
      <c r="AN16" s="39">
        <v>2044.2200000000003</v>
      </c>
      <c r="AO16" s="39">
        <v>2061.94</v>
      </c>
      <c r="AP16" s="39">
        <v>2115.3000000000002</v>
      </c>
      <c r="AQ16" s="39">
        <v>2178.29</v>
      </c>
      <c r="AR16" s="39">
        <v>2214.08</v>
      </c>
      <c r="AS16" s="39">
        <v>2181.67</v>
      </c>
      <c r="AT16" s="39">
        <v>2124.33</v>
      </c>
      <c r="AU16" s="39">
        <v>1870.31</v>
      </c>
      <c r="AV16" s="39">
        <v>1727.61</v>
      </c>
      <c r="AW16" s="39">
        <v>1568.7</v>
      </c>
      <c r="AX16" s="40">
        <v>1438.32</v>
      </c>
      <c r="AY16" s="336">
        <v>1222.5600000000002</v>
      </c>
      <c r="AZ16" s="159">
        <v>4.8109999999999999</v>
      </c>
      <c r="BA16" s="143"/>
    </row>
    <row r="17" spans="1:53">
      <c r="A17" s="47">
        <v>6</v>
      </c>
      <c r="B17" s="170">
        <f t="shared" si="1"/>
        <v>2600.0810000000001</v>
      </c>
      <c r="C17" s="170">
        <f t="shared" si="2"/>
        <v>2559.9210000000003</v>
      </c>
      <c r="D17" s="170">
        <f t="shared" si="3"/>
        <v>2539.0709999999999</v>
      </c>
      <c r="E17" s="170">
        <f t="shared" si="4"/>
        <v>2554.1210000000001</v>
      </c>
      <c r="F17" s="170">
        <f t="shared" si="5"/>
        <v>2640.2809999999999</v>
      </c>
      <c r="G17" s="170">
        <f t="shared" si="6"/>
        <v>2725.0610000000001</v>
      </c>
      <c r="H17" s="170">
        <f t="shared" si="7"/>
        <v>2966.431</v>
      </c>
      <c r="I17" s="170">
        <f t="shared" si="8"/>
        <v>3184.8810000000003</v>
      </c>
      <c r="J17" s="170">
        <f t="shared" si="9"/>
        <v>3398.8609999999999</v>
      </c>
      <c r="K17" s="170">
        <f t="shared" si="10"/>
        <v>3460.2110000000002</v>
      </c>
      <c r="L17" s="170">
        <f t="shared" si="11"/>
        <v>3402.2510000000002</v>
      </c>
      <c r="M17" s="170">
        <f t="shared" si="12"/>
        <v>3397.7910000000002</v>
      </c>
      <c r="N17" s="170">
        <f t="shared" si="13"/>
        <v>3376.9810000000007</v>
      </c>
      <c r="O17" s="170">
        <f t="shared" si="14"/>
        <v>3375.7210000000005</v>
      </c>
      <c r="P17" s="170">
        <f t="shared" si="15"/>
        <v>3385.1510000000007</v>
      </c>
      <c r="Q17" s="170">
        <f t="shared" si="16"/>
        <v>3505.5610000000006</v>
      </c>
      <c r="R17" s="170">
        <f t="shared" si="17"/>
        <v>3597.2110000000002</v>
      </c>
      <c r="S17" s="170">
        <f t="shared" si="18"/>
        <v>3925.6410000000005</v>
      </c>
      <c r="T17" s="170">
        <f t="shared" si="19"/>
        <v>3777.8209999999999</v>
      </c>
      <c r="U17" s="170">
        <f t="shared" si="20"/>
        <v>3710.0510000000004</v>
      </c>
      <c r="V17" s="170">
        <f t="shared" si="21"/>
        <v>3511.8810000000003</v>
      </c>
      <c r="W17" s="170">
        <f t="shared" si="22"/>
        <v>3347.6410000000005</v>
      </c>
      <c r="X17" s="170">
        <f t="shared" si="23"/>
        <v>3073.9610000000002</v>
      </c>
      <c r="Y17" s="172">
        <f t="shared" si="24"/>
        <v>2901.9009999999998</v>
      </c>
      <c r="Z17" s="37"/>
      <c r="AA17" s="38">
        <v>1372.71</v>
      </c>
      <c r="AB17" s="39">
        <v>1332.55</v>
      </c>
      <c r="AC17" s="39">
        <v>1311.7</v>
      </c>
      <c r="AD17" s="39">
        <v>1326.75</v>
      </c>
      <c r="AE17" s="39">
        <v>1412.91</v>
      </c>
      <c r="AF17" s="39">
        <v>1497.69</v>
      </c>
      <c r="AG17" s="39">
        <v>1739.06</v>
      </c>
      <c r="AH17" s="39">
        <v>1957.51</v>
      </c>
      <c r="AI17" s="39">
        <v>2171.4899999999998</v>
      </c>
      <c r="AJ17" s="39">
        <v>2232.84</v>
      </c>
      <c r="AK17" s="39">
        <v>2174.88</v>
      </c>
      <c r="AL17" s="39">
        <v>2170.42</v>
      </c>
      <c r="AM17" s="39">
        <v>2149.61</v>
      </c>
      <c r="AN17" s="39">
        <v>2148.35</v>
      </c>
      <c r="AO17" s="39">
        <v>2157.7800000000002</v>
      </c>
      <c r="AP17" s="39">
        <v>2278.19</v>
      </c>
      <c r="AQ17" s="39">
        <v>2369.84</v>
      </c>
      <c r="AR17" s="39">
        <v>2698.27</v>
      </c>
      <c r="AS17" s="39">
        <v>2550.4499999999998</v>
      </c>
      <c r="AT17" s="39">
        <v>2482.6799999999998</v>
      </c>
      <c r="AU17" s="39">
        <v>2284.5100000000002</v>
      </c>
      <c r="AV17" s="39">
        <v>2120.27</v>
      </c>
      <c r="AW17" s="39">
        <v>1846.59</v>
      </c>
      <c r="AX17" s="40">
        <v>1674.53</v>
      </c>
      <c r="AY17" s="336">
        <v>1222.5600000000002</v>
      </c>
      <c r="AZ17" s="159">
        <v>4.8109999999999999</v>
      </c>
      <c r="BA17" s="143"/>
    </row>
    <row r="18" spans="1:53">
      <c r="A18" s="47">
        <v>7</v>
      </c>
      <c r="B18" s="170">
        <f t="shared" si="1"/>
        <v>2667.1310000000003</v>
      </c>
      <c r="C18" s="170">
        <f t="shared" si="2"/>
        <v>2642.9110000000001</v>
      </c>
      <c r="D18" s="170">
        <f t="shared" si="3"/>
        <v>2606.8609999999999</v>
      </c>
      <c r="E18" s="170">
        <f t="shared" si="4"/>
        <v>2605.3510000000001</v>
      </c>
      <c r="F18" s="170">
        <f t="shared" si="5"/>
        <v>2603.2309999999998</v>
      </c>
      <c r="G18" s="170">
        <f t="shared" si="6"/>
        <v>2640.8410000000003</v>
      </c>
      <c r="H18" s="170">
        <f t="shared" si="7"/>
        <v>2755.8110000000001</v>
      </c>
      <c r="I18" s="170">
        <f t="shared" si="8"/>
        <v>3035.0810000000001</v>
      </c>
      <c r="J18" s="170">
        <f t="shared" si="9"/>
        <v>3339.0810000000001</v>
      </c>
      <c r="K18" s="170">
        <f t="shared" si="10"/>
        <v>3419.6210000000001</v>
      </c>
      <c r="L18" s="170">
        <f t="shared" si="11"/>
        <v>3401.3010000000004</v>
      </c>
      <c r="M18" s="170">
        <f t="shared" si="12"/>
        <v>3362.7110000000002</v>
      </c>
      <c r="N18" s="170">
        <f t="shared" si="13"/>
        <v>3354.1510000000007</v>
      </c>
      <c r="O18" s="170">
        <f t="shared" si="14"/>
        <v>3288.0110000000004</v>
      </c>
      <c r="P18" s="170">
        <f t="shared" si="15"/>
        <v>3325.0910000000003</v>
      </c>
      <c r="Q18" s="170">
        <f t="shared" si="16"/>
        <v>3434.2610000000004</v>
      </c>
      <c r="R18" s="170">
        <f t="shared" si="17"/>
        <v>3478.9810000000007</v>
      </c>
      <c r="S18" s="170">
        <f t="shared" si="18"/>
        <v>3497.0010000000002</v>
      </c>
      <c r="T18" s="170">
        <f t="shared" si="19"/>
        <v>3482.6109999999999</v>
      </c>
      <c r="U18" s="170">
        <f t="shared" si="20"/>
        <v>3468.0410000000002</v>
      </c>
      <c r="V18" s="170">
        <f t="shared" si="21"/>
        <v>3285.2110000000002</v>
      </c>
      <c r="W18" s="170">
        <f t="shared" si="22"/>
        <v>3124.3609999999999</v>
      </c>
      <c r="X18" s="170">
        <f t="shared" si="23"/>
        <v>2872.6109999999999</v>
      </c>
      <c r="Y18" s="172">
        <f t="shared" si="24"/>
        <v>2715.8410000000003</v>
      </c>
      <c r="Z18" s="37"/>
      <c r="AA18" s="38">
        <v>1439.76</v>
      </c>
      <c r="AB18" s="39">
        <v>1415.54</v>
      </c>
      <c r="AC18" s="39">
        <v>1379.49</v>
      </c>
      <c r="AD18" s="39">
        <v>1377.98</v>
      </c>
      <c r="AE18" s="39">
        <v>1375.86</v>
      </c>
      <c r="AF18" s="39">
        <v>1413.47</v>
      </c>
      <c r="AG18" s="39">
        <v>1528.44</v>
      </c>
      <c r="AH18" s="39">
        <v>1807.71</v>
      </c>
      <c r="AI18" s="39">
        <v>2111.71</v>
      </c>
      <c r="AJ18" s="39">
        <v>2192.25</v>
      </c>
      <c r="AK18" s="39">
        <v>2173.9299999999998</v>
      </c>
      <c r="AL18" s="39">
        <v>2135.34</v>
      </c>
      <c r="AM18" s="39">
        <v>2126.7800000000002</v>
      </c>
      <c r="AN18" s="39">
        <v>2060.64</v>
      </c>
      <c r="AO18" s="39">
        <v>2097.7199999999998</v>
      </c>
      <c r="AP18" s="39">
        <v>2206.89</v>
      </c>
      <c r="AQ18" s="39">
        <v>2251.61</v>
      </c>
      <c r="AR18" s="39">
        <v>2269.63</v>
      </c>
      <c r="AS18" s="39">
        <v>2255.2399999999998</v>
      </c>
      <c r="AT18" s="39">
        <v>2240.67</v>
      </c>
      <c r="AU18" s="39">
        <v>2057.84</v>
      </c>
      <c r="AV18" s="39">
        <v>1896.99</v>
      </c>
      <c r="AW18" s="39">
        <v>1645.24</v>
      </c>
      <c r="AX18" s="40">
        <v>1488.47</v>
      </c>
      <c r="AY18" s="336">
        <v>1222.5600000000002</v>
      </c>
      <c r="AZ18" s="159">
        <v>4.8109999999999999</v>
      </c>
      <c r="BA18" s="143"/>
    </row>
    <row r="19" spans="1:53">
      <c r="A19" s="47">
        <v>8</v>
      </c>
      <c r="B19" s="170">
        <f t="shared" si="1"/>
        <v>2650.2910000000002</v>
      </c>
      <c r="C19" s="170">
        <f t="shared" si="2"/>
        <v>2613.9409999999998</v>
      </c>
      <c r="D19" s="170">
        <f t="shared" si="3"/>
        <v>2601.3010000000004</v>
      </c>
      <c r="E19" s="170">
        <f t="shared" si="4"/>
        <v>2598.7510000000002</v>
      </c>
      <c r="F19" s="170">
        <f t="shared" si="5"/>
        <v>2565.5810000000001</v>
      </c>
      <c r="G19" s="170">
        <f t="shared" si="6"/>
        <v>2648.2110000000002</v>
      </c>
      <c r="H19" s="170">
        <f t="shared" si="7"/>
        <v>2711.5510000000004</v>
      </c>
      <c r="I19" s="170">
        <f t="shared" si="8"/>
        <v>2851.0210000000002</v>
      </c>
      <c r="J19" s="170">
        <f t="shared" si="9"/>
        <v>2966.4009999999998</v>
      </c>
      <c r="K19" s="170">
        <f t="shared" si="10"/>
        <v>3134.6410000000001</v>
      </c>
      <c r="L19" s="170">
        <f t="shared" si="11"/>
        <v>3126.1109999999999</v>
      </c>
      <c r="M19" s="170">
        <f t="shared" si="12"/>
        <v>3121.3810000000003</v>
      </c>
      <c r="N19" s="170">
        <f t="shared" si="13"/>
        <v>3127.9409999999998</v>
      </c>
      <c r="O19" s="170">
        <f t="shared" si="14"/>
        <v>3113.221</v>
      </c>
      <c r="P19" s="170">
        <f t="shared" si="15"/>
        <v>3132.0309999999999</v>
      </c>
      <c r="Q19" s="170">
        <f t="shared" si="16"/>
        <v>3211.4409999999998</v>
      </c>
      <c r="R19" s="170">
        <f t="shared" si="17"/>
        <v>3246.1410000000001</v>
      </c>
      <c r="S19" s="170">
        <f t="shared" si="18"/>
        <v>3284.2809999999999</v>
      </c>
      <c r="T19" s="170">
        <f t="shared" si="19"/>
        <v>3287.3510000000006</v>
      </c>
      <c r="U19" s="170">
        <f t="shared" si="20"/>
        <v>3265.2510000000002</v>
      </c>
      <c r="V19" s="170">
        <f t="shared" si="21"/>
        <v>3084.0210000000002</v>
      </c>
      <c r="W19" s="170">
        <f t="shared" si="22"/>
        <v>2971.8209999999999</v>
      </c>
      <c r="X19" s="170">
        <f t="shared" si="23"/>
        <v>2804.9409999999998</v>
      </c>
      <c r="Y19" s="172">
        <f t="shared" si="24"/>
        <v>2603.6010000000001</v>
      </c>
      <c r="Z19" s="37"/>
      <c r="AA19" s="38">
        <v>1422.92</v>
      </c>
      <c r="AB19" s="39">
        <v>1386.57</v>
      </c>
      <c r="AC19" s="39">
        <v>1373.93</v>
      </c>
      <c r="AD19" s="39">
        <v>1371.38</v>
      </c>
      <c r="AE19" s="39">
        <v>1338.21</v>
      </c>
      <c r="AF19" s="39">
        <v>1420.84</v>
      </c>
      <c r="AG19" s="39">
        <v>1484.18</v>
      </c>
      <c r="AH19" s="39">
        <v>1623.65</v>
      </c>
      <c r="AI19" s="39">
        <v>1739.03</v>
      </c>
      <c r="AJ19" s="39">
        <v>1907.27</v>
      </c>
      <c r="AK19" s="39">
        <v>1898.74</v>
      </c>
      <c r="AL19" s="39">
        <v>1894.01</v>
      </c>
      <c r="AM19" s="39">
        <v>1900.57</v>
      </c>
      <c r="AN19" s="39">
        <v>1885.85</v>
      </c>
      <c r="AO19" s="39">
        <v>1904.66</v>
      </c>
      <c r="AP19" s="39">
        <v>1984.07</v>
      </c>
      <c r="AQ19" s="39">
        <v>2018.77</v>
      </c>
      <c r="AR19" s="39">
        <v>2056.91</v>
      </c>
      <c r="AS19" s="39">
        <v>2059.98</v>
      </c>
      <c r="AT19" s="39">
        <v>2037.8799999999999</v>
      </c>
      <c r="AU19" s="39">
        <v>1856.65</v>
      </c>
      <c r="AV19" s="39">
        <v>1744.45</v>
      </c>
      <c r="AW19" s="39">
        <v>1577.57</v>
      </c>
      <c r="AX19" s="40">
        <v>1376.23</v>
      </c>
      <c r="AY19" s="336">
        <v>1222.5600000000002</v>
      </c>
      <c r="AZ19" s="159">
        <v>4.8109999999999999</v>
      </c>
      <c r="BA19" s="143"/>
    </row>
    <row r="20" spans="1:53">
      <c r="A20" s="47">
        <v>9</v>
      </c>
      <c r="B20" s="170">
        <f t="shared" si="1"/>
        <v>2595.2910000000002</v>
      </c>
      <c r="C20" s="170">
        <f t="shared" si="2"/>
        <v>2537.6909999999998</v>
      </c>
      <c r="D20" s="170">
        <f t="shared" si="3"/>
        <v>2542.3710000000001</v>
      </c>
      <c r="E20" s="170">
        <f t="shared" si="4"/>
        <v>2567.8910000000001</v>
      </c>
      <c r="F20" s="170">
        <f t="shared" si="5"/>
        <v>2632.1710000000003</v>
      </c>
      <c r="G20" s="170">
        <f t="shared" si="6"/>
        <v>2746.5010000000002</v>
      </c>
      <c r="H20" s="170">
        <f t="shared" si="7"/>
        <v>2886.2710000000002</v>
      </c>
      <c r="I20" s="170">
        <f t="shared" si="8"/>
        <v>3149.9809999999998</v>
      </c>
      <c r="J20" s="170">
        <f t="shared" si="9"/>
        <v>3238.9810000000002</v>
      </c>
      <c r="K20" s="170">
        <f t="shared" si="10"/>
        <v>3233.2309999999998</v>
      </c>
      <c r="L20" s="170">
        <f t="shared" si="11"/>
        <v>3162.221</v>
      </c>
      <c r="M20" s="170">
        <f t="shared" si="12"/>
        <v>3166.3910000000001</v>
      </c>
      <c r="N20" s="170">
        <f t="shared" si="13"/>
        <v>3097.2710000000002</v>
      </c>
      <c r="O20" s="170">
        <f t="shared" si="14"/>
        <v>3102.3810000000003</v>
      </c>
      <c r="P20" s="170">
        <f t="shared" si="15"/>
        <v>3119.8810000000003</v>
      </c>
      <c r="Q20" s="170">
        <f t="shared" si="16"/>
        <v>3218.8910000000001</v>
      </c>
      <c r="R20" s="170">
        <f t="shared" si="17"/>
        <v>3286.3609999999999</v>
      </c>
      <c r="S20" s="170">
        <f t="shared" si="18"/>
        <v>3283.4010000000007</v>
      </c>
      <c r="T20" s="170">
        <f t="shared" si="19"/>
        <v>3230.7710000000002</v>
      </c>
      <c r="U20" s="170">
        <f t="shared" si="20"/>
        <v>3217.3609999999999</v>
      </c>
      <c r="V20" s="170">
        <f t="shared" si="21"/>
        <v>2965.0410000000002</v>
      </c>
      <c r="W20" s="170">
        <f t="shared" si="22"/>
        <v>2887.6509999999998</v>
      </c>
      <c r="X20" s="170">
        <f t="shared" si="23"/>
        <v>2652.0810000000001</v>
      </c>
      <c r="Y20" s="172">
        <f t="shared" si="24"/>
        <v>2546.7510000000002</v>
      </c>
      <c r="Z20" s="37"/>
      <c r="AA20" s="38">
        <v>1367.92</v>
      </c>
      <c r="AB20" s="39">
        <v>1310.32</v>
      </c>
      <c r="AC20" s="39">
        <v>1315</v>
      </c>
      <c r="AD20" s="39">
        <v>1340.52</v>
      </c>
      <c r="AE20" s="39">
        <v>1404.8</v>
      </c>
      <c r="AF20" s="39">
        <v>1519.13</v>
      </c>
      <c r="AG20" s="39">
        <v>1658.9</v>
      </c>
      <c r="AH20" s="39">
        <v>1922.61</v>
      </c>
      <c r="AI20" s="39">
        <v>2011.6100000000001</v>
      </c>
      <c r="AJ20" s="39">
        <v>2005.8599999999997</v>
      </c>
      <c r="AK20" s="39">
        <v>1934.85</v>
      </c>
      <c r="AL20" s="39">
        <v>1939.02</v>
      </c>
      <c r="AM20" s="39">
        <v>1869.9</v>
      </c>
      <c r="AN20" s="39">
        <v>1875.01</v>
      </c>
      <c r="AO20" s="39">
        <v>1892.51</v>
      </c>
      <c r="AP20" s="39">
        <v>1991.52</v>
      </c>
      <c r="AQ20" s="39">
        <v>2058.9899999999998</v>
      </c>
      <c r="AR20" s="39">
        <v>2056.0300000000002</v>
      </c>
      <c r="AS20" s="39">
        <v>2003.4</v>
      </c>
      <c r="AT20" s="39">
        <v>1989.99</v>
      </c>
      <c r="AU20" s="39">
        <v>1737.67</v>
      </c>
      <c r="AV20" s="39">
        <v>1660.28</v>
      </c>
      <c r="AW20" s="39">
        <v>1424.71</v>
      </c>
      <c r="AX20" s="40">
        <v>1319.38</v>
      </c>
      <c r="AY20" s="336">
        <v>1222.5600000000002</v>
      </c>
      <c r="AZ20" s="159">
        <v>4.8109999999999999</v>
      </c>
      <c r="BA20" s="143"/>
    </row>
    <row r="21" spans="1:53">
      <c r="A21" s="47">
        <v>10</v>
      </c>
      <c r="B21" s="170">
        <f t="shared" si="1"/>
        <v>2492.2110000000002</v>
      </c>
      <c r="C21" s="170">
        <f t="shared" si="2"/>
        <v>2492.0709999999999</v>
      </c>
      <c r="D21" s="170">
        <f t="shared" si="3"/>
        <v>2489.3410000000003</v>
      </c>
      <c r="E21" s="170">
        <f t="shared" si="4"/>
        <v>2492.0010000000002</v>
      </c>
      <c r="F21" s="170">
        <f t="shared" si="5"/>
        <v>2505.5309999999999</v>
      </c>
      <c r="G21" s="170">
        <f t="shared" si="6"/>
        <v>2585.7610000000004</v>
      </c>
      <c r="H21" s="170">
        <f t="shared" si="7"/>
        <v>2677.1210000000001</v>
      </c>
      <c r="I21" s="170">
        <f t="shared" si="8"/>
        <v>2911.971</v>
      </c>
      <c r="J21" s="170">
        <f t="shared" si="9"/>
        <v>3086.3910000000001</v>
      </c>
      <c r="K21" s="170">
        <f t="shared" si="10"/>
        <v>3116.7910000000002</v>
      </c>
      <c r="L21" s="170">
        <f t="shared" si="11"/>
        <v>3060.9409999999998</v>
      </c>
      <c r="M21" s="170">
        <f t="shared" si="12"/>
        <v>3026.5110000000004</v>
      </c>
      <c r="N21" s="170">
        <f t="shared" si="13"/>
        <v>2999.8010000000004</v>
      </c>
      <c r="O21" s="170">
        <f t="shared" si="14"/>
        <v>2985.8010000000004</v>
      </c>
      <c r="P21" s="170">
        <f t="shared" si="15"/>
        <v>3042.4009999999998</v>
      </c>
      <c r="Q21" s="170">
        <f t="shared" si="16"/>
        <v>3150.3609999999999</v>
      </c>
      <c r="R21" s="170">
        <f t="shared" si="17"/>
        <v>3285.991</v>
      </c>
      <c r="S21" s="170">
        <f t="shared" si="18"/>
        <v>3302.2110000000002</v>
      </c>
      <c r="T21" s="170">
        <f t="shared" si="19"/>
        <v>3266.7610000000004</v>
      </c>
      <c r="U21" s="170">
        <f t="shared" si="20"/>
        <v>3216.5410000000002</v>
      </c>
      <c r="V21" s="170">
        <f t="shared" si="21"/>
        <v>2966.8209999999999</v>
      </c>
      <c r="W21" s="170">
        <f t="shared" si="22"/>
        <v>2821.9409999999998</v>
      </c>
      <c r="X21" s="170">
        <f t="shared" si="23"/>
        <v>2601.0110000000004</v>
      </c>
      <c r="Y21" s="172">
        <f t="shared" si="24"/>
        <v>2515.8609999999999</v>
      </c>
      <c r="Z21" s="37"/>
      <c r="AA21" s="38">
        <v>1264.8399999999999</v>
      </c>
      <c r="AB21" s="39">
        <v>1264.7</v>
      </c>
      <c r="AC21" s="39">
        <v>1261.97</v>
      </c>
      <c r="AD21" s="39">
        <v>1264.6300000000001</v>
      </c>
      <c r="AE21" s="39">
        <v>1278.1600000000001</v>
      </c>
      <c r="AF21" s="39">
        <v>1358.39</v>
      </c>
      <c r="AG21" s="39">
        <v>1449.75</v>
      </c>
      <c r="AH21" s="39">
        <v>1684.6</v>
      </c>
      <c r="AI21" s="39">
        <v>1859.02</v>
      </c>
      <c r="AJ21" s="39">
        <v>1889.42</v>
      </c>
      <c r="AK21" s="39">
        <v>1833.57</v>
      </c>
      <c r="AL21" s="39">
        <v>1799.14</v>
      </c>
      <c r="AM21" s="39">
        <v>1772.43</v>
      </c>
      <c r="AN21" s="39">
        <v>1758.43</v>
      </c>
      <c r="AO21" s="39">
        <v>1815.03</v>
      </c>
      <c r="AP21" s="39">
        <v>1922.99</v>
      </c>
      <c r="AQ21" s="39">
        <v>2058.62</v>
      </c>
      <c r="AR21" s="39">
        <v>2074.84</v>
      </c>
      <c r="AS21" s="39">
        <v>2039.39</v>
      </c>
      <c r="AT21" s="39">
        <v>1989.17</v>
      </c>
      <c r="AU21" s="39">
        <v>1739.45</v>
      </c>
      <c r="AV21" s="39">
        <v>1594.57</v>
      </c>
      <c r="AW21" s="39">
        <v>1373.64</v>
      </c>
      <c r="AX21" s="40">
        <v>1288.49</v>
      </c>
      <c r="AY21" s="336">
        <v>1222.5600000000002</v>
      </c>
      <c r="AZ21" s="159">
        <v>4.8109999999999999</v>
      </c>
      <c r="BA21" s="143"/>
    </row>
    <row r="22" spans="1:53">
      <c r="A22" s="47">
        <v>11</v>
      </c>
      <c r="B22" s="170">
        <f t="shared" si="1"/>
        <v>2491.241</v>
      </c>
      <c r="C22" s="170">
        <f t="shared" si="2"/>
        <v>2442.681</v>
      </c>
      <c r="D22" s="170">
        <f t="shared" si="3"/>
        <v>2456.6010000000001</v>
      </c>
      <c r="E22" s="170">
        <f t="shared" si="4"/>
        <v>2488.951</v>
      </c>
      <c r="F22" s="170">
        <f t="shared" si="5"/>
        <v>2497.6710000000003</v>
      </c>
      <c r="G22" s="170">
        <f t="shared" si="6"/>
        <v>2521.3110000000001</v>
      </c>
      <c r="H22" s="170">
        <f t="shared" si="7"/>
        <v>2595.491</v>
      </c>
      <c r="I22" s="170">
        <f t="shared" si="8"/>
        <v>2777.0610000000001</v>
      </c>
      <c r="J22" s="170">
        <f t="shared" si="9"/>
        <v>2882.701</v>
      </c>
      <c r="K22" s="170">
        <f t="shared" si="10"/>
        <v>2885.7910000000002</v>
      </c>
      <c r="L22" s="170">
        <f t="shared" si="11"/>
        <v>2864.8510000000001</v>
      </c>
      <c r="M22" s="170">
        <f t="shared" si="12"/>
        <v>2876.2309999999998</v>
      </c>
      <c r="N22" s="170">
        <f t="shared" si="13"/>
        <v>2874.6210000000001</v>
      </c>
      <c r="O22" s="170">
        <f t="shared" si="14"/>
        <v>2832.9409999999998</v>
      </c>
      <c r="P22" s="170">
        <f t="shared" si="15"/>
        <v>2868.3310000000001</v>
      </c>
      <c r="Q22" s="170">
        <f t="shared" si="16"/>
        <v>2930.9110000000001</v>
      </c>
      <c r="R22" s="170">
        <f t="shared" si="17"/>
        <v>3040.5709999999999</v>
      </c>
      <c r="S22" s="170">
        <f t="shared" si="18"/>
        <v>3021.0709999999999</v>
      </c>
      <c r="T22" s="170">
        <f t="shared" si="19"/>
        <v>3018.9110000000001</v>
      </c>
      <c r="U22" s="170">
        <f t="shared" si="20"/>
        <v>2915.1710000000003</v>
      </c>
      <c r="V22" s="170">
        <f t="shared" si="21"/>
        <v>2767.2910000000002</v>
      </c>
      <c r="W22" s="170">
        <f t="shared" si="22"/>
        <v>2676.741</v>
      </c>
      <c r="X22" s="170">
        <f t="shared" si="23"/>
        <v>2527.4809999999998</v>
      </c>
      <c r="Y22" s="172">
        <f t="shared" si="24"/>
        <v>2465.991</v>
      </c>
      <c r="Z22" s="37"/>
      <c r="AA22" s="41">
        <v>1263.8699999999999</v>
      </c>
      <c r="AB22" s="39">
        <v>1215.31</v>
      </c>
      <c r="AC22" s="39">
        <v>1229.23</v>
      </c>
      <c r="AD22" s="39">
        <v>1261.58</v>
      </c>
      <c r="AE22" s="39">
        <v>1270.3</v>
      </c>
      <c r="AF22" s="39">
        <v>1293.94</v>
      </c>
      <c r="AG22" s="39">
        <v>1368.12</v>
      </c>
      <c r="AH22" s="39">
        <v>1549.69</v>
      </c>
      <c r="AI22" s="39">
        <v>1655.33</v>
      </c>
      <c r="AJ22" s="39">
        <v>1658.42</v>
      </c>
      <c r="AK22" s="39">
        <v>1637.48</v>
      </c>
      <c r="AL22" s="39">
        <v>1648.86</v>
      </c>
      <c r="AM22" s="39">
        <v>1647.25</v>
      </c>
      <c r="AN22" s="39">
        <v>1605.57</v>
      </c>
      <c r="AO22" s="39">
        <v>1640.96</v>
      </c>
      <c r="AP22" s="39">
        <v>1703.54</v>
      </c>
      <c r="AQ22" s="39">
        <v>1813.2</v>
      </c>
      <c r="AR22" s="39">
        <v>1793.7</v>
      </c>
      <c r="AS22" s="39">
        <v>1791.54</v>
      </c>
      <c r="AT22" s="39">
        <v>1687.8</v>
      </c>
      <c r="AU22" s="39">
        <v>1539.92</v>
      </c>
      <c r="AV22" s="39">
        <v>1449.37</v>
      </c>
      <c r="AW22" s="39">
        <v>1300.1099999999999</v>
      </c>
      <c r="AX22" s="40">
        <v>1238.6199999999999</v>
      </c>
      <c r="AY22" s="336">
        <v>1222.5600000000002</v>
      </c>
      <c r="AZ22" s="159">
        <v>4.8109999999999999</v>
      </c>
      <c r="BA22" s="143"/>
    </row>
    <row r="23" spans="1:53">
      <c r="A23" s="47">
        <v>12</v>
      </c>
      <c r="B23" s="170">
        <f t="shared" si="1"/>
        <v>2422.3110000000001</v>
      </c>
      <c r="C23" s="170">
        <f t="shared" si="2"/>
        <v>2420.2510000000002</v>
      </c>
      <c r="D23" s="170">
        <f t="shared" si="3"/>
        <v>2419.0510000000004</v>
      </c>
      <c r="E23" s="170">
        <f t="shared" si="4"/>
        <v>2424.0810000000001</v>
      </c>
      <c r="F23" s="170">
        <f t="shared" si="5"/>
        <v>2453.2110000000002</v>
      </c>
      <c r="G23" s="170">
        <f t="shared" si="6"/>
        <v>2550.4409999999998</v>
      </c>
      <c r="H23" s="170">
        <f t="shared" si="7"/>
        <v>2642.6909999999998</v>
      </c>
      <c r="I23" s="170">
        <f t="shared" si="8"/>
        <v>2763.2610000000004</v>
      </c>
      <c r="J23" s="170">
        <f t="shared" si="9"/>
        <v>2938.681</v>
      </c>
      <c r="K23" s="170">
        <f t="shared" si="10"/>
        <v>2971.8910000000001</v>
      </c>
      <c r="L23" s="170">
        <f t="shared" si="11"/>
        <v>2961.181</v>
      </c>
      <c r="M23" s="170">
        <f t="shared" si="12"/>
        <v>2915.1909999999998</v>
      </c>
      <c r="N23" s="170">
        <f t="shared" si="13"/>
        <v>2885.0510000000004</v>
      </c>
      <c r="O23" s="170">
        <f t="shared" si="14"/>
        <v>2884.221</v>
      </c>
      <c r="P23" s="170">
        <f t="shared" si="15"/>
        <v>2917.8110000000001</v>
      </c>
      <c r="Q23" s="170">
        <f t="shared" si="16"/>
        <v>3092.0110000000004</v>
      </c>
      <c r="R23" s="170">
        <f t="shared" si="17"/>
        <v>3131.1410000000001</v>
      </c>
      <c r="S23" s="170">
        <f t="shared" si="18"/>
        <v>3105.8710000000001</v>
      </c>
      <c r="T23" s="170">
        <f t="shared" si="19"/>
        <v>3074.0110000000004</v>
      </c>
      <c r="U23" s="170">
        <f t="shared" si="20"/>
        <v>3021.9610000000002</v>
      </c>
      <c r="V23" s="170">
        <f t="shared" si="21"/>
        <v>2739.2110000000002</v>
      </c>
      <c r="W23" s="170">
        <f t="shared" si="22"/>
        <v>2558.0410000000002</v>
      </c>
      <c r="X23" s="170">
        <f t="shared" si="23"/>
        <v>2498.951</v>
      </c>
      <c r="Y23" s="172">
        <f t="shared" si="24"/>
        <v>2479.0309999999999</v>
      </c>
      <c r="Z23" s="37"/>
      <c r="AA23" s="41">
        <v>1194.94</v>
      </c>
      <c r="AB23" s="39">
        <v>1192.8800000000001</v>
      </c>
      <c r="AC23" s="39">
        <v>1191.68</v>
      </c>
      <c r="AD23" s="39">
        <v>1196.71</v>
      </c>
      <c r="AE23" s="39">
        <v>1225.8399999999999</v>
      </c>
      <c r="AF23" s="39">
        <v>1323.07</v>
      </c>
      <c r="AG23" s="39">
        <v>1415.32</v>
      </c>
      <c r="AH23" s="39">
        <v>1535.89</v>
      </c>
      <c r="AI23" s="39">
        <v>1711.31</v>
      </c>
      <c r="AJ23" s="39">
        <v>1744.52</v>
      </c>
      <c r="AK23" s="39">
        <v>1733.81</v>
      </c>
      <c r="AL23" s="39">
        <v>1687.82</v>
      </c>
      <c r="AM23" s="39">
        <v>1657.68</v>
      </c>
      <c r="AN23" s="39">
        <v>1656.85</v>
      </c>
      <c r="AO23" s="39">
        <v>1690.44</v>
      </c>
      <c r="AP23" s="39">
        <v>1864.64</v>
      </c>
      <c r="AQ23" s="39">
        <v>1903.77</v>
      </c>
      <c r="AR23" s="39">
        <v>1878.5</v>
      </c>
      <c r="AS23" s="39">
        <v>1846.64</v>
      </c>
      <c r="AT23" s="39">
        <v>1794.59</v>
      </c>
      <c r="AU23" s="39">
        <v>1511.84</v>
      </c>
      <c r="AV23" s="39">
        <v>1330.67</v>
      </c>
      <c r="AW23" s="39">
        <v>1271.58</v>
      </c>
      <c r="AX23" s="40">
        <v>1251.6600000000001</v>
      </c>
      <c r="AY23" s="336">
        <v>1222.5600000000002</v>
      </c>
      <c r="AZ23" s="159">
        <v>4.8109999999999999</v>
      </c>
      <c r="BA23" s="143"/>
    </row>
    <row r="24" spans="1:53">
      <c r="A24" s="47">
        <v>13</v>
      </c>
      <c r="B24" s="170">
        <f t="shared" si="1"/>
        <v>2423.1909999999998</v>
      </c>
      <c r="C24" s="170">
        <f t="shared" si="2"/>
        <v>2418.8510000000001</v>
      </c>
      <c r="D24" s="170">
        <f t="shared" si="3"/>
        <v>2418.6310000000003</v>
      </c>
      <c r="E24" s="170">
        <f t="shared" si="4"/>
        <v>2420.4110000000001</v>
      </c>
      <c r="F24" s="170">
        <f t="shared" si="5"/>
        <v>2455.241</v>
      </c>
      <c r="G24" s="170">
        <f t="shared" si="6"/>
        <v>2521.6010000000001</v>
      </c>
      <c r="H24" s="170">
        <f t="shared" si="7"/>
        <v>2691.5010000000002</v>
      </c>
      <c r="I24" s="170">
        <f t="shared" si="8"/>
        <v>2865.4110000000001</v>
      </c>
      <c r="J24" s="170">
        <f t="shared" si="9"/>
        <v>2942.9110000000001</v>
      </c>
      <c r="K24" s="170">
        <f t="shared" si="10"/>
        <v>2904.7910000000002</v>
      </c>
      <c r="L24" s="170">
        <f t="shared" si="11"/>
        <v>2852.4210000000003</v>
      </c>
      <c r="M24" s="170">
        <f t="shared" si="12"/>
        <v>2878.5410000000002</v>
      </c>
      <c r="N24" s="170">
        <f t="shared" si="13"/>
        <v>2851.5510000000004</v>
      </c>
      <c r="O24" s="170">
        <f t="shared" si="14"/>
        <v>2850.0510000000004</v>
      </c>
      <c r="P24" s="170">
        <f t="shared" si="15"/>
        <v>2901.4210000000003</v>
      </c>
      <c r="Q24" s="170">
        <f t="shared" si="16"/>
        <v>3039.3010000000004</v>
      </c>
      <c r="R24" s="170">
        <f t="shared" si="17"/>
        <v>3136.4110000000001</v>
      </c>
      <c r="S24" s="170">
        <f t="shared" si="18"/>
        <v>3173.971</v>
      </c>
      <c r="T24" s="170">
        <f t="shared" si="19"/>
        <v>3125.0610000000001</v>
      </c>
      <c r="U24" s="170">
        <f t="shared" si="20"/>
        <v>3075.7309999999998</v>
      </c>
      <c r="V24" s="170">
        <f t="shared" si="21"/>
        <v>2872.1109999999999</v>
      </c>
      <c r="W24" s="170">
        <f t="shared" si="22"/>
        <v>2755.6310000000003</v>
      </c>
      <c r="X24" s="170">
        <f t="shared" si="23"/>
        <v>2498.8710000000001</v>
      </c>
      <c r="Y24" s="172">
        <f t="shared" si="24"/>
        <v>2490.951</v>
      </c>
      <c r="Z24" s="37"/>
      <c r="AA24" s="41">
        <v>1195.82</v>
      </c>
      <c r="AB24" s="39">
        <v>1191.48</v>
      </c>
      <c r="AC24" s="39">
        <v>1191.26</v>
      </c>
      <c r="AD24" s="39">
        <v>1193.04</v>
      </c>
      <c r="AE24" s="39">
        <v>1227.8699999999999</v>
      </c>
      <c r="AF24" s="39">
        <v>1294.23</v>
      </c>
      <c r="AG24" s="39">
        <v>1464.13</v>
      </c>
      <c r="AH24" s="39">
        <v>1638.04</v>
      </c>
      <c r="AI24" s="39">
        <v>1715.54</v>
      </c>
      <c r="AJ24" s="39">
        <v>1677.42</v>
      </c>
      <c r="AK24" s="39">
        <v>1625.05</v>
      </c>
      <c r="AL24" s="39">
        <v>1651.17</v>
      </c>
      <c r="AM24" s="39">
        <v>1624.18</v>
      </c>
      <c r="AN24" s="39">
        <v>1622.68</v>
      </c>
      <c r="AO24" s="39">
        <v>1674.05</v>
      </c>
      <c r="AP24" s="39">
        <v>1811.93</v>
      </c>
      <c r="AQ24" s="39">
        <v>1909.04</v>
      </c>
      <c r="AR24" s="39">
        <v>1946.6</v>
      </c>
      <c r="AS24" s="39">
        <v>1897.69</v>
      </c>
      <c r="AT24" s="39">
        <v>1848.36</v>
      </c>
      <c r="AU24" s="39">
        <v>1644.74</v>
      </c>
      <c r="AV24" s="39">
        <v>1528.26</v>
      </c>
      <c r="AW24" s="39">
        <v>1271.5</v>
      </c>
      <c r="AX24" s="40">
        <v>1263.58</v>
      </c>
      <c r="AY24" s="336">
        <v>1222.5600000000002</v>
      </c>
      <c r="AZ24" s="159">
        <v>4.8109999999999999</v>
      </c>
      <c r="BA24" s="143"/>
    </row>
    <row r="25" spans="1:53">
      <c r="A25" s="47">
        <v>14</v>
      </c>
      <c r="B25" s="170">
        <f t="shared" si="1"/>
        <v>2494.9409999999998</v>
      </c>
      <c r="C25" s="170">
        <f t="shared" si="2"/>
        <v>2484.0309999999999</v>
      </c>
      <c r="D25" s="170">
        <f t="shared" si="3"/>
        <v>2498.3310000000001</v>
      </c>
      <c r="E25" s="170">
        <f t="shared" si="4"/>
        <v>2497.0309999999999</v>
      </c>
      <c r="F25" s="170">
        <f t="shared" si="5"/>
        <v>2499.3710000000001</v>
      </c>
      <c r="G25" s="170">
        <f t="shared" si="6"/>
        <v>2514.5610000000001</v>
      </c>
      <c r="H25" s="170">
        <f t="shared" si="7"/>
        <v>2572.0309999999999</v>
      </c>
      <c r="I25" s="170">
        <f t="shared" si="8"/>
        <v>2788.8510000000001</v>
      </c>
      <c r="J25" s="170">
        <f t="shared" si="9"/>
        <v>3049.3010000000004</v>
      </c>
      <c r="K25" s="170">
        <f t="shared" si="10"/>
        <v>3139.5510000000004</v>
      </c>
      <c r="L25" s="170">
        <f t="shared" si="11"/>
        <v>3137.971</v>
      </c>
      <c r="M25" s="170">
        <f t="shared" si="12"/>
        <v>3139.201</v>
      </c>
      <c r="N25" s="170">
        <f t="shared" si="13"/>
        <v>3087.991</v>
      </c>
      <c r="O25" s="170">
        <f t="shared" si="14"/>
        <v>3053.1909999999998</v>
      </c>
      <c r="P25" s="170">
        <f t="shared" si="15"/>
        <v>3055.1509999999998</v>
      </c>
      <c r="Q25" s="170">
        <f t="shared" si="16"/>
        <v>3162.6210000000001</v>
      </c>
      <c r="R25" s="170">
        <f t="shared" si="17"/>
        <v>3175.3710000000001</v>
      </c>
      <c r="S25" s="170">
        <f t="shared" si="18"/>
        <v>3181.201</v>
      </c>
      <c r="T25" s="170">
        <f t="shared" si="19"/>
        <v>3128.4009999999998</v>
      </c>
      <c r="U25" s="170">
        <f t="shared" si="20"/>
        <v>3186.6010000000001</v>
      </c>
      <c r="V25" s="170">
        <f t="shared" si="21"/>
        <v>3173.9210000000003</v>
      </c>
      <c r="W25" s="170">
        <f t="shared" si="22"/>
        <v>3020.1410000000001</v>
      </c>
      <c r="X25" s="170">
        <f t="shared" si="23"/>
        <v>2706.3609999999999</v>
      </c>
      <c r="Y25" s="172">
        <f t="shared" si="24"/>
        <v>2603.8710000000001</v>
      </c>
      <c r="Z25" s="37"/>
      <c r="AA25" s="41">
        <v>1267.57</v>
      </c>
      <c r="AB25" s="39">
        <v>1256.6600000000001</v>
      </c>
      <c r="AC25" s="39">
        <v>1270.96</v>
      </c>
      <c r="AD25" s="39">
        <v>1269.6600000000001</v>
      </c>
      <c r="AE25" s="39">
        <v>1272</v>
      </c>
      <c r="AF25" s="39">
        <v>1287.19</v>
      </c>
      <c r="AG25" s="39">
        <v>1344.66</v>
      </c>
      <c r="AH25" s="39">
        <v>1561.48</v>
      </c>
      <c r="AI25" s="39">
        <v>1821.93</v>
      </c>
      <c r="AJ25" s="39">
        <v>1912.18</v>
      </c>
      <c r="AK25" s="39">
        <v>1910.6</v>
      </c>
      <c r="AL25" s="39">
        <v>1911.83</v>
      </c>
      <c r="AM25" s="39">
        <v>1860.62</v>
      </c>
      <c r="AN25" s="39">
        <v>1825.82</v>
      </c>
      <c r="AO25" s="39">
        <v>1827.78</v>
      </c>
      <c r="AP25" s="39">
        <v>1935.25</v>
      </c>
      <c r="AQ25" s="39">
        <v>1948</v>
      </c>
      <c r="AR25" s="39">
        <v>1953.83</v>
      </c>
      <c r="AS25" s="39">
        <v>1901.03</v>
      </c>
      <c r="AT25" s="39">
        <v>1959.23</v>
      </c>
      <c r="AU25" s="39">
        <v>1946.55</v>
      </c>
      <c r="AV25" s="39">
        <v>1792.77</v>
      </c>
      <c r="AW25" s="39">
        <v>1478.99</v>
      </c>
      <c r="AX25" s="40">
        <v>1376.5</v>
      </c>
      <c r="AY25" s="336">
        <v>1222.5600000000002</v>
      </c>
      <c r="AZ25" s="159">
        <v>4.8109999999999999</v>
      </c>
      <c r="BA25" s="143"/>
    </row>
    <row r="26" spans="1:53">
      <c r="A26" s="47">
        <v>15</v>
      </c>
      <c r="B26" s="170">
        <f t="shared" si="1"/>
        <v>2529.6909999999998</v>
      </c>
      <c r="C26" s="170">
        <f t="shared" si="2"/>
        <v>2511.6610000000001</v>
      </c>
      <c r="D26" s="170">
        <f t="shared" si="3"/>
        <v>2510.741</v>
      </c>
      <c r="E26" s="170">
        <f t="shared" si="4"/>
        <v>2508.6610000000001</v>
      </c>
      <c r="F26" s="170">
        <f t="shared" si="5"/>
        <v>2509.9210000000003</v>
      </c>
      <c r="G26" s="170">
        <f t="shared" si="6"/>
        <v>2517.3710000000001</v>
      </c>
      <c r="H26" s="170">
        <f t="shared" si="7"/>
        <v>2565.3910000000001</v>
      </c>
      <c r="I26" s="170">
        <f t="shared" si="8"/>
        <v>2774.241</v>
      </c>
      <c r="J26" s="170">
        <f t="shared" si="9"/>
        <v>3040.7910000000002</v>
      </c>
      <c r="K26" s="170">
        <f t="shared" si="10"/>
        <v>3213.7610000000004</v>
      </c>
      <c r="L26" s="170">
        <f t="shared" si="11"/>
        <v>3277.2809999999999</v>
      </c>
      <c r="M26" s="170">
        <f t="shared" si="12"/>
        <v>3277.1810000000005</v>
      </c>
      <c r="N26" s="170">
        <f t="shared" si="13"/>
        <v>3273.2209999999995</v>
      </c>
      <c r="O26" s="170">
        <f t="shared" si="14"/>
        <v>3268.741</v>
      </c>
      <c r="P26" s="170">
        <f t="shared" si="15"/>
        <v>3253.4810000000002</v>
      </c>
      <c r="Q26" s="170">
        <f t="shared" si="16"/>
        <v>3365.3010000000004</v>
      </c>
      <c r="R26" s="170">
        <f t="shared" si="17"/>
        <v>3381.2110000000002</v>
      </c>
      <c r="S26" s="170">
        <f t="shared" si="18"/>
        <v>3387.8810000000003</v>
      </c>
      <c r="T26" s="170">
        <f t="shared" si="19"/>
        <v>3353.4610000000002</v>
      </c>
      <c r="U26" s="170">
        <f t="shared" si="20"/>
        <v>3343.3609999999999</v>
      </c>
      <c r="V26" s="170">
        <f t="shared" si="21"/>
        <v>3116.6410000000001</v>
      </c>
      <c r="W26" s="170">
        <f t="shared" si="22"/>
        <v>2908.4210000000003</v>
      </c>
      <c r="X26" s="170">
        <f t="shared" si="23"/>
        <v>2639.1410000000001</v>
      </c>
      <c r="Y26" s="172">
        <f t="shared" si="24"/>
        <v>2549.7510000000002</v>
      </c>
      <c r="Z26" s="37"/>
      <c r="AA26" s="41">
        <v>1302.32</v>
      </c>
      <c r="AB26" s="39">
        <v>1284.29</v>
      </c>
      <c r="AC26" s="39">
        <v>1283.3699999999999</v>
      </c>
      <c r="AD26" s="39">
        <v>1281.29</v>
      </c>
      <c r="AE26" s="39">
        <v>1282.55</v>
      </c>
      <c r="AF26" s="39">
        <v>1290</v>
      </c>
      <c r="AG26" s="39">
        <v>1338.02</v>
      </c>
      <c r="AH26" s="39">
        <v>1546.87</v>
      </c>
      <c r="AI26" s="39">
        <v>1813.42</v>
      </c>
      <c r="AJ26" s="39">
        <v>1986.39</v>
      </c>
      <c r="AK26" s="39">
        <v>2049.91</v>
      </c>
      <c r="AL26" s="39">
        <v>2049.81</v>
      </c>
      <c r="AM26" s="39">
        <v>2045.8499999999997</v>
      </c>
      <c r="AN26" s="39">
        <v>2041.3699999999997</v>
      </c>
      <c r="AO26" s="39">
        <v>2026.1100000000001</v>
      </c>
      <c r="AP26" s="39">
        <v>2137.9299999999998</v>
      </c>
      <c r="AQ26" s="39">
        <v>2153.84</v>
      </c>
      <c r="AR26" s="39">
        <v>2160.5100000000002</v>
      </c>
      <c r="AS26" s="39">
        <v>2126.09</v>
      </c>
      <c r="AT26" s="39">
        <v>2115.9899999999998</v>
      </c>
      <c r="AU26" s="39">
        <v>1889.27</v>
      </c>
      <c r="AV26" s="39">
        <v>1681.05</v>
      </c>
      <c r="AW26" s="39">
        <v>1411.77</v>
      </c>
      <c r="AX26" s="40">
        <v>1322.38</v>
      </c>
      <c r="AY26" s="336">
        <v>1222.5600000000002</v>
      </c>
      <c r="AZ26" s="159">
        <v>4.8109999999999999</v>
      </c>
      <c r="BA26" s="143"/>
    </row>
    <row r="27" spans="1:53">
      <c r="A27" s="47">
        <v>16</v>
      </c>
      <c r="B27" s="170">
        <f t="shared" si="1"/>
        <v>2602.6210000000001</v>
      </c>
      <c r="C27" s="170">
        <f t="shared" si="2"/>
        <v>2560.9210000000003</v>
      </c>
      <c r="D27" s="170">
        <f t="shared" si="3"/>
        <v>2520.7510000000002</v>
      </c>
      <c r="E27" s="170">
        <f t="shared" si="4"/>
        <v>2552.701</v>
      </c>
      <c r="F27" s="170">
        <f t="shared" si="5"/>
        <v>2592.3810000000003</v>
      </c>
      <c r="G27" s="170">
        <f t="shared" si="6"/>
        <v>2668.5510000000004</v>
      </c>
      <c r="H27" s="170">
        <f t="shared" si="7"/>
        <v>2845.1509999999998</v>
      </c>
      <c r="I27" s="170">
        <f t="shared" si="8"/>
        <v>3060.3510000000001</v>
      </c>
      <c r="J27" s="170">
        <f t="shared" si="9"/>
        <v>3204.7110000000002</v>
      </c>
      <c r="K27" s="170">
        <f t="shared" si="10"/>
        <v>3213.5210000000002</v>
      </c>
      <c r="L27" s="170">
        <f t="shared" si="11"/>
        <v>3182.9409999999998</v>
      </c>
      <c r="M27" s="170">
        <f t="shared" si="12"/>
        <v>3184.7110000000002</v>
      </c>
      <c r="N27" s="170">
        <f t="shared" si="13"/>
        <v>3188.2309999999998</v>
      </c>
      <c r="O27" s="170">
        <f t="shared" si="14"/>
        <v>3269.1510000000003</v>
      </c>
      <c r="P27" s="170">
        <f t="shared" si="15"/>
        <v>3277.8710000000001</v>
      </c>
      <c r="Q27" s="170">
        <f t="shared" si="16"/>
        <v>3414.5410000000002</v>
      </c>
      <c r="R27" s="170">
        <f t="shared" si="17"/>
        <v>3491.8110000000006</v>
      </c>
      <c r="S27" s="170">
        <f t="shared" si="18"/>
        <v>3447.5010000000002</v>
      </c>
      <c r="T27" s="170">
        <f t="shared" si="19"/>
        <v>3364.8510000000006</v>
      </c>
      <c r="U27" s="170">
        <f t="shared" si="20"/>
        <v>3270.4610000000002</v>
      </c>
      <c r="V27" s="170">
        <f t="shared" si="21"/>
        <v>3000.1610000000001</v>
      </c>
      <c r="W27" s="170">
        <f t="shared" si="22"/>
        <v>2687.6010000000001</v>
      </c>
      <c r="X27" s="170">
        <f t="shared" si="23"/>
        <v>2598.8910000000001</v>
      </c>
      <c r="Y27" s="172">
        <f t="shared" si="24"/>
        <v>2518.8110000000001</v>
      </c>
      <c r="Z27" s="37"/>
      <c r="AA27" s="41">
        <v>1375.25</v>
      </c>
      <c r="AB27" s="39">
        <v>1333.55</v>
      </c>
      <c r="AC27" s="39">
        <v>1293.3800000000001</v>
      </c>
      <c r="AD27" s="39">
        <v>1325.33</v>
      </c>
      <c r="AE27" s="39">
        <v>1365.01</v>
      </c>
      <c r="AF27" s="39">
        <v>1441.18</v>
      </c>
      <c r="AG27" s="39">
        <v>1617.78</v>
      </c>
      <c r="AH27" s="39">
        <v>1832.98</v>
      </c>
      <c r="AI27" s="39">
        <v>1977.34</v>
      </c>
      <c r="AJ27" s="39">
        <v>1986.15</v>
      </c>
      <c r="AK27" s="39">
        <v>1955.57</v>
      </c>
      <c r="AL27" s="39">
        <v>1957.34</v>
      </c>
      <c r="AM27" s="39">
        <v>1960.86</v>
      </c>
      <c r="AN27" s="39">
        <v>2041.7800000000002</v>
      </c>
      <c r="AO27" s="39">
        <v>2050.5</v>
      </c>
      <c r="AP27" s="39">
        <v>2187.17</v>
      </c>
      <c r="AQ27" s="39">
        <v>2264.44</v>
      </c>
      <c r="AR27" s="39">
        <v>2220.13</v>
      </c>
      <c r="AS27" s="39">
        <v>2137.48</v>
      </c>
      <c r="AT27" s="39">
        <v>2043.09</v>
      </c>
      <c r="AU27" s="39">
        <v>1772.79</v>
      </c>
      <c r="AV27" s="39">
        <v>1460.23</v>
      </c>
      <c r="AW27" s="39">
        <v>1371.52</v>
      </c>
      <c r="AX27" s="40">
        <v>1291.44</v>
      </c>
      <c r="AY27" s="336">
        <v>1222.5600000000002</v>
      </c>
      <c r="AZ27" s="159">
        <v>4.8109999999999999</v>
      </c>
      <c r="BA27" s="143"/>
    </row>
    <row r="28" spans="1:53">
      <c r="A28" s="47">
        <v>17</v>
      </c>
      <c r="B28" s="170">
        <f t="shared" si="1"/>
        <v>2487.8410000000003</v>
      </c>
      <c r="C28" s="170">
        <f t="shared" si="2"/>
        <v>2461.5210000000002</v>
      </c>
      <c r="D28" s="170">
        <f t="shared" si="3"/>
        <v>2459.3810000000003</v>
      </c>
      <c r="E28" s="170">
        <f t="shared" si="4"/>
        <v>2481.741</v>
      </c>
      <c r="F28" s="170">
        <f t="shared" si="5"/>
        <v>2504.5810000000001</v>
      </c>
      <c r="G28" s="170">
        <f t="shared" si="6"/>
        <v>2539.1210000000001</v>
      </c>
      <c r="H28" s="170">
        <f t="shared" si="7"/>
        <v>2668.2510000000002</v>
      </c>
      <c r="I28" s="170">
        <f t="shared" si="8"/>
        <v>2808.9009999999998</v>
      </c>
      <c r="J28" s="170">
        <f t="shared" si="9"/>
        <v>2683.7610000000004</v>
      </c>
      <c r="K28" s="170">
        <f t="shared" si="10"/>
        <v>2683.451</v>
      </c>
      <c r="L28" s="170">
        <f t="shared" si="11"/>
        <v>2675.3910000000001</v>
      </c>
      <c r="M28" s="170">
        <f t="shared" si="12"/>
        <v>2674.9110000000001</v>
      </c>
      <c r="N28" s="170">
        <f t="shared" si="13"/>
        <v>2665.8910000000001</v>
      </c>
      <c r="O28" s="170">
        <f t="shared" si="14"/>
        <v>2670.5309999999999</v>
      </c>
      <c r="P28" s="170">
        <f t="shared" si="15"/>
        <v>2683.5309999999999</v>
      </c>
      <c r="Q28" s="170">
        <f t="shared" si="16"/>
        <v>2930.5910000000003</v>
      </c>
      <c r="R28" s="170">
        <f t="shared" si="17"/>
        <v>3059.0610000000001</v>
      </c>
      <c r="S28" s="170">
        <f t="shared" si="18"/>
        <v>3031.8010000000004</v>
      </c>
      <c r="T28" s="170">
        <f t="shared" si="19"/>
        <v>2923.4409999999998</v>
      </c>
      <c r="U28" s="170">
        <f t="shared" si="20"/>
        <v>2696.7809999999999</v>
      </c>
      <c r="V28" s="170">
        <f t="shared" si="21"/>
        <v>2586.8510000000001</v>
      </c>
      <c r="W28" s="170">
        <f t="shared" si="22"/>
        <v>2531.3010000000004</v>
      </c>
      <c r="X28" s="170">
        <f t="shared" si="23"/>
        <v>2493.7809999999999</v>
      </c>
      <c r="Y28" s="172">
        <f t="shared" si="24"/>
        <v>2462.3110000000001</v>
      </c>
      <c r="Z28" s="37"/>
      <c r="AA28" s="41">
        <v>1260.47</v>
      </c>
      <c r="AB28" s="39">
        <v>1234.1500000000001</v>
      </c>
      <c r="AC28" s="39">
        <v>1232.01</v>
      </c>
      <c r="AD28" s="39">
        <v>1254.3699999999999</v>
      </c>
      <c r="AE28" s="39">
        <v>1277.21</v>
      </c>
      <c r="AF28" s="39">
        <v>1311.75</v>
      </c>
      <c r="AG28" s="39">
        <v>1440.88</v>
      </c>
      <c r="AH28" s="39">
        <v>1581.53</v>
      </c>
      <c r="AI28" s="39">
        <v>1456.39</v>
      </c>
      <c r="AJ28" s="39">
        <v>1456.08</v>
      </c>
      <c r="AK28" s="39">
        <v>1448.02</v>
      </c>
      <c r="AL28" s="39">
        <v>1447.54</v>
      </c>
      <c r="AM28" s="39">
        <v>1438.52</v>
      </c>
      <c r="AN28" s="39">
        <v>1443.16</v>
      </c>
      <c r="AO28" s="39">
        <v>1456.16</v>
      </c>
      <c r="AP28" s="39">
        <v>1703.22</v>
      </c>
      <c r="AQ28" s="39">
        <v>1831.69</v>
      </c>
      <c r="AR28" s="39">
        <v>1804.43</v>
      </c>
      <c r="AS28" s="39">
        <v>1696.07</v>
      </c>
      <c r="AT28" s="39">
        <v>1469.41</v>
      </c>
      <c r="AU28" s="39">
        <v>1359.48</v>
      </c>
      <c r="AV28" s="39">
        <v>1303.93</v>
      </c>
      <c r="AW28" s="39">
        <v>1266.4100000000001</v>
      </c>
      <c r="AX28" s="40">
        <v>1234.94</v>
      </c>
      <c r="AY28" s="336">
        <v>1222.5600000000002</v>
      </c>
      <c r="AZ28" s="159">
        <v>4.8109999999999999</v>
      </c>
      <c r="BA28" s="143"/>
    </row>
    <row r="29" spans="1:53">
      <c r="A29" s="47">
        <v>18</v>
      </c>
      <c r="B29" s="170">
        <f t="shared" si="1"/>
        <v>2389.6010000000001</v>
      </c>
      <c r="C29" s="170">
        <f t="shared" si="2"/>
        <v>2388.2110000000002</v>
      </c>
      <c r="D29" s="170">
        <f t="shared" si="3"/>
        <v>2388.0010000000002</v>
      </c>
      <c r="E29" s="170">
        <f t="shared" si="4"/>
        <v>2389.451</v>
      </c>
      <c r="F29" s="170">
        <f t="shared" si="5"/>
        <v>2432.7809999999999</v>
      </c>
      <c r="G29" s="170">
        <f t="shared" si="6"/>
        <v>2508.5309999999999</v>
      </c>
      <c r="H29" s="170">
        <f t="shared" si="7"/>
        <v>2538.5810000000001</v>
      </c>
      <c r="I29" s="170">
        <f t="shared" si="8"/>
        <v>2696.4809999999998</v>
      </c>
      <c r="J29" s="170">
        <f t="shared" si="9"/>
        <v>2872.491</v>
      </c>
      <c r="K29" s="170">
        <f t="shared" si="10"/>
        <v>2877.7710000000002</v>
      </c>
      <c r="L29" s="170">
        <f t="shared" si="11"/>
        <v>2854.0210000000002</v>
      </c>
      <c r="M29" s="170">
        <f t="shared" si="12"/>
        <v>2881.2510000000002</v>
      </c>
      <c r="N29" s="170">
        <f t="shared" si="13"/>
        <v>2877.3910000000001</v>
      </c>
      <c r="O29" s="170">
        <f t="shared" si="14"/>
        <v>2880.9409999999998</v>
      </c>
      <c r="P29" s="170">
        <f t="shared" si="15"/>
        <v>2892.2309999999998</v>
      </c>
      <c r="Q29" s="170">
        <f t="shared" si="16"/>
        <v>3053.8810000000003</v>
      </c>
      <c r="R29" s="170">
        <f t="shared" si="17"/>
        <v>3101.5410000000002</v>
      </c>
      <c r="S29" s="170">
        <f t="shared" si="18"/>
        <v>3101.491</v>
      </c>
      <c r="T29" s="170">
        <f t="shared" si="19"/>
        <v>3050.4409999999998</v>
      </c>
      <c r="U29" s="170">
        <f t="shared" si="20"/>
        <v>2987.8310000000001</v>
      </c>
      <c r="V29" s="170">
        <f t="shared" si="21"/>
        <v>2761.3910000000001</v>
      </c>
      <c r="W29" s="170">
        <f t="shared" si="22"/>
        <v>2627.4409999999998</v>
      </c>
      <c r="X29" s="170">
        <f t="shared" si="23"/>
        <v>2505.6509999999998</v>
      </c>
      <c r="Y29" s="172">
        <f t="shared" si="24"/>
        <v>2486.5309999999999</v>
      </c>
      <c r="Z29" s="37"/>
      <c r="AA29" s="41">
        <v>1162.23</v>
      </c>
      <c r="AB29" s="39">
        <v>1160.8399999999999</v>
      </c>
      <c r="AC29" s="39">
        <v>1160.6300000000001</v>
      </c>
      <c r="AD29" s="39">
        <v>1162.08</v>
      </c>
      <c r="AE29" s="39">
        <v>1205.4100000000001</v>
      </c>
      <c r="AF29" s="39">
        <v>1281.1600000000001</v>
      </c>
      <c r="AG29" s="39">
        <v>1311.21</v>
      </c>
      <c r="AH29" s="39">
        <v>1469.11</v>
      </c>
      <c r="AI29" s="39">
        <v>1645.12</v>
      </c>
      <c r="AJ29" s="39">
        <v>1650.4</v>
      </c>
      <c r="AK29" s="39">
        <v>1626.65</v>
      </c>
      <c r="AL29" s="39">
        <v>1653.88</v>
      </c>
      <c r="AM29" s="39">
        <v>1650.02</v>
      </c>
      <c r="AN29" s="39">
        <v>1653.57</v>
      </c>
      <c r="AO29" s="39">
        <v>1664.86</v>
      </c>
      <c r="AP29" s="39">
        <v>1826.51</v>
      </c>
      <c r="AQ29" s="39">
        <v>1874.17</v>
      </c>
      <c r="AR29" s="39">
        <v>1874.12</v>
      </c>
      <c r="AS29" s="39">
        <v>1823.07</v>
      </c>
      <c r="AT29" s="39">
        <v>1760.46</v>
      </c>
      <c r="AU29" s="39">
        <v>1534.02</v>
      </c>
      <c r="AV29" s="39">
        <v>1400.07</v>
      </c>
      <c r="AW29" s="39">
        <v>1278.28</v>
      </c>
      <c r="AX29" s="40">
        <v>1259.1600000000001</v>
      </c>
      <c r="AY29" s="336">
        <v>1222.5600000000002</v>
      </c>
      <c r="AZ29" s="159">
        <v>4.8109999999999999</v>
      </c>
      <c r="BA29" s="143"/>
    </row>
    <row r="30" spans="1:53">
      <c r="A30" s="47">
        <v>19</v>
      </c>
      <c r="B30" s="170">
        <f t="shared" si="1"/>
        <v>2420.5709999999999</v>
      </c>
      <c r="C30" s="170">
        <f t="shared" si="2"/>
        <v>2388.3209999999999</v>
      </c>
      <c r="D30" s="170">
        <f t="shared" si="3"/>
        <v>2386.4009999999998</v>
      </c>
      <c r="E30" s="170">
        <f t="shared" si="4"/>
        <v>2388.2110000000002</v>
      </c>
      <c r="F30" s="170">
        <f t="shared" si="5"/>
        <v>2446.6410000000001</v>
      </c>
      <c r="G30" s="170">
        <f t="shared" si="6"/>
        <v>2522.8410000000003</v>
      </c>
      <c r="H30" s="170">
        <f t="shared" si="7"/>
        <v>2603.4110000000001</v>
      </c>
      <c r="I30" s="170">
        <f t="shared" si="8"/>
        <v>2772.8910000000001</v>
      </c>
      <c r="J30" s="170">
        <f t="shared" si="9"/>
        <v>2932.1210000000001</v>
      </c>
      <c r="K30" s="170">
        <f t="shared" si="10"/>
        <v>2940.8010000000004</v>
      </c>
      <c r="L30" s="170">
        <f t="shared" si="11"/>
        <v>2928.5709999999999</v>
      </c>
      <c r="M30" s="170">
        <f t="shared" si="12"/>
        <v>2934.5510000000004</v>
      </c>
      <c r="N30" s="170">
        <f t="shared" si="13"/>
        <v>2932.5709999999999</v>
      </c>
      <c r="O30" s="170">
        <f t="shared" si="14"/>
        <v>2961.7110000000002</v>
      </c>
      <c r="P30" s="170">
        <f t="shared" si="15"/>
        <v>3019.971</v>
      </c>
      <c r="Q30" s="170">
        <f t="shared" si="16"/>
        <v>3080.2610000000004</v>
      </c>
      <c r="R30" s="170">
        <f t="shared" si="17"/>
        <v>3176.5709999999999</v>
      </c>
      <c r="S30" s="170">
        <f t="shared" si="18"/>
        <v>3182.2610000000004</v>
      </c>
      <c r="T30" s="170">
        <f t="shared" si="19"/>
        <v>3139.4809999999998</v>
      </c>
      <c r="U30" s="170">
        <f t="shared" si="20"/>
        <v>3056.3010000000004</v>
      </c>
      <c r="V30" s="170">
        <f t="shared" si="21"/>
        <v>2926.4210000000003</v>
      </c>
      <c r="W30" s="170">
        <f t="shared" si="22"/>
        <v>2605.6509999999998</v>
      </c>
      <c r="X30" s="170">
        <f t="shared" si="23"/>
        <v>2503.0210000000002</v>
      </c>
      <c r="Y30" s="172">
        <f t="shared" si="24"/>
        <v>2483.241</v>
      </c>
      <c r="Z30" s="37"/>
      <c r="AA30" s="41">
        <v>1193.2</v>
      </c>
      <c r="AB30" s="39">
        <v>1160.95</v>
      </c>
      <c r="AC30" s="39">
        <v>1159.03</v>
      </c>
      <c r="AD30" s="39">
        <v>1160.8399999999999</v>
      </c>
      <c r="AE30" s="39">
        <v>1219.27</v>
      </c>
      <c r="AF30" s="39">
        <v>1295.47</v>
      </c>
      <c r="AG30" s="39">
        <v>1376.04</v>
      </c>
      <c r="AH30" s="39">
        <v>1545.52</v>
      </c>
      <c r="AI30" s="39">
        <v>1704.75</v>
      </c>
      <c r="AJ30" s="39">
        <v>1713.43</v>
      </c>
      <c r="AK30" s="39">
        <v>1701.2</v>
      </c>
      <c r="AL30" s="39">
        <v>1707.18</v>
      </c>
      <c r="AM30" s="39">
        <v>1705.2</v>
      </c>
      <c r="AN30" s="39">
        <v>1734.34</v>
      </c>
      <c r="AO30" s="39">
        <v>1792.6</v>
      </c>
      <c r="AP30" s="39">
        <v>1852.89</v>
      </c>
      <c r="AQ30" s="39">
        <v>1949.2</v>
      </c>
      <c r="AR30" s="39">
        <v>1954.89</v>
      </c>
      <c r="AS30" s="39">
        <v>1912.11</v>
      </c>
      <c r="AT30" s="39">
        <v>1828.93</v>
      </c>
      <c r="AU30" s="39">
        <v>1699.05</v>
      </c>
      <c r="AV30" s="39">
        <v>1378.28</v>
      </c>
      <c r="AW30" s="39">
        <v>1275.6500000000001</v>
      </c>
      <c r="AX30" s="40">
        <v>1255.8699999999999</v>
      </c>
      <c r="AY30" s="336">
        <v>1222.5600000000002</v>
      </c>
      <c r="AZ30" s="159">
        <v>4.8109999999999999</v>
      </c>
      <c r="BA30" s="143"/>
    </row>
    <row r="31" spans="1:53">
      <c r="A31" s="47">
        <v>20</v>
      </c>
      <c r="B31" s="170">
        <f t="shared" si="1"/>
        <v>2426.721</v>
      </c>
      <c r="C31" s="170">
        <f t="shared" si="2"/>
        <v>2398.9110000000001</v>
      </c>
      <c r="D31" s="170">
        <f t="shared" si="3"/>
        <v>2387.491</v>
      </c>
      <c r="E31" s="170">
        <f t="shared" si="4"/>
        <v>2397.6710000000003</v>
      </c>
      <c r="F31" s="170">
        <f t="shared" si="5"/>
        <v>2477.7809999999999</v>
      </c>
      <c r="G31" s="170">
        <f t="shared" si="6"/>
        <v>2520.3410000000003</v>
      </c>
      <c r="H31" s="170">
        <f t="shared" si="7"/>
        <v>2699.6109999999999</v>
      </c>
      <c r="I31" s="170">
        <f t="shared" si="8"/>
        <v>2868.0309999999999</v>
      </c>
      <c r="J31" s="170">
        <f t="shared" si="9"/>
        <v>2970.8609999999999</v>
      </c>
      <c r="K31" s="170">
        <f t="shared" si="10"/>
        <v>2955.701</v>
      </c>
      <c r="L31" s="170">
        <f t="shared" si="11"/>
        <v>2935.7110000000002</v>
      </c>
      <c r="M31" s="170">
        <f t="shared" si="12"/>
        <v>2938.3010000000004</v>
      </c>
      <c r="N31" s="170">
        <f t="shared" si="13"/>
        <v>2941.0610000000001</v>
      </c>
      <c r="O31" s="170">
        <f t="shared" si="14"/>
        <v>2953.9009999999998</v>
      </c>
      <c r="P31" s="170">
        <f t="shared" si="15"/>
        <v>2978.7910000000002</v>
      </c>
      <c r="Q31" s="170">
        <f t="shared" si="16"/>
        <v>3117.6610000000001</v>
      </c>
      <c r="R31" s="170">
        <f t="shared" si="17"/>
        <v>3190.4610000000002</v>
      </c>
      <c r="S31" s="170">
        <f t="shared" si="18"/>
        <v>3209.8209999999999</v>
      </c>
      <c r="T31" s="170">
        <f t="shared" si="19"/>
        <v>3169.0110000000004</v>
      </c>
      <c r="U31" s="170">
        <f t="shared" si="20"/>
        <v>2989.4610000000002</v>
      </c>
      <c r="V31" s="170">
        <f t="shared" si="21"/>
        <v>2848.6710000000003</v>
      </c>
      <c r="W31" s="170">
        <f t="shared" si="22"/>
        <v>2643.471</v>
      </c>
      <c r="X31" s="170">
        <f t="shared" si="23"/>
        <v>2500.1909999999998</v>
      </c>
      <c r="Y31" s="172">
        <f t="shared" si="24"/>
        <v>2470.0309999999999</v>
      </c>
      <c r="Z31" s="37"/>
      <c r="AA31" s="41">
        <v>1199.3499999999999</v>
      </c>
      <c r="AB31" s="39">
        <v>1171.54</v>
      </c>
      <c r="AC31" s="39">
        <v>1160.1199999999999</v>
      </c>
      <c r="AD31" s="39">
        <v>1170.3</v>
      </c>
      <c r="AE31" s="39">
        <v>1250.4100000000001</v>
      </c>
      <c r="AF31" s="39">
        <v>1292.97</v>
      </c>
      <c r="AG31" s="39">
        <v>1472.24</v>
      </c>
      <c r="AH31" s="39">
        <v>1640.66</v>
      </c>
      <c r="AI31" s="39">
        <v>1743.49</v>
      </c>
      <c r="AJ31" s="39">
        <v>1728.33</v>
      </c>
      <c r="AK31" s="39">
        <v>1708.34</v>
      </c>
      <c r="AL31" s="39">
        <v>1710.93</v>
      </c>
      <c r="AM31" s="39">
        <v>1713.69</v>
      </c>
      <c r="AN31" s="39">
        <v>1726.53</v>
      </c>
      <c r="AO31" s="39">
        <v>1751.42</v>
      </c>
      <c r="AP31" s="39">
        <v>1890.29</v>
      </c>
      <c r="AQ31" s="39">
        <v>1963.09</v>
      </c>
      <c r="AR31" s="39">
        <v>1982.45</v>
      </c>
      <c r="AS31" s="39">
        <v>1941.64</v>
      </c>
      <c r="AT31" s="39">
        <v>1762.09</v>
      </c>
      <c r="AU31" s="39">
        <v>1621.3</v>
      </c>
      <c r="AV31" s="39">
        <v>1416.1</v>
      </c>
      <c r="AW31" s="39">
        <v>1272.82</v>
      </c>
      <c r="AX31" s="40">
        <v>1242.6600000000001</v>
      </c>
      <c r="AY31" s="336">
        <v>1222.5600000000002</v>
      </c>
      <c r="AZ31" s="159">
        <v>4.8109999999999999</v>
      </c>
      <c r="BA31" s="143"/>
    </row>
    <row r="32" spans="1:53">
      <c r="A32" s="47">
        <v>21</v>
      </c>
      <c r="B32" s="170">
        <f t="shared" si="1"/>
        <v>2471.9809999999998</v>
      </c>
      <c r="C32" s="170">
        <f t="shared" si="2"/>
        <v>2434.0309999999999</v>
      </c>
      <c r="D32" s="170">
        <f t="shared" si="3"/>
        <v>2411.5810000000001</v>
      </c>
      <c r="E32" s="170">
        <f t="shared" si="4"/>
        <v>2393.3510000000001</v>
      </c>
      <c r="F32" s="170">
        <f t="shared" si="5"/>
        <v>2436.741</v>
      </c>
      <c r="G32" s="170">
        <f t="shared" si="6"/>
        <v>2478.9610000000002</v>
      </c>
      <c r="H32" s="170">
        <f t="shared" si="7"/>
        <v>2517.5510000000004</v>
      </c>
      <c r="I32" s="170">
        <f t="shared" si="8"/>
        <v>2719.1010000000001</v>
      </c>
      <c r="J32" s="170">
        <f t="shared" si="9"/>
        <v>3040.1410000000001</v>
      </c>
      <c r="K32" s="170">
        <f t="shared" si="10"/>
        <v>3076.1710000000003</v>
      </c>
      <c r="L32" s="170">
        <f t="shared" si="11"/>
        <v>3064.0709999999999</v>
      </c>
      <c r="M32" s="170">
        <f t="shared" si="12"/>
        <v>3051.6010000000001</v>
      </c>
      <c r="N32" s="170">
        <f t="shared" si="13"/>
        <v>2935.3310000000001</v>
      </c>
      <c r="O32" s="170">
        <f t="shared" si="14"/>
        <v>2985.2610000000004</v>
      </c>
      <c r="P32" s="170">
        <f t="shared" si="15"/>
        <v>3031.8609999999999</v>
      </c>
      <c r="Q32" s="170">
        <f t="shared" si="16"/>
        <v>3066.451</v>
      </c>
      <c r="R32" s="170">
        <f t="shared" si="17"/>
        <v>3102.3110000000001</v>
      </c>
      <c r="S32" s="170">
        <f t="shared" si="18"/>
        <v>3118.8209999999999</v>
      </c>
      <c r="T32" s="170">
        <f t="shared" si="19"/>
        <v>3085.3710000000001</v>
      </c>
      <c r="U32" s="170">
        <f t="shared" si="20"/>
        <v>3024.1610000000001</v>
      </c>
      <c r="V32" s="170">
        <f t="shared" si="21"/>
        <v>2812.7110000000002</v>
      </c>
      <c r="W32" s="170">
        <f t="shared" si="22"/>
        <v>2658.5810000000001</v>
      </c>
      <c r="X32" s="170">
        <f t="shared" si="23"/>
        <v>2522.9409999999998</v>
      </c>
      <c r="Y32" s="172">
        <f t="shared" si="24"/>
        <v>2475.5610000000001</v>
      </c>
      <c r="Z32" s="37"/>
      <c r="AA32" s="41">
        <v>1244.6099999999999</v>
      </c>
      <c r="AB32" s="39">
        <v>1206.6600000000001</v>
      </c>
      <c r="AC32" s="39">
        <v>1184.21</v>
      </c>
      <c r="AD32" s="39">
        <v>1165.98</v>
      </c>
      <c r="AE32" s="39">
        <v>1209.3699999999999</v>
      </c>
      <c r="AF32" s="39">
        <v>1251.5899999999999</v>
      </c>
      <c r="AG32" s="39">
        <v>1290.18</v>
      </c>
      <c r="AH32" s="39">
        <v>1491.73</v>
      </c>
      <c r="AI32" s="39">
        <v>1812.77</v>
      </c>
      <c r="AJ32" s="39">
        <v>1848.8</v>
      </c>
      <c r="AK32" s="39">
        <v>1836.7</v>
      </c>
      <c r="AL32" s="39">
        <v>1824.23</v>
      </c>
      <c r="AM32" s="39">
        <v>1707.96</v>
      </c>
      <c r="AN32" s="39">
        <v>1757.89</v>
      </c>
      <c r="AO32" s="39">
        <v>1804.49</v>
      </c>
      <c r="AP32" s="39">
        <v>1839.08</v>
      </c>
      <c r="AQ32" s="39">
        <v>1874.94</v>
      </c>
      <c r="AR32" s="39">
        <v>1891.45</v>
      </c>
      <c r="AS32" s="39">
        <v>1858</v>
      </c>
      <c r="AT32" s="39">
        <v>1796.79</v>
      </c>
      <c r="AU32" s="39">
        <v>1585.34</v>
      </c>
      <c r="AV32" s="39">
        <v>1431.21</v>
      </c>
      <c r="AW32" s="39">
        <v>1295.57</v>
      </c>
      <c r="AX32" s="40">
        <v>1248.19</v>
      </c>
      <c r="AY32" s="336">
        <v>1222.5600000000002</v>
      </c>
      <c r="AZ32" s="159">
        <v>4.8109999999999999</v>
      </c>
      <c r="BA32" s="143"/>
    </row>
    <row r="33" spans="1:53">
      <c r="A33" s="47">
        <v>22</v>
      </c>
      <c r="B33" s="170">
        <f t="shared" si="1"/>
        <v>2453.491</v>
      </c>
      <c r="C33" s="170">
        <f t="shared" si="2"/>
        <v>2440.451</v>
      </c>
      <c r="D33" s="170">
        <f t="shared" si="3"/>
        <v>2435.6310000000003</v>
      </c>
      <c r="E33" s="170">
        <f t="shared" si="4"/>
        <v>2431.2910000000002</v>
      </c>
      <c r="F33" s="170">
        <f t="shared" si="5"/>
        <v>2448.8910000000001</v>
      </c>
      <c r="G33" s="170">
        <f t="shared" si="6"/>
        <v>2481.8710000000001</v>
      </c>
      <c r="H33" s="170">
        <f t="shared" si="7"/>
        <v>2498.2910000000002</v>
      </c>
      <c r="I33" s="170">
        <f t="shared" si="8"/>
        <v>2591.7710000000002</v>
      </c>
      <c r="J33" s="170">
        <f t="shared" si="9"/>
        <v>2773.2710000000002</v>
      </c>
      <c r="K33" s="170">
        <f t="shared" si="10"/>
        <v>2900.5910000000003</v>
      </c>
      <c r="L33" s="170">
        <f t="shared" si="11"/>
        <v>2942.8710000000001</v>
      </c>
      <c r="M33" s="170">
        <f t="shared" si="12"/>
        <v>2955.991</v>
      </c>
      <c r="N33" s="170">
        <f t="shared" si="13"/>
        <v>2963.721</v>
      </c>
      <c r="O33" s="170">
        <f t="shared" si="14"/>
        <v>2987.4110000000001</v>
      </c>
      <c r="P33" s="170">
        <f t="shared" si="15"/>
        <v>3068.0210000000002</v>
      </c>
      <c r="Q33" s="170">
        <f t="shared" si="16"/>
        <v>3131.5110000000004</v>
      </c>
      <c r="R33" s="170">
        <f t="shared" si="17"/>
        <v>3176.8209999999999</v>
      </c>
      <c r="S33" s="170">
        <f t="shared" si="18"/>
        <v>3198.241</v>
      </c>
      <c r="T33" s="170">
        <f t="shared" si="19"/>
        <v>3161.6210000000001</v>
      </c>
      <c r="U33" s="170">
        <f t="shared" si="20"/>
        <v>3117.8310000000001</v>
      </c>
      <c r="V33" s="170">
        <f t="shared" si="21"/>
        <v>3024.5610000000001</v>
      </c>
      <c r="W33" s="170">
        <f t="shared" si="22"/>
        <v>2897.0010000000002</v>
      </c>
      <c r="X33" s="170">
        <f t="shared" si="23"/>
        <v>2642.431</v>
      </c>
      <c r="Y33" s="172">
        <f t="shared" si="24"/>
        <v>2491.2610000000004</v>
      </c>
      <c r="Z33" s="37"/>
      <c r="AA33" s="41">
        <v>1226.1199999999999</v>
      </c>
      <c r="AB33" s="39">
        <v>1213.08</v>
      </c>
      <c r="AC33" s="39">
        <v>1208.26</v>
      </c>
      <c r="AD33" s="39">
        <v>1203.92</v>
      </c>
      <c r="AE33" s="39">
        <v>1221.52</v>
      </c>
      <c r="AF33" s="39">
        <v>1254.5</v>
      </c>
      <c r="AG33" s="39">
        <v>1270.92</v>
      </c>
      <c r="AH33" s="39">
        <v>1364.4</v>
      </c>
      <c r="AI33" s="39">
        <v>1545.9</v>
      </c>
      <c r="AJ33" s="39">
        <v>1673.22</v>
      </c>
      <c r="AK33" s="39">
        <v>1715.5</v>
      </c>
      <c r="AL33" s="39">
        <v>1728.62</v>
      </c>
      <c r="AM33" s="39">
        <v>1736.35</v>
      </c>
      <c r="AN33" s="39">
        <v>1760.04</v>
      </c>
      <c r="AO33" s="39">
        <v>1840.65</v>
      </c>
      <c r="AP33" s="39">
        <v>1904.14</v>
      </c>
      <c r="AQ33" s="39">
        <v>1949.45</v>
      </c>
      <c r="AR33" s="39">
        <v>1970.87</v>
      </c>
      <c r="AS33" s="39">
        <v>1934.25</v>
      </c>
      <c r="AT33" s="39">
        <v>1890.46</v>
      </c>
      <c r="AU33" s="39">
        <v>1797.19</v>
      </c>
      <c r="AV33" s="39">
        <v>1669.63</v>
      </c>
      <c r="AW33" s="39">
        <v>1415.06</v>
      </c>
      <c r="AX33" s="40">
        <v>1263.8900000000001</v>
      </c>
      <c r="AY33" s="336">
        <v>1222.5600000000002</v>
      </c>
      <c r="AZ33" s="159">
        <v>4.8109999999999999</v>
      </c>
      <c r="BA33" s="143"/>
    </row>
    <row r="34" spans="1:53">
      <c r="A34" s="47">
        <v>23</v>
      </c>
      <c r="B34" s="170">
        <f t="shared" si="1"/>
        <v>2477.3810000000003</v>
      </c>
      <c r="C34" s="170">
        <f t="shared" si="2"/>
        <v>2476.1410000000001</v>
      </c>
      <c r="D34" s="170">
        <f t="shared" si="3"/>
        <v>2445.221</v>
      </c>
      <c r="E34" s="170">
        <f t="shared" si="4"/>
        <v>2435.2710000000002</v>
      </c>
      <c r="F34" s="170">
        <f t="shared" si="5"/>
        <v>2486.0910000000003</v>
      </c>
      <c r="G34" s="170">
        <f t="shared" si="6"/>
        <v>2562.3110000000001</v>
      </c>
      <c r="H34" s="170">
        <f t="shared" si="7"/>
        <v>2748.3710000000001</v>
      </c>
      <c r="I34" s="170">
        <f t="shared" si="8"/>
        <v>2961.8209999999999</v>
      </c>
      <c r="J34" s="170">
        <f t="shared" si="9"/>
        <v>3016.681</v>
      </c>
      <c r="K34" s="170">
        <f t="shared" si="10"/>
        <v>2936.4809999999998</v>
      </c>
      <c r="L34" s="170">
        <f t="shared" si="11"/>
        <v>2919.0309999999999</v>
      </c>
      <c r="M34" s="170">
        <f t="shared" si="12"/>
        <v>2907.9210000000003</v>
      </c>
      <c r="N34" s="170">
        <f t="shared" si="13"/>
        <v>2807.2110000000002</v>
      </c>
      <c r="O34" s="170">
        <f t="shared" si="14"/>
        <v>2826.2110000000002</v>
      </c>
      <c r="P34" s="170">
        <f t="shared" si="15"/>
        <v>2873.9610000000002</v>
      </c>
      <c r="Q34" s="170">
        <f t="shared" si="16"/>
        <v>2926.9809999999998</v>
      </c>
      <c r="R34" s="170">
        <f t="shared" si="17"/>
        <v>3024.9610000000002</v>
      </c>
      <c r="S34" s="170">
        <f t="shared" si="18"/>
        <v>3031.9210000000003</v>
      </c>
      <c r="T34" s="170">
        <f t="shared" si="19"/>
        <v>2949.4009999999998</v>
      </c>
      <c r="U34" s="170">
        <f t="shared" si="20"/>
        <v>2745.6109999999999</v>
      </c>
      <c r="V34" s="170">
        <f t="shared" si="21"/>
        <v>2564.0210000000002</v>
      </c>
      <c r="W34" s="170">
        <f t="shared" si="22"/>
        <v>2493.8209999999999</v>
      </c>
      <c r="X34" s="170">
        <f t="shared" si="23"/>
        <v>2476.931</v>
      </c>
      <c r="Y34" s="172">
        <f t="shared" si="24"/>
        <v>2428.9009999999998</v>
      </c>
      <c r="Z34" s="37"/>
      <c r="AA34" s="41">
        <v>1250.01</v>
      </c>
      <c r="AB34" s="39">
        <v>1248.77</v>
      </c>
      <c r="AC34" s="39">
        <v>1217.8499999999999</v>
      </c>
      <c r="AD34" s="39">
        <v>1207.9000000000001</v>
      </c>
      <c r="AE34" s="39">
        <v>1258.72</v>
      </c>
      <c r="AF34" s="39">
        <v>1334.94</v>
      </c>
      <c r="AG34" s="39">
        <v>1521</v>
      </c>
      <c r="AH34" s="39">
        <v>1734.45</v>
      </c>
      <c r="AI34" s="39">
        <v>1789.31</v>
      </c>
      <c r="AJ34" s="39">
        <v>1709.11</v>
      </c>
      <c r="AK34" s="39">
        <v>1691.66</v>
      </c>
      <c r="AL34" s="39">
        <v>1680.55</v>
      </c>
      <c r="AM34" s="39">
        <v>1579.84</v>
      </c>
      <c r="AN34" s="39">
        <v>1598.84</v>
      </c>
      <c r="AO34" s="39">
        <v>1646.59</v>
      </c>
      <c r="AP34" s="39">
        <v>1699.61</v>
      </c>
      <c r="AQ34" s="39">
        <v>1797.59</v>
      </c>
      <c r="AR34" s="39">
        <v>1804.55</v>
      </c>
      <c r="AS34" s="39">
        <v>1722.03</v>
      </c>
      <c r="AT34" s="39">
        <v>1518.24</v>
      </c>
      <c r="AU34" s="39">
        <v>1336.65</v>
      </c>
      <c r="AV34" s="39">
        <v>1266.45</v>
      </c>
      <c r="AW34" s="39">
        <v>1249.56</v>
      </c>
      <c r="AX34" s="40">
        <v>1201.53</v>
      </c>
      <c r="AY34" s="336">
        <v>1222.5600000000002</v>
      </c>
      <c r="AZ34" s="159">
        <v>4.8109999999999999</v>
      </c>
      <c r="BA34" s="143"/>
    </row>
    <row r="35" spans="1:53">
      <c r="A35" s="47">
        <v>24</v>
      </c>
      <c r="B35" s="170">
        <f t="shared" si="1"/>
        <v>2400.221</v>
      </c>
      <c r="C35" s="170">
        <f t="shared" si="2"/>
        <v>2390.701</v>
      </c>
      <c r="D35" s="170">
        <f t="shared" si="3"/>
        <v>2390.3310000000001</v>
      </c>
      <c r="E35" s="170">
        <f t="shared" si="4"/>
        <v>2393.2110000000002</v>
      </c>
      <c r="F35" s="170">
        <f t="shared" si="5"/>
        <v>2454.9610000000002</v>
      </c>
      <c r="G35" s="170">
        <f t="shared" si="6"/>
        <v>2518.471</v>
      </c>
      <c r="H35" s="170">
        <f t="shared" si="7"/>
        <v>2660.7610000000004</v>
      </c>
      <c r="I35" s="170">
        <f t="shared" si="8"/>
        <v>2749.2910000000002</v>
      </c>
      <c r="J35" s="170">
        <f t="shared" si="9"/>
        <v>2914.951</v>
      </c>
      <c r="K35" s="170">
        <f t="shared" si="10"/>
        <v>2951.8110000000001</v>
      </c>
      <c r="L35" s="170">
        <f t="shared" si="11"/>
        <v>2888.6010000000001</v>
      </c>
      <c r="M35" s="170">
        <f t="shared" si="12"/>
        <v>2888.741</v>
      </c>
      <c r="N35" s="170">
        <f t="shared" si="13"/>
        <v>2888.7110000000002</v>
      </c>
      <c r="O35" s="170">
        <f t="shared" si="14"/>
        <v>2910.7110000000002</v>
      </c>
      <c r="P35" s="170">
        <f t="shared" si="15"/>
        <v>2942.451</v>
      </c>
      <c r="Q35" s="170">
        <f t="shared" si="16"/>
        <v>3016.2309999999998</v>
      </c>
      <c r="R35" s="170">
        <f t="shared" si="17"/>
        <v>2839.7110000000002</v>
      </c>
      <c r="S35" s="170">
        <f t="shared" si="18"/>
        <v>3112.6310000000003</v>
      </c>
      <c r="T35" s="170">
        <f t="shared" si="19"/>
        <v>3032.6310000000003</v>
      </c>
      <c r="U35" s="170">
        <f t="shared" si="20"/>
        <v>2943.8810000000003</v>
      </c>
      <c r="V35" s="170">
        <f t="shared" si="21"/>
        <v>2775.3910000000001</v>
      </c>
      <c r="W35" s="170">
        <f t="shared" si="22"/>
        <v>2639.4409999999998</v>
      </c>
      <c r="X35" s="170">
        <f t="shared" si="23"/>
        <v>2495.0910000000003</v>
      </c>
      <c r="Y35" s="172">
        <f t="shared" si="24"/>
        <v>2427.6710000000003</v>
      </c>
      <c r="Z35" s="37"/>
      <c r="AA35" s="41">
        <v>1172.8499999999999</v>
      </c>
      <c r="AB35" s="39">
        <v>1163.33</v>
      </c>
      <c r="AC35" s="39">
        <v>1162.96</v>
      </c>
      <c r="AD35" s="39">
        <v>1165.8399999999999</v>
      </c>
      <c r="AE35" s="39">
        <v>1227.5899999999999</v>
      </c>
      <c r="AF35" s="39">
        <v>1291.0999999999999</v>
      </c>
      <c r="AG35" s="39">
        <v>1433.39</v>
      </c>
      <c r="AH35" s="39">
        <v>1521.92</v>
      </c>
      <c r="AI35" s="39">
        <v>1687.58</v>
      </c>
      <c r="AJ35" s="39">
        <v>1724.44</v>
      </c>
      <c r="AK35" s="39">
        <v>1661.23</v>
      </c>
      <c r="AL35" s="39">
        <v>1661.37</v>
      </c>
      <c r="AM35" s="39">
        <v>1661.34</v>
      </c>
      <c r="AN35" s="39">
        <v>1683.34</v>
      </c>
      <c r="AO35" s="39">
        <v>1715.08</v>
      </c>
      <c r="AP35" s="39">
        <v>1788.86</v>
      </c>
      <c r="AQ35" s="39">
        <v>1612.34</v>
      </c>
      <c r="AR35" s="39">
        <v>1885.26</v>
      </c>
      <c r="AS35" s="39">
        <v>1805.26</v>
      </c>
      <c r="AT35" s="39">
        <v>1716.51</v>
      </c>
      <c r="AU35" s="39">
        <v>1548.02</v>
      </c>
      <c r="AV35" s="39">
        <v>1412.07</v>
      </c>
      <c r="AW35" s="39">
        <v>1267.72</v>
      </c>
      <c r="AX35" s="40">
        <v>1200.3</v>
      </c>
      <c r="AY35" s="336">
        <v>1222.5600000000002</v>
      </c>
      <c r="AZ35" s="159">
        <v>4.8109999999999999</v>
      </c>
      <c r="BA35" s="143"/>
    </row>
    <row r="36" spans="1:53">
      <c r="A36" s="47">
        <v>25</v>
      </c>
      <c r="B36" s="170">
        <f t="shared" si="1"/>
        <v>2317.5709999999999</v>
      </c>
      <c r="C36" s="170">
        <f t="shared" si="2"/>
        <v>2316.0709999999999</v>
      </c>
      <c r="D36" s="170">
        <f t="shared" si="3"/>
        <v>2315.5210000000002</v>
      </c>
      <c r="E36" s="170">
        <f t="shared" si="4"/>
        <v>2318.0010000000002</v>
      </c>
      <c r="F36" s="170">
        <f t="shared" si="5"/>
        <v>2356.8310000000001</v>
      </c>
      <c r="G36" s="170">
        <f t="shared" si="6"/>
        <v>2420.8209999999999</v>
      </c>
      <c r="H36" s="170">
        <f t="shared" si="7"/>
        <v>2551.8609999999999</v>
      </c>
      <c r="I36" s="170">
        <f t="shared" si="8"/>
        <v>2627.9210000000003</v>
      </c>
      <c r="J36" s="170">
        <f t="shared" si="9"/>
        <v>2766.1109999999999</v>
      </c>
      <c r="K36" s="170">
        <f t="shared" si="10"/>
        <v>2792.3510000000001</v>
      </c>
      <c r="L36" s="170">
        <f t="shared" si="11"/>
        <v>2769.4409999999998</v>
      </c>
      <c r="M36" s="170">
        <f t="shared" si="12"/>
        <v>2753.4809999999998</v>
      </c>
      <c r="N36" s="170">
        <f t="shared" si="13"/>
        <v>2760.1710000000003</v>
      </c>
      <c r="O36" s="170">
        <f t="shared" si="14"/>
        <v>2787.1410000000001</v>
      </c>
      <c r="P36" s="170">
        <f t="shared" si="15"/>
        <v>2807.9110000000001</v>
      </c>
      <c r="Q36" s="170">
        <f t="shared" si="16"/>
        <v>2867.6109999999999</v>
      </c>
      <c r="R36" s="170">
        <f t="shared" si="17"/>
        <v>2933.7910000000002</v>
      </c>
      <c r="S36" s="170">
        <f t="shared" si="18"/>
        <v>2970.9809999999998</v>
      </c>
      <c r="T36" s="170">
        <f t="shared" si="19"/>
        <v>2879.5709999999999</v>
      </c>
      <c r="U36" s="170">
        <f t="shared" si="20"/>
        <v>2800.8910000000001</v>
      </c>
      <c r="V36" s="170">
        <f t="shared" si="21"/>
        <v>2543.1710000000003</v>
      </c>
      <c r="W36" s="170">
        <f t="shared" si="22"/>
        <v>2478.2910000000002</v>
      </c>
      <c r="X36" s="170">
        <f t="shared" si="23"/>
        <v>2483.1410000000001</v>
      </c>
      <c r="Y36" s="172">
        <f t="shared" si="24"/>
        <v>2414.6310000000003</v>
      </c>
      <c r="Z36" s="37"/>
      <c r="AA36" s="41">
        <v>1090.2</v>
      </c>
      <c r="AB36" s="39">
        <v>1088.7</v>
      </c>
      <c r="AC36" s="39">
        <v>1088.1500000000001</v>
      </c>
      <c r="AD36" s="39">
        <v>1090.6300000000001</v>
      </c>
      <c r="AE36" s="39">
        <v>1129.46</v>
      </c>
      <c r="AF36" s="39">
        <v>1193.45</v>
      </c>
      <c r="AG36" s="39">
        <v>1324.49</v>
      </c>
      <c r="AH36" s="39">
        <v>1400.55</v>
      </c>
      <c r="AI36" s="39">
        <v>1538.74</v>
      </c>
      <c r="AJ36" s="39">
        <v>1564.98</v>
      </c>
      <c r="AK36" s="39">
        <v>1542.07</v>
      </c>
      <c r="AL36" s="39">
        <v>1526.11</v>
      </c>
      <c r="AM36" s="39">
        <v>1532.8</v>
      </c>
      <c r="AN36" s="39">
        <v>1559.77</v>
      </c>
      <c r="AO36" s="39">
        <v>1580.54</v>
      </c>
      <c r="AP36" s="39">
        <v>1640.24</v>
      </c>
      <c r="AQ36" s="39">
        <v>1706.42</v>
      </c>
      <c r="AR36" s="39">
        <v>1743.61</v>
      </c>
      <c r="AS36" s="39">
        <v>1652.2</v>
      </c>
      <c r="AT36" s="39">
        <v>1573.52</v>
      </c>
      <c r="AU36" s="39">
        <v>1315.8</v>
      </c>
      <c r="AV36" s="39">
        <v>1250.92</v>
      </c>
      <c r="AW36" s="39">
        <v>1255.77</v>
      </c>
      <c r="AX36" s="40">
        <v>1187.26</v>
      </c>
      <c r="AY36" s="336">
        <v>1222.5600000000002</v>
      </c>
      <c r="AZ36" s="159">
        <v>4.8109999999999999</v>
      </c>
      <c r="BA36" s="143"/>
    </row>
    <row r="37" spans="1:53">
      <c r="A37" s="47">
        <v>26</v>
      </c>
      <c r="B37" s="170">
        <f t="shared" si="1"/>
        <v>2499.5210000000002</v>
      </c>
      <c r="C37" s="170">
        <f t="shared" si="2"/>
        <v>2456.3910000000001</v>
      </c>
      <c r="D37" s="170">
        <f t="shared" si="3"/>
        <v>2449.6509999999998</v>
      </c>
      <c r="E37" s="170">
        <f t="shared" si="4"/>
        <v>2502.8010000000004</v>
      </c>
      <c r="F37" s="170">
        <f t="shared" si="5"/>
        <v>2532.4809999999998</v>
      </c>
      <c r="G37" s="170">
        <f t="shared" si="6"/>
        <v>2649.0110000000004</v>
      </c>
      <c r="H37" s="170">
        <f t="shared" si="7"/>
        <v>2820.1310000000003</v>
      </c>
      <c r="I37" s="170">
        <f t="shared" si="8"/>
        <v>2907.1610000000001</v>
      </c>
      <c r="J37" s="170">
        <f t="shared" si="9"/>
        <v>3038.4210000000003</v>
      </c>
      <c r="K37" s="170">
        <f t="shared" si="10"/>
        <v>3072.0010000000002</v>
      </c>
      <c r="L37" s="170">
        <f t="shared" si="11"/>
        <v>3016.3609999999999</v>
      </c>
      <c r="M37" s="170">
        <f t="shared" si="12"/>
        <v>3026.4409999999998</v>
      </c>
      <c r="N37" s="170">
        <f t="shared" si="13"/>
        <v>3001.951</v>
      </c>
      <c r="O37" s="170">
        <f t="shared" si="14"/>
        <v>3061.0910000000003</v>
      </c>
      <c r="P37" s="170">
        <f t="shared" si="15"/>
        <v>3115.7610000000004</v>
      </c>
      <c r="Q37" s="170">
        <f t="shared" si="16"/>
        <v>3159.1210000000001</v>
      </c>
      <c r="R37" s="170">
        <f t="shared" si="17"/>
        <v>3185.1210000000001</v>
      </c>
      <c r="S37" s="170">
        <f t="shared" si="18"/>
        <v>3242.3210000000004</v>
      </c>
      <c r="T37" s="170">
        <f t="shared" si="19"/>
        <v>3193.0110000000004</v>
      </c>
      <c r="U37" s="170">
        <f t="shared" si="20"/>
        <v>3130.1909999999998</v>
      </c>
      <c r="V37" s="170">
        <f t="shared" si="21"/>
        <v>2828.8910000000001</v>
      </c>
      <c r="W37" s="170">
        <f t="shared" si="22"/>
        <v>2748.6410000000001</v>
      </c>
      <c r="X37" s="170">
        <f t="shared" si="23"/>
        <v>2606.0709999999999</v>
      </c>
      <c r="Y37" s="172">
        <f t="shared" si="24"/>
        <v>2534.3609999999999</v>
      </c>
      <c r="Z37" s="37"/>
      <c r="AA37" s="41">
        <v>1272.1500000000001</v>
      </c>
      <c r="AB37" s="39">
        <v>1229.02</v>
      </c>
      <c r="AC37" s="39">
        <v>1222.28</v>
      </c>
      <c r="AD37" s="39">
        <v>1275.43</v>
      </c>
      <c r="AE37" s="39">
        <v>1305.1099999999999</v>
      </c>
      <c r="AF37" s="39">
        <v>1421.64</v>
      </c>
      <c r="AG37" s="39">
        <v>1592.76</v>
      </c>
      <c r="AH37" s="39">
        <v>1679.79</v>
      </c>
      <c r="AI37" s="39">
        <v>1811.05</v>
      </c>
      <c r="AJ37" s="39">
        <v>1844.63</v>
      </c>
      <c r="AK37" s="39">
        <v>1788.99</v>
      </c>
      <c r="AL37" s="39">
        <v>1799.07</v>
      </c>
      <c r="AM37" s="39">
        <v>1774.58</v>
      </c>
      <c r="AN37" s="39">
        <v>1833.72</v>
      </c>
      <c r="AO37" s="39">
        <v>1888.39</v>
      </c>
      <c r="AP37" s="39">
        <v>1931.75</v>
      </c>
      <c r="AQ37" s="39">
        <v>1957.75</v>
      </c>
      <c r="AR37" s="39">
        <v>2014.9500000000003</v>
      </c>
      <c r="AS37" s="39">
        <v>1965.64</v>
      </c>
      <c r="AT37" s="39">
        <v>1902.82</v>
      </c>
      <c r="AU37" s="39">
        <v>1601.52</v>
      </c>
      <c r="AV37" s="39">
        <v>1521.27</v>
      </c>
      <c r="AW37" s="39">
        <v>1378.7</v>
      </c>
      <c r="AX37" s="40">
        <v>1306.99</v>
      </c>
      <c r="AY37" s="336">
        <v>1222.5600000000002</v>
      </c>
      <c r="AZ37" s="159">
        <v>4.8109999999999999</v>
      </c>
      <c r="BA37" s="143"/>
    </row>
    <row r="38" spans="1:53">
      <c r="A38" s="47">
        <v>27</v>
      </c>
      <c r="B38" s="170">
        <f t="shared" si="1"/>
        <v>2509.701</v>
      </c>
      <c r="C38" s="170">
        <f t="shared" si="2"/>
        <v>2485.721</v>
      </c>
      <c r="D38" s="170">
        <f t="shared" si="3"/>
        <v>2485.5210000000002</v>
      </c>
      <c r="E38" s="170">
        <f t="shared" si="4"/>
        <v>2510.2809999999999</v>
      </c>
      <c r="F38" s="170">
        <f t="shared" si="5"/>
        <v>2553.7309999999998</v>
      </c>
      <c r="G38" s="170">
        <f t="shared" si="6"/>
        <v>2691.5610000000001</v>
      </c>
      <c r="H38" s="170">
        <f t="shared" si="7"/>
        <v>2824.0910000000003</v>
      </c>
      <c r="I38" s="170">
        <f t="shared" si="8"/>
        <v>3018.0810000000001</v>
      </c>
      <c r="J38" s="170">
        <f t="shared" si="9"/>
        <v>3150.3209999999999</v>
      </c>
      <c r="K38" s="170">
        <f t="shared" si="10"/>
        <v>3155.991</v>
      </c>
      <c r="L38" s="170">
        <f t="shared" si="11"/>
        <v>3115.5510000000004</v>
      </c>
      <c r="M38" s="170">
        <f t="shared" si="12"/>
        <v>3117.6610000000001</v>
      </c>
      <c r="N38" s="170">
        <f t="shared" si="13"/>
        <v>3110.8810000000003</v>
      </c>
      <c r="O38" s="170">
        <f t="shared" si="14"/>
        <v>3146.1710000000003</v>
      </c>
      <c r="P38" s="170">
        <f t="shared" si="15"/>
        <v>3170.6109999999999</v>
      </c>
      <c r="Q38" s="170">
        <f t="shared" si="16"/>
        <v>3208.1410000000001</v>
      </c>
      <c r="R38" s="170">
        <f t="shared" si="17"/>
        <v>3286.6610000000001</v>
      </c>
      <c r="S38" s="170">
        <f t="shared" si="18"/>
        <v>3312.7210000000005</v>
      </c>
      <c r="T38" s="170">
        <f t="shared" si="19"/>
        <v>3247.701</v>
      </c>
      <c r="U38" s="170">
        <f t="shared" si="20"/>
        <v>3177.2110000000002</v>
      </c>
      <c r="V38" s="170">
        <f t="shared" si="21"/>
        <v>2981.0810000000001</v>
      </c>
      <c r="W38" s="170">
        <f t="shared" si="22"/>
        <v>2897.931</v>
      </c>
      <c r="X38" s="170">
        <f t="shared" si="23"/>
        <v>2674.8710000000001</v>
      </c>
      <c r="Y38" s="172">
        <f t="shared" si="24"/>
        <v>2559.1010000000001</v>
      </c>
      <c r="Z38" s="37"/>
      <c r="AA38" s="41">
        <v>1282.33</v>
      </c>
      <c r="AB38" s="39">
        <v>1258.3499999999999</v>
      </c>
      <c r="AC38" s="39">
        <v>1258.1500000000001</v>
      </c>
      <c r="AD38" s="39">
        <v>1282.9100000000001</v>
      </c>
      <c r="AE38" s="39">
        <v>1326.36</v>
      </c>
      <c r="AF38" s="39">
        <v>1464.19</v>
      </c>
      <c r="AG38" s="39">
        <v>1596.72</v>
      </c>
      <c r="AH38" s="39">
        <v>1790.71</v>
      </c>
      <c r="AI38" s="39">
        <v>1922.95</v>
      </c>
      <c r="AJ38" s="39">
        <v>1928.62</v>
      </c>
      <c r="AK38" s="39">
        <v>1888.18</v>
      </c>
      <c r="AL38" s="39">
        <v>1890.29</v>
      </c>
      <c r="AM38" s="39">
        <v>1883.51</v>
      </c>
      <c r="AN38" s="39">
        <v>1918.8</v>
      </c>
      <c r="AO38" s="39">
        <v>1943.24</v>
      </c>
      <c r="AP38" s="39">
        <v>1980.77</v>
      </c>
      <c r="AQ38" s="39">
        <v>2059.29</v>
      </c>
      <c r="AR38" s="39">
        <v>2085.35</v>
      </c>
      <c r="AS38" s="39">
        <v>2020.33</v>
      </c>
      <c r="AT38" s="39">
        <v>1949.84</v>
      </c>
      <c r="AU38" s="39">
        <v>1753.71</v>
      </c>
      <c r="AV38" s="39">
        <v>1670.56</v>
      </c>
      <c r="AW38" s="39">
        <v>1447.5</v>
      </c>
      <c r="AX38" s="40">
        <v>1331.73</v>
      </c>
      <c r="AY38" s="336">
        <v>1222.5600000000002</v>
      </c>
      <c r="AZ38" s="159">
        <v>4.8109999999999999</v>
      </c>
      <c r="BA38" s="143"/>
    </row>
    <row r="39" spans="1:53">
      <c r="A39" s="47">
        <v>28</v>
      </c>
      <c r="B39" s="170">
        <f t="shared" si="1"/>
        <v>2557.9409999999998</v>
      </c>
      <c r="C39" s="170">
        <f t="shared" si="2"/>
        <v>2512.0210000000002</v>
      </c>
      <c r="D39" s="170">
        <f t="shared" si="3"/>
        <v>2512.0610000000001</v>
      </c>
      <c r="E39" s="170">
        <f t="shared" si="4"/>
        <v>2511.8209999999999</v>
      </c>
      <c r="F39" s="170">
        <f t="shared" si="5"/>
        <v>2512.8010000000004</v>
      </c>
      <c r="G39" s="170">
        <f t="shared" si="6"/>
        <v>2567.5110000000004</v>
      </c>
      <c r="H39" s="170">
        <f t="shared" si="7"/>
        <v>2615.3810000000003</v>
      </c>
      <c r="I39" s="170">
        <f t="shared" si="8"/>
        <v>2776.241</v>
      </c>
      <c r="J39" s="170">
        <f t="shared" si="9"/>
        <v>2937.8609999999999</v>
      </c>
      <c r="K39" s="170">
        <f t="shared" si="10"/>
        <v>3001.181</v>
      </c>
      <c r="L39" s="170">
        <f t="shared" si="11"/>
        <v>3015.0210000000002</v>
      </c>
      <c r="M39" s="170">
        <f t="shared" si="12"/>
        <v>3005.3609999999999</v>
      </c>
      <c r="N39" s="170">
        <f t="shared" si="13"/>
        <v>3014.221</v>
      </c>
      <c r="O39" s="170">
        <f t="shared" si="14"/>
        <v>3031.8209999999999</v>
      </c>
      <c r="P39" s="170">
        <f t="shared" si="15"/>
        <v>3064.1509999999998</v>
      </c>
      <c r="Q39" s="170">
        <f t="shared" si="16"/>
        <v>3102.2710000000002</v>
      </c>
      <c r="R39" s="170">
        <f t="shared" si="17"/>
        <v>3162.8110000000001</v>
      </c>
      <c r="S39" s="170">
        <f t="shared" si="18"/>
        <v>3182.1109999999999</v>
      </c>
      <c r="T39" s="170">
        <f t="shared" si="19"/>
        <v>3114.0709999999999</v>
      </c>
      <c r="U39" s="170">
        <f t="shared" si="20"/>
        <v>3060.0110000000004</v>
      </c>
      <c r="V39" s="170">
        <f t="shared" si="21"/>
        <v>2826.4610000000002</v>
      </c>
      <c r="W39" s="170">
        <f t="shared" si="22"/>
        <v>2570.5510000000004</v>
      </c>
      <c r="X39" s="170">
        <f t="shared" si="23"/>
        <v>2520.491</v>
      </c>
      <c r="Y39" s="172">
        <f t="shared" si="24"/>
        <v>2511.8410000000003</v>
      </c>
      <c r="Z39" s="37"/>
      <c r="AA39" s="41">
        <v>1330.57</v>
      </c>
      <c r="AB39" s="39">
        <v>1284.6500000000001</v>
      </c>
      <c r="AC39" s="39">
        <v>1284.69</v>
      </c>
      <c r="AD39" s="39">
        <v>1284.45</v>
      </c>
      <c r="AE39" s="39">
        <v>1285.43</v>
      </c>
      <c r="AF39" s="39">
        <v>1340.14</v>
      </c>
      <c r="AG39" s="39">
        <v>1388.01</v>
      </c>
      <c r="AH39" s="39">
        <v>1548.87</v>
      </c>
      <c r="AI39" s="39">
        <v>1710.49</v>
      </c>
      <c r="AJ39" s="39">
        <v>1773.81</v>
      </c>
      <c r="AK39" s="39">
        <v>1787.65</v>
      </c>
      <c r="AL39" s="39">
        <v>1777.99</v>
      </c>
      <c r="AM39" s="39">
        <v>1786.85</v>
      </c>
      <c r="AN39" s="39">
        <v>1804.45</v>
      </c>
      <c r="AO39" s="39">
        <v>1836.78</v>
      </c>
      <c r="AP39" s="39">
        <v>1874.9</v>
      </c>
      <c r="AQ39" s="39">
        <v>1935.44</v>
      </c>
      <c r="AR39" s="39">
        <v>1954.74</v>
      </c>
      <c r="AS39" s="39">
        <v>1886.7</v>
      </c>
      <c r="AT39" s="39">
        <v>1832.64</v>
      </c>
      <c r="AU39" s="39">
        <v>1599.09</v>
      </c>
      <c r="AV39" s="39">
        <v>1343.18</v>
      </c>
      <c r="AW39" s="39">
        <v>1293.1199999999999</v>
      </c>
      <c r="AX39" s="40">
        <v>1284.47</v>
      </c>
      <c r="AY39" s="336">
        <v>1222.5600000000002</v>
      </c>
      <c r="AZ39" s="159">
        <v>4.8109999999999999</v>
      </c>
      <c r="BA39" s="143"/>
    </row>
    <row r="40" spans="1:53">
      <c r="A40" s="47">
        <v>29</v>
      </c>
      <c r="B40" s="170">
        <f t="shared" si="1"/>
        <v>2564.0010000000002</v>
      </c>
      <c r="C40" s="170">
        <f t="shared" si="2"/>
        <v>2548.2710000000002</v>
      </c>
      <c r="D40" s="170">
        <f t="shared" si="3"/>
        <v>2512.7710000000002</v>
      </c>
      <c r="E40" s="170">
        <f t="shared" si="4"/>
        <v>2511.241</v>
      </c>
      <c r="F40" s="170">
        <f t="shared" si="5"/>
        <v>2511.1909999999998</v>
      </c>
      <c r="G40" s="170">
        <f t="shared" si="6"/>
        <v>2531.491</v>
      </c>
      <c r="H40" s="170">
        <f t="shared" si="7"/>
        <v>2556.6310000000003</v>
      </c>
      <c r="I40" s="170">
        <f t="shared" si="8"/>
        <v>2605.5309999999999</v>
      </c>
      <c r="J40" s="170">
        <f t="shared" si="9"/>
        <v>2737.8910000000001</v>
      </c>
      <c r="K40" s="170">
        <f t="shared" si="10"/>
        <v>2791.741</v>
      </c>
      <c r="L40" s="170">
        <f t="shared" si="11"/>
        <v>2794.4110000000001</v>
      </c>
      <c r="M40" s="170">
        <f t="shared" si="12"/>
        <v>2796.0410000000002</v>
      </c>
      <c r="N40" s="170">
        <f t="shared" si="13"/>
        <v>2796.5510000000004</v>
      </c>
      <c r="O40" s="170">
        <f t="shared" si="14"/>
        <v>2805.9009999999998</v>
      </c>
      <c r="P40" s="170">
        <f t="shared" si="15"/>
        <v>2852.5910000000003</v>
      </c>
      <c r="Q40" s="170">
        <f t="shared" si="16"/>
        <v>2950.4409999999998</v>
      </c>
      <c r="R40" s="170">
        <f t="shared" si="17"/>
        <v>3026.6710000000003</v>
      </c>
      <c r="S40" s="170">
        <f t="shared" si="18"/>
        <v>3021.4809999999998</v>
      </c>
      <c r="T40" s="170">
        <f t="shared" si="19"/>
        <v>2960.9110000000001</v>
      </c>
      <c r="U40" s="170">
        <f t="shared" si="20"/>
        <v>2905.1310000000003</v>
      </c>
      <c r="V40" s="170">
        <f t="shared" si="21"/>
        <v>2691.5110000000004</v>
      </c>
      <c r="W40" s="170">
        <f t="shared" si="22"/>
        <v>2570.431</v>
      </c>
      <c r="X40" s="170">
        <f t="shared" si="23"/>
        <v>2512.5010000000002</v>
      </c>
      <c r="Y40" s="172">
        <f t="shared" si="24"/>
        <v>2507.2110000000002</v>
      </c>
      <c r="Z40" s="37"/>
      <c r="AA40" s="41">
        <v>1336.63</v>
      </c>
      <c r="AB40" s="39">
        <v>1320.9</v>
      </c>
      <c r="AC40" s="39">
        <v>1285.4000000000001</v>
      </c>
      <c r="AD40" s="39">
        <v>1283.8699999999999</v>
      </c>
      <c r="AE40" s="39">
        <v>1283.82</v>
      </c>
      <c r="AF40" s="39">
        <v>1304.1199999999999</v>
      </c>
      <c r="AG40" s="39">
        <v>1329.26</v>
      </c>
      <c r="AH40" s="39">
        <v>1378.16</v>
      </c>
      <c r="AI40" s="39">
        <v>1510.52</v>
      </c>
      <c r="AJ40" s="39">
        <v>1564.37</v>
      </c>
      <c r="AK40" s="39">
        <v>1567.04</v>
      </c>
      <c r="AL40" s="39">
        <v>1568.67</v>
      </c>
      <c r="AM40" s="39">
        <v>1569.18</v>
      </c>
      <c r="AN40" s="39">
        <v>1578.53</v>
      </c>
      <c r="AO40" s="39">
        <v>1625.22</v>
      </c>
      <c r="AP40" s="39">
        <v>1723.07</v>
      </c>
      <c r="AQ40" s="39">
        <v>1799.3</v>
      </c>
      <c r="AR40" s="39">
        <v>1794.11</v>
      </c>
      <c r="AS40" s="39">
        <v>1733.54</v>
      </c>
      <c r="AT40" s="39">
        <v>1677.76</v>
      </c>
      <c r="AU40" s="39">
        <v>1464.14</v>
      </c>
      <c r="AV40" s="39">
        <v>1343.06</v>
      </c>
      <c r="AW40" s="39">
        <v>1285.1300000000001</v>
      </c>
      <c r="AX40" s="40">
        <v>1279.8399999999999</v>
      </c>
      <c r="AY40" s="336">
        <v>1222.5600000000002</v>
      </c>
      <c r="AZ40" s="159">
        <v>4.8109999999999999</v>
      </c>
      <c r="BA40" s="143"/>
    </row>
    <row r="41" spans="1:53">
      <c r="A41" s="47">
        <v>30</v>
      </c>
      <c r="B41" s="170">
        <f t="shared" si="1"/>
        <v>2512.8110000000001</v>
      </c>
      <c r="C41" s="170">
        <f t="shared" si="2"/>
        <v>2488.6310000000003</v>
      </c>
      <c r="D41" s="170">
        <f t="shared" si="3"/>
        <v>2487.8410000000003</v>
      </c>
      <c r="E41" s="170">
        <f t="shared" si="4"/>
        <v>2492.2309999999998</v>
      </c>
      <c r="F41" s="170">
        <f t="shared" si="5"/>
        <v>2521.8510000000001</v>
      </c>
      <c r="G41" s="170">
        <f t="shared" si="6"/>
        <v>2586.3310000000001</v>
      </c>
      <c r="H41" s="170">
        <f t="shared" si="7"/>
        <v>2740.1109999999999</v>
      </c>
      <c r="I41" s="170">
        <f t="shared" si="8"/>
        <v>2820.491</v>
      </c>
      <c r="J41" s="170">
        <f t="shared" si="9"/>
        <v>2835.2710000000002</v>
      </c>
      <c r="K41" s="170">
        <f t="shared" si="10"/>
        <v>2835.3510000000001</v>
      </c>
      <c r="L41" s="170">
        <f t="shared" si="11"/>
        <v>2824.5410000000002</v>
      </c>
      <c r="M41" s="170">
        <f t="shared" si="12"/>
        <v>2818.741</v>
      </c>
      <c r="N41" s="170">
        <f t="shared" si="13"/>
        <v>2814.0309999999999</v>
      </c>
      <c r="O41" s="170">
        <f t="shared" si="14"/>
        <v>2812.7809999999999</v>
      </c>
      <c r="P41" s="170">
        <f t="shared" si="15"/>
        <v>2824.3010000000004</v>
      </c>
      <c r="Q41" s="170">
        <f t="shared" si="16"/>
        <v>2838.7610000000004</v>
      </c>
      <c r="R41" s="170">
        <f t="shared" si="17"/>
        <v>2944.2910000000002</v>
      </c>
      <c r="S41" s="170">
        <f t="shared" si="18"/>
        <v>3033.5410000000002</v>
      </c>
      <c r="T41" s="170">
        <f t="shared" si="19"/>
        <v>2952.1710000000003</v>
      </c>
      <c r="U41" s="170">
        <f t="shared" si="20"/>
        <v>2848.6410000000001</v>
      </c>
      <c r="V41" s="170">
        <f t="shared" si="21"/>
        <v>2606.1610000000001</v>
      </c>
      <c r="W41" s="170">
        <f t="shared" si="22"/>
        <v>2568.5610000000001</v>
      </c>
      <c r="X41" s="170">
        <f t="shared" si="23"/>
        <v>2534.8510000000001</v>
      </c>
      <c r="Y41" s="172">
        <f t="shared" si="24"/>
        <v>2508.0709999999999</v>
      </c>
      <c r="Z41" s="37"/>
      <c r="AA41" s="41">
        <v>1285.44</v>
      </c>
      <c r="AB41" s="39">
        <v>1261.26</v>
      </c>
      <c r="AC41" s="39">
        <v>1260.47</v>
      </c>
      <c r="AD41" s="39">
        <v>1264.8599999999999</v>
      </c>
      <c r="AE41" s="39">
        <v>1294.48</v>
      </c>
      <c r="AF41" s="39">
        <v>1358.96</v>
      </c>
      <c r="AG41" s="39">
        <v>1512.74</v>
      </c>
      <c r="AH41" s="39">
        <v>1593.12</v>
      </c>
      <c r="AI41" s="39">
        <v>1607.9</v>
      </c>
      <c r="AJ41" s="39">
        <v>1607.98</v>
      </c>
      <c r="AK41" s="39">
        <v>1597.17</v>
      </c>
      <c r="AL41" s="39">
        <v>1591.37</v>
      </c>
      <c r="AM41" s="39">
        <v>1586.66</v>
      </c>
      <c r="AN41" s="39">
        <v>1585.41</v>
      </c>
      <c r="AO41" s="39">
        <v>1596.93</v>
      </c>
      <c r="AP41" s="39">
        <v>1611.39</v>
      </c>
      <c r="AQ41" s="39">
        <v>1716.92</v>
      </c>
      <c r="AR41" s="39">
        <v>1806.17</v>
      </c>
      <c r="AS41" s="39">
        <v>1724.8</v>
      </c>
      <c r="AT41" s="39">
        <v>1621.27</v>
      </c>
      <c r="AU41" s="39">
        <v>1378.79</v>
      </c>
      <c r="AV41" s="39">
        <v>1341.19</v>
      </c>
      <c r="AW41" s="39">
        <v>1307.48</v>
      </c>
      <c r="AX41" s="40">
        <v>1280.7</v>
      </c>
      <c r="AY41" s="336">
        <v>1222.5600000000002</v>
      </c>
      <c r="AZ41" s="159">
        <v>4.8109999999999999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37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1188802.8199999994</v>
      </c>
      <c r="AB43" s="168"/>
      <c r="AZ43" s="19"/>
    </row>
    <row r="44" spans="1:53" ht="39" customHeight="1" thickBot="1">
      <c r="A44" s="455" t="s">
        <v>1</v>
      </c>
      <c r="B44" s="444" t="s">
        <v>136</v>
      </c>
      <c r="C44" s="44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444"/>
      <c r="U44" s="444"/>
      <c r="V44" s="444"/>
      <c r="W44" s="444"/>
      <c r="X44" s="444"/>
      <c r="Y44" s="445"/>
      <c r="Z44" s="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</row>
    <row r="45" spans="1:53" ht="58.5" customHeight="1">
      <c r="A45" s="456"/>
      <c r="B45" s="372" t="s">
        <v>2</v>
      </c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446"/>
      <c r="AA45" s="472" t="s">
        <v>87</v>
      </c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4"/>
      <c r="AY45" s="475" t="s">
        <v>149</v>
      </c>
      <c r="AZ45" s="464" t="s">
        <v>198</v>
      </c>
      <c r="BA45" s="317" t="s">
        <v>147</v>
      </c>
    </row>
    <row r="46" spans="1:53" ht="42" customHeight="1">
      <c r="A46" s="456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82"/>
      <c r="AZ46" s="465"/>
      <c r="BA46" s="177" t="s">
        <v>28</v>
      </c>
    </row>
    <row r="47" spans="1:53" s="173" customFormat="1" ht="16.149999999999999" customHeight="1">
      <c r="A47" s="450" t="s">
        <v>205</v>
      </c>
      <c r="B47" s="451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2"/>
      <c r="AA47" s="457">
        <v>2</v>
      </c>
      <c r="AB47" s="458"/>
      <c r="AC47" s="458"/>
      <c r="AD47" s="458"/>
      <c r="AE47" s="458"/>
      <c r="AF47" s="458"/>
      <c r="AG47" s="458"/>
      <c r="AH47" s="458"/>
      <c r="AI47" s="458"/>
      <c r="AJ47" s="458"/>
      <c r="AK47" s="458"/>
      <c r="AL47" s="458"/>
      <c r="AM47" s="458"/>
      <c r="AN47" s="458"/>
      <c r="AO47" s="458"/>
      <c r="AP47" s="458"/>
      <c r="AQ47" s="458"/>
      <c r="AR47" s="458"/>
      <c r="AS47" s="458"/>
      <c r="AT47" s="458"/>
      <c r="AU47" s="458"/>
      <c r="AV47" s="458"/>
      <c r="AW47" s="458"/>
      <c r="AX47" s="459"/>
      <c r="AY47" s="183">
        <v>3</v>
      </c>
      <c r="AZ47" s="185">
        <v>4</v>
      </c>
      <c r="BA47" s="186">
        <v>5</v>
      </c>
    </row>
    <row r="48" spans="1:53">
      <c r="A48" s="47">
        <v>1</v>
      </c>
      <c r="B48" s="170">
        <f t="shared" ref="B48:Y48" si="25">AA48+$BA48+$AZ48+$AY48</f>
        <v>4718.3710000000001</v>
      </c>
      <c r="C48" s="170">
        <f t="shared" si="25"/>
        <v>4645.5309999999999</v>
      </c>
      <c r="D48" s="170">
        <f t="shared" si="25"/>
        <v>4641.1310000000003</v>
      </c>
      <c r="E48" s="170">
        <f t="shared" si="25"/>
        <v>4631.6410000000005</v>
      </c>
      <c r="F48" s="170">
        <f t="shared" si="25"/>
        <v>4634.3710000000001</v>
      </c>
      <c r="G48" s="170">
        <f t="shared" si="25"/>
        <v>4643.5110000000004</v>
      </c>
      <c r="H48" s="170">
        <f t="shared" si="25"/>
        <v>4702.9610000000002</v>
      </c>
      <c r="I48" s="170">
        <f t="shared" si="25"/>
        <v>4868.2310000000007</v>
      </c>
      <c r="J48" s="170">
        <f t="shared" si="25"/>
        <v>5380.0810000000001</v>
      </c>
      <c r="K48" s="170">
        <f t="shared" si="25"/>
        <v>5399.0309999999999</v>
      </c>
      <c r="L48" s="170">
        <f t="shared" si="25"/>
        <v>5635.2410000000009</v>
      </c>
      <c r="M48" s="170">
        <f t="shared" si="25"/>
        <v>5629.8210000000008</v>
      </c>
      <c r="N48" s="170">
        <f t="shared" si="25"/>
        <v>5366.7809999999999</v>
      </c>
      <c r="O48" s="170">
        <f t="shared" si="25"/>
        <v>5354.0010000000002</v>
      </c>
      <c r="P48" s="170">
        <f t="shared" si="25"/>
        <v>5361.6610000000001</v>
      </c>
      <c r="Q48" s="170">
        <f t="shared" si="25"/>
        <v>5667.2809999999999</v>
      </c>
      <c r="R48" s="170">
        <f t="shared" si="25"/>
        <v>5463.4610000000002</v>
      </c>
      <c r="S48" s="170">
        <f t="shared" si="25"/>
        <v>6018.3609999999999</v>
      </c>
      <c r="T48" s="170">
        <f t="shared" si="25"/>
        <v>6017.4409999999998</v>
      </c>
      <c r="U48" s="170">
        <f t="shared" si="25"/>
        <v>5402.5010000000002</v>
      </c>
      <c r="V48" s="170">
        <f t="shared" si="25"/>
        <v>5275.4110000000001</v>
      </c>
      <c r="W48" s="170">
        <f t="shared" si="25"/>
        <v>5138.8610000000008</v>
      </c>
      <c r="X48" s="170">
        <f t="shared" si="25"/>
        <v>4882.4610000000002</v>
      </c>
      <c r="Y48" s="172">
        <f t="shared" si="25"/>
        <v>4811.4010000000007</v>
      </c>
      <c r="Z48" s="37"/>
      <c r="AA48" s="41">
        <v>1412.64</v>
      </c>
      <c r="AB48" s="39">
        <v>1339.8</v>
      </c>
      <c r="AC48" s="39">
        <v>1335.4</v>
      </c>
      <c r="AD48" s="39">
        <v>1325.91</v>
      </c>
      <c r="AE48" s="39">
        <v>1328.64</v>
      </c>
      <c r="AF48" s="39">
        <v>1337.78</v>
      </c>
      <c r="AG48" s="39">
        <v>1397.23</v>
      </c>
      <c r="AH48" s="39">
        <v>1562.5</v>
      </c>
      <c r="AI48" s="39">
        <v>2074.35</v>
      </c>
      <c r="AJ48" s="39">
        <v>2093.3000000000002</v>
      </c>
      <c r="AK48" s="39">
        <v>2329.5100000000002</v>
      </c>
      <c r="AL48" s="39">
        <v>2324.09</v>
      </c>
      <c r="AM48" s="39">
        <v>2061.0500000000002</v>
      </c>
      <c r="AN48" s="39">
        <v>2048.27</v>
      </c>
      <c r="AO48" s="39">
        <v>2055.9299999999998</v>
      </c>
      <c r="AP48" s="39">
        <v>2361.5500000000002</v>
      </c>
      <c r="AQ48" s="39">
        <v>2157.73</v>
      </c>
      <c r="AR48" s="39">
        <v>2712.63</v>
      </c>
      <c r="AS48" s="39">
        <v>2711.71</v>
      </c>
      <c r="AT48" s="39">
        <v>2096.77</v>
      </c>
      <c r="AU48" s="39">
        <v>1969.68</v>
      </c>
      <c r="AV48" s="39">
        <v>1833.13</v>
      </c>
      <c r="AW48" s="39">
        <v>1576.73</v>
      </c>
      <c r="AX48" s="40">
        <v>1505.67</v>
      </c>
      <c r="AY48" s="335">
        <v>1222.5600000000002</v>
      </c>
      <c r="AZ48" s="159">
        <v>4.8109999999999999</v>
      </c>
      <c r="BA48" s="178">
        <v>2078.36</v>
      </c>
    </row>
    <row r="49" spans="1:53">
      <c r="A49" s="47">
        <v>2</v>
      </c>
      <c r="B49" s="170">
        <f t="shared" ref="B49:B78" si="26">AA49+$BA49+$AZ49+$AY49</f>
        <v>4647.3610000000008</v>
      </c>
      <c r="C49" s="170">
        <f t="shared" ref="C49:C78" si="27">AB49+$BA49+$AZ49+$AY49</f>
        <v>4642.9410000000007</v>
      </c>
      <c r="D49" s="170">
        <f t="shared" ref="D49:D78" si="28">AC49+$BA49+$AZ49+$AY49</f>
        <v>4637.1610000000001</v>
      </c>
      <c r="E49" s="170">
        <f t="shared" ref="E49:E78" si="29">AD49+$BA49+$AZ49+$AY49</f>
        <v>4637.8010000000004</v>
      </c>
      <c r="F49" s="170">
        <f t="shared" ref="F49:F78" si="30">AE49+$BA49+$AZ49+$AY49</f>
        <v>4655.7210000000005</v>
      </c>
      <c r="G49" s="170">
        <f t="shared" ref="G49:G78" si="31">AF49+$BA49+$AZ49+$AY49</f>
        <v>4740.5210000000006</v>
      </c>
      <c r="H49" s="170">
        <f t="shared" ref="H49:H78" si="32">AG49+$BA49+$AZ49+$AY49</f>
        <v>5004.3710000000001</v>
      </c>
      <c r="I49" s="170">
        <f t="shared" ref="I49:I78" si="33">AH49+$BA49+$AZ49+$AY49</f>
        <v>5382.1310000000003</v>
      </c>
      <c r="J49" s="170">
        <f t="shared" ref="J49:J78" si="34">AI49+$BA49+$AZ49+$AY49</f>
        <v>5538.6410000000005</v>
      </c>
      <c r="K49" s="170">
        <f t="shared" ref="K49:K78" si="35">AJ49+$BA49+$AZ49+$AY49</f>
        <v>5758.2410000000009</v>
      </c>
      <c r="L49" s="170">
        <f t="shared" ref="L49:L78" si="36">AK49+$BA49+$AZ49+$AY49</f>
        <v>5753.3509999999997</v>
      </c>
      <c r="M49" s="170">
        <f t="shared" ref="M49:M78" si="37">AL49+$BA49+$AZ49+$AY49</f>
        <v>6106.0110000000004</v>
      </c>
      <c r="N49" s="170">
        <f t="shared" ref="N49:N78" si="38">AM49+$BA49+$AZ49+$AY49</f>
        <v>5914.6510000000007</v>
      </c>
      <c r="O49" s="170">
        <f t="shared" ref="O49:O78" si="39">AN49+$BA49+$AZ49+$AY49</f>
        <v>6069.5209999999997</v>
      </c>
      <c r="P49" s="170">
        <f t="shared" ref="P49:P78" si="40">AO49+$BA49+$AZ49+$AY49</f>
        <v>5838.951</v>
      </c>
      <c r="Q49" s="170">
        <f t="shared" ref="Q49:Q78" si="41">AP49+$BA49+$AZ49+$AY49</f>
        <v>6224.7709999999997</v>
      </c>
      <c r="R49" s="170">
        <f t="shared" ref="R49:R78" si="42">AQ49+$BA49+$AZ49+$AY49</f>
        <v>6086.4710000000005</v>
      </c>
      <c r="S49" s="170">
        <f t="shared" ref="S49:S78" si="43">AR49+$BA49+$AZ49+$AY49</f>
        <v>6110.9110000000001</v>
      </c>
      <c r="T49" s="170">
        <f t="shared" ref="T49:T78" si="44">AS49+$BA49+$AZ49+$AY49</f>
        <v>6008.0910000000003</v>
      </c>
      <c r="U49" s="170">
        <f t="shared" ref="U49:U78" si="45">AT49+$BA49+$AZ49+$AY49</f>
        <v>5673.3910000000005</v>
      </c>
      <c r="V49" s="170">
        <f t="shared" ref="V49:V78" si="46">AU49+$BA49+$AZ49+$AY49</f>
        <v>4946.7910000000002</v>
      </c>
      <c r="W49" s="170">
        <f t="shared" ref="W49:W78" si="47">AV49+$BA49+$AZ49+$AY49</f>
        <v>4846.3410000000003</v>
      </c>
      <c r="X49" s="170">
        <f t="shared" ref="X49:X78" si="48">AW49+$BA49+$AZ49+$AY49</f>
        <v>4682.7510000000002</v>
      </c>
      <c r="Y49" s="172">
        <f t="shared" ref="Y49:Y78" si="49">AX49+$BA49+$AZ49+$AY49</f>
        <v>4634.5610000000006</v>
      </c>
      <c r="Z49" s="37"/>
      <c r="AA49" s="38">
        <v>1341.63</v>
      </c>
      <c r="AB49" s="39">
        <v>1337.21</v>
      </c>
      <c r="AC49" s="39">
        <v>1331.43</v>
      </c>
      <c r="AD49" s="39">
        <v>1332.07</v>
      </c>
      <c r="AE49" s="39">
        <v>1349.99</v>
      </c>
      <c r="AF49" s="39">
        <v>1434.79</v>
      </c>
      <c r="AG49" s="39">
        <v>1698.64</v>
      </c>
      <c r="AH49" s="39">
        <v>2076.4</v>
      </c>
      <c r="AI49" s="39">
        <v>2232.91</v>
      </c>
      <c r="AJ49" s="39">
        <v>2452.5100000000002</v>
      </c>
      <c r="AK49" s="39">
        <v>2447.62</v>
      </c>
      <c r="AL49" s="39">
        <v>2800.28</v>
      </c>
      <c r="AM49" s="39">
        <v>2608.92</v>
      </c>
      <c r="AN49" s="39">
        <v>2763.79</v>
      </c>
      <c r="AO49" s="39">
        <v>2533.2199999999998</v>
      </c>
      <c r="AP49" s="39">
        <v>2919.04</v>
      </c>
      <c r="AQ49" s="39">
        <v>2780.74</v>
      </c>
      <c r="AR49" s="39">
        <v>2805.18</v>
      </c>
      <c r="AS49" s="39">
        <v>2702.36</v>
      </c>
      <c r="AT49" s="39">
        <v>2367.66</v>
      </c>
      <c r="AU49" s="39">
        <v>1641.06</v>
      </c>
      <c r="AV49" s="39">
        <v>1540.61</v>
      </c>
      <c r="AW49" s="39">
        <v>1377.02</v>
      </c>
      <c r="AX49" s="40">
        <v>1328.83</v>
      </c>
      <c r="AY49" s="336">
        <v>1222.5600000000002</v>
      </c>
      <c r="AZ49" s="159">
        <v>4.8109999999999999</v>
      </c>
      <c r="BA49" s="159">
        <v>2078.36</v>
      </c>
    </row>
    <row r="50" spans="1:53">
      <c r="A50" s="47">
        <v>3</v>
      </c>
      <c r="B50" s="170">
        <f t="shared" si="26"/>
        <v>4559.1610000000001</v>
      </c>
      <c r="C50" s="170">
        <f t="shared" si="27"/>
        <v>4537.4010000000007</v>
      </c>
      <c r="D50" s="170">
        <f t="shared" si="28"/>
        <v>4536.2809999999999</v>
      </c>
      <c r="E50" s="170">
        <f t="shared" si="29"/>
        <v>4536.5110000000004</v>
      </c>
      <c r="F50" s="170">
        <f t="shared" si="30"/>
        <v>4598.9110000000001</v>
      </c>
      <c r="G50" s="170">
        <f t="shared" si="31"/>
        <v>5007.7710000000006</v>
      </c>
      <c r="H50" s="170">
        <f t="shared" si="32"/>
        <v>4743.7510000000002</v>
      </c>
      <c r="I50" s="170">
        <f t="shared" si="33"/>
        <v>5385.6909999999998</v>
      </c>
      <c r="J50" s="170">
        <f t="shared" si="34"/>
        <v>5504.7210000000005</v>
      </c>
      <c r="K50" s="170">
        <f t="shared" si="35"/>
        <v>5570.4910000000009</v>
      </c>
      <c r="L50" s="170">
        <f t="shared" si="36"/>
        <v>5686.1410000000005</v>
      </c>
      <c r="M50" s="170">
        <f t="shared" si="37"/>
        <v>5698.1610000000001</v>
      </c>
      <c r="N50" s="170">
        <f t="shared" si="38"/>
        <v>5680.3509999999997</v>
      </c>
      <c r="O50" s="170">
        <f t="shared" si="39"/>
        <v>5673.2709999999997</v>
      </c>
      <c r="P50" s="170">
        <f t="shared" si="40"/>
        <v>5677.8910000000005</v>
      </c>
      <c r="Q50" s="170">
        <f t="shared" si="41"/>
        <v>5828.0209999999997</v>
      </c>
      <c r="R50" s="170">
        <f t="shared" si="42"/>
        <v>6070.8110000000006</v>
      </c>
      <c r="S50" s="170">
        <f t="shared" si="43"/>
        <v>5777.9010000000007</v>
      </c>
      <c r="T50" s="170">
        <f t="shared" si="44"/>
        <v>5777.5209999999997</v>
      </c>
      <c r="U50" s="170">
        <f t="shared" si="45"/>
        <v>5409.2210000000005</v>
      </c>
      <c r="V50" s="170">
        <f t="shared" si="46"/>
        <v>5531.8509999999997</v>
      </c>
      <c r="W50" s="170">
        <f t="shared" si="47"/>
        <v>5418.6710000000003</v>
      </c>
      <c r="X50" s="170">
        <f t="shared" si="48"/>
        <v>5195.701</v>
      </c>
      <c r="Y50" s="172">
        <f t="shared" si="49"/>
        <v>4675.0810000000001</v>
      </c>
      <c r="Z50" s="37"/>
      <c r="AA50" s="38">
        <v>1253.43</v>
      </c>
      <c r="AB50" s="39">
        <v>1231.67</v>
      </c>
      <c r="AC50" s="39">
        <v>1230.55</v>
      </c>
      <c r="AD50" s="39">
        <v>1230.78</v>
      </c>
      <c r="AE50" s="39">
        <v>1293.18</v>
      </c>
      <c r="AF50" s="39">
        <v>1702.04</v>
      </c>
      <c r="AG50" s="39">
        <v>1438.02</v>
      </c>
      <c r="AH50" s="39">
        <v>2079.96</v>
      </c>
      <c r="AI50" s="39">
        <v>2198.9899999999998</v>
      </c>
      <c r="AJ50" s="39">
        <v>2264.7600000000002</v>
      </c>
      <c r="AK50" s="39">
        <v>2380.41</v>
      </c>
      <c r="AL50" s="39">
        <v>2392.4299999999998</v>
      </c>
      <c r="AM50" s="39">
        <v>2374.62</v>
      </c>
      <c r="AN50" s="39">
        <v>2367.54</v>
      </c>
      <c r="AO50" s="39">
        <v>2372.16</v>
      </c>
      <c r="AP50" s="39">
        <v>2522.29</v>
      </c>
      <c r="AQ50" s="39">
        <v>2765.08</v>
      </c>
      <c r="AR50" s="39">
        <v>2472.17</v>
      </c>
      <c r="AS50" s="39">
        <v>2471.79</v>
      </c>
      <c r="AT50" s="39">
        <v>2103.4899999999998</v>
      </c>
      <c r="AU50" s="39">
        <v>2226.12</v>
      </c>
      <c r="AV50" s="39">
        <v>2112.94</v>
      </c>
      <c r="AW50" s="39">
        <v>1889.97</v>
      </c>
      <c r="AX50" s="40">
        <v>1369.35</v>
      </c>
      <c r="AY50" s="336">
        <v>1222.5600000000002</v>
      </c>
      <c r="AZ50" s="159">
        <v>4.8109999999999999</v>
      </c>
      <c r="BA50" s="159">
        <v>2078.36</v>
      </c>
    </row>
    <row r="51" spans="1:53">
      <c r="A51" s="47">
        <v>4</v>
      </c>
      <c r="B51" s="170">
        <f t="shared" si="26"/>
        <v>4611.241</v>
      </c>
      <c r="C51" s="170">
        <f t="shared" si="27"/>
        <v>4609.2510000000002</v>
      </c>
      <c r="D51" s="170">
        <f t="shared" si="28"/>
        <v>4592.5709999999999</v>
      </c>
      <c r="E51" s="170">
        <f t="shared" si="29"/>
        <v>4606.4410000000007</v>
      </c>
      <c r="F51" s="170">
        <f t="shared" si="30"/>
        <v>4620.3110000000006</v>
      </c>
      <c r="G51" s="170">
        <f t="shared" si="31"/>
        <v>4695.741</v>
      </c>
      <c r="H51" s="170">
        <f t="shared" si="32"/>
        <v>4834.7610000000004</v>
      </c>
      <c r="I51" s="170">
        <f t="shared" si="33"/>
        <v>4974.7210000000005</v>
      </c>
      <c r="J51" s="170">
        <f t="shared" si="34"/>
        <v>5115.8710000000001</v>
      </c>
      <c r="K51" s="170">
        <f t="shared" si="35"/>
        <v>5139.0010000000002</v>
      </c>
      <c r="L51" s="170">
        <f t="shared" si="36"/>
        <v>5059.8610000000008</v>
      </c>
      <c r="M51" s="170">
        <f t="shared" si="37"/>
        <v>5057.0510000000004</v>
      </c>
      <c r="N51" s="170">
        <f t="shared" si="38"/>
        <v>5030.4210000000003</v>
      </c>
      <c r="O51" s="170">
        <f t="shared" si="39"/>
        <v>4991.8710000000001</v>
      </c>
      <c r="P51" s="170">
        <f t="shared" si="40"/>
        <v>4973.5709999999999</v>
      </c>
      <c r="Q51" s="170">
        <f t="shared" si="41"/>
        <v>5029.2310000000007</v>
      </c>
      <c r="R51" s="170">
        <f t="shared" si="42"/>
        <v>5133.6010000000006</v>
      </c>
      <c r="S51" s="170">
        <f t="shared" si="43"/>
        <v>5203.0910000000003</v>
      </c>
      <c r="T51" s="170">
        <f t="shared" si="44"/>
        <v>5179.2510000000002</v>
      </c>
      <c r="U51" s="170">
        <f t="shared" si="45"/>
        <v>5134.4210000000003</v>
      </c>
      <c r="V51" s="170">
        <f t="shared" si="46"/>
        <v>4870.4110000000001</v>
      </c>
      <c r="W51" s="170">
        <f t="shared" si="47"/>
        <v>4723.2910000000002</v>
      </c>
      <c r="X51" s="170">
        <f t="shared" si="48"/>
        <v>4647.241</v>
      </c>
      <c r="Y51" s="172">
        <f t="shared" si="49"/>
        <v>4614.5210000000006</v>
      </c>
      <c r="Z51" s="37"/>
      <c r="AA51" s="38">
        <v>1305.51</v>
      </c>
      <c r="AB51" s="39">
        <v>1303.52</v>
      </c>
      <c r="AC51" s="39">
        <v>1286.8399999999999</v>
      </c>
      <c r="AD51" s="39">
        <v>1300.71</v>
      </c>
      <c r="AE51" s="39">
        <v>1314.58</v>
      </c>
      <c r="AF51" s="39">
        <v>1390.01</v>
      </c>
      <c r="AG51" s="39">
        <v>1529.03</v>
      </c>
      <c r="AH51" s="39">
        <v>1668.99</v>
      </c>
      <c r="AI51" s="39">
        <v>1810.14</v>
      </c>
      <c r="AJ51" s="39">
        <v>1833.27</v>
      </c>
      <c r="AK51" s="39">
        <v>1754.13</v>
      </c>
      <c r="AL51" s="39">
        <v>1751.32</v>
      </c>
      <c r="AM51" s="39">
        <v>1724.69</v>
      </c>
      <c r="AN51" s="39">
        <v>1686.14</v>
      </c>
      <c r="AO51" s="39">
        <v>1667.84</v>
      </c>
      <c r="AP51" s="39">
        <v>1723.5</v>
      </c>
      <c r="AQ51" s="39">
        <v>1827.87</v>
      </c>
      <c r="AR51" s="39">
        <v>1897.36</v>
      </c>
      <c r="AS51" s="39">
        <v>1873.52</v>
      </c>
      <c r="AT51" s="39">
        <v>1828.69</v>
      </c>
      <c r="AU51" s="39">
        <v>1564.68</v>
      </c>
      <c r="AV51" s="39">
        <v>1417.56</v>
      </c>
      <c r="AW51" s="39">
        <v>1341.51</v>
      </c>
      <c r="AX51" s="40">
        <v>1308.79</v>
      </c>
      <c r="AY51" s="336">
        <v>1222.5600000000002</v>
      </c>
      <c r="AZ51" s="159">
        <v>4.8109999999999999</v>
      </c>
      <c r="BA51" s="159">
        <v>2078.36</v>
      </c>
    </row>
    <row r="52" spans="1:53">
      <c r="A52" s="47">
        <v>5</v>
      </c>
      <c r="B52" s="170">
        <f t="shared" si="26"/>
        <v>4669.3710000000001</v>
      </c>
      <c r="C52" s="170">
        <f t="shared" si="27"/>
        <v>4619.0309999999999</v>
      </c>
      <c r="D52" s="170">
        <f t="shared" si="28"/>
        <v>4607.6410000000005</v>
      </c>
      <c r="E52" s="170">
        <f t="shared" si="29"/>
        <v>4607.4710000000005</v>
      </c>
      <c r="F52" s="170">
        <f t="shared" si="30"/>
        <v>4635.2910000000002</v>
      </c>
      <c r="G52" s="170">
        <f t="shared" si="31"/>
        <v>4793.6210000000001</v>
      </c>
      <c r="H52" s="170">
        <f t="shared" si="32"/>
        <v>5029.4010000000007</v>
      </c>
      <c r="I52" s="170">
        <f t="shared" si="33"/>
        <v>5194.3610000000008</v>
      </c>
      <c r="J52" s="170">
        <f t="shared" si="34"/>
        <v>5405.5410000000002</v>
      </c>
      <c r="K52" s="170">
        <f t="shared" si="35"/>
        <v>5435.4710000000005</v>
      </c>
      <c r="L52" s="170">
        <f t="shared" si="36"/>
        <v>5401.3010000000004</v>
      </c>
      <c r="M52" s="170">
        <f t="shared" si="37"/>
        <v>5387.2210000000005</v>
      </c>
      <c r="N52" s="170">
        <f t="shared" si="38"/>
        <v>5363.3010000000004</v>
      </c>
      <c r="O52" s="170">
        <f t="shared" si="39"/>
        <v>5349.951</v>
      </c>
      <c r="P52" s="170">
        <f t="shared" si="40"/>
        <v>5367.6710000000003</v>
      </c>
      <c r="Q52" s="170">
        <f t="shared" si="41"/>
        <v>5421.0309999999999</v>
      </c>
      <c r="R52" s="170">
        <f t="shared" si="42"/>
        <v>5484.0209999999997</v>
      </c>
      <c r="S52" s="170">
        <f t="shared" si="43"/>
        <v>5519.8110000000006</v>
      </c>
      <c r="T52" s="170">
        <f t="shared" si="44"/>
        <v>5487.4010000000007</v>
      </c>
      <c r="U52" s="170">
        <f t="shared" si="45"/>
        <v>5430.0610000000006</v>
      </c>
      <c r="V52" s="170">
        <f t="shared" si="46"/>
        <v>5176.0410000000002</v>
      </c>
      <c r="W52" s="170">
        <f t="shared" si="47"/>
        <v>5033.3410000000003</v>
      </c>
      <c r="X52" s="170">
        <f t="shared" si="48"/>
        <v>4874.4310000000005</v>
      </c>
      <c r="Y52" s="172">
        <f t="shared" si="49"/>
        <v>4744.0510000000004</v>
      </c>
      <c r="Z52" s="37"/>
      <c r="AA52" s="38">
        <v>1363.64</v>
      </c>
      <c r="AB52" s="39">
        <v>1313.3</v>
      </c>
      <c r="AC52" s="39">
        <v>1301.9100000000001</v>
      </c>
      <c r="AD52" s="39">
        <v>1301.74</v>
      </c>
      <c r="AE52" s="39">
        <v>1329.56</v>
      </c>
      <c r="AF52" s="39">
        <v>1487.89</v>
      </c>
      <c r="AG52" s="39">
        <v>1723.67</v>
      </c>
      <c r="AH52" s="39">
        <v>1888.63</v>
      </c>
      <c r="AI52" s="39">
        <v>2099.81</v>
      </c>
      <c r="AJ52" s="39">
        <v>2129.7399999999998</v>
      </c>
      <c r="AK52" s="39">
        <v>2095.5700000000002</v>
      </c>
      <c r="AL52" s="39">
        <v>2081.4899999999998</v>
      </c>
      <c r="AM52" s="39">
        <v>2057.5700000000002</v>
      </c>
      <c r="AN52" s="39">
        <v>2044.2200000000003</v>
      </c>
      <c r="AO52" s="39">
        <v>2061.94</v>
      </c>
      <c r="AP52" s="39">
        <v>2115.3000000000002</v>
      </c>
      <c r="AQ52" s="39">
        <v>2178.29</v>
      </c>
      <c r="AR52" s="39">
        <v>2214.08</v>
      </c>
      <c r="AS52" s="39">
        <v>2181.67</v>
      </c>
      <c r="AT52" s="39">
        <v>2124.33</v>
      </c>
      <c r="AU52" s="39">
        <v>1870.31</v>
      </c>
      <c r="AV52" s="39">
        <v>1727.61</v>
      </c>
      <c r="AW52" s="39">
        <v>1568.7</v>
      </c>
      <c r="AX52" s="40">
        <v>1438.32</v>
      </c>
      <c r="AY52" s="336">
        <v>1222.5600000000002</v>
      </c>
      <c r="AZ52" s="159">
        <v>4.8109999999999999</v>
      </c>
      <c r="BA52" s="159">
        <v>2078.36</v>
      </c>
    </row>
    <row r="53" spans="1:53">
      <c r="A53" s="47">
        <v>6</v>
      </c>
      <c r="B53" s="170">
        <f t="shared" si="26"/>
        <v>4678.4410000000007</v>
      </c>
      <c r="C53" s="170">
        <f t="shared" si="27"/>
        <v>4638.2809999999999</v>
      </c>
      <c r="D53" s="170">
        <f t="shared" si="28"/>
        <v>4617.4310000000005</v>
      </c>
      <c r="E53" s="170">
        <f t="shared" si="29"/>
        <v>4632.4810000000007</v>
      </c>
      <c r="F53" s="170">
        <f t="shared" si="30"/>
        <v>4718.6410000000005</v>
      </c>
      <c r="G53" s="170">
        <f t="shared" si="31"/>
        <v>4803.4210000000003</v>
      </c>
      <c r="H53" s="170">
        <f t="shared" si="32"/>
        <v>5044.7910000000002</v>
      </c>
      <c r="I53" s="170">
        <f t="shared" si="33"/>
        <v>5263.241</v>
      </c>
      <c r="J53" s="170">
        <f t="shared" si="34"/>
        <v>5477.2210000000005</v>
      </c>
      <c r="K53" s="170">
        <f t="shared" si="35"/>
        <v>5538.5710000000008</v>
      </c>
      <c r="L53" s="170">
        <f t="shared" si="36"/>
        <v>5480.6109999999999</v>
      </c>
      <c r="M53" s="170">
        <f t="shared" si="37"/>
        <v>5476.1510000000007</v>
      </c>
      <c r="N53" s="170">
        <f t="shared" si="38"/>
        <v>5455.3410000000003</v>
      </c>
      <c r="O53" s="170">
        <f t="shared" si="39"/>
        <v>5454.0810000000001</v>
      </c>
      <c r="P53" s="170">
        <f t="shared" si="40"/>
        <v>5463.5110000000004</v>
      </c>
      <c r="Q53" s="170">
        <f t="shared" si="41"/>
        <v>5583.9210000000003</v>
      </c>
      <c r="R53" s="170">
        <f t="shared" si="42"/>
        <v>5675.5710000000008</v>
      </c>
      <c r="S53" s="170">
        <f t="shared" si="43"/>
        <v>6004.0010000000002</v>
      </c>
      <c r="T53" s="170">
        <f t="shared" si="44"/>
        <v>5856.1809999999996</v>
      </c>
      <c r="U53" s="170">
        <f t="shared" si="45"/>
        <v>5788.4110000000001</v>
      </c>
      <c r="V53" s="170">
        <f t="shared" si="46"/>
        <v>5590.2410000000009</v>
      </c>
      <c r="W53" s="170">
        <f t="shared" si="47"/>
        <v>5426.0010000000002</v>
      </c>
      <c r="X53" s="170">
        <f t="shared" si="48"/>
        <v>5152.3209999999999</v>
      </c>
      <c r="Y53" s="172">
        <f t="shared" si="49"/>
        <v>4980.2610000000004</v>
      </c>
      <c r="Z53" s="37"/>
      <c r="AA53" s="38">
        <v>1372.71</v>
      </c>
      <c r="AB53" s="39">
        <v>1332.55</v>
      </c>
      <c r="AC53" s="39">
        <v>1311.7</v>
      </c>
      <c r="AD53" s="39">
        <v>1326.75</v>
      </c>
      <c r="AE53" s="39">
        <v>1412.91</v>
      </c>
      <c r="AF53" s="39">
        <v>1497.69</v>
      </c>
      <c r="AG53" s="39">
        <v>1739.06</v>
      </c>
      <c r="AH53" s="39">
        <v>1957.51</v>
      </c>
      <c r="AI53" s="39">
        <v>2171.4899999999998</v>
      </c>
      <c r="AJ53" s="39">
        <v>2232.84</v>
      </c>
      <c r="AK53" s="39">
        <v>2174.88</v>
      </c>
      <c r="AL53" s="39">
        <v>2170.42</v>
      </c>
      <c r="AM53" s="39">
        <v>2149.61</v>
      </c>
      <c r="AN53" s="39">
        <v>2148.35</v>
      </c>
      <c r="AO53" s="39">
        <v>2157.7800000000002</v>
      </c>
      <c r="AP53" s="39">
        <v>2278.19</v>
      </c>
      <c r="AQ53" s="39">
        <v>2369.84</v>
      </c>
      <c r="AR53" s="39">
        <v>2698.27</v>
      </c>
      <c r="AS53" s="39">
        <v>2550.4499999999998</v>
      </c>
      <c r="AT53" s="39">
        <v>2482.6799999999998</v>
      </c>
      <c r="AU53" s="39">
        <v>2284.5100000000002</v>
      </c>
      <c r="AV53" s="39">
        <v>2120.27</v>
      </c>
      <c r="AW53" s="39">
        <v>1846.59</v>
      </c>
      <c r="AX53" s="40">
        <v>1674.53</v>
      </c>
      <c r="AY53" s="336">
        <v>1222.5600000000002</v>
      </c>
      <c r="AZ53" s="159">
        <v>4.8109999999999999</v>
      </c>
      <c r="BA53" s="159">
        <v>2078.36</v>
      </c>
    </row>
    <row r="54" spans="1:53">
      <c r="A54" s="47">
        <v>7</v>
      </c>
      <c r="B54" s="170">
        <f t="shared" si="26"/>
        <v>4745.491</v>
      </c>
      <c r="C54" s="170">
        <f t="shared" si="27"/>
        <v>4721.2710000000006</v>
      </c>
      <c r="D54" s="170">
        <f t="shared" si="28"/>
        <v>4685.2210000000005</v>
      </c>
      <c r="E54" s="170">
        <f t="shared" si="29"/>
        <v>4683.7110000000002</v>
      </c>
      <c r="F54" s="170">
        <f t="shared" si="30"/>
        <v>4681.5910000000003</v>
      </c>
      <c r="G54" s="170">
        <f t="shared" si="31"/>
        <v>4719.201</v>
      </c>
      <c r="H54" s="170">
        <f t="shared" si="32"/>
        <v>4834.1710000000003</v>
      </c>
      <c r="I54" s="170">
        <f t="shared" si="33"/>
        <v>5113.4410000000007</v>
      </c>
      <c r="J54" s="170">
        <f t="shared" si="34"/>
        <v>5417.4409999999998</v>
      </c>
      <c r="K54" s="170">
        <f t="shared" si="35"/>
        <v>5497.9810000000007</v>
      </c>
      <c r="L54" s="170">
        <f t="shared" si="36"/>
        <v>5479.6610000000001</v>
      </c>
      <c r="M54" s="170">
        <f t="shared" si="37"/>
        <v>5441.0710000000008</v>
      </c>
      <c r="N54" s="170">
        <f t="shared" si="38"/>
        <v>5432.5110000000004</v>
      </c>
      <c r="O54" s="170">
        <f t="shared" si="39"/>
        <v>5366.3710000000001</v>
      </c>
      <c r="P54" s="170">
        <f t="shared" si="40"/>
        <v>5403.451</v>
      </c>
      <c r="Q54" s="170">
        <f t="shared" si="41"/>
        <v>5512.6210000000001</v>
      </c>
      <c r="R54" s="170">
        <f t="shared" si="42"/>
        <v>5557.3410000000003</v>
      </c>
      <c r="S54" s="170">
        <f t="shared" si="43"/>
        <v>5575.3609999999999</v>
      </c>
      <c r="T54" s="170">
        <f t="shared" si="44"/>
        <v>5560.9710000000005</v>
      </c>
      <c r="U54" s="170">
        <f t="shared" si="45"/>
        <v>5546.4010000000007</v>
      </c>
      <c r="V54" s="170">
        <f t="shared" si="46"/>
        <v>5363.5710000000008</v>
      </c>
      <c r="W54" s="170">
        <f t="shared" si="47"/>
        <v>5202.7210000000005</v>
      </c>
      <c r="X54" s="170">
        <f t="shared" si="48"/>
        <v>4950.9710000000005</v>
      </c>
      <c r="Y54" s="172">
        <f t="shared" si="49"/>
        <v>4794.201</v>
      </c>
      <c r="Z54" s="37"/>
      <c r="AA54" s="38">
        <v>1439.76</v>
      </c>
      <c r="AB54" s="39">
        <v>1415.54</v>
      </c>
      <c r="AC54" s="39">
        <v>1379.49</v>
      </c>
      <c r="AD54" s="39">
        <v>1377.98</v>
      </c>
      <c r="AE54" s="39">
        <v>1375.86</v>
      </c>
      <c r="AF54" s="39">
        <v>1413.47</v>
      </c>
      <c r="AG54" s="39">
        <v>1528.44</v>
      </c>
      <c r="AH54" s="39">
        <v>1807.71</v>
      </c>
      <c r="AI54" s="39">
        <v>2111.71</v>
      </c>
      <c r="AJ54" s="39">
        <v>2192.25</v>
      </c>
      <c r="AK54" s="39">
        <v>2173.9299999999998</v>
      </c>
      <c r="AL54" s="39">
        <v>2135.34</v>
      </c>
      <c r="AM54" s="39">
        <v>2126.7800000000002</v>
      </c>
      <c r="AN54" s="39">
        <v>2060.64</v>
      </c>
      <c r="AO54" s="39">
        <v>2097.7199999999998</v>
      </c>
      <c r="AP54" s="39">
        <v>2206.89</v>
      </c>
      <c r="AQ54" s="39">
        <v>2251.61</v>
      </c>
      <c r="AR54" s="39">
        <v>2269.63</v>
      </c>
      <c r="AS54" s="39">
        <v>2255.2399999999998</v>
      </c>
      <c r="AT54" s="39">
        <v>2240.67</v>
      </c>
      <c r="AU54" s="39">
        <v>2057.84</v>
      </c>
      <c r="AV54" s="39">
        <v>1896.99</v>
      </c>
      <c r="AW54" s="39">
        <v>1645.24</v>
      </c>
      <c r="AX54" s="40">
        <v>1488.47</v>
      </c>
      <c r="AY54" s="336">
        <v>1222.5600000000002</v>
      </c>
      <c r="AZ54" s="159">
        <v>4.8109999999999999</v>
      </c>
      <c r="BA54" s="159">
        <v>2078.36</v>
      </c>
    </row>
    <row r="55" spans="1:53">
      <c r="A55" s="47">
        <v>8</v>
      </c>
      <c r="B55" s="170">
        <f t="shared" si="26"/>
        <v>4728.6510000000007</v>
      </c>
      <c r="C55" s="170">
        <f t="shared" si="27"/>
        <v>4692.3010000000004</v>
      </c>
      <c r="D55" s="170">
        <f t="shared" si="28"/>
        <v>4679.6610000000001</v>
      </c>
      <c r="E55" s="170">
        <f t="shared" si="29"/>
        <v>4677.1110000000008</v>
      </c>
      <c r="F55" s="170">
        <f t="shared" si="30"/>
        <v>4643.9410000000007</v>
      </c>
      <c r="G55" s="170">
        <f t="shared" si="31"/>
        <v>4726.5709999999999</v>
      </c>
      <c r="H55" s="170">
        <f t="shared" si="32"/>
        <v>4789.9110000000001</v>
      </c>
      <c r="I55" s="170">
        <f t="shared" si="33"/>
        <v>4929.3810000000003</v>
      </c>
      <c r="J55" s="170">
        <f t="shared" si="34"/>
        <v>5044.7610000000004</v>
      </c>
      <c r="K55" s="170">
        <f t="shared" si="35"/>
        <v>5213.0010000000002</v>
      </c>
      <c r="L55" s="170">
        <f t="shared" si="36"/>
        <v>5204.4710000000005</v>
      </c>
      <c r="M55" s="170">
        <f t="shared" si="37"/>
        <v>5199.741</v>
      </c>
      <c r="N55" s="170">
        <f t="shared" si="38"/>
        <v>5206.3010000000004</v>
      </c>
      <c r="O55" s="170">
        <f t="shared" si="39"/>
        <v>5191.5810000000001</v>
      </c>
      <c r="P55" s="170">
        <f t="shared" si="40"/>
        <v>5210.3910000000005</v>
      </c>
      <c r="Q55" s="170">
        <f t="shared" si="41"/>
        <v>5289.8010000000004</v>
      </c>
      <c r="R55" s="170">
        <f t="shared" si="42"/>
        <v>5324.5010000000002</v>
      </c>
      <c r="S55" s="170">
        <f t="shared" si="43"/>
        <v>5362.6410000000005</v>
      </c>
      <c r="T55" s="170">
        <f t="shared" si="44"/>
        <v>5365.7110000000002</v>
      </c>
      <c r="U55" s="170">
        <f t="shared" si="45"/>
        <v>5343.6109999999999</v>
      </c>
      <c r="V55" s="170">
        <f t="shared" si="46"/>
        <v>5162.3810000000003</v>
      </c>
      <c r="W55" s="170">
        <f t="shared" si="47"/>
        <v>5050.1810000000005</v>
      </c>
      <c r="X55" s="170">
        <f t="shared" si="48"/>
        <v>4883.3010000000004</v>
      </c>
      <c r="Y55" s="172">
        <f t="shared" si="49"/>
        <v>4681.9610000000002</v>
      </c>
      <c r="Z55" s="37"/>
      <c r="AA55" s="38">
        <v>1422.92</v>
      </c>
      <c r="AB55" s="39">
        <v>1386.57</v>
      </c>
      <c r="AC55" s="39">
        <v>1373.93</v>
      </c>
      <c r="AD55" s="39">
        <v>1371.38</v>
      </c>
      <c r="AE55" s="39">
        <v>1338.21</v>
      </c>
      <c r="AF55" s="39">
        <v>1420.84</v>
      </c>
      <c r="AG55" s="39">
        <v>1484.18</v>
      </c>
      <c r="AH55" s="39">
        <v>1623.65</v>
      </c>
      <c r="AI55" s="39">
        <v>1739.03</v>
      </c>
      <c r="AJ55" s="39">
        <v>1907.27</v>
      </c>
      <c r="AK55" s="39">
        <v>1898.74</v>
      </c>
      <c r="AL55" s="39">
        <v>1894.01</v>
      </c>
      <c r="AM55" s="39">
        <v>1900.57</v>
      </c>
      <c r="AN55" s="39">
        <v>1885.85</v>
      </c>
      <c r="AO55" s="39">
        <v>1904.66</v>
      </c>
      <c r="AP55" s="39">
        <v>1984.07</v>
      </c>
      <c r="AQ55" s="39">
        <v>2018.77</v>
      </c>
      <c r="AR55" s="39">
        <v>2056.91</v>
      </c>
      <c r="AS55" s="39">
        <v>2059.98</v>
      </c>
      <c r="AT55" s="39">
        <v>2037.8799999999999</v>
      </c>
      <c r="AU55" s="39">
        <v>1856.65</v>
      </c>
      <c r="AV55" s="39">
        <v>1744.45</v>
      </c>
      <c r="AW55" s="39">
        <v>1577.57</v>
      </c>
      <c r="AX55" s="40">
        <v>1376.23</v>
      </c>
      <c r="AY55" s="336">
        <v>1222.5600000000002</v>
      </c>
      <c r="AZ55" s="159">
        <v>4.8109999999999999</v>
      </c>
      <c r="BA55" s="159">
        <v>2078.36</v>
      </c>
    </row>
    <row r="56" spans="1:53">
      <c r="A56" s="47">
        <v>9</v>
      </c>
      <c r="B56" s="170">
        <f t="shared" si="26"/>
        <v>4673.6510000000007</v>
      </c>
      <c r="C56" s="170">
        <f t="shared" si="27"/>
        <v>4616.0510000000004</v>
      </c>
      <c r="D56" s="170">
        <f t="shared" si="28"/>
        <v>4620.7310000000007</v>
      </c>
      <c r="E56" s="170">
        <f t="shared" si="29"/>
        <v>4646.2510000000002</v>
      </c>
      <c r="F56" s="170">
        <f t="shared" si="30"/>
        <v>4710.5309999999999</v>
      </c>
      <c r="G56" s="170">
        <f t="shared" si="31"/>
        <v>4824.8610000000008</v>
      </c>
      <c r="H56" s="170">
        <f t="shared" si="32"/>
        <v>4964.6310000000003</v>
      </c>
      <c r="I56" s="170">
        <f t="shared" si="33"/>
        <v>5228.3410000000003</v>
      </c>
      <c r="J56" s="170">
        <f t="shared" si="34"/>
        <v>5317.3410000000003</v>
      </c>
      <c r="K56" s="170">
        <f t="shared" si="35"/>
        <v>5311.5910000000003</v>
      </c>
      <c r="L56" s="170">
        <f t="shared" si="36"/>
        <v>5240.5810000000001</v>
      </c>
      <c r="M56" s="170">
        <f t="shared" si="37"/>
        <v>5244.7510000000002</v>
      </c>
      <c r="N56" s="170">
        <f t="shared" si="38"/>
        <v>5175.6310000000003</v>
      </c>
      <c r="O56" s="170">
        <f t="shared" si="39"/>
        <v>5180.741</v>
      </c>
      <c r="P56" s="170">
        <f t="shared" si="40"/>
        <v>5198.241</v>
      </c>
      <c r="Q56" s="170">
        <f t="shared" si="41"/>
        <v>5297.2510000000002</v>
      </c>
      <c r="R56" s="170">
        <f t="shared" si="42"/>
        <v>5364.7210000000005</v>
      </c>
      <c r="S56" s="170">
        <f t="shared" si="43"/>
        <v>5361.7610000000004</v>
      </c>
      <c r="T56" s="170">
        <f t="shared" si="44"/>
        <v>5309.1310000000003</v>
      </c>
      <c r="U56" s="170">
        <f t="shared" si="45"/>
        <v>5295.7210000000005</v>
      </c>
      <c r="V56" s="170">
        <f t="shared" si="46"/>
        <v>5043.4010000000007</v>
      </c>
      <c r="W56" s="170">
        <f t="shared" si="47"/>
        <v>4966.0110000000004</v>
      </c>
      <c r="X56" s="170">
        <f t="shared" si="48"/>
        <v>4730.4410000000007</v>
      </c>
      <c r="Y56" s="172">
        <f t="shared" si="49"/>
        <v>4625.1110000000008</v>
      </c>
      <c r="Z56" s="37"/>
      <c r="AA56" s="38">
        <v>1367.92</v>
      </c>
      <c r="AB56" s="39">
        <v>1310.32</v>
      </c>
      <c r="AC56" s="39">
        <v>1315</v>
      </c>
      <c r="AD56" s="39">
        <v>1340.52</v>
      </c>
      <c r="AE56" s="39">
        <v>1404.8</v>
      </c>
      <c r="AF56" s="39">
        <v>1519.13</v>
      </c>
      <c r="AG56" s="39">
        <v>1658.9</v>
      </c>
      <c r="AH56" s="39">
        <v>1922.61</v>
      </c>
      <c r="AI56" s="39">
        <v>2011.6100000000001</v>
      </c>
      <c r="AJ56" s="39">
        <v>2005.8599999999997</v>
      </c>
      <c r="AK56" s="39">
        <v>1934.85</v>
      </c>
      <c r="AL56" s="39">
        <v>1939.02</v>
      </c>
      <c r="AM56" s="39">
        <v>1869.9</v>
      </c>
      <c r="AN56" s="39">
        <v>1875.01</v>
      </c>
      <c r="AO56" s="39">
        <v>1892.51</v>
      </c>
      <c r="AP56" s="39">
        <v>1991.52</v>
      </c>
      <c r="AQ56" s="39">
        <v>2058.9899999999998</v>
      </c>
      <c r="AR56" s="39">
        <v>2056.0300000000002</v>
      </c>
      <c r="AS56" s="39">
        <v>2003.4</v>
      </c>
      <c r="AT56" s="39">
        <v>1989.99</v>
      </c>
      <c r="AU56" s="39">
        <v>1737.67</v>
      </c>
      <c r="AV56" s="39">
        <v>1660.28</v>
      </c>
      <c r="AW56" s="39">
        <v>1424.71</v>
      </c>
      <c r="AX56" s="40">
        <v>1319.38</v>
      </c>
      <c r="AY56" s="336">
        <v>1222.5600000000002</v>
      </c>
      <c r="AZ56" s="159">
        <v>4.8109999999999999</v>
      </c>
      <c r="BA56" s="159">
        <v>2078.36</v>
      </c>
    </row>
    <row r="57" spans="1:53">
      <c r="A57" s="47">
        <v>10</v>
      </c>
      <c r="B57" s="170">
        <f t="shared" si="26"/>
        <v>4570.5709999999999</v>
      </c>
      <c r="C57" s="170">
        <f t="shared" si="27"/>
        <v>4570.4310000000005</v>
      </c>
      <c r="D57" s="170">
        <f t="shared" si="28"/>
        <v>4567.701</v>
      </c>
      <c r="E57" s="170">
        <f t="shared" si="29"/>
        <v>4570.3610000000008</v>
      </c>
      <c r="F57" s="170">
        <f t="shared" si="30"/>
        <v>4583.8910000000005</v>
      </c>
      <c r="G57" s="170">
        <f t="shared" si="31"/>
        <v>4664.1210000000001</v>
      </c>
      <c r="H57" s="170">
        <f t="shared" si="32"/>
        <v>4755.4810000000007</v>
      </c>
      <c r="I57" s="170">
        <f t="shared" si="33"/>
        <v>4990.3310000000001</v>
      </c>
      <c r="J57" s="170">
        <f t="shared" si="34"/>
        <v>5164.7510000000002</v>
      </c>
      <c r="K57" s="170">
        <f t="shared" si="35"/>
        <v>5195.1510000000007</v>
      </c>
      <c r="L57" s="170">
        <f t="shared" si="36"/>
        <v>5139.3010000000004</v>
      </c>
      <c r="M57" s="170">
        <f t="shared" si="37"/>
        <v>5104.8710000000001</v>
      </c>
      <c r="N57" s="170">
        <f t="shared" si="38"/>
        <v>5078.1610000000001</v>
      </c>
      <c r="O57" s="170">
        <f t="shared" si="39"/>
        <v>5064.1610000000001</v>
      </c>
      <c r="P57" s="170">
        <f t="shared" si="40"/>
        <v>5120.7610000000004</v>
      </c>
      <c r="Q57" s="170">
        <f t="shared" si="41"/>
        <v>5228.7210000000005</v>
      </c>
      <c r="R57" s="170">
        <f t="shared" si="42"/>
        <v>5364.3509999999997</v>
      </c>
      <c r="S57" s="170">
        <f t="shared" si="43"/>
        <v>5380.5710000000008</v>
      </c>
      <c r="T57" s="170">
        <f t="shared" si="44"/>
        <v>5345.1210000000001</v>
      </c>
      <c r="U57" s="170">
        <f t="shared" si="45"/>
        <v>5294.9010000000007</v>
      </c>
      <c r="V57" s="170">
        <f t="shared" si="46"/>
        <v>5045.1810000000005</v>
      </c>
      <c r="W57" s="170">
        <f t="shared" si="47"/>
        <v>4900.3010000000004</v>
      </c>
      <c r="X57" s="170">
        <f t="shared" si="48"/>
        <v>4679.3710000000001</v>
      </c>
      <c r="Y57" s="172">
        <f t="shared" si="49"/>
        <v>4594.2210000000005</v>
      </c>
      <c r="Z57" s="37"/>
      <c r="AA57" s="38">
        <v>1264.8399999999999</v>
      </c>
      <c r="AB57" s="39">
        <v>1264.7</v>
      </c>
      <c r="AC57" s="39">
        <v>1261.97</v>
      </c>
      <c r="AD57" s="39">
        <v>1264.6300000000001</v>
      </c>
      <c r="AE57" s="39">
        <v>1278.1600000000001</v>
      </c>
      <c r="AF57" s="39">
        <v>1358.39</v>
      </c>
      <c r="AG57" s="39">
        <v>1449.75</v>
      </c>
      <c r="AH57" s="39">
        <v>1684.6</v>
      </c>
      <c r="AI57" s="39">
        <v>1859.02</v>
      </c>
      <c r="AJ57" s="39">
        <v>1889.42</v>
      </c>
      <c r="AK57" s="39">
        <v>1833.57</v>
      </c>
      <c r="AL57" s="39">
        <v>1799.14</v>
      </c>
      <c r="AM57" s="39">
        <v>1772.43</v>
      </c>
      <c r="AN57" s="39">
        <v>1758.43</v>
      </c>
      <c r="AO57" s="39">
        <v>1815.03</v>
      </c>
      <c r="AP57" s="39">
        <v>1922.99</v>
      </c>
      <c r="AQ57" s="39">
        <v>2058.62</v>
      </c>
      <c r="AR57" s="39">
        <v>2074.84</v>
      </c>
      <c r="AS57" s="39">
        <v>2039.39</v>
      </c>
      <c r="AT57" s="39">
        <v>1989.17</v>
      </c>
      <c r="AU57" s="39">
        <v>1739.45</v>
      </c>
      <c r="AV57" s="39">
        <v>1594.57</v>
      </c>
      <c r="AW57" s="39">
        <v>1373.64</v>
      </c>
      <c r="AX57" s="40">
        <v>1288.49</v>
      </c>
      <c r="AY57" s="336">
        <v>1222.5600000000002</v>
      </c>
      <c r="AZ57" s="159">
        <v>4.8109999999999999</v>
      </c>
      <c r="BA57" s="159">
        <v>2078.36</v>
      </c>
    </row>
    <row r="58" spans="1:53">
      <c r="A58" s="47">
        <v>11</v>
      </c>
      <c r="B58" s="170">
        <f t="shared" si="26"/>
        <v>4569.6010000000006</v>
      </c>
      <c r="C58" s="170">
        <f t="shared" si="27"/>
        <v>4521.0410000000002</v>
      </c>
      <c r="D58" s="170">
        <f t="shared" si="28"/>
        <v>4534.9610000000002</v>
      </c>
      <c r="E58" s="170">
        <f t="shared" si="29"/>
        <v>4567.3110000000006</v>
      </c>
      <c r="F58" s="170">
        <f t="shared" si="30"/>
        <v>4576.0309999999999</v>
      </c>
      <c r="G58" s="170">
        <f t="shared" si="31"/>
        <v>4599.6710000000003</v>
      </c>
      <c r="H58" s="170">
        <f t="shared" si="32"/>
        <v>4673.8510000000006</v>
      </c>
      <c r="I58" s="170">
        <f t="shared" si="33"/>
        <v>4855.4210000000003</v>
      </c>
      <c r="J58" s="170">
        <f t="shared" si="34"/>
        <v>4961.0610000000006</v>
      </c>
      <c r="K58" s="170">
        <f t="shared" si="35"/>
        <v>4964.1510000000007</v>
      </c>
      <c r="L58" s="170">
        <f t="shared" si="36"/>
        <v>4943.2110000000002</v>
      </c>
      <c r="M58" s="170">
        <f t="shared" si="37"/>
        <v>4954.5910000000003</v>
      </c>
      <c r="N58" s="170">
        <f t="shared" si="38"/>
        <v>4952.9810000000007</v>
      </c>
      <c r="O58" s="170">
        <f t="shared" si="39"/>
        <v>4911.3010000000004</v>
      </c>
      <c r="P58" s="170">
        <f t="shared" si="40"/>
        <v>4946.6910000000007</v>
      </c>
      <c r="Q58" s="170">
        <f t="shared" si="41"/>
        <v>5009.2710000000006</v>
      </c>
      <c r="R58" s="170">
        <f t="shared" si="42"/>
        <v>5118.9310000000005</v>
      </c>
      <c r="S58" s="170">
        <f t="shared" si="43"/>
        <v>5099.4310000000005</v>
      </c>
      <c r="T58" s="170">
        <f t="shared" si="44"/>
        <v>5097.2710000000006</v>
      </c>
      <c r="U58" s="170">
        <f t="shared" si="45"/>
        <v>4993.5309999999999</v>
      </c>
      <c r="V58" s="170">
        <f t="shared" si="46"/>
        <v>4845.6510000000007</v>
      </c>
      <c r="W58" s="170">
        <f t="shared" si="47"/>
        <v>4755.1010000000006</v>
      </c>
      <c r="X58" s="170">
        <f t="shared" si="48"/>
        <v>4605.8410000000003</v>
      </c>
      <c r="Y58" s="172">
        <f t="shared" si="49"/>
        <v>4544.3510000000006</v>
      </c>
      <c r="Z58" s="37"/>
      <c r="AA58" s="41">
        <v>1263.8699999999999</v>
      </c>
      <c r="AB58" s="39">
        <v>1215.31</v>
      </c>
      <c r="AC58" s="39">
        <v>1229.23</v>
      </c>
      <c r="AD58" s="39">
        <v>1261.58</v>
      </c>
      <c r="AE58" s="39">
        <v>1270.3</v>
      </c>
      <c r="AF58" s="39">
        <v>1293.94</v>
      </c>
      <c r="AG58" s="39">
        <v>1368.12</v>
      </c>
      <c r="AH58" s="39">
        <v>1549.69</v>
      </c>
      <c r="AI58" s="39">
        <v>1655.33</v>
      </c>
      <c r="AJ58" s="39">
        <v>1658.42</v>
      </c>
      <c r="AK58" s="39">
        <v>1637.48</v>
      </c>
      <c r="AL58" s="39">
        <v>1648.86</v>
      </c>
      <c r="AM58" s="39">
        <v>1647.25</v>
      </c>
      <c r="AN58" s="39">
        <v>1605.57</v>
      </c>
      <c r="AO58" s="39">
        <v>1640.96</v>
      </c>
      <c r="AP58" s="39">
        <v>1703.54</v>
      </c>
      <c r="AQ58" s="39">
        <v>1813.2</v>
      </c>
      <c r="AR58" s="39">
        <v>1793.7</v>
      </c>
      <c r="AS58" s="39">
        <v>1791.54</v>
      </c>
      <c r="AT58" s="39">
        <v>1687.8</v>
      </c>
      <c r="AU58" s="39">
        <v>1539.92</v>
      </c>
      <c r="AV58" s="39">
        <v>1449.37</v>
      </c>
      <c r="AW58" s="39">
        <v>1300.1099999999999</v>
      </c>
      <c r="AX58" s="40">
        <v>1238.6199999999999</v>
      </c>
      <c r="AY58" s="336">
        <v>1222.5600000000002</v>
      </c>
      <c r="AZ58" s="159">
        <v>4.8109999999999999</v>
      </c>
      <c r="BA58" s="159">
        <v>2078.36</v>
      </c>
    </row>
    <row r="59" spans="1:53">
      <c r="A59" s="47">
        <v>12</v>
      </c>
      <c r="B59" s="170">
        <f t="shared" si="26"/>
        <v>4500.6710000000003</v>
      </c>
      <c r="C59" s="170">
        <f t="shared" si="27"/>
        <v>4498.6110000000008</v>
      </c>
      <c r="D59" s="170">
        <f t="shared" si="28"/>
        <v>4497.4110000000001</v>
      </c>
      <c r="E59" s="170">
        <f t="shared" si="29"/>
        <v>4502.4410000000007</v>
      </c>
      <c r="F59" s="170">
        <f t="shared" si="30"/>
        <v>4531.5709999999999</v>
      </c>
      <c r="G59" s="170">
        <f t="shared" si="31"/>
        <v>4628.8010000000004</v>
      </c>
      <c r="H59" s="170">
        <f t="shared" si="32"/>
        <v>4721.0510000000004</v>
      </c>
      <c r="I59" s="170">
        <f t="shared" si="33"/>
        <v>4841.6210000000001</v>
      </c>
      <c r="J59" s="170">
        <f t="shared" si="34"/>
        <v>5017.0410000000002</v>
      </c>
      <c r="K59" s="170">
        <f t="shared" si="35"/>
        <v>5050.2510000000002</v>
      </c>
      <c r="L59" s="170">
        <f t="shared" si="36"/>
        <v>5039.5410000000002</v>
      </c>
      <c r="M59" s="170">
        <f t="shared" si="37"/>
        <v>4993.5510000000004</v>
      </c>
      <c r="N59" s="170">
        <f t="shared" si="38"/>
        <v>4963.4110000000001</v>
      </c>
      <c r="O59" s="170">
        <f t="shared" si="39"/>
        <v>4962.5810000000001</v>
      </c>
      <c r="P59" s="170">
        <f t="shared" si="40"/>
        <v>4996.1710000000003</v>
      </c>
      <c r="Q59" s="170">
        <f t="shared" si="41"/>
        <v>5170.3710000000001</v>
      </c>
      <c r="R59" s="170">
        <f t="shared" si="42"/>
        <v>5209.5010000000002</v>
      </c>
      <c r="S59" s="170">
        <f t="shared" si="43"/>
        <v>5184.2310000000007</v>
      </c>
      <c r="T59" s="170">
        <f t="shared" si="44"/>
        <v>5152.3710000000001</v>
      </c>
      <c r="U59" s="170">
        <f t="shared" si="45"/>
        <v>5100.3209999999999</v>
      </c>
      <c r="V59" s="170">
        <f t="shared" si="46"/>
        <v>4817.5709999999999</v>
      </c>
      <c r="W59" s="170">
        <f t="shared" si="47"/>
        <v>4636.4010000000007</v>
      </c>
      <c r="X59" s="170">
        <f t="shared" si="48"/>
        <v>4577.3110000000006</v>
      </c>
      <c r="Y59" s="172">
        <f t="shared" si="49"/>
        <v>4557.3910000000005</v>
      </c>
      <c r="Z59" s="37"/>
      <c r="AA59" s="41">
        <v>1194.94</v>
      </c>
      <c r="AB59" s="39">
        <v>1192.8800000000001</v>
      </c>
      <c r="AC59" s="39">
        <v>1191.68</v>
      </c>
      <c r="AD59" s="39">
        <v>1196.71</v>
      </c>
      <c r="AE59" s="39">
        <v>1225.8399999999999</v>
      </c>
      <c r="AF59" s="39">
        <v>1323.07</v>
      </c>
      <c r="AG59" s="39">
        <v>1415.32</v>
      </c>
      <c r="AH59" s="39">
        <v>1535.89</v>
      </c>
      <c r="AI59" s="39">
        <v>1711.31</v>
      </c>
      <c r="AJ59" s="39">
        <v>1744.52</v>
      </c>
      <c r="AK59" s="39">
        <v>1733.81</v>
      </c>
      <c r="AL59" s="39">
        <v>1687.82</v>
      </c>
      <c r="AM59" s="39">
        <v>1657.68</v>
      </c>
      <c r="AN59" s="39">
        <v>1656.85</v>
      </c>
      <c r="AO59" s="39">
        <v>1690.44</v>
      </c>
      <c r="AP59" s="39">
        <v>1864.64</v>
      </c>
      <c r="AQ59" s="39">
        <v>1903.77</v>
      </c>
      <c r="AR59" s="39">
        <v>1878.5</v>
      </c>
      <c r="AS59" s="39">
        <v>1846.64</v>
      </c>
      <c r="AT59" s="39">
        <v>1794.59</v>
      </c>
      <c r="AU59" s="39">
        <v>1511.84</v>
      </c>
      <c r="AV59" s="39">
        <v>1330.67</v>
      </c>
      <c r="AW59" s="39">
        <v>1271.58</v>
      </c>
      <c r="AX59" s="40">
        <v>1251.6600000000001</v>
      </c>
      <c r="AY59" s="336">
        <v>1222.5600000000002</v>
      </c>
      <c r="AZ59" s="159">
        <v>4.8109999999999999</v>
      </c>
      <c r="BA59" s="159">
        <v>2078.36</v>
      </c>
    </row>
    <row r="60" spans="1:53">
      <c r="A60" s="47">
        <v>13</v>
      </c>
      <c r="B60" s="170">
        <f t="shared" si="26"/>
        <v>4501.5510000000004</v>
      </c>
      <c r="C60" s="170">
        <f t="shared" si="27"/>
        <v>4497.2110000000002</v>
      </c>
      <c r="D60" s="170">
        <f t="shared" si="28"/>
        <v>4496.991</v>
      </c>
      <c r="E60" s="170">
        <f t="shared" si="29"/>
        <v>4498.7710000000006</v>
      </c>
      <c r="F60" s="170">
        <f t="shared" si="30"/>
        <v>4533.6010000000006</v>
      </c>
      <c r="G60" s="170">
        <f t="shared" si="31"/>
        <v>4599.9610000000002</v>
      </c>
      <c r="H60" s="170">
        <f t="shared" si="32"/>
        <v>4769.8610000000008</v>
      </c>
      <c r="I60" s="170">
        <f t="shared" si="33"/>
        <v>4943.7710000000006</v>
      </c>
      <c r="J60" s="170">
        <f t="shared" si="34"/>
        <v>5021.2710000000006</v>
      </c>
      <c r="K60" s="170">
        <f t="shared" si="35"/>
        <v>4983.1510000000007</v>
      </c>
      <c r="L60" s="170">
        <f t="shared" si="36"/>
        <v>4930.7809999999999</v>
      </c>
      <c r="M60" s="170">
        <f t="shared" si="37"/>
        <v>4956.9010000000007</v>
      </c>
      <c r="N60" s="170">
        <f t="shared" si="38"/>
        <v>4929.9110000000001</v>
      </c>
      <c r="O60" s="170">
        <f t="shared" si="39"/>
        <v>4928.4110000000001</v>
      </c>
      <c r="P60" s="170">
        <f t="shared" si="40"/>
        <v>4979.7809999999999</v>
      </c>
      <c r="Q60" s="170">
        <f t="shared" si="41"/>
        <v>5117.6610000000001</v>
      </c>
      <c r="R60" s="170">
        <f t="shared" si="42"/>
        <v>5214.7710000000006</v>
      </c>
      <c r="S60" s="170">
        <f t="shared" si="43"/>
        <v>5252.3310000000001</v>
      </c>
      <c r="T60" s="170">
        <f t="shared" si="44"/>
        <v>5203.4210000000003</v>
      </c>
      <c r="U60" s="170">
        <f t="shared" si="45"/>
        <v>5154.0910000000003</v>
      </c>
      <c r="V60" s="170">
        <f t="shared" si="46"/>
        <v>4950.4710000000005</v>
      </c>
      <c r="W60" s="170">
        <f t="shared" si="47"/>
        <v>4833.991</v>
      </c>
      <c r="X60" s="170">
        <f t="shared" si="48"/>
        <v>4577.2310000000007</v>
      </c>
      <c r="Y60" s="172">
        <f t="shared" si="49"/>
        <v>4569.3110000000006</v>
      </c>
      <c r="Z60" s="37"/>
      <c r="AA60" s="41">
        <v>1195.82</v>
      </c>
      <c r="AB60" s="39">
        <v>1191.48</v>
      </c>
      <c r="AC60" s="39">
        <v>1191.26</v>
      </c>
      <c r="AD60" s="39">
        <v>1193.04</v>
      </c>
      <c r="AE60" s="39">
        <v>1227.8699999999999</v>
      </c>
      <c r="AF60" s="39">
        <v>1294.23</v>
      </c>
      <c r="AG60" s="39">
        <v>1464.13</v>
      </c>
      <c r="AH60" s="39">
        <v>1638.04</v>
      </c>
      <c r="AI60" s="39">
        <v>1715.54</v>
      </c>
      <c r="AJ60" s="39">
        <v>1677.42</v>
      </c>
      <c r="AK60" s="39">
        <v>1625.05</v>
      </c>
      <c r="AL60" s="39">
        <v>1651.17</v>
      </c>
      <c r="AM60" s="39">
        <v>1624.18</v>
      </c>
      <c r="AN60" s="39">
        <v>1622.68</v>
      </c>
      <c r="AO60" s="39">
        <v>1674.05</v>
      </c>
      <c r="AP60" s="39">
        <v>1811.93</v>
      </c>
      <c r="AQ60" s="39">
        <v>1909.04</v>
      </c>
      <c r="AR60" s="39">
        <v>1946.6</v>
      </c>
      <c r="AS60" s="39">
        <v>1897.69</v>
      </c>
      <c r="AT60" s="39">
        <v>1848.36</v>
      </c>
      <c r="AU60" s="39">
        <v>1644.74</v>
      </c>
      <c r="AV60" s="39">
        <v>1528.26</v>
      </c>
      <c r="AW60" s="39">
        <v>1271.5</v>
      </c>
      <c r="AX60" s="40">
        <v>1263.58</v>
      </c>
      <c r="AY60" s="336">
        <v>1222.5600000000002</v>
      </c>
      <c r="AZ60" s="159">
        <v>4.8109999999999999</v>
      </c>
      <c r="BA60" s="159">
        <v>2078.36</v>
      </c>
    </row>
    <row r="61" spans="1:53">
      <c r="A61" s="47">
        <v>14</v>
      </c>
      <c r="B61" s="170">
        <f t="shared" si="26"/>
        <v>4573.3010000000004</v>
      </c>
      <c r="C61" s="170">
        <f t="shared" si="27"/>
        <v>4562.3910000000005</v>
      </c>
      <c r="D61" s="170">
        <f t="shared" si="28"/>
        <v>4576.6910000000007</v>
      </c>
      <c r="E61" s="170">
        <f t="shared" si="29"/>
        <v>4575.3910000000005</v>
      </c>
      <c r="F61" s="170">
        <f t="shared" si="30"/>
        <v>4577.7310000000007</v>
      </c>
      <c r="G61" s="170">
        <f t="shared" si="31"/>
        <v>4592.9210000000003</v>
      </c>
      <c r="H61" s="170">
        <f t="shared" si="32"/>
        <v>4650.3910000000005</v>
      </c>
      <c r="I61" s="170">
        <f t="shared" si="33"/>
        <v>4867.2110000000002</v>
      </c>
      <c r="J61" s="170">
        <f t="shared" si="34"/>
        <v>5127.6610000000001</v>
      </c>
      <c r="K61" s="170">
        <f t="shared" si="35"/>
        <v>5217.9110000000001</v>
      </c>
      <c r="L61" s="170">
        <f t="shared" si="36"/>
        <v>5216.3310000000001</v>
      </c>
      <c r="M61" s="170">
        <f t="shared" si="37"/>
        <v>5217.5610000000006</v>
      </c>
      <c r="N61" s="170">
        <f t="shared" si="38"/>
        <v>5166.3510000000006</v>
      </c>
      <c r="O61" s="170">
        <f t="shared" si="39"/>
        <v>5131.5510000000004</v>
      </c>
      <c r="P61" s="170">
        <f t="shared" si="40"/>
        <v>5133.5110000000004</v>
      </c>
      <c r="Q61" s="170">
        <f t="shared" si="41"/>
        <v>5240.9810000000007</v>
      </c>
      <c r="R61" s="170">
        <f t="shared" si="42"/>
        <v>5253.7310000000007</v>
      </c>
      <c r="S61" s="170">
        <f t="shared" si="43"/>
        <v>5259.5610000000006</v>
      </c>
      <c r="T61" s="170">
        <f t="shared" si="44"/>
        <v>5206.7610000000004</v>
      </c>
      <c r="U61" s="170">
        <f t="shared" si="45"/>
        <v>5264.9610000000002</v>
      </c>
      <c r="V61" s="170">
        <f t="shared" si="46"/>
        <v>5252.2809999999999</v>
      </c>
      <c r="W61" s="170">
        <f t="shared" si="47"/>
        <v>5098.5010000000002</v>
      </c>
      <c r="X61" s="170">
        <f t="shared" si="48"/>
        <v>4784.7210000000005</v>
      </c>
      <c r="Y61" s="172">
        <f t="shared" si="49"/>
        <v>4682.2310000000007</v>
      </c>
      <c r="Z61" s="37"/>
      <c r="AA61" s="41">
        <v>1267.57</v>
      </c>
      <c r="AB61" s="39">
        <v>1256.6600000000001</v>
      </c>
      <c r="AC61" s="39">
        <v>1270.96</v>
      </c>
      <c r="AD61" s="39">
        <v>1269.6600000000001</v>
      </c>
      <c r="AE61" s="39">
        <v>1272</v>
      </c>
      <c r="AF61" s="39">
        <v>1287.19</v>
      </c>
      <c r="AG61" s="39">
        <v>1344.66</v>
      </c>
      <c r="AH61" s="39">
        <v>1561.48</v>
      </c>
      <c r="AI61" s="39">
        <v>1821.93</v>
      </c>
      <c r="AJ61" s="39">
        <v>1912.18</v>
      </c>
      <c r="AK61" s="39">
        <v>1910.6</v>
      </c>
      <c r="AL61" s="39">
        <v>1911.83</v>
      </c>
      <c r="AM61" s="39">
        <v>1860.62</v>
      </c>
      <c r="AN61" s="39">
        <v>1825.82</v>
      </c>
      <c r="AO61" s="39">
        <v>1827.78</v>
      </c>
      <c r="AP61" s="39">
        <v>1935.25</v>
      </c>
      <c r="AQ61" s="39">
        <v>1948</v>
      </c>
      <c r="AR61" s="39">
        <v>1953.83</v>
      </c>
      <c r="AS61" s="39">
        <v>1901.03</v>
      </c>
      <c r="AT61" s="39">
        <v>1959.23</v>
      </c>
      <c r="AU61" s="39">
        <v>1946.55</v>
      </c>
      <c r="AV61" s="39">
        <v>1792.77</v>
      </c>
      <c r="AW61" s="39">
        <v>1478.99</v>
      </c>
      <c r="AX61" s="40">
        <v>1376.5</v>
      </c>
      <c r="AY61" s="336">
        <v>1222.5600000000002</v>
      </c>
      <c r="AZ61" s="159">
        <v>4.8109999999999999</v>
      </c>
      <c r="BA61" s="159">
        <v>2078.36</v>
      </c>
    </row>
    <row r="62" spans="1:53">
      <c r="A62" s="47">
        <v>15</v>
      </c>
      <c r="B62" s="170">
        <f t="shared" si="26"/>
        <v>4608.0510000000004</v>
      </c>
      <c r="C62" s="170">
        <f t="shared" si="27"/>
        <v>4590.0210000000006</v>
      </c>
      <c r="D62" s="170">
        <f t="shared" si="28"/>
        <v>4589.1010000000006</v>
      </c>
      <c r="E62" s="170">
        <f t="shared" si="29"/>
        <v>4587.0210000000006</v>
      </c>
      <c r="F62" s="170">
        <f t="shared" si="30"/>
        <v>4588.2809999999999</v>
      </c>
      <c r="G62" s="170">
        <f t="shared" si="31"/>
        <v>4595.7310000000007</v>
      </c>
      <c r="H62" s="170">
        <f t="shared" si="32"/>
        <v>4643.7510000000002</v>
      </c>
      <c r="I62" s="170">
        <f t="shared" si="33"/>
        <v>4852.6010000000006</v>
      </c>
      <c r="J62" s="170">
        <f t="shared" si="34"/>
        <v>5119.1510000000007</v>
      </c>
      <c r="K62" s="170">
        <f t="shared" si="35"/>
        <v>5292.1210000000001</v>
      </c>
      <c r="L62" s="170">
        <f t="shared" si="36"/>
        <v>5355.6410000000005</v>
      </c>
      <c r="M62" s="170">
        <f t="shared" si="37"/>
        <v>5355.5410000000002</v>
      </c>
      <c r="N62" s="170">
        <f t="shared" si="38"/>
        <v>5351.5810000000001</v>
      </c>
      <c r="O62" s="170">
        <f t="shared" si="39"/>
        <v>5347.1009999999997</v>
      </c>
      <c r="P62" s="170">
        <f t="shared" si="40"/>
        <v>5331.8410000000003</v>
      </c>
      <c r="Q62" s="170">
        <f t="shared" si="41"/>
        <v>5443.6610000000001</v>
      </c>
      <c r="R62" s="170">
        <f t="shared" si="42"/>
        <v>5459.5710000000008</v>
      </c>
      <c r="S62" s="170">
        <f t="shared" si="43"/>
        <v>5466.2410000000009</v>
      </c>
      <c r="T62" s="170">
        <f t="shared" si="44"/>
        <v>5431.8210000000008</v>
      </c>
      <c r="U62" s="170">
        <f t="shared" si="45"/>
        <v>5421.7210000000005</v>
      </c>
      <c r="V62" s="170">
        <f t="shared" si="46"/>
        <v>5195.0010000000002</v>
      </c>
      <c r="W62" s="170">
        <f t="shared" si="47"/>
        <v>4986.7809999999999</v>
      </c>
      <c r="X62" s="170">
        <f t="shared" si="48"/>
        <v>4717.5010000000002</v>
      </c>
      <c r="Y62" s="172">
        <f t="shared" si="49"/>
        <v>4628.1110000000008</v>
      </c>
      <c r="Z62" s="37"/>
      <c r="AA62" s="41">
        <v>1302.32</v>
      </c>
      <c r="AB62" s="39">
        <v>1284.29</v>
      </c>
      <c r="AC62" s="39">
        <v>1283.3699999999999</v>
      </c>
      <c r="AD62" s="39">
        <v>1281.29</v>
      </c>
      <c r="AE62" s="39">
        <v>1282.55</v>
      </c>
      <c r="AF62" s="39">
        <v>1290</v>
      </c>
      <c r="AG62" s="39">
        <v>1338.02</v>
      </c>
      <c r="AH62" s="39">
        <v>1546.87</v>
      </c>
      <c r="AI62" s="39">
        <v>1813.42</v>
      </c>
      <c r="AJ62" s="39">
        <v>1986.39</v>
      </c>
      <c r="AK62" s="39">
        <v>2049.91</v>
      </c>
      <c r="AL62" s="39">
        <v>2049.81</v>
      </c>
      <c r="AM62" s="39">
        <v>2045.8499999999997</v>
      </c>
      <c r="AN62" s="39">
        <v>2041.3699999999997</v>
      </c>
      <c r="AO62" s="39">
        <v>2026.1100000000001</v>
      </c>
      <c r="AP62" s="39">
        <v>2137.9299999999998</v>
      </c>
      <c r="AQ62" s="39">
        <v>2153.84</v>
      </c>
      <c r="AR62" s="39">
        <v>2160.5100000000002</v>
      </c>
      <c r="AS62" s="39">
        <v>2126.09</v>
      </c>
      <c r="AT62" s="39">
        <v>2115.9899999999998</v>
      </c>
      <c r="AU62" s="39">
        <v>1889.27</v>
      </c>
      <c r="AV62" s="39">
        <v>1681.05</v>
      </c>
      <c r="AW62" s="39">
        <v>1411.77</v>
      </c>
      <c r="AX62" s="40">
        <v>1322.38</v>
      </c>
      <c r="AY62" s="336">
        <v>1222.5600000000002</v>
      </c>
      <c r="AZ62" s="159">
        <v>4.8109999999999999</v>
      </c>
      <c r="BA62" s="159">
        <v>2078.36</v>
      </c>
    </row>
    <row r="63" spans="1:53">
      <c r="A63" s="47">
        <v>16</v>
      </c>
      <c r="B63" s="170">
        <f t="shared" si="26"/>
        <v>4680.9810000000007</v>
      </c>
      <c r="C63" s="170">
        <f t="shared" si="27"/>
        <v>4639.2809999999999</v>
      </c>
      <c r="D63" s="170">
        <f t="shared" si="28"/>
        <v>4599.1110000000008</v>
      </c>
      <c r="E63" s="170">
        <f t="shared" si="29"/>
        <v>4631.0610000000006</v>
      </c>
      <c r="F63" s="170">
        <f t="shared" si="30"/>
        <v>4670.741</v>
      </c>
      <c r="G63" s="170">
        <f t="shared" si="31"/>
        <v>4746.9110000000001</v>
      </c>
      <c r="H63" s="170">
        <f t="shared" si="32"/>
        <v>4923.5110000000004</v>
      </c>
      <c r="I63" s="170">
        <f t="shared" si="33"/>
        <v>5138.7110000000002</v>
      </c>
      <c r="J63" s="170">
        <f t="shared" si="34"/>
        <v>5283.0709999999999</v>
      </c>
      <c r="K63" s="170">
        <f t="shared" si="35"/>
        <v>5291.8810000000003</v>
      </c>
      <c r="L63" s="170">
        <f t="shared" si="36"/>
        <v>5261.3010000000004</v>
      </c>
      <c r="M63" s="170">
        <f t="shared" si="37"/>
        <v>5263.0709999999999</v>
      </c>
      <c r="N63" s="170">
        <f t="shared" si="38"/>
        <v>5266.5910000000003</v>
      </c>
      <c r="O63" s="170">
        <f t="shared" si="39"/>
        <v>5347.5110000000004</v>
      </c>
      <c r="P63" s="170">
        <f t="shared" si="40"/>
        <v>5356.2310000000007</v>
      </c>
      <c r="Q63" s="170">
        <f t="shared" si="41"/>
        <v>5492.9010000000007</v>
      </c>
      <c r="R63" s="170">
        <f t="shared" si="42"/>
        <v>5570.1710000000003</v>
      </c>
      <c r="S63" s="170">
        <f t="shared" si="43"/>
        <v>5525.8609999999999</v>
      </c>
      <c r="T63" s="170">
        <f t="shared" si="44"/>
        <v>5443.2110000000002</v>
      </c>
      <c r="U63" s="170">
        <f t="shared" si="45"/>
        <v>5348.8209999999999</v>
      </c>
      <c r="V63" s="170">
        <f t="shared" si="46"/>
        <v>5078.5210000000006</v>
      </c>
      <c r="W63" s="170">
        <f t="shared" si="47"/>
        <v>4765.9610000000002</v>
      </c>
      <c r="X63" s="170">
        <f t="shared" si="48"/>
        <v>4677.2510000000002</v>
      </c>
      <c r="Y63" s="172">
        <f t="shared" si="49"/>
        <v>4597.1710000000003</v>
      </c>
      <c r="Z63" s="37"/>
      <c r="AA63" s="41">
        <v>1375.25</v>
      </c>
      <c r="AB63" s="39">
        <v>1333.55</v>
      </c>
      <c r="AC63" s="39">
        <v>1293.3800000000001</v>
      </c>
      <c r="AD63" s="39">
        <v>1325.33</v>
      </c>
      <c r="AE63" s="39">
        <v>1365.01</v>
      </c>
      <c r="AF63" s="39">
        <v>1441.18</v>
      </c>
      <c r="AG63" s="39">
        <v>1617.78</v>
      </c>
      <c r="AH63" s="39">
        <v>1832.98</v>
      </c>
      <c r="AI63" s="39">
        <v>1977.34</v>
      </c>
      <c r="AJ63" s="39">
        <v>1986.15</v>
      </c>
      <c r="AK63" s="39">
        <v>1955.57</v>
      </c>
      <c r="AL63" s="39">
        <v>1957.34</v>
      </c>
      <c r="AM63" s="39">
        <v>1960.86</v>
      </c>
      <c r="AN63" s="39">
        <v>2041.7800000000002</v>
      </c>
      <c r="AO63" s="39">
        <v>2050.5</v>
      </c>
      <c r="AP63" s="39">
        <v>2187.17</v>
      </c>
      <c r="AQ63" s="39">
        <v>2264.44</v>
      </c>
      <c r="AR63" s="39">
        <v>2220.13</v>
      </c>
      <c r="AS63" s="39">
        <v>2137.48</v>
      </c>
      <c r="AT63" s="39">
        <v>2043.09</v>
      </c>
      <c r="AU63" s="39">
        <v>1772.79</v>
      </c>
      <c r="AV63" s="39">
        <v>1460.23</v>
      </c>
      <c r="AW63" s="39">
        <v>1371.52</v>
      </c>
      <c r="AX63" s="40">
        <v>1291.44</v>
      </c>
      <c r="AY63" s="336">
        <v>1222.5600000000002</v>
      </c>
      <c r="AZ63" s="159">
        <v>4.8109999999999999</v>
      </c>
      <c r="BA63" s="159">
        <v>2078.36</v>
      </c>
    </row>
    <row r="64" spans="1:53">
      <c r="A64" s="47">
        <v>17</v>
      </c>
      <c r="B64" s="170">
        <f t="shared" si="26"/>
        <v>4566.201</v>
      </c>
      <c r="C64" s="170">
        <f t="shared" si="27"/>
        <v>4539.8810000000003</v>
      </c>
      <c r="D64" s="170">
        <f t="shared" si="28"/>
        <v>4537.741</v>
      </c>
      <c r="E64" s="170">
        <f t="shared" si="29"/>
        <v>4560.1010000000006</v>
      </c>
      <c r="F64" s="170">
        <f t="shared" si="30"/>
        <v>4582.9410000000007</v>
      </c>
      <c r="G64" s="170">
        <f t="shared" si="31"/>
        <v>4617.4810000000007</v>
      </c>
      <c r="H64" s="170">
        <f t="shared" si="32"/>
        <v>4746.6110000000008</v>
      </c>
      <c r="I64" s="170">
        <f t="shared" si="33"/>
        <v>4887.2610000000004</v>
      </c>
      <c r="J64" s="170">
        <f t="shared" si="34"/>
        <v>4762.1210000000001</v>
      </c>
      <c r="K64" s="170">
        <f t="shared" si="35"/>
        <v>4761.8110000000006</v>
      </c>
      <c r="L64" s="170">
        <f t="shared" si="36"/>
        <v>4753.7510000000002</v>
      </c>
      <c r="M64" s="170">
        <f t="shared" si="37"/>
        <v>4753.2710000000006</v>
      </c>
      <c r="N64" s="170">
        <f t="shared" si="38"/>
        <v>4744.2510000000002</v>
      </c>
      <c r="O64" s="170">
        <f t="shared" si="39"/>
        <v>4748.8910000000005</v>
      </c>
      <c r="P64" s="170">
        <f t="shared" si="40"/>
        <v>4761.8910000000005</v>
      </c>
      <c r="Q64" s="170">
        <f t="shared" si="41"/>
        <v>5008.951</v>
      </c>
      <c r="R64" s="170">
        <f t="shared" si="42"/>
        <v>5137.4210000000003</v>
      </c>
      <c r="S64" s="170">
        <f t="shared" si="43"/>
        <v>5110.1610000000001</v>
      </c>
      <c r="T64" s="170">
        <f t="shared" si="44"/>
        <v>5001.8010000000004</v>
      </c>
      <c r="U64" s="170">
        <f t="shared" si="45"/>
        <v>4775.1410000000005</v>
      </c>
      <c r="V64" s="170">
        <f t="shared" si="46"/>
        <v>4665.2110000000002</v>
      </c>
      <c r="W64" s="170">
        <f t="shared" si="47"/>
        <v>4609.6610000000001</v>
      </c>
      <c r="X64" s="170">
        <f t="shared" si="48"/>
        <v>4572.1410000000005</v>
      </c>
      <c r="Y64" s="172">
        <f t="shared" si="49"/>
        <v>4540.6710000000003</v>
      </c>
      <c r="Z64" s="37"/>
      <c r="AA64" s="41">
        <v>1260.47</v>
      </c>
      <c r="AB64" s="39">
        <v>1234.1500000000001</v>
      </c>
      <c r="AC64" s="39">
        <v>1232.01</v>
      </c>
      <c r="AD64" s="39">
        <v>1254.3699999999999</v>
      </c>
      <c r="AE64" s="39">
        <v>1277.21</v>
      </c>
      <c r="AF64" s="39">
        <v>1311.75</v>
      </c>
      <c r="AG64" s="39">
        <v>1440.88</v>
      </c>
      <c r="AH64" s="39">
        <v>1581.53</v>
      </c>
      <c r="AI64" s="39">
        <v>1456.39</v>
      </c>
      <c r="AJ64" s="39">
        <v>1456.08</v>
      </c>
      <c r="AK64" s="39">
        <v>1448.02</v>
      </c>
      <c r="AL64" s="39">
        <v>1447.54</v>
      </c>
      <c r="AM64" s="39">
        <v>1438.52</v>
      </c>
      <c r="AN64" s="39">
        <v>1443.16</v>
      </c>
      <c r="AO64" s="39">
        <v>1456.16</v>
      </c>
      <c r="AP64" s="39">
        <v>1703.22</v>
      </c>
      <c r="AQ64" s="39">
        <v>1831.69</v>
      </c>
      <c r="AR64" s="39">
        <v>1804.43</v>
      </c>
      <c r="AS64" s="39">
        <v>1696.07</v>
      </c>
      <c r="AT64" s="39">
        <v>1469.41</v>
      </c>
      <c r="AU64" s="39">
        <v>1359.48</v>
      </c>
      <c r="AV64" s="39">
        <v>1303.93</v>
      </c>
      <c r="AW64" s="39">
        <v>1266.4100000000001</v>
      </c>
      <c r="AX64" s="40">
        <v>1234.94</v>
      </c>
      <c r="AY64" s="336">
        <v>1222.5600000000002</v>
      </c>
      <c r="AZ64" s="159">
        <v>4.8109999999999999</v>
      </c>
      <c r="BA64" s="159">
        <v>2078.36</v>
      </c>
    </row>
    <row r="65" spans="1:53">
      <c r="A65" s="47">
        <v>18</v>
      </c>
      <c r="B65" s="170">
        <f t="shared" si="26"/>
        <v>4467.9610000000002</v>
      </c>
      <c r="C65" s="170">
        <f t="shared" si="27"/>
        <v>4466.5709999999999</v>
      </c>
      <c r="D65" s="170">
        <f t="shared" si="28"/>
        <v>4466.3610000000008</v>
      </c>
      <c r="E65" s="170">
        <f t="shared" si="29"/>
        <v>4467.8110000000006</v>
      </c>
      <c r="F65" s="170">
        <f t="shared" si="30"/>
        <v>4511.1410000000005</v>
      </c>
      <c r="G65" s="170">
        <f t="shared" si="31"/>
        <v>4586.8910000000005</v>
      </c>
      <c r="H65" s="170">
        <f t="shared" si="32"/>
        <v>4616.9410000000007</v>
      </c>
      <c r="I65" s="170">
        <f t="shared" si="33"/>
        <v>4774.8410000000003</v>
      </c>
      <c r="J65" s="170">
        <f t="shared" si="34"/>
        <v>4950.8510000000006</v>
      </c>
      <c r="K65" s="170">
        <f t="shared" si="35"/>
        <v>4956.1310000000003</v>
      </c>
      <c r="L65" s="170">
        <f t="shared" si="36"/>
        <v>4932.3810000000003</v>
      </c>
      <c r="M65" s="170">
        <f t="shared" si="37"/>
        <v>4959.6110000000008</v>
      </c>
      <c r="N65" s="170">
        <f t="shared" si="38"/>
        <v>4955.7510000000002</v>
      </c>
      <c r="O65" s="170">
        <f t="shared" si="39"/>
        <v>4959.3010000000004</v>
      </c>
      <c r="P65" s="170">
        <f t="shared" si="40"/>
        <v>4970.5910000000003</v>
      </c>
      <c r="Q65" s="170">
        <f t="shared" si="41"/>
        <v>5132.241</v>
      </c>
      <c r="R65" s="170">
        <f t="shared" si="42"/>
        <v>5179.9010000000007</v>
      </c>
      <c r="S65" s="170">
        <f t="shared" si="43"/>
        <v>5179.8510000000006</v>
      </c>
      <c r="T65" s="170">
        <f t="shared" si="44"/>
        <v>5128.8010000000004</v>
      </c>
      <c r="U65" s="170">
        <f t="shared" si="45"/>
        <v>5066.1910000000007</v>
      </c>
      <c r="V65" s="170">
        <f t="shared" si="46"/>
        <v>4839.7510000000002</v>
      </c>
      <c r="W65" s="170">
        <f t="shared" si="47"/>
        <v>4705.8010000000004</v>
      </c>
      <c r="X65" s="170">
        <f t="shared" si="48"/>
        <v>4584.0110000000004</v>
      </c>
      <c r="Y65" s="172">
        <f t="shared" si="49"/>
        <v>4564.8910000000005</v>
      </c>
      <c r="Z65" s="37"/>
      <c r="AA65" s="41">
        <v>1162.23</v>
      </c>
      <c r="AB65" s="39">
        <v>1160.8399999999999</v>
      </c>
      <c r="AC65" s="39">
        <v>1160.6300000000001</v>
      </c>
      <c r="AD65" s="39">
        <v>1162.08</v>
      </c>
      <c r="AE65" s="39">
        <v>1205.4100000000001</v>
      </c>
      <c r="AF65" s="39">
        <v>1281.1600000000001</v>
      </c>
      <c r="AG65" s="39">
        <v>1311.21</v>
      </c>
      <c r="AH65" s="39">
        <v>1469.11</v>
      </c>
      <c r="AI65" s="39">
        <v>1645.12</v>
      </c>
      <c r="AJ65" s="39">
        <v>1650.4</v>
      </c>
      <c r="AK65" s="39">
        <v>1626.65</v>
      </c>
      <c r="AL65" s="39">
        <v>1653.88</v>
      </c>
      <c r="AM65" s="39">
        <v>1650.02</v>
      </c>
      <c r="AN65" s="39">
        <v>1653.57</v>
      </c>
      <c r="AO65" s="39">
        <v>1664.86</v>
      </c>
      <c r="AP65" s="39">
        <v>1826.51</v>
      </c>
      <c r="AQ65" s="39">
        <v>1874.17</v>
      </c>
      <c r="AR65" s="39">
        <v>1874.12</v>
      </c>
      <c r="AS65" s="39">
        <v>1823.07</v>
      </c>
      <c r="AT65" s="39">
        <v>1760.46</v>
      </c>
      <c r="AU65" s="39">
        <v>1534.02</v>
      </c>
      <c r="AV65" s="39">
        <v>1400.07</v>
      </c>
      <c r="AW65" s="39">
        <v>1278.28</v>
      </c>
      <c r="AX65" s="40">
        <v>1259.1600000000001</v>
      </c>
      <c r="AY65" s="336">
        <v>1222.5600000000002</v>
      </c>
      <c r="AZ65" s="159">
        <v>4.8109999999999999</v>
      </c>
      <c r="BA65" s="159">
        <v>2078.36</v>
      </c>
    </row>
    <row r="66" spans="1:53">
      <c r="A66" s="47">
        <v>19</v>
      </c>
      <c r="B66" s="170">
        <f t="shared" si="26"/>
        <v>4498.9310000000005</v>
      </c>
      <c r="C66" s="170">
        <f t="shared" si="27"/>
        <v>4466.6810000000005</v>
      </c>
      <c r="D66" s="170">
        <f t="shared" si="28"/>
        <v>4464.7610000000004</v>
      </c>
      <c r="E66" s="170">
        <f t="shared" si="29"/>
        <v>4466.5709999999999</v>
      </c>
      <c r="F66" s="170">
        <f t="shared" si="30"/>
        <v>4525.0010000000002</v>
      </c>
      <c r="G66" s="170">
        <f t="shared" si="31"/>
        <v>4601.201</v>
      </c>
      <c r="H66" s="170">
        <f t="shared" si="32"/>
        <v>4681.7710000000006</v>
      </c>
      <c r="I66" s="170">
        <f t="shared" si="33"/>
        <v>4851.2510000000002</v>
      </c>
      <c r="J66" s="170">
        <f t="shared" si="34"/>
        <v>5010.4810000000007</v>
      </c>
      <c r="K66" s="170">
        <f t="shared" si="35"/>
        <v>5019.1610000000001</v>
      </c>
      <c r="L66" s="170">
        <f t="shared" si="36"/>
        <v>5006.9310000000005</v>
      </c>
      <c r="M66" s="170">
        <f t="shared" si="37"/>
        <v>5012.9110000000001</v>
      </c>
      <c r="N66" s="170">
        <f t="shared" si="38"/>
        <v>5010.9310000000005</v>
      </c>
      <c r="O66" s="170">
        <f t="shared" si="39"/>
        <v>5040.0709999999999</v>
      </c>
      <c r="P66" s="170">
        <f t="shared" si="40"/>
        <v>5098.3310000000001</v>
      </c>
      <c r="Q66" s="170">
        <f t="shared" si="41"/>
        <v>5158.6210000000001</v>
      </c>
      <c r="R66" s="170">
        <f t="shared" si="42"/>
        <v>5254.9310000000005</v>
      </c>
      <c r="S66" s="170">
        <f t="shared" si="43"/>
        <v>5260.6210000000001</v>
      </c>
      <c r="T66" s="170">
        <f t="shared" si="44"/>
        <v>5217.8410000000003</v>
      </c>
      <c r="U66" s="170">
        <f t="shared" si="45"/>
        <v>5134.6610000000001</v>
      </c>
      <c r="V66" s="170">
        <f t="shared" si="46"/>
        <v>5004.7809999999999</v>
      </c>
      <c r="W66" s="170">
        <f t="shared" si="47"/>
        <v>4684.0110000000004</v>
      </c>
      <c r="X66" s="170">
        <f t="shared" si="48"/>
        <v>4581.3810000000003</v>
      </c>
      <c r="Y66" s="172">
        <f t="shared" si="49"/>
        <v>4561.6010000000006</v>
      </c>
      <c r="Z66" s="37"/>
      <c r="AA66" s="41">
        <v>1193.2</v>
      </c>
      <c r="AB66" s="39">
        <v>1160.95</v>
      </c>
      <c r="AC66" s="39">
        <v>1159.03</v>
      </c>
      <c r="AD66" s="39">
        <v>1160.8399999999999</v>
      </c>
      <c r="AE66" s="39">
        <v>1219.27</v>
      </c>
      <c r="AF66" s="39">
        <v>1295.47</v>
      </c>
      <c r="AG66" s="39">
        <v>1376.04</v>
      </c>
      <c r="AH66" s="39">
        <v>1545.52</v>
      </c>
      <c r="AI66" s="39">
        <v>1704.75</v>
      </c>
      <c r="AJ66" s="39">
        <v>1713.43</v>
      </c>
      <c r="AK66" s="39">
        <v>1701.2</v>
      </c>
      <c r="AL66" s="39">
        <v>1707.18</v>
      </c>
      <c r="AM66" s="39">
        <v>1705.2</v>
      </c>
      <c r="AN66" s="39">
        <v>1734.34</v>
      </c>
      <c r="AO66" s="39">
        <v>1792.6</v>
      </c>
      <c r="AP66" s="39">
        <v>1852.89</v>
      </c>
      <c r="AQ66" s="39">
        <v>1949.2</v>
      </c>
      <c r="AR66" s="39">
        <v>1954.89</v>
      </c>
      <c r="AS66" s="39">
        <v>1912.11</v>
      </c>
      <c r="AT66" s="39">
        <v>1828.93</v>
      </c>
      <c r="AU66" s="39">
        <v>1699.05</v>
      </c>
      <c r="AV66" s="39">
        <v>1378.28</v>
      </c>
      <c r="AW66" s="39">
        <v>1275.6500000000001</v>
      </c>
      <c r="AX66" s="40">
        <v>1255.8699999999999</v>
      </c>
      <c r="AY66" s="336">
        <v>1222.5600000000002</v>
      </c>
      <c r="AZ66" s="159">
        <v>4.8109999999999999</v>
      </c>
      <c r="BA66" s="159">
        <v>2078.36</v>
      </c>
    </row>
    <row r="67" spans="1:53">
      <c r="A67" s="47">
        <v>20</v>
      </c>
      <c r="B67" s="170">
        <f t="shared" si="26"/>
        <v>4505.0810000000001</v>
      </c>
      <c r="C67" s="170">
        <f t="shared" si="27"/>
        <v>4477.2710000000006</v>
      </c>
      <c r="D67" s="170">
        <f t="shared" si="28"/>
        <v>4465.8510000000006</v>
      </c>
      <c r="E67" s="170">
        <f t="shared" si="29"/>
        <v>4476.0309999999999</v>
      </c>
      <c r="F67" s="170">
        <f t="shared" si="30"/>
        <v>4556.1410000000005</v>
      </c>
      <c r="G67" s="170">
        <f t="shared" si="31"/>
        <v>4598.701</v>
      </c>
      <c r="H67" s="170">
        <f t="shared" si="32"/>
        <v>4777.9710000000005</v>
      </c>
      <c r="I67" s="170">
        <f t="shared" si="33"/>
        <v>4946.3910000000005</v>
      </c>
      <c r="J67" s="170">
        <f t="shared" si="34"/>
        <v>5049.2210000000005</v>
      </c>
      <c r="K67" s="170">
        <f t="shared" si="35"/>
        <v>5034.0610000000006</v>
      </c>
      <c r="L67" s="170">
        <f t="shared" si="36"/>
        <v>5014.0709999999999</v>
      </c>
      <c r="M67" s="170">
        <f t="shared" si="37"/>
        <v>5016.6610000000001</v>
      </c>
      <c r="N67" s="170">
        <f t="shared" si="38"/>
        <v>5019.4210000000003</v>
      </c>
      <c r="O67" s="170">
        <f t="shared" si="39"/>
        <v>5032.2610000000004</v>
      </c>
      <c r="P67" s="170">
        <f t="shared" si="40"/>
        <v>5057.1510000000007</v>
      </c>
      <c r="Q67" s="170">
        <f t="shared" si="41"/>
        <v>5196.0210000000006</v>
      </c>
      <c r="R67" s="170">
        <f t="shared" si="42"/>
        <v>5268.8209999999999</v>
      </c>
      <c r="S67" s="170">
        <f t="shared" si="43"/>
        <v>5288.1810000000005</v>
      </c>
      <c r="T67" s="170">
        <f t="shared" si="44"/>
        <v>5247.3710000000001</v>
      </c>
      <c r="U67" s="170">
        <f t="shared" si="45"/>
        <v>5067.8209999999999</v>
      </c>
      <c r="V67" s="170">
        <f t="shared" si="46"/>
        <v>4927.0309999999999</v>
      </c>
      <c r="W67" s="170">
        <f t="shared" si="47"/>
        <v>4721.8310000000001</v>
      </c>
      <c r="X67" s="170">
        <f t="shared" si="48"/>
        <v>4578.5510000000004</v>
      </c>
      <c r="Y67" s="172">
        <f t="shared" si="49"/>
        <v>4548.3910000000005</v>
      </c>
      <c r="Z67" s="37"/>
      <c r="AA67" s="41">
        <v>1199.3499999999999</v>
      </c>
      <c r="AB67" s="39">
        <v>1171.54</v>
      </c>
      <c r="AC67" s="39">
        <v>1160.1199999999999</v>
      </c>
      <c r="AD67" s="39">
        <v>1170.3</v>
      </c>
      <c r="AE67" s="39">
        <v>1250.4100000000001</v>
      </c>
      <c r="AF67" s="39">
        <v>1292.97</v>
      </c>
      <c r="AG67" s="39">
        <v>1472.24</v>
      </c>
      <c r="AH67" s="39">
        <v>1640.66</v>
      </c>
      <c r="AI67" s="39">
        <v>1743.49</v>
      </c>
      <c r="AJ67" s="39">
        <v>1728.33</v>
      </c>
      <c r="AK67" s="39">
        <v>1708.34</v>
      </c>
      <c r="AL67" s="39">
        <v>1710.93</v>
      </c>
      <c r="AM67" s="39">
        <v>1713.69</v>
      </c>
      <c r="AN67" s="39">
        <v>1726.53</v>
      </c>
      <c r="AO67" s="39">
        <v>1751.42</v>
      </c>
      <c r="AP67" s="39">
        <v>1890.29</v>
      </c>
      <c r="AQ67" s="39">
        <v>1963.09</v>
      </c>
      <c r="AR67" s="39">
        <v>1982.45</v>
      </c>
      <c r="AS67" s="39">
        <v>1941.64</v>
      </c>
      <c r="AT67" s="39">
        <v>1762.09</v>
      </c>
      <c r="AU67" s="39">
        <v>1621.3</v>
      </c>
      <c r="AV67" s="39">
        <v>1416.1</v>
      </c>
      <c r="AW67" s="39">
        <v>1272.82</v>
      </c>
      <c r="AX67" s="40">
        <v>1242.6600000000001</v>
      </c>
      <c r="AY67" s="336">
        <v>1222.5600000000002</v>
      </c>
      <c r="AZ67" s="159">
        <v>4.8109999999999999</v>
      </c>
      <c r="BA67" s="159">
        <v>2078.36</v>
      </c>
    </row>
    <row r="68" spans="1:53">
      <c r="A68" s="47">
        <v>21</v>
      </c>
      <c r="B68" s="170">
        <f t="shared" si="26"/>
        <v>4550.3410000000003</v>
      </c>
      <c r="C68" s="170">
        <f t="shared" si="27"/>
        <v>4512.3910000000005</v>
      </c>
      <c r="D68" s="170">
        <f t="shared" si="28"/>
        <v>4489.9410000000007</v>
      </c>
      <c r="E68" s="170">
        <f t="shared" si="29"/>
        <v>4471.7110000000002</v>
      </c>
      <c r="F68" s="170">
        <f t="shared" si="30"/>
        <v>4515.1010000000006</v>
      </c>
      <c r="G68" s="170">
        <f t="shared" si="31"/>
        <v>4557.3209999999999</v>
      </c>
      <c r="H68" s="170">
        <f t="shared" si="32"/>
        <v>4595.9110000000001</v>
      </c>
      <c r="I68" s="170">
        <f t="shared" si="33"/>
        <v>4797.4610000000002</v>
      </c>
      <c r="J68" s="170">
        <f t="shared" si="34"/>
        <v>5118.5010000000002</v>
      </c>
      <c r="K68" s="170">
        <f t="shared" si="35"/>
        <v>5154.5309999999999</v>
      </c>
      <c r="L68" s="170">
        <f t="shared" si="36"/>
        <v>5142.4310000000005</v>
      </c>
      <c r="M68" s="170">
        <f t="shared" si="37"/>
        <v>5129.9610000000002</v>
      </c>
      <c r="N68" s="170">
        <f t="shared" si="38"/>
        <v>5013.6910000000007</v>
      </c>
      <c r="O68" s="170">
        <f t="shared" si="39"/>
        <v>5063.6210000000001</v>
      </c>
      <c r="P68" s="170">
        <f t="shared" si="40"/>
        <v>5110.2210000000005</v>
      </c>
      <c r="Q68" s="170">
        <f t="shared" si="41"/>
        <v>5144.8110000000006</v>
      </c>
      <c r="R68" s="170">
        <f t="shared" si="42"/>
        <v>5180.6710000000003</v>
      </c>
      <c r="S68" s="170">
        <f t="shared" si="43"/>
        <v>5197.1810000000005</v>
      </c>
      <c r="T68" s="170">
        <f t="shared" si="44"/>
        <v>5163.7310000000007</v>
      </c>
      <c r="U68" s="170">
        <f t="shared" si="45"/>
        <v>5102.5210000000006</v>
      </c>
      <c r="V68" s="170">
        <f t="shared" si="46"/>
        <v>4891.0709999999999</v>
      </c>
      <c r="W68" s="170">
        <f t="shared" si="47"/>
        <v>4736.9410000000007</v>
      </c>
      <c r="X68" s="170">
        <f t="shared" si="48"/>
        <v>4601.3010000000004</v>
      </c>
      <c r="Y68" s="172">
        <f t="shared" si="49"/>
        <v>4553.9210000000003</v>
      </c>
      <c r="Z68" s="37"/>
      <c r="AA68" s="41">
        <v>1244.6099999999999</v>
      </c>
      <c r="AB68" s="39">
        <v>1206.6600000000001</v>
      </c>
      <c r="AC68" s="39">
        <v>1184.21</v>
      </c>
      <c r="AD68" s="39">
        <v>1165.98</v>
      </c>
      <c r="AE68" s="39">
        <v>1209.3699999999999</v>
      </c>
      <c r="AF68" s="39">
        <v>1251.5899999999999</v>
      </c>
      <c r="AG68" s="39">
        <v>1290.18</v>
      </c>
      <c r="AH68" s="39">
        <v>1491.73</v>
      </c>
      <c r="AI68" s="39">
        <v>1812.77</v>
      </c>
      <c r="AJ68" s="39">
        <v>1848.8</v>
      </c>
      <c r="AK68" s="39">
        <v>1836.7</v>
      </c>
      <c r="AL68" s="39">
        <v>1824.23</v>
      </c>
      <c r="AM68" s="39">
        <v>1707.96</v>
      </c>
      <c r="AN68" s="39">
        <v>1757.89</v>
      </c>
      <c r="AO68" s="39">
        <v>1804.49</v>
      </c>
      <c r="AP68" s="39">
        <v>1839.08</v>
      </c>
      <c r="AQ68" s="39">
        <v>1874.94</v>
      </c>
      <c r="AR68" s="39">
        <v>1891.45</v>
      </c>
      <c r="AS68" s="39">
        <v>1858</v>
      </c>
      <c r="AT68" s="39">
        <v>1796.79</v>
      </c>
      <c r="AU68" s="39">
        <v>1585.34</v>
      </c>
      <c r="AV68" s="39">
        <v>1431.21</v>
      </c>
      <c r="AW68" s="39">
        <v>1295.57</v>
      </c>
      <c r="AX68" s="40">
        <v>1248.19</v>
      </c>
      <c r="AY68" s="336">
        <v>1222.5600000000002</v>
      </c>
      <c r="AZ68" s="159">
        <v>4.8109999999999999</v>
      </c>
      <c r="BA68" s="159">
        <v>2078.36</v>
      </c>
    </row>
    <row r="69" spans="1:53">
      <c r="A69" s="47">
        <v>22</v>
      </c>
      <c r="B69" s="170">
        <f t="shared" si="26"/>
        <v>4531.8510000000006</v>
      </c>
      <c r="C69" s="170">
        <f t="shared" si="27"/>
        <v>4518.8110000000006</v>
      </c>
      <c r="D69" s="170">
        <f t="shared" si="28"/>
        <v>4513.991</v>
      </c>
      <c r="E69" s="170">
        <f t="shared" si="29"/>
        <v>4509.6510000000007</v>
      </c>
      <c r="F69" s="170">
        <f t="shared" si="30"/>
        <v>4527.2510000000002</v>
      </c>
      <c r="G69" s="170">
        <f t="shared" si="31"/>
        <v>4560.2310000000007</v>
      </c>
      <c r="H69" s="170">
        <f t="shared" si="32"/>
        <v>4576.6510000000007</v>
      </c>
      <c r="I69" s="170">
        <f t="shared" si="33"/>
        <v>4670.1310000000003</v>
      </c>
      <c r="J69" s="170">
        <f t="shared" si="34"/>
        <v>4851.6310000000003</v>
      </c>
      <c r="K69" s="170">
        <f t="shared" si="35"/>
        <v>4978.951</v>
      </c>
      <c r="L69" s="170">
        <f t="shared" si="36"/>
        <v>5021.2310000000007</v>
      </c>
      <c r="M69" s="170">
        <f t="shared" si="37"/>
        <v>5034.3510000000006</v>
      </c>
      <c r="N69" s="170">
        <f t="shared" si="38"/>
        <v>5042.0810000000001</v>
      </c>
      <c r="O69" s="170">
        <f t="shared" si="39"/>
        <v>5065.7710000000006</v>
      </c>
      <c r="P69" s="170">
        <f t="shared" si="40"/>
        <v>5146.3810000000003</v>
      </c>
      <c r="Q69" s="170">
        <f t="shared" si="41"/>
        <v>5209.8710000000001</v>
      </c>
      <c r="R69" s="170">
        <f t="shared" si="42"/>
        <v>5255.1810000000005</v>
      </c>
      <c r="S69" s="170">
        <f t="shared" si="43"/>
        <v>5276.6010000000006</v>
      </c>
      <c r="T69" s="170">
        <f t="shared" si="44"/>
        <v>5239.9810000000007</v>
      </c>
      <c r="U69" s="170">
        <f t="shared" si="45"/>
        <v>5196.1910000000007</v>
      </c>
      <c r="V69" s="170">
        <f t="shared" si="46"/>
        <v>5102.9210000000003</v>
      </c>
      <c r="W69" s="170">
        <f t="shared" si="47"/>
        <v>4975.3610000000008</v>
      </c>
      <c r="X69" s="170">
        <f t="shared" si="48"/>
        <v>4720.7910000000002</v>
      </c>
      <c r="Y69" s="172">
        <f t="shared" si="49"/>
        <v>4569.6210000000001</v>
      </c>
      <c r="Z69" s="37"/>
      <c r="AA69" s="41">
        <v>1226.1199999999999</v>
      </c>
      <c r="AB69" s="39">
        <v>1213.08</v>
      </c>
      <c r="AC69" s="39">
        <v>1208.26</v>
      </c>
      <c r="AD69" s="39">
        <v>1203.92</v>
      </c>
      <c r="AE69" s="39">
        <v>1221.52</v>
      </c>
      <c r="AF69" s="39">
        <v>1254.5</v>
      </c>
      <c r="AG69" s="39">
        <v>1270.92</v>
      </c>
      <c r="AH69" s="39">
        <v>1364.4</v>
      </c>
      <c r="AI69" s="39">
        <v>1545.9</v>
      </c>
      <c r="AJ69" s="39">
        <v>1673.22</v>
      </c>
      <c r="AK69" s="39">
        <v>1715.5</v>
      </c>
      <c r="AL69" s="39">
        <v>1728.62</v>
      </c>
      <c r="AM69" s="39">
        <v>1736.35</v>
      </c>
      <c r="AN69" s="39">
        <v>1760.04</v>
      </c>
      <c r="AO69" s="39">
        <v>1840.65</v>
      </c>
      <c r="AP69" s="39">
        <v>1904.14</v>
      </c>
      <c r="AQ69" s="39">
        <v>1949.45</v>
      </c>
      <c r="AR69" s="39">
        <v>1970.87</v>
      </c>
      <c r="AS69" s="39">
        <v>1934.25</v>
      </c>
      <c r="AT69" s="39">
        <v>1890.46</v>
      </c>
      <c r="AU69" s="39">
        <v>1797.19</v>
      </c>
      <c r="AV69" s="39">
        <v>1669.63</v>
      </c>
      <c r="AW69" s="39">
        <v>1415.06</v>
      </c>
      <c r="AX69" s="40">
        <v>1263.8900000000001</v>
      </c>
      <c r="AY69" s="336">
        <v>1222.5600000000002</v>
      </c>
      <c r="AZ69" s="159">
        <v>4.8109999999999999</v>
      </c>
      <c r="BA69" s="159">
        <v>2078.36</v>
      </c>
    </row>
    <row r="70" spans="1:53">
      <c r="A70" s="47">
        <v>23</v>
      </c>
      <c r="B70" s="170">
        <f t="shared" si="26"/>
        <v>4555.741</v>
      </c>
      <c r="C70" s="170">
        <f t="shared" si="27"/>
        <v>4554.5010000000002</v>
      </c>
      <c r="D70" s="170">
        <f t="shared" si="28"/>
        <v>4523.5810000000001</v>
      </c>
      <c r="E70" s="170">
        <f t="shared" si="29"/>
        <v>4513.6310000000003</v>
      </c>
      <c r="F70" s="170">
        <f t="shared" si="30"/>
        <v>4564.451</v>
      </c>
      <c r="G70" s="170">
        <f t="shared" si="31"/>
        <v>4640.6710000000003</v>
      </c>
      <c r="H70" s="170">
        <f t="shared" si="32"/>
        <v>4826.7310000000007</v>
      </c>
      <c r="I70" s="170">
        <f t="shared" si="33"/>
        <v>5040.1810000000005</v>
      </c>
      <c r="J70" s="170">
        <f t="shared" si="34"/>
        <v>5095.0410000000002</v>
      </c>
      <c r="K70" s="170">
        <f t="shared" si="35"/>
        <v>5014.8410000000003</v>
      </c>
      <c r="L70" s="170">
        <f t="shared" si="36"/>
        <v>4997.3910000000005</v>
      </c>
      <c r="M70" s="170">
        <f t="shared" si="37"/>
        <v>4986.2809999999999</v>
      </c>
      <c r="N70" s="170">
        <f t="shared" si="38"/>
        <v>4885.5709999999999</v>
      </c>
      <c r="O70" s="170">
        <f t="shared" si="39"/>
        <v>4904.5709999999999</v>
      </c>
      <c r="P70" s="170">
        <f t="shared" si="40"/>
        <v>4952.3209999999999</v>
      </c>
      <c r="Q70" s="170">
        <f t="shared" si="41"/>
        <v>5005.3410000000003</v>
      </c>
      <c r="R70" s="170">
        <f t="shared" si="42"/>
        <v>5103.3209999999999</v>
      </c>
      <c r="S70" s="170">
        <f t="shared" si="43"/>
        <v>5110.2809999999999</v>
      </c>
      <c r="T70" s="170">
        <f t="shared" si="44"/>
        <v>5027.7610000000004</v>
      </c>
      <c r="U70" s="170">
        <f t="shared" si="45"/>
        <v>4823.9710000000005</v>
      </c>
      <c r="V70" s="170">
        <f t="shared" si="46"/>
        <v>4642.3810000000003</v>
      </c>
      <c r="W70" s="170">
        <f t="shared" si="47"/>
        <v>4572.1810000000005</v>
      </c>
      <c r="X70" s="170">
        <f t="shared" si="48"/>
        <v>4555.2910000000002</v>
      </c>
      <c r="Y70" s="172">
        <f t="shared" si="49"/>
        <v>4507.2610000000004</v>
      </c>
      <c r="Z70" s="37"/>
      <c r="AA70" s="41">
        <v>1250.01</v>
      </c>
      <c r="AB70" s="39">
        <v>1248.77</v>
      </c>
      <c r="AC70" s="39">
        <v>1217.8499999999999</v>
      </c>
      <c r="AD70" s="39">
        <v>1207.9000000000001</v>
      </c>
      <c r="AE70" s="39">
        <v>1258.72</v>
      </c>
      <c r="AF70" s="39">
        <v>1334.94</v>
      </c>
      <c r="AG70" s="39">
        <v>1521</v>
      </c>
      <c r="AH70" s="39">
        <v>1734.45</v>
      </c>
      <c r="AI70" s="39">
        <v>1789.31</v>
      </c>
      <c r="AJ70" s="39">
        <v>1709.11</v>
      </c>
      <c r="AK70" s="39">
        <v>1691.66</v>
      </c>
      <c r="AL70" s="39">
        <v>1680.55</v>
      </c>
      <c r="AM70" s="39">
        <v>1579.84</v>
      </c>
      <c r="AN70" s="39">
        <v>1598.84</v>
      </c>
      <c r="AO70" s="39">
        <v>1646.59</v>
      </c>
      <c r="AP70" s="39">
        <v>1699.61</v>
      </c>
      <c r="AQ70" s="39">
        <v>1797.59</v>
      </c>
      <c r="AR70" s="39">
        <v>1804.55</v>
      </c>
      <c r="AS70" s="39">
        <v>1722.03</v>
      </c>
      <c r="AT70" s="39">
        <v>1518.24</v>
      </c>
      <c r="AU70" s="39">
        <v>1336.65</v>
      </c>
      <c r="AV70" s="39">
        <v>1266.45</v>
      </c>
      <c r="AW70" s="39">
        <v>1249.56</v>
      </c>
      <c r="AX70" s="40">
        <v>1201.53</v>
      </c>
      <c r="AY70" s="336">
        <v>1222.5600000000002</v>
      </c>
      <c r="AZ70" s="159">
        <v>4.8109999999999999</v>
      </c>
      <c r="BA70" s="159">
        <v>2078.36</v>
      </c>
    </row>
    <row r="71" spans="1:53">
      <c r="A71" s="47">
        <v>24</v>
      </c>
      <c r="B71" s="170">
        <f t="shared" si="26"/>
        <v>4478.5810000000001</v>
      </c>
      <c r="C71" s="170">
        <f t="shared" si="27"/>
        <v>4469.0610000000006</v>
      </c>
      <c r="D71" s="170">
        <f t="shared" si="28"/>
        <v>4468.6910000000007</v>
      </c>
      <c r="E71" s="170">
        <f t="shared" si="29"/>
        <v>4471.5709999999999</v>
      </c>
      <c r="F71" s="170">
        <f t="shared" si="30"/>
        <v>4533.3209999999999</v>
      </c>
      <c r="G71" s="170">
        <f t="shared" si="31"/>
        <v>4596.8310000000001</v>
      </c>
      <c r="H71" s="170">
        <f t="shared" si="32"/>
        <v>4739.1210000000001</v>
      </c>
      <c r="I71" s="170">
        <f t="shared" si="33"/>
        <v>4827.6510000000007</v>
      </c>
      <c r="J71" s="170">
        <f t="shared" si="34"/>
        <v>4993.3110000000006</v>
      </c>
      <c r="K71" s="170">
        <f t="shared" si="35"/>
        <v>5030.1710000000003</v>
      </c>
      <c r="L71" s="170">
        <f t="shared" si="36"/>
        <v>4966.9610000000002</v>
      </c>
      <c r="M71" s="170">
        <f t="shared" si="37"/>
        <v>4967.1010000000006</v>
      </c>
      <c r="N71" s="170">
        <f t="shared" si="38"/>
        <v>4967.0709999999999</v>
      </c>
      <c r="O71" s="170">
        <f t="shared" si="39"/>
        <v>4989.0709999999999</v>
      </c>
      <c r="P71" s="170">
        <f t="shared" si="40"/>
        <v>5020.8110000000006</v>
      </c>
      <c r="Q71" s="170">
        <f t="shared" si="41"/>
        <v>5094.5910000000003</v>
      </c>
      <c r="R71" s="170">
        <f t="shared" si="42"/>
        <v>4918.0709999999999</v>
      </c>
      <c r="S71" s="170">
        <f t="shared" si="43"/>
        <v>5190.991</v>
      </c>
      <c r="T71" s="170">
        <f t="shared" si="44"/>
        <v>5110.991</v>
      </c>
      <c r="U71" s="170">
        <f t="shared" si="45"/>
        <v>5022.241</v>
      </c>
      <c r="V71" s="170">
        <f t="shared" si="46"/>
        <v>4853.7510000000002</v>
      </c>
      <c r="W71" s="170">
        <f t="shared" si="47"/>
        <v>4717.8010000000004</v>
      </c>
      <c r="X71" s="170">
        <f t="shared" si="48"/>
        <v>4573.451</v>
      </c>
      <c r="Y71" s="172">
        <f t="shared" si="49"/>
        <v>4506.0309999999999</v>
      </c>
      <c r="Z71" s="37"/>
      <c r="AA71" s="41">
        <v>1172.8499999999999</v>
      </c>
      <c r="AB71" s="39">
        <v>1163.33</v>
      </c>
      <c r="AC71" s="39">
        <v>1162.96</v>
      </c>
      <c r="AD71" s="39">
        <v>1165.8399999999999</v>
      </c>
      <c r="AE71" s="39">
        <v>1227.5899999999999</v>
      </c>
      <c r="AF71" s="39">
        <v>1291.0999999999999</v>
      </c>
      <c r="AG71" s="39">
        <v>1433.39</v>
      </c>
      <c r="AH71" s="39">
        <v>1521.92</v>
      </c>
      <c r="AI71" s="39">
        <v>1687.58</v>
      </c>
      <c r="AJ71" s="39">
        <v>1724.44</v>
      </c>
      <c r="AK71" s="39">
        <v>1661.23</v>
      </c>
      <c r="AL71" s="39">
        <v>1661.37</v>
      </c>
      <c r="AM71" s="39">
        <v>1661.34</v>
      </c>
      <c r="AN71" s="39">
        <v>1683.34</v>
      </c>
      <c r="AO71" s="39">
        <v>1715.08</v>
      </c>
      <c r="AP71" s="39">
        <v>1788.86</v>
      </c>
      <c r="AQ71" s="39">
        <v>1612.34</v>
      </c>
      <c r="AR71" s="39">
        <v>1885.26</v>
      </c>
      <c r="AS71" s="39">
        <v>1805.26</v>
      </c>
      <c r="AT71" s="39">
        <v>1716.51</v>
      </c>
      <c r="AU71" s="39">
        <v>1548.02</v>
      </c>
      <c r="AV71" s="39">
        <v>1412.07</v>
      </c>
      <c r="AW71" s="39">
        <v>1267.72</v>
      </c>
      <c r="AX71" s="40">
        <v>1200.3</v>
      </c>
      <c r="AY71" s="336">
        <v>1222.5600000000002</v>
      </c>
      <c r="AZ71" s="159">
        <v>4.8109999999999999</v>
      </c>
      <c r="BA71" s="159">
        <v>2078.36</v>
      </c>
    </row>
    <row r="72" spans="1:53">
      <c r="A72" s="47">
        <v>25</v>
      </c>
      <c r="B72" s="170">
        <f t="shared" si="26"/>
        <v>4395.9310000000005</v>
      </c>
      <c r="C72" s="170">
        <f t="shared" si="27"/>
        <v>4394.4310000000005</v>
      </c>
      <c r="D72" s="170">
        <f t="shared" si="28"/>
        <v>4393.8810000000003</v>
      </c>
      <c r="E72" s="170">
        <f t="shared" si="29"/>
        <v>4396.3610000000008</v>
      </c>
      <c r="F72" s="170">
        <f t="shared" si="30"/>
        <v>4435.1910000000007</v>
      </c>
      <c r="G72" s="170">
        <f t="shared" si="31"/>
        <v>4499.1810000000005</v>
      </c>
      <c r="H72" s="170">
        <f t="shared" si="32"/>
        <v>4630.2210000000005</v>
      </c>
      <c r="I72" s="170">
        <f t="shared" si="33"/>
        <v>4706.2809999999999</v>
      </c>
      <c r="J72" s="170">
        <f t="shared" si="34"/>
        <v>4844.4710000000005</v>
      </c>
      <c r="K72" s="170">
        <f t="shared" si="35"/>
        <v>4870.7110000000002</v>
      </c>
      <c r="L72" s="170">
        <f t="shared" si="36"/>
        <v>4847.8010000000004</v>
      </c>
      <c r="M72" s="170">
        <f t="shared" si="37"/>
        <v>4831.8410000000003</v>
      </c>
      <c r="N72" s="170">
        <f t="shared" si="38"/>
        <v>4838.5309999999999</v>
      </c>
      <c r="O72" s="170">
        <f t="shared" si="39"/>
        <v>4865.5010000000002</v>
      </c>
      <c r="P72" s="170">
        <f t="shared" si="40"/>
        <v>4886.2710000000006</v>
      </c>
      <c r="Q72" s="170">
        <f t="shared" si="41"/>
        <v>4945.9710000000005</v>
      </c>
      <c r="R72" s="170">
        <f t="shared" si="42"/>
        <v>5012.1510000000007</v>
      </c>
      <c r="S72" s="170">
        <f t="shared" si="43"/>
        <v>5049.3410000000003</v>
      </c>
      <c r="T72" s="170">
        <f t="shared" si="44"/>
        <v>4957.9310000000005</v>
      </c>
      <c r="U72" s="170">
        <f t="shared" si="45"/>
        <v>4879.2510000000002</v>
      </c>
      <c r="V72" s="170">
        <f t="shared" si="46"/>
        <v>4621.5309999999999</v>
      </c>
      <c r="W72" s="170">
        <f t="shared" si="47"/>
        <v>4556.6510000000007</v>
      </c>
      <c r="X72" s="170">
        <f t="shared" si="48"/>
        <v>4561.5010000000002</v>
      </c>
      <c r="Y72" s="172">
        <f t="shared" si="49"/>
        <v>4492.991</v>
      </c>
      <c r="Z72" s="37"/>
      <c r="AA72" s="41">
        <v>1090.2</v>
      </c>
      <c r="AB72" s="39">
        <v>1088.7</v>
      </c>
      <c r="AC72" s="39">
        <v>1088.1500000000001</v>
      </c>
      <c r="AD72" s="39">
        <v>1090.6300000000001</v>
      </c>
      <c r="AE72" s="39">
        <v>1129.46</v>
      </c>
      <c r="AF72" s="39">
        <v>1193.45</v>
      </c>
      <c r="AG72" s="39">
        <v>1324.49</v>
      </c>
      <c r="AH72" s="39">
        <v>1400.55</v>
      </c>
      <c r="AI72" s="39">
        <v>1538.74</v>
      </c>
      <c r="AJ72" s="39">
        <v>1564.98</v>
      </c>
      <c r="AK72" s="39">
        <v>1542.07</v>
      </c>
      <c r="AL72" s="39">
        <v>1526.11</v>
      </c>
      <c r="AM72" s="39">
        <v>1532.8</v>
      </c>
      <c r="AN72" s="39">
        <v>1559.77</v>
      </c>
      <c r="AO72" s="39">
        <v>1580.54</v>
      </c>
      <c r="AP72" s="39">
        <v>1640.24</v>
      </c>
      <c r="AQ72" s="39">
        <v>1706.42</v>
      </c>
      <c r="AR72" s="39">
        <v>1743.61</v>
      </c>
      <c r="AS72" s="39">
        <v>1652.2</v>
      </c>
      <c r="AT72" s="39">
        <v>1573.52</v>
      </c>
      <c r="AU72" s="39">
        <v>1315.8</v>
      </c>
      <c r="AV72" s="39">
        <v>1250.92</v>
      </c>
      <c r="AW72" s="39">
        <v>1255.77</v>
      </c>
      <c r="AX72" s="40">
        <v>1187.26</v>
      </c>
      <c r="AY72" s="336">
        <v>1222.5600000000002</v>
      </c>
      <c r="AZ72" s="159">
        <v>4.8109999999999999</v>
      </c>
      <c r="BA72" s="159">
        <v>2078.36</v>
      </c>
    </row>
    <row r="73" spans="1:53">
      <c r="A73" s="47">
        <v>26</v>
      </c>
      <c r="B73" s="170">
        <f t="shared" si="26"/>
        <v>4577.8810000000003</v>
      </c>
      <c r="C73" s="170">
        <f t="shared" si="27"/>
        <v>4534.7510000000002</v>
      </c>
      <c r="D73" s="170">
        <f t="shared" si="28"/>
        <v>4528.0110000000004</v>
      </c>
      <c r="E73" s="170">
        <f t="shared" si="29"/>
        <v>4581.1610000000001</v>
      </c>
      <c r="F73" s="170">
        <f t="shared" si="30"/>
        <v>4610.8410000000003</v>
      </c>
      <c r="G73" s="170">
        <f t="shared" si="31"/>
        <v>4727.3710000000001</v>
      </c>
      <c r="H73" s="170">
        <f t="shared" si="32"/>
        <v>4898.491</v>
      </c>
      <c r="I73" s="170">
        <f t="shared" si="33"/>
        <v>4985.5210000000006</v>
      </c>
      <c r="J73" s="170">
        <f t="shared" si="34"/>
        <v>5116.7809999999999</v>
      </c>
      <c r="K73" s="170">
        <f t="shared" si="35"/>
        <v>5150.3610000000008</v>
      </c>
      <c r="L73" s="170">
        <f t="shared" si="36"/>
        <v>5094.7210000000005</v>
      </c>
      <c r="M73" s="170">
        <f t="shared" si="37"/>
        <v>5104.8010000000004</v>
      </c>
      <c r="N73" s="170">
        <f t="shared" si="38"/>
        <v>5080.3110000000006</v>
      </c>
      <c r="O73" s="170">
        <f t="shared" si="39"/>
        <v>5139.451</v>
      </c>
      <c r="P73" s="170">
        <f t="shared" si="40"/>
        <v>5194.1210000000001</v>
      </c>
      <c r="Q73" s="170">
        <f t="shared" si="41"/>
        <v>5237.4810000000007</v>
      </c>
      <c r="R73" s="170">
        <f t="shared" si="42"/>
        <v>5263.4810000000007</v>
      </c>
      <c r="S73" s="170">
        <f t="shared" si="43"/>
        <v>5320.6810000000005</v>
      </c>
      <c r="T73" s="170">
        <f t="shared" si="44"/>
        <v>5271.3710000000001</v>
      </c>
      <c r="U73" s="170">
        <f t="shared" si="45"/>
        <v>5208.5510000000004</v>
      </c>
      <c r="V73" s="170">
        <f t="shared" si="46"/>
        <v>4907.2510000000002</v>
      </c>
      <c r="W73" s="170">
        <f t="shared" si="47"/>
        <v>4827.0010000000002</v>
      </c>
      <c r="X73" s="170">
        <f t="shared" si="48"/>
        <v>4684.4310000000005</v>
      </c>
      <c r="Y73" s="172">
        <f t="shared" si="49"/>
        <v>4612.7210000000005</v>
      </c>
      <c r="Z73" s="37"/>
      <c r="AA73" s="41">
        <v>1272.1500000000001</v>
      </c>
      <c r="AB73" s="39">
        <v>1229.02</v>
      </c>
      <c r="AC73" s="39">
        <v>1222.28</v>
      </c>
      <c r="AD73" s="39">
        <v>1275.43</v>
      </c>
      <c r="AE73" s="39">
        <v>1305.1099999999999</v>
      </c>
      <c r="AF73" s="39">
        <v>1421.64</v>
      </c>
      <c r="AG73" s="39">
        <v>1592.76</v>
      </c>
      <c r="AH73" s="39">
        <v>1679.79</v>
      </c>
      <c r="AI73" s="39">
        <v>1811.05</v>
      </c>
      <c r="AJ73" s="39">
        <v>1844.63</v>
      </c>
      <c r="AK73" s="39">
        <v>1788.99</v>
      </c>
      <c r="AL73" s="39">
        <v>1799.07</v>
      </c>
      <c r="AM73" s="39">
        <v>1774.58</v>
      </c>
      <c r="AN73" s="39">
        <v>1833.72</v>
      </c>
      <c r="AO73" s="39">
        <v>1888.39</v>
      </c>
      <c r="AP73" s="39">
        <v>1931.75</v>
      </c>
      <c r="AQ73" s="39">
        <v>1957.75</v>
      </c>
      <c r="AR73" s="39">
        <v>2014.9500000000003</v>
      </c>
      <c r="AS73" s="39">
        <v>1965.64</v>
      </c>
      <c r="AT73" s="39">
        <v>1902.82</v>
      </c>
      <c r="AU73" s="39">
        <v>1601.52</v>
      </c>
      <c r="AV73" s="39">
        <v>1521.27</v>
      </c>
      <c r="AW73" s="39">
        <v>1378.7</v>
      </c>
      <c r="AX73" s="40">
        <v>1306.99</v>
      </c>
      <c r="AY73" s="336">
        <v>1222.5600000000002</v>
      </c>
      <c r="AZ73" s="159">
        <v>4.8109999999999999</v>
      </c>
      <c r="BA73" s="159">
        <v>2078.36</v>
      </c>
    </row>
    <row r="74" spans="1:53">
      <c r="A74" s="47">
        <v>27</v>
      </c>
      <c r="B74" s="170">
        <f t="shared" si="26"/>
        <v>4588.0610000000006</v>
      </c>
      <c r="C74" s="170">
        <f t="shared" si="27"/>
        <v>4564.0810000000001</v>
      </c>
      <c r="D74" s="170">
        <f t="shared" si="28"/>
        <v>4563.8810000000003</v>
      </c>
      <c r="E74" s="170">
        <f t="shared" si="29"/>
        <v>4588.6410000000005</v>
      </c>
      <c r="F74" s="170">
        <f t="shared" si="30"/>
        <v>4632.0910000000003</v>
      </c>
      <c r="G74" s="170">
        <f t="shared" si="31"/>
        <v>4769.9210000000003</v>
      </c>
      <c r="H74" s="170">
        <f t="shared" si="32"/>
        <v>4902.451</v>
      </c>
      <c r="I74" s="170">
        <f t="shared" si="33"/>
        <v>5096.4410000000007</v>
      </c>
      <c r="J74" s="170">
        <f t="shared" si="34"/>
        <v>5228.6810000000005</v>
      </c>
      <c r="K74" s="170">
        <f t="shared" si="35"/>
        <v>5234.3510000000006</v>
      </c>
      <c r="L74" s="170">
        <f t="shared" si="36"/>
        <v>5193.9110000000001</v>
      </c>
      <c r="M74" s="170">
        <f t="shared" si="37"/>
        <v>5196.0210000000006</v>
      </c>
      <c r="N74" s="170">
        <f t="shared" si="38"/>
        <v>5189.241</v>
      </c>
      <c r="O74" s="170">
        <f t="shared" si="39"/>
        <v>5224.5309999999999</v>
      </c>
      <c r="P74" s="170">
        <f t="shared" si="40"/>
        <v>5248.9710000000005</v>
      </c>
      <c r="Q74" s="170">
        <f t="shared" si="41"/>
        <v>5286.5010000000002</v>
      </c>
      <c r="R74" s="170">
        <f t="shared" si="42"/>
        <v>5365.0209999999997</v>
      </c>
      <c r="S74" s="170">
        <f t="shared" si="43"/>
        <v>5391.0810000000001</v>
      </c>
      <c r="T74" s="170">
        <f t="shared" si="44"/>
        <v>5326.0610000000006</v>
      </c>
      <c r="U74" s="170">
        <f t="shared" si="45"/>
        <v>5255.5709999999999</v>
      </c>
      <c r="V74" s="170">
        <f t="shared" si="46"/>
        <v>5059.4410000000007</v>
      </c>
      <c r="W74" s="170">
        <f t="shared" si="47"/>
        <v>4976.2910000000002</v>
      </c>
      <c r="X74" s="170">
        <f t="shared" si="48"/>
        <v>4753.2310000000007</v>
      </c>
      <c r="Y74" s="172">
        <f t="shared" si="49"/>
        <v>4637.4610000000002</v>
      </c>
      <c r="Z74" s="37"/>
      <c r="AA74" s="41">
        <v>1282.33</v>
      </c>
      <c r="AB74" s="39">
        <v>1258.3499999999999</v>
      </c>
      <c r="AC74" s="39">
        <v>1258.1500000000001</v>
      </c>
      <c r="AD74" s="39">
        <v>1282.9100000000001</v>
      </c>
      <c r="AE74" s="39">
        <v>1326.36</v>
      </c>
      <c r="AF74" s="39">
        <v>1464.19</v>
      </c>
      <c r="AG74" s="39">
        <v>1596.72</v>
      </c>
      <c r="AH74" s="39">
        <v>1790.71</v>
      </c>
      <c r="AI74" s="39">
        <v>1922.95</v>
      </c>
      <c r="AJ74" s="39">
        <v>1928.62</v>
      </c>
      <c r="AK74" s="39">
        <v>1888.18</v>
      </c>
      <c r="AL74" s="39">
        <v>1890.29</v>
      </c>
      <c r="AM74" s="39">
        <v>1883.51</v>
      </c>
      <c r="AN74" s="39">
        <v>1918.8</v>
      </c>
      <c r="AO74" s="39">
        <v>1943.24</v>
      </c>
      <c r="AP74" s="39">
        <v>1980.77</v>
      </c>
      <c r="AQ74" s="39">
        <v>2059.29</v>
      </c>
      <c r="AR74" s="39">
        <v>2085.35</v>
      </c>
      <c r="AS74" s="39">
        <v>2020.33</v>
      </c>
      <c r="AT74" s="39">
        <v>1949.84</v>
      </c>
      <c r="AU74" s="39">
        <v>1753.71</v>
      </c>
      <c r="AV74" s="39">
        <v>1670.56</v>
      </c>
      <c r="AW74" s="39">
        <v>1447.5</v>
      </c>
      <c r="AX74" s="40">
        <v>1331.73</v>
      </c>
      <c r="AY74" s="336">
        <v>1222.5600000000002</v>
      </c>
      <c r="AZ74" s="159">
        <v>4.8109999999999999</v>
      </c>
      <c r="BA74" s="159">
        <v>2078.36</v>
      </c>
    </row>
    <row r="75" spans="1:53">
      <c r="A75" s="47">
        <v>28</v>
      </c>
      <c r="B75" s="170">
        <f t="shared" si="26"/>
        <v>4636.3010000000004</v>
      </c>
      <c r="C75" s="170">
        <f t="shared" si="27"/>
        <v>4590.3810000000003</v>
      </c>
      <c r="D75" s="170">
        <f t="shared" si="28"/>
        <v>4590.4210000000003</v>
      </c>
      <c r="E75" s="170">
        <f t="shared" si="29"/>
        <v>4590.1810000000005</v>
      </c>
      <c r="F75" s="170">
        <f t="shared" si="30"/>
        <v>4591.1610000000001</v>
      </c>
      <c r="G75" s="170">
        <f t="shared" si="31"/>
        <v>4645.8710000000001</v>
      </c>
      <c r="H75" s="170">
        <f t="shared" si="32"/>
        <v>4693.741</v>
      </c>
      <c r="I75" s="170">
        <f t="shared" si="33"/>
        <v>4854.6010000000006</v>
      </c>
      <c r="J75" s="170">
        <f t="shared" si="34"/>
        <v>5016.2210000000005</v>
      </c>
      <c r="K75" s="170">
        <f t="shared" si="35"/>
        <v>5079.5410000000002</v>
      </c>
      <c r="L75" s="170">
        <f t="shared" si="36"/>
        <v>5093.3810000000003</v>
      </c>
      <c r="M75" s="170">
        <f t="shared" si="37"/>
        <v>5083.7210000000005</v>
      </c>
      <c r="N75" s="170">
        <f t="shared" si="38"/>
        <v>5092.5810000000001</v>
      </c>
      <c r="O75" s="170">
        <f t="shared" si="39"/>
        <v>5110.1810000000005</v>
      </c>
      <c r="P75" s="170">
        <f t="shared" si="40"/>
        <v>5142.5110000000004</v>
      </c>
      <c r="Q75" s="170">
        <f t="shared" si="41"/>
        <v>5180.6310000000003</v>
      </c>
      <c r="R75" s="170">
        <f t="shared" si="42"/>
        <v>5241.1710000000003</v>
      </c>
      <c r="S75" s="170">
        <f t="shared" si="43"/>
        <v>5260.4710000000005</v>
      </c>
      <c r="T75" s="170">
        <f t="shared" si="44"/>
        <v>5192.4310000000005</v>
      </c>
      <c r="U75" s="170">
        <f t="shared" si="45"/>
        <v>5138.3710000000001</v>
      </c>
      <c r="V75" s="170">
        <f t="shared" si="46"/>
        <v>4904.8209999999999</v>
      </c>
      <c r="W75" s="170">
        <f t="shared" si="47"/>
        <v>4648.9110000000001</v>
      </c>
      <c r="X75" s="170">
        <f t="shared" si="48"/>
        <v>4598.8510000000006</v>
      </c>
      <c r="Y75" s="172">
        <f t="shared" si="49"/>
        <v>4590.201</v>
      </c>
      <c r="Z75" s="37"/>
      <c r="AA75" s="41">
        <v>1330.57</v>
      </c>
      <c r="AB75" s="39">
        <v>1284.6500000000001</v>
      </c>
      <c r="AC75" s="39">
        <v>1284.69</v>
      </c>
      <c r="AD75" s="39">
        <v>1284.45</v>
      </c>
      <c r="AE75" s="39">
        <v>1285.43</v>
      </c>
      <c r="AF75" s="39">
        <v>1340.14</v>
      </c>
      <c r="AG75" s="39">
        <v>1388.01</v>
      </c>
      <c r="AH75" s="39">
        <v>1548.87</v>
      </c>
      <c r="AI75" s="39">
        <v>1710.49</v>
      </c>
      <c r="AJ75" s="39">
        <v>1773.81</v>
      </c>
      <c r="AK75" s="39">
        <v>1787.65</v>
      </c>
      <c r="AL75" s="39">
        <v>1777.99</v>
      </c>
      <c r="AM75" s="39">
        <v>1786.85</v>
      </c>
      <c r="AN75" s="39">
        <v>1804.45</v>
      </c>
      <c r="AO75" s="39">
        <v>1836.78</v>
      </c>
      <c r="AP75" s="39">
        <v>1874.9</v>
      </c>
      <c r="AQ75" s="39">
        <v>1935.44</v>
      </c>
      <c r="AR75" s="39">
        <v>1954.74</v>
      </c>
      <c r="AS75" s="39">
        <v>1886.7</v>
      </c>
      <c r="AT75" s="39">
        <v>1832.64</v>
      </c>
      <c r="AU75" s="39">
        <v>1599.09</v>
      </c>
      <c r="AV75" s="39">
        <v>1343.18</v>
      </c>
      <c r="AW75" s="39">
        <v>1293.1199999999999</v>
      </c>
      <c r="AX75" s="40">
        <v>1284.47</v>
      </c>
      <c r="AY75" s="336">
        <v>1222.5600000000002</v>
      </c>
      <c r="AZ75" s="159">
        <v>4.8109999999999999</v>
      </c>
      <c r="BA75" s="159">
        <v>2078.36</v>
      </c>
    </row>
    <row r="76" spans="1:53">
      <c r="A76" s="47">
        <v>29</v>
      </c>
      <c r="B76" s="170">
        <f t="shared" si="26"/>
        <v>4642.3610000000008</v>
      </c>
      <c r="C76" s="170">
        <f t="shared" si="27"/>
        <v>4626.6310000000003</v>
      </c>
      <c r="D76" s="170">
        <f t="shared" si="28"/>
        <v>4591.1310000000003</v>
      </c>
      <c r="E76" s="170">
        <f t="shared" si="29"/>
        <v>4589.6010000000006</v>
      </c>
      <c r="F76" s="170">
        <f t="shared" si="30"/>
        <v>4589.5510000000004</v>
      </c>
      <c r="G76" s="170">
        <f t="shared" si="31"/>
        <v>4609.8510000000006</v>
      </c>
      <c r="H76" s="170">
        <f t="shared" si="32"/>
        <v>4634.991</v>
      </c>
      <c r="I76" s="170">
        <f t="shared" si="33"/>
        <v>4683.8910000000005</v>
      </c>
      <c r="J76" s="170">
        <f t="shared" si="34"/>
        <v>4816.2510000000002</v>
      </c>
      <c r="K76" s="170">
        <f t="shared" si="35"/>
        <v>4870.1010000000006</v>
      </c>
      <c r="L76" s="170">
        <f t="shared" si="36"/>
        <v>4872.7710000000006</v>
      </c>
      <c r="M76" s="170">
        <f t="shared" si="37"/>
        <v>4874.4010000000007</v>
      </c>
      <c r="N76" s="170">
        <f t="shared" si="38"/>
        <v>4874.9110000000001</v>
      </c>
      <c r="O76" s="170">
        <f t="shared" si="39"/>
        <v>4884.2610000000004</v>
      </c>
      <c r="P76" s="170">
        <f t="shared" si="40"/>
        <v>4930.951</v>
      </c>
      <c r="Q76" s="170">
        <f t="shared" si="41"/>
        <v>5028.8010000000004</v>
      </c>
      <c r="R76" s="170">
        <f t="shared" si="42"/>
        <v>5105.0309999999999</v>
      </c>
      <c r="S76" s="170">
        <f t="shared" si="43"/>
        <v>5099.8410000000003</v>
      </c>
      <c r="T76" s="170">
        <f t="shared" si="44"/>
        <v>5039.2710000000006</v>
      </c>
      <c r="U76" s="170">
        <f t="shared" si="45"/>
        <v>4983.491</v>
      </c>
      <c r="V76" s="170">
        <f t="shared" si="46"/>
        <v>4769.8710000000001</v>
      </c>
      <c r="W76" s="170">
        <f t="shared" si="47"/>
        <v>4648.7910000000002</v>
      </c>
      <c r="X76" s="170">
        <f t="shared" si="48"/>
        <v>4590.8610000000008</v>
      </c>
      <c r="Y76" s="172">
        <f t="shared" si="49"/>
        <v>4585.5709999999999</v>
      </c>
      <c r="Z76" s="37"/>
      <c r="AA76" s="41">
        <v>1336.63</v>
      </c>
      <c r="AB76" s="39">
        <v>1320.9</v>
      </c>
      <c r="AC76" s="39">
        <v>1285.4000000000001</v>
      </c>
      <c r="AD76" s="39">
        <v>1283.8699999999999</v>
      </c>
      <c r="AE76" s="39">
        <v>1283.82</v>
      </c>
      <c r="AF76" s="39">
        <v>1304.1199999999999</v>
      </c>
      <c r="AG76" s="39">
        <v>1329.26</v>
      </c>
      <c r="AH76" s="39">
        <v>1378.16</v>
      </c>
      <c r="AI76" s="39">
        <v>1510.52</v>
      </c>
      <c r="AJ76" s="39">
        <v>1564.37</v>
      </c>
      <c r="AK76" s="39">
        <v>1567.04</v>
      </c>
      <c r="AL76" s="39">
        <v>1568.67</v>
      </c>
      <c r="AM76" s="39">
        <v>1569.18</v>
      </c>
      <c r="AN76" s="39">
        <v>1578.53</v>
      </c>
      <c r="AO76" s="39">
        <v>1625.22</v>
      </c>
      <c r="AP76" s="39">
        <v>1723.07</v>
      </c>
      <c r="AQ76" s="39">
        <v>1799.3</v>
      </c>
      <c r="AR76" s="39">
        <v>1794.11</v>
      </c>
      <c r="AS76" s="39">
        <v>1733.54</v>
      </c>
      <c r="AT76" s="39">
        <v>1677.76</v>
      </c>
      <c r="AU76" s="39">
        <v>1464.14</v>
      </c>
      <c r="AV76" s="39">
        <v>1343.06</v>
      </c>
      <c r="AW76" s="39">
        <v>1285.1300000000001</v>
      </c>
      <c r="AX76" s="40">
        <v>1279.8399999999999</v>
      </c>
      <c r="AY76" s="336">
        <v>1222.5600000000002</v>
      </c>
      <c r="AZ76" s="159">
        <v>4.8109999999999999</v>
      </c>
      <c r="BA76" s="159">
        <v>2078.36</v>
      </c>
    </row>
    <row r="77" spans="1:53">
      <c r="A77" s="47">
        <v>30</v>
      </c>
      <c r="B77" s="170">
        <f t="shared" si="26"/>
        <v>4591.1710000000003</v>
      </c>
      <c r="C77" s="170">
        <f t="shared" si="27"/>
        <v>4566.991</v>
      </c>
      <c r="D77" s="170">
        <f t="shared" si="28"/>
        <v>4566.201</v>
      </c>
      <c r="E77" s="170">
        <f t="shared" si="29"/>
        <v>4570.5910000000003</v>
      </c>
      <c r="F77" s="170">
        <f t="shared" si="30"/>
        <v>4600.2110000000002</v>
      </c>
      <c r="G77" s="170">
        <f t="shared" si="31"/>
        <v>4664.6910000000007</v>
      </c>
      <c r="H77" s="170">
        <f t="shared" si="32"/>
        <v>4818.4710000000005</v>
      </c>
      <c r="I77" s="170">
        <f t="shared" si="33"/>
        <v>4898.8510000000006</v>
      </c>
      <c r="J77" s="170">
        <f t="shared" si="34"/>
        <v>4913.6310000000003</v>
      </c>
      <c r="K77" s="170">
        <f t="shared" si="35"/>
        <v>4913.7110000000002</v>
      </c>
      <c r="L77" s="170">
        <f t="shared" si="36"/>
        <v>4902.9010000000007</v>
      </c>
      <c r="M77" s="170">
        <f t="shared" si="37"/>
        <v>4897.1010000000006</v>
      </c>
      <c r="N77" s="170">
        <f t="shared" si="38"/>
        <v>4892.3910000000005</v>
      </c>
      <c r="O77" s="170">
        <f t="shared" si="39"/>
        <v>4891.1410000000005</v>
      </c>
      <c r="P77" s="170">
        <f t="shared" si="40"/>
        <v>4902.6610000000001</v>
      </c>
      <c r="Q77" s="170">
        <f t="shared" si="41"/>
        <v>4917.1210000000001</v>
      </c>
      <c r="R77" s="170">
        <f t="shared" si="42"/>
        <v>5022.6510000000007</v>
      </c>
      <c r="S77" s="170">
        <f t="shared" si="43"/>
        <v>5111.9010000000007</v>
      </c>
      <c r="T77" s="170">
        <f t="shared" si="44"/>
        <v>5030.5309999999999</v>
      </c>
      <c r="U77" s="170">
        <f t="shared" si="45"/>
        <v>4927.0010000000002</v>
      </c>
      <c r="V77" s="170">
        <f t="shared" si="46"/>
        <v>4684.5210000000006</v>
      </c>
      <c r="W77" s="170">
        <f t="shared" si="47"/>
        <v>4646.9210000000003</v>
      </c>
      <c r="X77" s="170">
        <f t="shared" si="48"/>
        <v>4613.2110000000002</v>
      </c>
      <c r="Y77" s="172">
        <f t="shared" si="49"/>
        <v>4586.4310000000005</v>
      </c>
      <c r="Z77" s="37"/>
      <c r="AA77" s="41">
        <v>1285.44</v>
      </c>
      <c r="AB77" s="39">
        <v>1261.26</v>
      </c>
      <c r="AC77" s="39">
        <v>1260.47</v>
      </c>
      <c r="AD77" s="39">
        <v>1264.8599999999999</v>
      </c>
      <c r="AE77" s="39">
        <v>1294.48</v>
      </c>
      <c r="AF77" s="39">
        <v>1358.96</v>
      </c>
      <c r="AG77" s="39">
        <v>1512.74</v>
      </c>
      <c r="AH77" s="39">
        <v>1593.12</v>
      </c>
      <c r="AI77" s="39">
        <v>1607.9</v>
      </c>
      <c r="AJ77" s="39">
        <v>1607.98</v>
      </c>
      <c r="AK77" s="39">
        <v>1597.17</v>
      </c>
      <c r="AL77" s="39">
        <v>1591.37</v>
      </c>
      <c r="AM77" s="39">
        <v>1586.66</v>
      </c>
      <c r="AN77" s="39">
        <v>1585.41</v>
      </c>
      <c r="AO77" s="39">
        <v>1596.93</v>
      </c>
      <c r="AP77" s="39">
        <v>1611.39</v>
      </c>
      <c r="AQ77" s="39">
        <v>1716.92</v>
      </c>
      <c r="AR77" s="39">
        <v>1806.17</v>
      </c>
      <c r="AS77" s="39">
        <v>1724.8</v>
      </c>
      <c r="AT77" s="39">
        <v>1621.27</v>
      </c>
      <c r="AU77" s="39">
        <v>1378.79</v>
      </c>
      <c r="AV77" s="39">
        <v>1341.19</v>
      </c>
      <c r="AW77" s="39">
        <v>1307.48</v>
      </c>
      <c r="AX77" s="40">
        <v>1280.7</v>
      </c>
      <c r="AY77" s="336">
        <v>1222.5600000000002</v>
      </c>
      <c r="AZ77" s="159">
        <v>4.8109999999999999</v>
      </c>
      <c r="BA77" s="159">
        <v>2078.36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55" t="s">
        <v>1</v>
      </c>
      <c r="B80" s="444" t="s">
        <v>135</v>
      </c>
      <c r="C80" s="444"/>
      <c r="D80" s="444"/>
      <c r="E80" s="444"/>
      <c r="F80" s="444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4"/>
      <c r="Y80" s="445"/>
      <c r="Z80" s="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</row>
    <row r="81" spans="1:53" ht="54" customHeight="1">
      <c r="A81" s="456"/>
      <c r="B81" s="372" t="s">
        <v>2</v>
      </c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2"/>
      <c r="Q81" s="372"/>
      <c r="R81" s="372"/>
      <c r="S81" s="372"/>
      <c r="T81" s="372"/>
      <c r="U81" s="372"/>
      <c r="V81" s="372"/>
      <c r="W81" s="372"/>
      <c r="X81" s="372"/>
      <c r="Y81" s="446"/>
      <c r="AA81" s="472" t="s">
        <v>87</v>
      </c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4"/>
      <c r="AY81" s="475" t="s">
        <v>149</v>
      </c>
      <c r="AZ81" s="464" t="s">
        <v>94</v>
      </c>
      <c r="BA81" s="277" t="s">
        <v>147</v>
      </c>
    </row>
    <row r="82" spans="1:53" ht="26.25" customHeight="1">
      <c r="A82" s="456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54"/>
      <c r="AZ82" s="465"/>
      <c r="BA82" s="177" t="s">
        <v>29</v>
      </c>
    </row>
    <row r="83" spans="1:53" s="173" customFormat="1" ht="16.149999999999999" customHeight="1">
      <c r="A83" s="450" t="s">
        <v>205</v>
      </c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1"/>
      <c r="S83" s="451"/>
      <c r="T83" s="451"/>
      <c r="U83" s="451"/>
      <c r="V83" s="451"/>
      <c r="W83" s="451"/>
      <c r="X83" s="451"/>
      <c r="Y83" s="452"/>
      <c r="AA83" s="457">
        <v>2</v>
      </c>
      <c r="AB83" s="458"/>
      <c r="AC83" s="458"/>
      <c r="AD83" s="458"/>
      <c r="AE83" s="458"/>
      <c r="AF83" s="458"/>
      <c r="AG83" s="458"/>
      <c r="AH83" s="458"/>
      <c r="AI83" s="458"/>
      <c r="AJ83" s="458"/>
      <c r="AK83" s="458"/>
      <c r="AL83" s="458"/>
      <c r="AM83" s="458"/>
      <c r="AN83" s="458"/>
      <c r="AO83" s="458"/>
      <c r="AP83" s="458"/>
      <c r="AQ83" s="458"/>
      <c r="AR83" s="458"/>
      <c r="AS83" s="458"/>
      <c r="AT83" s="458"/>
      <c r="AU83" s="458"/>
      <c r="AV83" s="458"/>
      <c r="AW83" s="458"/>
      <c r="AX83" s="459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70">
        <f t="shared" ref="B84:B114" si="50">AA84+$BA84+$AZ84+$AY84</f>
        <v>2640.0110000000004</v>
      </c>
      <c r="C84" s="170">
        <f t="shared" ref="C84:C114" si="51">AB84+$BA84+$AZ84+$AY84</f>
        <v>2567.1710000000003</v>
      </c>
      <c r="D84" s="170">
        <f t="shared" ref="D84:D114" si="52">AC84+$BA84+$AZ84+$AY84</f>
        <v>2562.7710000000002</v>
      </c>
      <c r="E84" s="170">
        <f t="shared" ref="E84:E114" si="53">AD84+$BA84+$AZ84+$AY84</f>
        <v>2553.2809999999999</v>
      </c>
      <c r="F84" s="170">
        <f t="shared" ref="F84:F114" si="54">AE84+$BA84+$AZ84+$AY84</f>
        <v>2556.0110000000004</v>
      </c>
      <c r="G84" s="170">
        <f t="shared" ref="G84:G114" si="55">AF84+$BA84+$AZ84+$AY84</f>
        <v>2565.1509999999998</v>
      </c>
      <c r="H84" s="170">
        <f t="shared" ref="H84:H114" si="56">AG84+$BA84+$AZ84+$AY84</f>
        <v>2624.6010000000001</v>
      </c>
      <c r="I84" s="170">
        <f t="shared" ref="I84:I114" si="57">AH84+$BA84+$AZ84+$AY84</f>
        <v>2789.8710000000001</v>
      </c>
      <c r="J84" s="170">
        <f t="shared" ref="J84:J114" si="58">AI84+$BA84+$AZ84+$AY84</f>
        <v>3301.7210000000005</v>
      </c>
      <c r="K84" s="170">
        <f t="shared" ref="K84:K114" si="59">AJ84+$BA84+$AZ84+$AY84</f>
        <v>3320.6710000000003</v>
      </c>
      <c r="L84" s="170">
        <f t="shared" ref="L84:L114" si="60">AK84+$BA84+$AZ84+$AY84</f>
        <v>3556.8810000000003</v>
      </c>
      <c r="M84" s="170">
        <f t="shared" ref="M84:M114" si="61">AL84+$BA84+$AZ84+$AY84</f>
        <v>3551.4610000000002</v>
      </c>
      <c r="N84" s="170">
        <f t="shared" ref="N84:N114" si="62">AM84+$BA84+$AZ84+$AY84</f>
        <v>3288.4210000000003</v>
      </c>
      <c r="O84" s="170">
        <f t="shared" ref="O84:O114" si="63">AN84+$BA84+$AZ84+$AY84</f>
        <v>3275.6410000000005</v>
      </c>
      <c r="P84" s="170">
        <f t="shared" ref="P84:P114" si="64">AO84+$BA84+$AZ84+$AY84</f>
        <v>3283.3010000000004</v>
      </c>
      <c r="Q84" s="170">
        <f t="shared" ref="Q84:Q114" si="65">AP84+$BA84+$AZ84+$AY84</f>
        <v>3588.9210000000003</v>
      </c>
      <c r="R84" s="170">
        <f t="shared" ref="R84:R114" si="66">AQ84+$BA84+$AZ84+$AY84</f>
        <v>3385.1010000000006</v>
      </c>
      <c r="S84" s="170">
        <f t="shared" ref="S84:S114" si="67">AR84+$BA84+$AZ84+$AY84</f>
        <v>3940.0010000000002</v>
      </c>
      <c r="T84" s="170">
        <f t="shared" ref="T84:T114" si="68">AS84+$BA84+$AZ84+$AY84</f>
        <v>3939.0810000000001</v>
      </c>
      <c r="U84" s="170">
        <f t="shared" ref="U84:U114" si="69">AT84+$BA84+$AZ84+$AY84</f>
        <v>3324.1410000000005</v>
      </c>
      <c r="V84" s="170">
        <f t="shared" ref="V84:V114" si="70">AU84+$BA84+$AZ84+$AY84</f>
        <v>3197.0510000000004</v>
      </c>
      <c r="W84" s="170">
        <f t="shared" ref="W84:W114" si="71">AV84+$BA84+$AZ84+$AY84</f>
        <v>3060.5010000000002</v>
      </c>
      <c r="X84" s="170">
        <f t="shared" ref="X84:X114" si="72">AW84+$BA84+$AZ84+$AY84</f>
        <v>2804.1010000000001</v>
      </c>
      <c r="Y84" s="172">
        <f t="shared" ref="Y84:Y114" si="73">AX84+$BA84+$AZ84+$AY84</f>
        <v>2733.0410000000002</v>
      </c>
      <c r="Z84" s="37"/>
      <c r="AA84" s="41">
        <v>1412.64</v>
      </c>
      <c r="AB84" s="39">
        <v>1339.8</v>
      </c>
      <c r="AC84" s="39">
        <v>1335.4</v>
      </c>
      <c r="AD84" s="39">
        <v>1325.91</v>
      </c>
      <c r="AE84" s="39">
        <v>1328.64</v>
      </c>
      <c r="AF84" s="39">
        <v>1337.78</v>
      </c>
      <c r="AG84" s="39">
        <v>1397.23</v>
      </c>
      <c r="AH84" s="39">
        <v>1562.5</v>
      </c>
      <c r="AI84" s="39">
        <v>2074.35</v>
      </c>
      <c r="AJ84" s="39">
        <v>2093.3000000000002</v>
      </c>
      <c r="AK84" s="39">
        <v>2329.5100000000002</v>
      </c>
      <c r="AL84" s="39">
        <v>2324.09</v>
      </c>
      <c r="AM84" s="39">
        <v>2061.0500000000002</v>
      </c>
      <c r="AN84" s="39">
        <v>2048.27</v>
      </c>
      <c r="AO84" s="39">
        <v>2055.9299999999998</v>
      </c>
      <c r="AP84" s="39">
        <v>2361.5500000000002</v>
      </c>
      <c r="AQ84" s="39">
        <v>2157.73</v>
      </c>
      <c r="AR84" s="39">
        <v>2712.63</v>
      </c>
      <c r="AS84" s="39">
        <v>2711.71</v>
      </c>
      <c r="AT84" s="39">
        <v>2096.77</v>
      </c>
      <c r="AU84" s="39">
        <v>1969.68</v>
      </c>
      <c r="AV84" s="39">
        <v>1833.13</v>
      </c>
      <c r="AW84" s="39">
        <v>1576.73</v>
      </c>
      <c r="AX84" s="40">
        <v>1505.67</v>
      </c>
      <c r="AY84" s="335">
        <v>1222.5600000000002</v>
      </c>
      <c r="AZ84" s="175">
        <v>4.8109999999999999</v>
      </c>
      <c r="BA84" s="178">
        <v>0</v>
      </c>
    </row>
    <row r="85" spans="1:53">
      <c r="A85" s="47">
        <v>2</v>
      </c>
      <c r="B85" s="170">
        <f t="shared" si="50"/>
        <v>2569.0010000000002</v>
      </c>
      <c r="C85" s="170">
        <f t="shared" si="51"/>
        <v>2564.5810000000001</v>
      </c>
      <c r="D85" s="170">
        <f t="shared" si="52"/>
        <v>2558.8010000000004</v>
      </c>
      <c r="E85" s="170">
        <f t="shared" si="53"/>
        <v>2559.4409999999998</v>
      </c>
      <c r="F85" s="170">
        <f t="shared" si="54"/>
        <v>2577.3609999999999</v>
      </c>
      <c r="G85" s="170">
        <f t="shared" si="55"/>
        <v>2662.1610000000001</v>
      </c>
      <c r="H85" s="170">
        <f t="shared" si="56"/>
        <v>2926.0110000000004</v>
      </c>
      <c r="I85" s="170">
        <f t="shared" si="57"/>
        <v>3303.7710000000006</v>
      </c>
      <c r="J85" s="170">
        <f t="shared" si="58"/>
        <v>3460.2809999999999</v>
      </c>
      <c r="K85" s="170">
        <f t="shared" si="59"/>
        <v>3679.8810000000003</v>
      </c>
      <c r="L85" s="170">
        <f t="shared" si="60"/>
        <v>3674.991</v>
      </c>
      <c r="M85" s="170">
        <f t="shared" si="61"/>
        <v>4027.6510000000007</v>
      </c>
      <c r="N85" s="170">
        <f t="shared" si="62"/>
        <v>3836.2910000000002</v>
      </c>
      <c r="O85" s="170">
        <f t="shared" si="63"/>
        <v>3991.1610000000001</v>
      </c>
      <c r="P85" s="170">
        <f t="shared" si="64"/>
        <v>3760.5910000000003</v>
      </c>
      <c r="Q85" s="170">
        <f t="shared" si="65"/>
        <v>4146.4110000000001</v>
      </c>
      <c r="R85" s="170">
        <f t="shared" si="66"/>
        <v>4008.1109999999999</v>
      </c>
      <c r="S85" s="170">
        <f t="shared" si="67"/>
        <v>4032.5510000000004</v>
      </c>
      <c r="T85" s="170">
        <f t="shared" si="68"/>
        <v>3929.7310000000007</v>
      </c>
      <c r="U85" s="170">
        <f t="shared" si="69"/>
        <v>3595.0309999999999</v>
      </c>
      <c r="V85" s="170">
        <f t="shared" si="70"/>
        <v>2868.431</v>
      </c>
      <c r="W85" s="170">
        <f t="shared" si="71"/>
        <v>2767.9809999999998</v>
      </c>
      <c r="X85" s="170">
        <f t="shared" si="72"/>
        <v>2604.3910000000001</v>
      </c>
      <c r="Y85" s="172">
        <f t="shared" si="73"/>
        <v>2556.201</v>
      </c>
      <c r="Z85" s="37"/>
      <c r="AA85" s="38">
        <v>1341.63</v>
      </c>
      <c r="AB85" s="39">
        <v>1337.21</v>
      </c>
      <c r="AC85" s="39">
        <v>1331.43</v>
      </c>
      <c r="AD85" s="39">
        <v>1332.07</v>
      </c>
      <c r="AE85" s="39">
        <v>1349.99</v>
      </c>
      <c r="AF85" s="39">
        <v>1434.79</v>
      </c>
      <c r="AG85" s="39">
        <v>1698.64</v>
      </c>
      <c r="AH85" s="39">
        <v>2076.4</v>
      </c>
      <c r="AI85" s="39">
        <v>2232.91</v>
      </c>
      <c r="AJ85" s="39">
        <v>2452.5100000000002</v>
      </c>
      <c r="AK85" s="39">
        <v>2447.62</v>
      </c>
      <c r="AL85" s="39">
        <v>2800.28</v>
      </c>
      <c r="AM85" s="39">
        <v>2608.92</v>
      </c>
      <c r="AN85" s="39">
        <v>2763.79</v>
      </c>
      <c r="AO85" s="39">
        <v>2533.2199999999998</v>
      </c>
      <c r="AP85" s="39">
        <v>2919.04</v>
      </c>
      <c r="AQ85" s="39">
        <v>2780.74</v>
      </c>
      <c r="AR85" s="39">
        <v>2805.18</v>
      </c>
      <c r="AS85" s="39">
        <v>2702.36</v>
      </c>
      <c r="AT85" s="39">
        <v>2367.66</v>
      </c>
      <c r="AU85" s="39">
        <v>1641.06</v>
      </c>
      <c r="AV85" s="39">
        <v>1540.61</v>
      </c>
      <c r="AW85" s="39">
        <v>1377.02</v>
      </c>
      <c r="AX85" s="40">
        <v>1328.83</v>
      </c>
      <c r="AY85" s="336">
        <v>1222.5600000000002</v>
      </c>
      <c r="AZ85" s="175">
        <v>4.8109999999999999</v>
      </c>
      <c r="BA85" s="159">
        <v>0</v>
      </c>
    </row>
    <row r="86" spans="1:53">
      <c r="A86" s="47">
        <v>3</v>
      </c>
      <c r="B86" s="170">
        <f t="shared" si="50"/>
        <v>2480.8010000000004</v>
      </c>
      <c r="C86" s="170">
        <f t="shared" si="51"/>
        <v>2459.0410000000002</v>
      </c>
      <c r="D86" s="170">
        <f t="shared" si="52"/>
        <v>2457.9210000000003</v>
      </c>
      <c r="E86" s="170">
        <f t="shared" si="53"/>
        <v>2458.1509999999998</v>
      </c>
      <c r="F86" s="170">
        <f t="shared" si="54"/>
        <v>2520.5510000000004</v>
      </c>
      <c r="G86" s="170">
        <f t="shared" si="55"/>
        <v>2929.4110000000001</v>
      </c>
      <c r="H86" s="170">
        <f t="shared" si="56"/>
        <v>2665.3910000000001</v>
      </c>
      <c r="I86" s="170">
        <f t="shared" si="57"/>
        <v>3307.3310000000001</v>
      </c>
      <c r="J86" s="170">
        <f t="shared" si="58"/>
        <v>3426.3609999999999</v>
      </c>
      <c r="K86" s="170">
        <f t="shared" si="59"/>
        <v>3492.1310000000003</v>
      </c>
      <c r="L86" s="170">
        <f t="shared" si="60"/>
        <v>3607.7809999999999</v>
      </c>
      <c r="M86" s="170">
        <f t="shared" si="61"/>
        <v>3619.8010000000004</v>
      </c>
      <c r="N86" s="170">
        <f t="shared" si="62"/>
        <v>3601.991</v>
      </c>
      <c r="O86" s="170">
        <f t="shared" si="63"/>
        <v>3594.9110000000001</v>
      </c>
      <c r="P86" s="170">
        <f t="shared" si="64"/>
        <v>3599.5309999999999</v>
      </c>
      <c r="Q86" s="170">
        <f t="shared" si="65"/>
        <v>3749.6610000000001</v>
      </c>
      <c r="R86" s="170">
        <f t="shared" si="66"/>
        <v>3992.451</v>
      </c>
      <c r="S86" s="170">
        <f t="shared" si="67"/>
        <v>3699.5410000000002</v>
      </c>
      <c r="T86" s="170">
        <f t="shared" si="68"/>
        <v>3699.1610000000001</v>
      </c>
      <c r="U86" s="170">
        <f t="shared" si="69"/>
        <v>3330.8609999999999</v>
      </c>
      <c r="V86" s="170">
        <f t="shared" si="70"/>
        <v>3453.491</v>
      </c>
      <c r="W86" s="170">
        <f t="shared" si="71"/>
        <v>3340.3110000000006</v>
      </c>
      <c r="X86" s="170">
        <f t="shared" si="72"/>
        <v>3117.3410000000003</v>
      </c>
      <c r="Y86" s="172">
        <f t="shared" si="73"/>
        <v>2596.721</v>
      </c>
      <c r="Z86" s="37"/>
      <c r="AA86" s="38">
        <v>1253.43</v>
      </c>
      <c r="AB86" s="39">
        <v>1231.67</v>
      </c>
      <c r="AC86" s="39">
        <v>1230.55</v>
      </c>
      <c r="AD86" s="39">
        <v>1230.78</v>
      </c>
      <c r="AE86" s="39">
        <v>1293.18</v>
      </c>
      <c r="AF86" s="39">
        <v>1702.04</v>
      </c>
      <c r="AG86" s="39">
        <v>1438.02</v>
      </c>
      <c r="AH86" s="39">
        <v>2079.96</v>
      </c>
      <c r="AI86" s="39">
        <v>2198.9899999999998</v>
      </c>
      <c r="AJ86" s="39">
        <v>2264.7600000000002</v>
      </c>
      <c r="AK86" s="39">
        <v>2380.41</v>
      </c>
      <c r="AL86" s="39">
        <v>2392.4299999999998</v>
      </c>
      <c r="AM86" s="39">
        <v>2374.62</v>
      </c>
      <c r="AN86" s="39">
        <v>2367.54</v>
      </c>
      <c r="AO86" s="39">
        <v>2372.16</v>
      </c>
      <c r="AP86" s="39">
        <v>2522.29</v>
      </c>
      <c r="AQ86" s="39">
        <v>2765.08</v>
      </c>
      <c r="AR86" s="39">
        <v>2472.17</v>
      </c>
      <c r="AS86" s="39">
        <v>2471.79</v>
      </c>
      <c r="AT86" s="39">
        <v>2103.4899999999998</v>
      </c>
      <c r="AU86" s="39">
        <v>2226.12</v>
      </c>
      <c r="AV86" s="39">
        <v>2112.94</v>
      </c>
      <c r="AW86" s="39">
        <v>1889.97</v>
      </c>
      <c r="AX86" s="40">
        <v>1369.35</v>
      </c>
      <c r="AY86" s="336">
        <v>1222.5600000000002</v>
      </c>
      <c r="AZ86" s="175">
        <v>4.8109999999999999</v>
      </c>
      <c r="BA86" s="159">
        <v>0</v>
      </c>
    </row>
    <row r="87" spans="1:53">
      <c r="A87" s="47">
        <v>4</v>
      </c>
      <c r="B87" s="170">
        <f t="shared" si="50"/>
        <v>2532.8810000000003</v>
      </c>
      <c r="C87" s="170">
        <f t="shared" si="51"/>
        <v>2530.8910000000001</v>
      </c>
      <c r="D87" s="170">
        <f t="shared" si="52"/>
        <v>2514.2110000000002</v>
      </c>
      <c r="E87" s="170">
        <f t="shared" si="53"/>
        <v>2528.0810000000001</v>
      </c>
      <c r="F87" s="170">
        <f t="shared" si="54"/>
        <v>2541.951</v>
      </c>
      <c r="G87" s="170">
        <f t="shared" si="55"/>
        <v>2617.3810000000003</v>
      </c>
      <c r="H87" s="170">
        <f t="shared" si="56"/>
        <v>2756.4009999999998</v>
      </c>
      <c r="I87" s="170">
        <f t="shared" si="57"/>
        <v>2896.3609999999999</v>
      </c>
      <c r="J87" s="170">
        <f t="shared" si="58"/>
        <v>3037.5110000000004</v>
      </c>
      <c r="K87" s="170">
        <f t="shared" si="59"/>
        <v>3060.6410000000001</v>
      </c>
      <c r="L87" s="170">
        <f t="shared" si="60"/>
        <v>2981.5010000000002</v>
      </c>
      <c r="M87" s="170">
        <f t="shared" si="61"/>
        <v>2978.6909999999998</v>
      </c>
      <c r="N87" s="170">
        <f t="shared" si="62"/>
        <v>2952.0610000000001</v>
      </c>
      <c r="O87" s="170">
        <f t="shared" si="63"/>
        <v>2913.5110000000004</v>
      </c>
      <c r="P87" s="170">
        <f t="shared" si="64"/>
        <v>2895.2110000000002</v>
      </c>
      <c r="Q87" s="170">
        <f t="shared" si="65"/>
        <v>2950.8710000000001</v>
      </c>
      <c r="R87" s="170">
        <f t="shared" si="66"/>
        <v>3055.241</v>
      </c>
      <c r="S87" s="170">
        <f t="shared" si="67"/>
        <v>3124.7309999999998</v>
      </c>
      <c r="T87" s="170">
        <f t="shared" si="68"/>
        <v>3100.8910000000001</v>
      </c>
      <c r="U87" s="170">
        <f t="shared" si="69"/>
        <v>3056.0610000000001</v>
      </c>
      <c r="V87" s="170">
        <f t="shared" si="70"/>
        <v>2792.0510000000004</v>
      </c>
      <c r="W87" s="170">
        <f t="shared" si="71"/>
        <v>2644.931</v>
      </c>
      <c r="X87" s="170">
        <f t="shared" si="72"/>
        <v>2568.8810000000003</v>
      </c>
      <c r="Y87" s="172">
        <f t="shared" si="73"/>
        <v>2536.1610000000001</v>
      </c>
      <c r="Z87" s="37"/>
      <c r="AA87" s="38">
        <v>1305.51</v>
      </c>
      <c r="AB87" s="39">
        <v>1303.52</v>
      </c>
      <c r="AC87" s="39">
        <v>1286.8399999999999</v>
      </c>
      <c r="AD87" s="39">
        <v>1300.71</v>
      </c>
      <c r="AE87" s="39">
        <v>1314.58</v>
      </c>
      <c r="AF87" s="39">
        <v>1390.01</v>
      </c>
      <c r="AG87" s="39">
        <v>1529.03</v>
      </c>
      <c r="AH87" s="39">
        <v>1668.99</v>
      </c>
      <c r="AI87" s="39">
        <v>1810.14</v>
      </c>
      <c r="AJ87" s="39">
        <v>1833.27</v>
      </c>
      <c r="AK87" s="39">
        <v>1754.13</v>
      </c>
      <c r="AL87" s="39">
        <v>1751.32</v>
      </c>
      <c r="AM87" s="39">
        <v>1724.69</v>
      </c>
      <c r="AN87" s="39">
        <v>1686.14</v>
      </c>
      <c r="AO87" s="39">
        <v>1667.84</v>
      </c>
      <c r="AP87" s="39">
        <v>1723.5</v>
      </c>
      <c r="AQ87" s="39">
        <v>1827.87</v>
      </c>
      <c r="AR87" s="39">
        <v>1897.36</v>
      </c>
      <c r="AS87" s="39">
        <v>1873.52</v>
      </c>
      <c r="AT87" s="39">
        <v>1828.69</v>
      </c>
      <c r="AU87" s="39">
        <v>1564.68</v>
      </c>
      <c r="AV87" s="39">
        <v>1417.56</v>
      </c>
      <c r="AW87" s="39">
        <v>1341.51</v>
      </c>
      <c r="AX87" s="40">
        <v>1308.79</v>
      </c>
      <c r="AY87" s="336">
        <v>1222.5600000000002</v>
      </c>
      <c r="AZ87" s="175">
        <v>4.8109999999999999</v>
      </c>
      <c r="BA87" s="159">
        <v>0</v>
      </c>
    </row>
    <row r="88" spans="1:53">
      <c r="A88" s="47">
        <v>5</v>
      </c>
      <c r="B88" s="170">
        <f t="shared" si="50"/>
        <v>2591.0110000000004</v>
      </c>
      <c r="C88" s="170">
        <f t="shared" si="51"/>
        <v>2540.6710000000003</v>
      </c>
      <c r="D88" s="170">
        <f t="shared" si="52"/>
        <v>2529.2809999999999</v>
      </c>
      <c r="E88" s="170">
        <f t="shared" si="53"/>
        <v>2529.1109999999999</v>
      </c>
      <c r="F88" s="170">
        <f t="shared" si="54"/>
        <v>2556.931</v>
      </c>
      <c r="G88" s="170">
        <f t="shared" si="55"/>
        <v>2715.2610000000004</v>
      </c>
      <c r="H88" s="170">
        <f t="shared" si="56"/>
        <v>2951.0410000000002</v>
      </c>
      <c r="I88" s="170">
        <f t="shared" si="57"/>
        <v>3116.0010000000002</v>
      </c>
      <c r="J88" s="170">
        <f t="shared" si="58"/>
        <v>3327.1810000000005</v>
      </c>
      <c r="K88" s="170">
        <f t="shared" si="59"/>
        <v>3357.1109999999999</v>
      </c>
      <c r="L88" s="170">
        <f t="shared" si="60"/>
        <v>3322.9410000000007</v>
      </c>
      <c r="M88" s="170">
        <f t="shared" si="61"/>
        <v>3308.8609999999999</v>
      </c>
      <c r="N88" s="170">
        <f t="shared" si="62"/>
        <v>3284.9410000000007</v>
      </c>
      <c r="O88" s="170">
        <f t="shared" si="63"/>
        <v>3271.5910000000003</v>
      </c>
      <c r="P88" s="170">
        <f t="shared" si="64"/>
        <v>3289.3110000000006</v>
      </c>
      <c r="Q88" s="170">
        <f t="shared" si="65"/>
        <v>3342.6710000000003</v>
      </c>
      <c r="R88" s="170">
        <f t="shared" si="66"/>
        <v>3405.6610000000001</v>
      </c>
      <c r="S88" s="170">
        <f t="shared" si="67"/>
        <v>3441.451</v>
      </c>
      <c r="T88" s="170">
        <f t="shared" si="68"/>
        <v>3409.0410000000002</v>
      </c>
      <c r="U88" s="170">
        <f t="shared" si="69"/>
        <v>3351.701</v>
      </c>
      <c r="V88" s="170">
        <f t="shared" si="70"/>
        <v>3097.681</v>
      </c>
      <c r="W88" s="170">
        <f t="shared" si="71"/>
        <v>2954.9809999999998</v>
      </c>
      <c r="X88" s="170">
        <f t="shared" si="72"/>
        <v>2796.0709999999999</v>
      </c>
      <c r="Y88" s="172">
        <f t="shared" si="73"/>
        <v>2665.6909999999998</v>
      </c>
      <c r="Z88" s="37"/>
      <c r="AA88" s="38">
        <v>1363.64</v>
      </c>
      <c r="AB88" s="39">
        <v>1313.3</v>
      </c>
      <c r="AC88" s="39">
        <v>1301.9100000000001</v>
      </c>
      <c r="AD88" s="39">
        <v>1301.74</v>
      </c>
      <c r="AE88" s="39">
        <v>1329.56</v>
      </c>
      <c r="AF88" s="39">
        <v>1487.89</v>
      </c>
      <c r="AG88" s="39">
        <v>1723.67</v>
      </c>
      <c r="AH88" s="39">
        <v>1888.63</v>
      </c>
      <c r="AI88" s="39">
        <v>2099.81</v>
      </c>
      <c r="AJ88" s="39">
        <v>2129.7399999999998</v>
      </c>
      <c r="AK88" s="39">
        <v>2095.5700000000002</v>
      </c>
      <c r="AL88" s="39">
        <v>2081.4899999999998</v>
      </c>
      <c r="AM88" s="39">
        <v>2057.5700000000002</v>
      </c>
      <c r="AN88" s="39">
        <v>2044.2200000000003</v>
      </c>
      <c r="AO88" s="39">
        <v>2061.94</v>
      </c>
      <c r="AP88" s="39">
        <v>2115.3000000000002</v>
      </c>
      <c r="AQ88" s="39">
        <v>2178.29</v>
      </c>
      <c r="AR88" s="39">
        <v>2214.08</v>
      </c>
      <c r="AS88" s="39">
        <v>2181.67</v>
      </c>
      <c r="AT88" s="39">
        <v>2124.33</v>
      </c>
      <c r="AU88" s="39">
        <v>1870.31</v>
      </c>
      <c r="AV88" s="39">
        <v>1727.61</v>
      </c>
      <c r="AW88" s="39">
        <v>1568.7</v>
      </c>
      <c r="AX88" s="40">
        <v>1438.32</v>
      </c>
      <c r="AY88" s="336">
        <v>1222.5600000000002</v>
      </c>
      <c r="AZ88" s="175">
        <v>4.8109999999999999</v>
      </c>
      <c r="BA88" s="159">
        <v>0</v>
      </c>
    </row>
    <row r="89" spans="1:53">
      <c r="A89" s="47">
        <v>6</v>
      </c>
      <c r="B89" s="170">
        <f t="shared" si="50"/>
        <v>2600.0810000000001</v>
      </c>
      <c r="C89" s="170">
        <f t="shared" si="51"/>
        <v>2559.9210000000003</v>
      </c>
      <c r="D89" s="170">
        <f t="shared" si="52"/>
        <v>2539.0709999999999</v>
      </c>
      <c r="E89" s="170">
        <f t="shared" si="53"/>
        <v>2554.1210000000001</v>
      </c>
      <c r="F89" s="170">
        <f t="shared" si="54"/>
        <v>2640.2809999999999</v>
      </c>
      <c r="G89" s="170">
        <f t="shared" si="55"/>
        <v>2725.0610000000001</v>
      </c>
      <c r="H89" s="170">
        <f t="shared" si="56"/>
        <v>2966.431</v>
      </c>
      <c r="I89" s="170">
        <f t="shared" si="57"/>
        <v>3184.8810000000003</v>
      </c>
      <c r="J89" s="170">
        <f t="shared" si="58"/>
        <v>3398.8609999999999</v>
      </c>
      <c r="K89" s="170">
        <f t="shared" si="59"/>
        <v>3460.2110000000002</v>
      </c>
      <c r="L89" s="170">
        <f t="shared" si="60"/>
        <v>3402.2510000000002</v>
      </c>
      <c r="M89" s="170">
        <f t="shared" si="61"/>
        <v>3397.7910000000002</v>
      </c>
      <c r="N89" s="170">
        <f t="shared" si="62"/>
        <v>3376.9810000000007</v>
      </c>
      <c r="O89" s="170">
        <f t="shared" si="63"/>
        <v>3375.7210000000005</v>
      </c>
      <c r="P89" s="170">
        <f t="shared" si="64"/>
        <v>3385.1510000000007</v>
      </c>
      <c r="Q89" s="170">
        <f t="shared" si="65"/>
        <v>3505.5610000000006</v>
      </c>
      <c r="R89" s="170">
        <f t="shared" si="66"/>
        <v>3597.2110000000002</v>
      </c>
      <c r="S89" s="170">
        <f t="shared" si="67"/>
        <v>3925.6410000000005</v>
      </c>
      <c r="T89" s="170">
        <f t="shared" si="68"/>
        <v>3777.8209999999999</v>
      </c>
      <c r="U89" s="170">
        <f t="shared" si="69"/>
        <v>3710.0510000000004</v>
      </c>
      <c r="V89" s="170">
        <f t="shared" si="70"/>
        <v>3511.8810000000003</v>
      </c>
      <c r="W89" s="170">
        <f t="shared" si="71"/>
        <v>3347.6410000000005</v>
      </c>
      <c r="X89" s="170">
        <f t="shared" si="72"/>
        <v>3073.9610000000002</v>
      </c>
      <c r="Y89" s="172">
        <f t="shared" si="73"/>
        <v>2901.9009999999998</v>
      </c>
      <c r="Z89" s="37"/>
      <c r="AA89" s="38">
        <v>1372.71</v>
      </c>
      <c r="AB89" s="39">
        <v>1332.55</v>
      </c>
      <c r="AC89" s="39">
        <v>1311.7</v>
      </c>
      <c r="AD89" s="39">
        <v>1326.75</v>
      </c>
      <c r="AE89" s="39">
        <v>1412.91</v>
      </c>
      <c r="AF89" s="39">
        <v>1497.69</v>
      </c>
      <c r="AG89" s="39">
        <v>1739.06</v>
      </c>
      <c r="AH89" s="39">
        <v>1957.51</v>
      </c>
      <c r="AI89" s="39">
        <v>2171.4899999999998</v>
      </c>
      <c r="AJ89" s="39">
        <v>2232.84</v>
      </c>
      <c r="AK89" s="39">
        <v>2174.88</v>
      </c>
      <c r="AL89" s="39">
        <v>2170.42</v>
      </c>
      <c r="AM89" s="39">
        <v>2149.61</v>
      </c>
      <c r="AN89" s="39">
        <v>2148.35</v>
      </c>
      <c r="AO89" s="39">
        <v>2157.7800000000002</v>
      </c>
      <c r="AP89" s="39">
        <v>2278.19</v>
      </c>
      <c r="AQ89" s="39">
        <v>2369.84</v>
      </c>
      <c r="AR89" s="39">
        <v>2698.27</v>
      </c>
      <c r="AS89" s="39">
        <v>2550.4499999999998</v>
      </c>
      <c r="AT89" s="39">
        <v>2482.6799999999998</v>
      </c>
      <c r="AU89" s="39">
        <v>2284.5100000000002</v>
      </c>
      <c r="AV89" s="39">
        <v>2120.27</v>
      </c>
      <c r="AW89" s="39">
        <v>1846.59</v>
      </c>
      <c r="AX89" s="40">
        <v>1674.53</v>
      </c>
      <c r="AY89" s="336">
        <v>1222.5600000000002</v>
      </c>
      <c r="AZ89" s="175">
        <v>4.8109999999999999</v>
      </c>
      <c r="BA89" s="159">
        <v>0</v>
      </c>
    </row>
    <row r="90" spans="1:53">
      <c r="A90" s="47">
        <v>7</v>
      </c>
      <c r="B90" s="170">
        <f t="shared" si="50"/>
        <v>2667.1310000000003</v>
      </c>
      <c r="C90" s="170">
        <f t="shared" si="51"/>
        <v>2642.9110000000001</v>
      </c>
      <c r="D90" s="170">
        <f t="shared" si="52"/>
        <v>2606.8609999999999</v>
      </c>
      <c r="E90" s="170">
        <f t="shared" si="53"/>
        <v>2605.3510000000001</v>
      </c>
      <c r="F90" s="170">
        <f t="shared" si="54"/>
        <v>2603.2309999999998</v>
      </c>
      <c r="G90" s="170">
        <f t="shared" si="55"/>
        <v>2640.8410000000003</v>
      </c>
      <c r="H90" s="170">
        <f t="shared" si="56"/>
        <v>2755.8110000000001</v>
      </c>
      <c r="I90" s="170">
        <f t="shared" si="57"/>
        <v>3035.0810000000001</v>
      </c>
      <c r="J90" s="170">
        <f t="shared" si="58"/>
        <v>3339.0810000000001</v>
      </c>
      <c r="K90" s="170">
        <f t="shared" si="59"/>
        <v>3419.6210000000001</v>
      </c>
      <c r="L90" s="170">
        <f t="shared" si="60"/>
        <v>3401.3010000000004</v>
      </c>
      <c r="M90" s="170">
        <f t="shared" si="61"/>
        <v>3362.7110000000002</v>
      </c>
      <c r="N90" s="170">
        <f t="shared" si="62"/>
        <v>3354.1510000000007</v>
      </c>
      <c r="O90" s="170">
        <f t="shared" si="63"/>
        <v>3288.0110000000004</v>
      </c>
      <c r="P90" s="170">
        <f t="shared" si="64"/>
        <v>3325.0910000000003</v>
      </c>
      <c r="Q90" s="170">
        <f t="shared" si="65"/>
        <v>3434.2610000000004</v>
      </c>
      <c r="R90" s="170">
        <f t="shared" si="66"/>
        <v>3478.9810000000007</v>
      </c>
      <c r="S90" s="170">
        <f t="shared" si="67"/>
        <v>3497.0010000000002</v>
      </c>
      <c r="T90" s="170">
        <f t="shared" si="68"/>
        <v>3482.6109999999999</v>
      </c>
      <c r="U90" s="170">
        <f t="shared" si="69"/>
        <v>3468.0410000000002</v>
      </c>
      <c r="V90" s="170">
        <f t="shared" si="70"/>
        <v>3285.2110000000002</v>
      </c>
      <c r="W90" s="170">
        <f t="shared" si="71"/>
        <v>3124.3609999999999</v>
      </c>
      <c r="X90" s="170">
        <f t="shared" si="72"/>
        <v>2872.6109999999999</v>
      </c>
      <c r="Y90" s="172">
        <f t="shared" si="73"/>
        <v>2715.8410000000003</v>
      </c>
      <c r="Z90" s="37"/>
      <c r="AA90" s="38">
        <v>1439.76</v>
      </c>
      <c r="AB90" s="39">
        <v>1415.54</v>
      </c>
      <c r="AC90" s="39">
        <v>1379.49</v>
      </c>
      <c r="AD90" s="39">
        <v>1377.98</v>
      </c>
      <c r="AE90" s="39">
        <v>1375.86</v>
      </c>
      <c r="AF90" s="39">
        <v>1413.47</v>
      </c>
      <c r="AG90" s="39">
        <v>1528.44</v>
      </c>
      <c r="AH90" s="39">
        <v>1807.71</v>
      </c>
      <c r="AI90" s="39">
        <v>2111.71</v>
      </c>
      <c r="AJ90" s="39">
        <v>2192.25</v>
      </c>
      <c r="AK90" s="39">
        <v>2173.9299999999998</v>
      </c>
      <c r="AL90" s="39">
        <v>2135.34</v>
      </c>
      <c r="AM90" s="39">
        <v>2126.7800000000002</v>
      </c>
      <c r="AN90" s="39">
        <v>2060.64</v>
      </c>
      <c r="AO90" s="39">
        <v>2097.7199999999998</v>
      </c>
      <c r="AP90" s="39">
        <v>2206.89</v>
      </c>
      <c r="AQ90" s="39">
        <v>2251.61</v>
      </c>
      <c r="AR90" s="39">
        <v>2269.63</v>
      </c>
      <c r="AS90" s="39">
        <v>2255.2399999999998</v>
      </c>
      <c r="AT90" s="39">
        <v>2240.67</v>
      </c>
      <c r="AU90" s="39">
        <v>2057.84</v>
      </c>
      <c r="AV90" s="39">
        <v>1896.99</v>
      </c>
      <c r="AW90" s="39">
        <v>1645.24</v>
      </c>
      <c r="AX90" s="40">
        <v>1488.47</v>
      </c>
      <c r="AY90" s="336">
        <v>1222.5600000000002</v>
      </c>
      <c r="AZ90" s="175">
        <v>4.8109999999999999</v>
      </c>
      <c r="BA90" s="159">
        <v>0</v>
      </c>
    </row>
    <row r="91" spans="1:53">
      <c r="A91" s="47">
        <v>8</v>
      </c>
      <c r="B91" s="170">
        <f t="shared" si="50"/>
        <v>2650.2910000000002</v>
      </c>
      <c r="C91" s="170">
        <f t="shared" si="51"/>
        <v>2613.9409999999998</v>
      </c>
      <c r="D91" s="170">
        <f t="shared" si="52"/>
        <v>2601.3010000000004</v>
      </c>
      <c r="E91" s="170">
        <f t="shared" si="53"/>
        <v>2598.7510000000002</v>
      </c>
      <c r="F91" s="170">
        <f t="shared" si="54"/>
        <v>2565.5810000000001</v>
      </c>
      <c r="G91" s="170">
        <f t="shared" si="55"/>
        <v>2648.2110000000002</v>
      </c>
      <c r="H91" s="170">
        <f t="shared" si="56"/>
        <v>2711.5510000000004</v>
      </c>
      <c r="I91" s="170">
        <f t="shared" si="57"/>
        <v>2851.0210000000002</v>
      </c>
      <c r="J91" s="170">
        <f t="shared" si="58"/>
        <v>2966.4009999999998</v>
      </c>
      <c r="K91" s="170">
        <f t="shared" si="59"/>
        <v>3134.6410000000001</v>
      </c>
      <c r="L91" s="170">
        <f t="shared" si="60"/>
        <v>3126.1109999999999</v>
      </c>
      <c r="M91" s="170">
        <f t="shared" si="61"/>
        <v>3121.3810000000003</v>
      </c>
      <c r="N91" s="170">
        <f t="shared" si="62"/>
        <v>3127.9409999999998</v>
      </c>
      <c r="O91" s="170">
        <f t="shared" si="63"/>
        <v>3113.221</v>
      </c>
      <c r="P91" s="170">
        <f t="shared" si="64"/>
        <v>3132.0309999999999</v>
      </c>
      <c r="Q91" s="170">
        <f t="shared" si="65"/>
        <v>3211.4409999999998</v>
      </c>
      <c r="R91" s="170">
        <f t="shared" si="66"/>
        <v>3246.1410000000001</v>
      </c>
      <c r="S91" s="170">
        <f t="shared" si="67"/>
        <v>3284.2809999999999</v>
      </c>
      <c r="T91" s="170">
        <f t="shared" si="68"/>
        <v>3287.3510000000006</v>
      </c>
      <c r="U91" s="170">
        <f t="shared" si="69"/>
        <v>3265.2510000000002</v>
      </c>
      <c r="V91" s="170">
        <f t="shared" si="70"/>
        <v>3084.0210000000002</v>
      </c>
      <c r="W91" s="170">
        <f t="shared" si="71"/>
        <v>2971.8209999999999</v>
      </c>
      <c r="X91" s="170">
        <f t="shared" si="72"/>
        <v>2804.9409999999998</v>
      </c>
      <c r="Y91" s="172">
        <f t="shared" si="73"/>
        <v>2603.6010000000001</v>
      </c>
      <c r="Z91" s="37"/>
      <c r="AA91" s="38">
        <v>1422.92</v>
      </c>
      <c r="AB91" s="39">
        <v>1386.57</v>
      </c>
      <c r="AC91" s="39">
        <v>1373.93</v>
      </c>
      <c r="AD91" s="39">
        <v>1371.38</v>
      </c>
      <c r="AE91" s="39">
        <v>1338.21</v>
      </c>
      <c r="AF91" s="39">
        <v>1420.84</v>
      </c>
      <c r="AG91" s="39">
        <v>1484.18</v>
      </c>
      <c r="AH91" s="39">
        <v>1623.65</v>
      </c>
      <c r="AI91" s="39">
        <v>1739.03</v>
      </c>
      <c r="AJ91" s="39">
        <v>1907.27</v>
      </c>
      <c r="AK91" s="39">
        <v>1898.74</v>
      </c>
      <c r="AL91" s="39">
        <v>1894.01</v>
      </c>
      <c r="AM91" s="39">
        <v>1900.57</v>
      </c>
      <c r="AN91" s="39">
        <v>1885.85</v>
      </c>
      <c r="AO91" s="39">
        <v>1904.66</v>
      </c>
      <c r="AP91" s="39">
        <v>1984.07</v>
      </c>
      <c r="AQ91" s="39">
        <v>2018.77</v>
      </c>
      <c r="AR91" s="39">
        <v>2056.91</v>
      </c>
      <c r="AS91" s="39">
        <v>2059.98</v>
      </c>
      <c r="AT91" s="39">
        <v>2037.8799999999999</v>
      </c>
      <c r="AU91" s="39">
        <v>1856.65</v>
      </c>
      <c r="AV91" s="39">
        <v>1744.45</v>
      </c>
      <c r="AW91" s="39">
        <v>1577.57</v>
      </c>
      <c r="AX91" s="40">
        <v>1376.23</v>
      </c>
      <c r="AY91" s="336">
        <v>1222.5600000000002</v>
      </c>
      <c r="AZ91" s="175">
        <v>4.8109999999999999</v>
      </c>
      <c r="BA91" s="159">
        <v>0</v>
      </c>
    </row>
    <row r="92" spans="1:53">
      <c r="A92" s="47">
        <v>9</v>
      </c>
      <c r="B92" s="170">
        <f t="shared" si="50"/>
        <v>2595.2910000000002</v>
      </c>
      <c r="C92" s="170">
        <f t="shared" si="51"/>
        <v>2537.6909999999998</v>
      </c>
      <c r="D92" s="170">
        <f t="shared" si="52"/>
        <v>2542.3710000000001</v>
      </c>
      <c r="E92" s="170">
        <f t="shared" si="53"/>
        <v>2567.8910000000001</v>
      </c>
      <c r="F92" s="170">
        <f t="shared" si="54"/>
        <v>2632.1710000000003</v>
      </c>
      <c r="G92" s="170">
        <f t="shared" si="55"/>
        <v>2746.5010000000002</v>
      </c>
      <c r="H92" s="170">
        <f t="shared" si="56"/>
        <v>2886.2710000000002</v>
      </c>
      <c r="I92" s="170">
        <f t="shared" si="57"/>
        <v>3149.9809999999998</v>
      </c>
      <c r="J92" s="170">
        <f t="shared" si="58"/>
        <v>3238.9810000000002</v>
      </c>
      <c r="K92" s="170">
        <f t="shared" si="59"/>
        <v>3233.2309999999998</v>
      </c>
      <c r="L92" s="170">
        <f t="shared" si="60"/>
        <v>3162.221</v>
      </c>
      <c r="M92" s="170">
        <f t="shared" si="61"/>
        <v>3166.3910000000001</v>
      </c>
      <c r="N92" s="170">
        <f t="shared" si="62"/>
        <v>3097.2710000000002</v>
      </c>
      <c r="O92" s="170">
        <f t="shared" si="63"/>
        <v>3102.3810000000003</v>
      </c>
      <c r="P92" s="170">
        <f t="shared" si="64"/>
        <v>3119.8810000000003</v>
      </c>
      <c r="Q92" s="170">
        <f t="shared" si="65"/>
        <v>3218.8910000000001</v>
      </c>
      <c r="R92" s="170">
        <f t="shared" si="66"/>
        <v>3286.3609999999999</v>
      </c>
      <c r="S92" s="170">
        <f t="shared" si="67"/>
        <v>3283.4010000000007</v>
      </c>
      <c r="T92" s="170">
        <f t="shared" si="68"/>
        <v>3230.7710000000002</v>
      </c>
      <c r="U92" s="170">
        <f t="shared" si="69"/>
        <v>3217.3609999999999</v>
      </c>
      <c r="V92" s="170">
        <f t="shared" si="70"/>
        <v>2965.0410000000002</v>
      </c>
      <c r="W92" s="170">
        <f t="shared" si="71"/>
        <v>2887.6509999999998</v>
      </c>
      <c r="X92" s="170">
        <f t="shared" si="72"/>
        <v>2652.0810000000001</v>
      </c>
      <c r="Y92" s="172">
        <f t="shared" si="73"/>
        <v>2546.7510000000002</v>
      </c>
      <c r="Z92" s="37"/>
      <c r="AA92" s="38">
        <v>1367.92</v>
      </c>
      <c r="AB92" s="39">
        <v>1310.32</v>
      </c>
      <c r="AC92" s="39">
        <v>1315</v>
      </c>
      <c r="AD92" s="39">
        <v>1340.52</v>
      </c>
      <c r="AE92" s="39">
        <v>1404.8</v>
      </c>
      <c r="AF92" s="39">
        <v>1519.13</v>
      </c>
      <c r="AG92" s="39">
        <v>1658.9</v>
      </c>
      <c r="AH92" s="39">
        <v>1922.61</v>
      </c>
      <c r="AI92" s="39">
        <v>2011.6100000000001</v>
      </c>
      <c r="AJ92" s="39">
        <v>2005.8599999999997</v>
      </c>
      <c r="AK92" s="39">
        <v>1934.85</v>
      </c>
      <c r="AL92" s="39">
        <v>1939.02</v>
      </c>
      <c r="AM92" s="39">
        <v>1869.9</v>
      </c>
      <c r="AN92" s="39">
        <v>1875.01</v>
      </c>
      <c r="AO92" s="39">
        <v>1892.51</v>
      </c>
      <c r="AP92" s="39">
        <v>1991.52</v>
      </c>
      <c r="AQ92" s="39">
        <v>2058.9899999999998</v>
      </c>
      <c r="AR92" s="39">
        <v>2056.0300000000002</v>
      </c>
      <c r="AS92" s="39">
        <v>2003.4</v>
      </c>
      <c r="AT92" s="39">
        <v>1989.99</v>
      </c>
      <c r="AU92" s="39">
        <v>1737.67</v>
      </c>
      <c r="AV92" s="39">
        <v>1660.28</v>
      </c>
      <c r="AW92" s="39">
        <v>1424.71</v>
      </c>
      <c r="AX92" s="40">
        <v>1319.38</v>
      </c>
      <c r="AY92" s="336">
        <v>1222.5600000000002</v>
      </c>
      <c r="AZ92" s="175">
        <v>4.8109999999999999</v>
      </c>
      <c r="BA92" s="159">
        <v>0</v>
      </c>
    </row>
    <row r="93" spans="1:53">
      <c r="A93" s="47">
        <v>10</v>
      </c>
      <c r="B93" s="170">
        <f t="shared" si="50"/>
        <v>2492.2110000000002</v>
      </c>
      <c r="C93" s="170">
        <f t="shared" si="51"/>
        <v>2492.0709999999999</v>
      </c>
      <c r="D93" s="170">
        <f t="shared" si="52"/>
        <v>2489.3410000000003</v>
      </c>
      <c r="E93" s="170">
        <f t="shared" si="53"/>
        <v>2492.0010000000002</v>
      </c>
      <c r="F93" s="170">
        <f t="shared" si="54"/>
        <v>2505.5309999999999</v>
      </c>
      <c r="G93" s="170">
        <f t="shared" si="55"/>
        <v>2585.7610000000004</v>
      </c>
      <c r="H93" s="170">
        <f t="shared" si="56"/>
        <v>2677.1210000000001</v>
      </c>
      <c r="I93" s="170">
        <f t="shared" si="57"/>
        <v>2911.971</v>
      </c>
      <c r="J93" s="170">
        <f t="shared" si="58"/>
        <v>3086.3910000000001</v>
      </c>
      <c r="K93" s="170">
        <f t="shared" si="59"/>
        <v>3116.7910000000002</v>
      </c>
      <c r="L93" s="170">
        <f t="shared" si="60"/>
        <v>3060.9409999999998</v>
      </c>
      <c r="M93" s="170">
        <f t="shared" si="61"/>
        <v>3026.5110000000004</v>
      </c>
      <c r="N93" s="170">
        <f t="shared" si="62"/>
        <v>2999.8010000000004</v>
      </c>
      <c r="O93" s="170">
        <f t="shared" si="63"/>
        <v>2985.8010000000004</v>
      </c>
      <c r="P93" s="170">
        <f t="shared" si="64"/>
        <v>3042.4009999999998</v>
      </c>
      <c r="Q93" s="170">
        <f t="shared" si="65"/>
        <v>3150.3609999999999</v>
      </c>
      <c r="R93" s="170">
        <f t="shared" si="66"/>
        <v>3285.991</v>
      </c>
      <c r="S93" s="170">
        <f t="shared" si="67"/>
        <v>3302.2110000000002</v>
      </c>
      <c r="T93" s="170">
        <f t="shared" si="68"/>
        <v>3266.7610000000004</v>
      </c>
      <c r="U93" s="170">
        <f t="shared" si="69"/>
        <v>3216.5410000000002</v>
      </c>
      <c r="V93" s="170">
        <f t="shared" si="70"/>
        <v>2966.8209999999999</v>
      </c>
      <c r="W93" s="170">
        <f t="shared" si="71"/>
        <v>2821.9409999999998</v>
      </c>
      <c r="X93" s="170">
        <f t="shared" si="72"/>
        <v>2601.0110000000004</v>
      </c>
      <c r="Y93" s="172">
        <f t="shared" si="73"/>
        <v>2515.8609999999999</v>
      </c>
      <c r="Z93" s="37"/>
      <c r="AA93" s="38">
        <v>1264.8399999999999</v>
      </c>
      <c r="AB93" s="39">
        <v>1264.7</v>
      </c>
      <c r="AC93" s="39">
        <v>1261.97</v>
      </c>
      <c r="AD93" s="39">
        <v>1264.6300000000001</v>
      </c>
      <c r="AE93" s="39">
        <v>1278.1600000000001</v>
      </c>
      <c r="AF93" s="39">
        <v>1358.39</v>
      </c>
      <c r="AG93" s="39">
        <v>1449.75</v>
      </c>
      <c r="AH93" s="39">
        <v>1684.6</v>
      </c>
      <c r="AI93" s="39">
        <v>1859.02</v>
      </c>
      <c r="AJ93" s="39">
        <v>1889.42</v>
      </c>
      <c r="AK93" s="39">
        <v>1833.57</v>
      </c>
      <c r="AL93" s="39">
        <v>1799.14</v>
      </c>
      <c r="AM93" s="39">
        <v>1772.43</v>
      </c>
      <c r="AN93" s="39">
        <v>1758.43</v>
      </c>
      <c r="AO93" s="39">
        <v>1815.03</v>
      </c>
      <c r="AP93" s="39">
        <v>1922.99</v>
      </c>
      <c r="AQ93" s="39">
        <v>2058.62</v>
      </c>
      <c r="AR93" s="39">
        <v>2074.84</v>
      </c>
      <c r="AS93" s="39">
        <v>2039.39</v>
      </c>
      <c r="AT93" s="39">
        <v>1989.17</v>
      </c>
      <c r="AU93" s="39">
        <v>1739.45</v>
      </c>
      <c r="AV93" s="39">
        <v>1594.57</v>
      </c>
      <c r="AW93" s="39">
        <v>1373.64</v>
      </c>
      <c r="AX93" s="40">
        <v>1288.49</v>
      </c>
      <c r="AY93" s="336">
        <v>1222.5600000000002</v>
      </c>
      <c r="AZ93" s="175">
        <v>4.8109999999999999</v>
      </c>
      <c r="BA93" s="159">
        <v>0</v>
      </c>
    </row>
    <row r="94" spans="1:53">
      <c r="A94" s="47">
        <v>11</v>
      </c>
      <c r="B94" s="170">
        <f t="shared" si="50"/>
        <v>2491.241</v>
      </c>
      <c r="C94" s="170">
        <f t="shared" si="51"/>
        <v>2442.681</v>
      </c>
      <c r="D94" s="170">
        <f t="shared" si="52"/>
        <v>2456.6010000000001</v>
      </c>
      <c r="E94" s="170">
        <f t="shared" si="53"/>
        <v>2488.951</v>
      </c>
      <c r="F94" s="170">
        <f t="shared" si="54"/>
        <v>2497.6710000000003</v>
      </c>
      <c r="G94" s="170">
        <f t="shared" si="55"/>
        <v>2521.3110000000001</v>
      </c>
      <c r="H94" s="170">
        <f t="shared" si="56"/>
        <v>2595.491</v>
      </c>
      <c r="I94" s="170">
        <f t="shared" si="57"/>
        <v>2777.0610000000001</v>
      </c>
      <c r="J94" s="170">
        <f t="shared" si="58"/>
        <v>2882.701</v>
      </c>
      <c r="K94" s="170">
        <f t="shared" si="59"/>
        <v>2885.7910000000002</v>
      </c>
      <c r="L94" s="170">
        <f t="shared" si="60"/>
        <v>2864.8510000000001</v>
      </c>
      <c r="M94" s="170">
        <f t="shared" si="61"/>
        <v>2876.2309999999998</v>
      </c>
      <c r="N94" s="170">
        <f t="shared" si="62"/>
        <v>2874.6210000000001</v>
      </c>
      <c r="O94" s="170">
        <f t="shared" si="63"/>
        <v>2832.9409999999998</v>
      </c>
      <c r="P94" s="170">
        <f t="shared" si="64"/>
        <v>2868.3310000000001</v>
      </c>
      <c r="Q94" s="170">
        <f t="shared" si="65"/>
        <v>2930.9110000000001</v>
      </c>
      <c r="R94" s="170">
        <f t="shared" si="66"/>
        <v>3040.5709999999999</v>
      </c>
      <c r="S94" s="170">
        <f t="shared" si="67"/>
        <v>3021.0709999999999</v>
      </c>
      <c r="T94" s="170">
        <f t="shared" si="68"/>
        <v>3018.9110000000001</v>
      </c>
      <c r="U94" s="170">
        <f t="shared" si="69"/>
        <v>2915.1710000000003</v>
      </c>
      <c r="V94" s="170">
        <f t="shared" si="70"/>
        <v>2767.2910000000002</v>
      </c>
      <c r="W94" s="170">
        <f t="shared" si="71"/>
        <v>2676.741</v>
      </c>
      <c r="X94" s="170">
        <f t="shared" si="72"/>
        <v>2527.4809999999998</v>
      </c>
      <c r="Y94" s="172">
        <f t="shared" si="73"/>
        <v>2465.991</v>
      </c>
      <c r="Z94" s="37"/>
      <c r="AA94" s="41">
        <v>1263.8699999999999</v>
      </c>
      <c r="AB94" s="39">
        <v>1215.31</v>
      </c>
      <c r="AC94" s="39">
        <v>1229.23</v>
      </c>
      <c r="AD94" s="39">
        <v>1261.58</v>
      </c>
      <c r="AE94" s="39">
        <v>1270.3</v>
      </c>
      <c r="AF94" s="39">
        <v>1293.94</v>
      </c>
      <c r="AG94" s="39">
        <v>1368.12</v>
      </c>
      <c r="AH94" s="39">
        <v>1549.69</v>
      </c>
      <c r="AI94" s="39">
        <v>1655.33</v>
      </c>
      <c r="AJ94" s="39">
        <v>1658.42</v>
      </c>
      <c r="AK94" s="39">
        <v>1637.48</v>
      </c>
      <c r="AL94" s="39">
        <v>1648.86</v>
      </c>
      <c r="AM94" s="39">
        <v>1647.25</v>
      </c>
      <c r="AN94" s="39">
        <v>1605.57</v>
      </c>
      <c r="AO94" s="39">
        <v>1640.96</v>
      </c>
      <c r="AP94" s="39">
        <v>1703.54</v>
      </c>
      <c r="AQ94" s="39">
        <v>1813.2</v>
      </c>
      <c r="AR94" s="39">
        <v>1793.7</v>
      </c>
      <c r="AS94" s="39">
        <v>1791.54</v>
      </c>
      <c r="AT94" s="39">
        <v>1687.8</v>
      </c>
      <c r="AU94" s="39">
        <v>1539.92</v>
      </c>
      <c r="AV94" s="39">
        <v>1449.37</v>
      </c>
      <c r="AW94" s="39">
        <v>1300.1099999999999</v>
      </c>
      <c r="AX94" s="40">
        <v>1238.6199999999999</v>
      </c>
      <c r="AY94" s="336">
        <v>1222.5600000000002</v>
      </c>
      <c r="AZ94" s="175">
        <v>4.8109999999999999</v>
      </c>
      <c r="BA94" s="159">
        <v>0</v>
      </c>
    </row>
    <row r="95" spans="1:53">
      <c r="A95" s="47">
        <v>12</v>
      </c>
      <c r="B95" s="170">
        <f t="shared" si="50"/>
        <v>2422.3110000000001</v>
      </c>
      <c r="C95" s="170">
        <f t="shared" si="51"/>
        <v>2420.2510000000002</v>
      </c>
      <c r="D95" s="170">
        <f t="shared" si="52"/>
        <v>2419.0510000000004</v>
      </c>
      <c r="E95" s="170">
        <f t="shared" si="53"/>
        <v>2424.0810000000001</v>
      </c>
      <c r="F95" s="170">
        <f t="shared" si="54"/>
        <v>2453.2110000000002</v>
      </c>
      <c r="G95" s="170">
        <f t="shared" si="55"/>
        <v>2550.4409999999998</v>
      </c>
      <c r="H95" s="170">
        <f t="shared" si="56"/>
        <v>2642.6909999999998</v>
      </c>
      <c r="I95" s="170">
        <f t="shared" si="57"/>
        <v>2763.2610000000004</v>
      </c>
      <c r="J95" s="170">
        <f t="shared" si="58"/>
        <v>2938.681</v>
      </c>
      <c r="K95" s="170">
        <f t="shared" si="59"/>
        <v>2971.8910000000001</v>
      </c>
      <c r="L95" s="170">
        <f t="shared" si="60"/>
        <v>2961.181</v>
      </c>
      <c r="M95" s="170">
        <f t="shared" si="61"/>
        <v>2915.1909999999998</v>
      </c>
      <c r="N95" s="170">
        <f t="shared" si="62"/>
        <v>2885.0510000000004</v>
      </c>
      <c r="O95" s="170">
        <f t="shared" si="63"/>
        <v>2884.221</v>
      </c>
      <c r="P95" s="170">
        <f t="shared" si="64"/>
        <v>2917.8110000000001</v>
      </c>
      <c r="Q95" s="170">
        <f t="shared" si="65"/>
        <v>3092.0110000000004</v>
      </c>
      <c r="R95" s="170">
        <f t="shared" si="66"/>
        <v>3131.1410000000001</v>
      </c>
      <c r="S95" s="170">
        <f t="shared" si="67"/>
        <v>3105.8710000000001</v>
      </c>
      <c r="T95" s="170">
        <f t="shared" si="68"/>
        <v>3074.0110000000004</v>
      </c>
      <c r="U95" s="170">
        <f t="shared" si="69"/>
        <v>3021.9610000000002</v>
      </c>
      <c r="V95" s="170">
        <f t="shared" si="70"/>
        <v>2739.2110000000002</v>
      </c>
      <c r="W95" s="170">
        <f t="shared" si="71"/>
        <v>2558.0410000000002</v>
      </c>
      <c r="X95" s="170">
        <f t="shared" si="72"/>
        <v>2498.951</v>
      </c>
      <c r="Y95" s="172">
        <f t="shared" si="73"/>
        <v>2479.0309999999999</v>
      </c>
      <c r="Z95" s="37"/>
      <c r="AA95" s="41">
        <v>1194.94</v>
      </c>
      <c r="AB95" s="39">
        <v>1192.8800000000001</v>
      </c>
      <c r="AC95" s="39">
        <v>1191.68</v>
      </c>
      <c r="AD95" s="39">
        <v>1196.71</v>
      </c>
      <c r="AE95" s="39">
        <v>1225.8399999999999</v>
      </c>
      <c r="AF95" s="39">
        <v>1323.07</v>
      </c>
      <c r="AG95" s="39">
        <v>1415.32</v>
      </c>
      <c r="AH95" s="39">
        <v>1535.89</v>
      </c>
      <c r="AI95" s="39">
        <v>1711.31</v>
      </c>
      <c r="AJ95" s="39">
        <v>1744.52</v>
      </c>
      <c r="AK95" s="39">
        <v>1733.81</v>
      </c>
      <c r="AL95" s="39">
        <v>1687.82</v>
      </c>
      <c r="AM95" s="39">
        <v>1657.68</v>
      </c>
      <c r="AN95" s="39">
        <v>1656.85</v>
      </c>
      <c r="AO95" s="39">
        <v>1690.44</v>
      </c>
      <c r="AP95" s="39">
        <v>1864.64</v>
      </c>
      <c r="AQ95" s="39">
        <v>1903.77</v>
      </c>
      <c r="AR95" s="39">
        <v>1878.5</v>
      </c>
      <c r="AS95" s="39">
        <v>1846.64</v>
      </c>
      <c r="AT95" s="39">
        <v>1794.59</v>
      </c>
      <c r="AU95" s="39">
        <v>1511.84</v>
      </c>
      <c r="AV95" s="39">
        <v>1330.67</v>
      </c>
      <c r="AW95" s="39">
        <v>1271.58</v>
      </c>
      <c r="AX95" s="40">
        <v>1251.6600000000001</v>
      </c>
      <c r="AY95" s="336">
        <v>1222.5600000000002</v>
      </c>
      <c r="AZ95" s="175">
        <v>4.8109999999999999</v>
      </c>
      <c r="BA95" s="159">
        <v>0</v>
      </c>
    </row>
    <row r="96" spans="1:53">
      <c r="A96" s="47">
        <v>13</v>
      </c>
      <c r="B96" s="170">
        <f t="shared" si="50"/>
        <v>2423.1909999999998</v>
      </c>
      <c r="C96" s="170">
        <f t="shared" si="51"/>
        <v>2418.8510000000001</v>
      </c>
      <c r="D96" s="170">
        <f t="shared" si="52"/>
        <v>2418.6310000000003</v>
      </c>
      <c r="E96" s="170">
        <f t="shared" si="53"/>
        <v>2420.4110000000001</v>
      </c>
      <c r="F96" s="170">
        <f t="shared" si="54"/>
        <v>2455.241</v>
      </c>
      <c r="G96" s="170">
        <f t="shared" si="55"/>
        <v>2521.6010000000001</v>
      </c>
      <c r="H96" s="170">
        <f t="shared" si="56"/>
        <v>2691.5010000000002</v>
      </c>
      <c r="I96" s="170">
        <f t="shared" si="57"/>
        <v>2865.4110000000001</v>
      </c>
      <c r="J96" s="170">
        <f t="shared" si="58"/>
        <v>2942.9110000000001</v>
      </c>
      <c r="K96" s="170">
        <f t="shared" si="59"/>
        <v>2904.7910000000002</v>
      </c>
      <c r="L96" s="170">
        <f t="shared" si="60"/>
        <v>2852.4210000000003</v>
      </c>
      <c r="M96" s="170">
        <f t="shared" si="61"/>
        <v>2878.5410000000002</v>
      </c>
      <c r="N96" s="170">
        <f t="shared" si="62"/>
        <v>2851.5510000000004</v>
      </c>
      <c r="O96" s="170">
        <f t="shared" si="63"/>
        <v>2850.0510000000004</v>
      </c>
      <c r="P96" s="170">
        <f t="shared" si="64"/>
        <v>2901.4210000000003</v>
      </c>
      <c r="Q96" s="170">
        <f t="shared" si="65"/>
        <v>3039.3010000000004</v>
      </c>
      <c r="R96" s="170">
        <f t="shared" si="66"/>
        <v>3136.4110000000001</v>
      </c>
      <c r="S96" s="170">
        <f t="shared" si="67"/>
        <v>3173.971</v>
      </c>
      <c r="T96" s="170">
        <f t="shared" si="68"/>
        <v>3125.0610000000001</v>
      </c>
      <c r="U96" s="170">
        <f t="shared" si="69"/>
        <v>3075.7309999999998</v>
      </c>
      <c r="V96" s="170">
        <f t="shared" si="70"/>
        <v>2872.1109999999999</v>
      </c>
      <c r="W96" s="170">
        <f t="shared" si="71"/>
        <v>2755.6310000000003</v>
      </c>
      <c r="X96" s="170">
        <f t="shared" si="72"/>
        <v>2498.8710000000001</v>
      </c>
      <c r="Y96" s="172">
        <f t="shared" si="73"/>
        <v>2490.951</v>
      </c>
      <c r="Z96" s="37"/>
      <c r="AA96" s="41">
        <v>1195.82</v>
      </c>
      <c r="AB96" s="39">
        <v>1191.48</v>
      </c>
      <c r="AC96" s="39">
        <v>1191.26</v>
      </c>
      <c r="AD96" s="39">
        <v>1193.04</v>
      </c>
      <c r="AE96" s="39">
        <v>1227.8699999999999</v>
      </c>
      <c r="AF96" s="39">
        <v>1294.23</v>
      </c>
      <c r="AG96" s="39">
        <v>1464.13</v>
      </c>
      <c r="AH96" s="39">
        <v>1638.04</v>
      </c>
      <c r="AI96" s="39">
        <v>1715.54</v>
      </c>
      <c r="AJ96" s="39">
        <v>1677.42</v>
      </c>
      <c r="AK96" s="39">
        <v>1625.05</v>
      </c>
      <c r="AL96" s="39">
        <v>1651.17</v>
      </c>
      <c r="AM96" s="39">
        <v>1624.18</v>
      </c>
      <c r="AN96" s="39">
        <v>1622.68</v>
      </c>
      <c r="AO96" s="39">
        <v>1674.05</v>
      </c>
      <c r="AP96" s="39">
        <v>1811.93</v>
      </c>
      <c r="AQ96" s="39">
        <v>1909.04</v>
      </c>
      <c r="AR96" s="39">
        <v>1946.6</v>
      </c>
      <c r="AS96" s="39">
        <v>1897.69</v>
      </c>
      <c r="AT96" s="39">
        <v>1848.36</v>
      </c>
      <c r="AU96" s="39">
        <v>1644.74</v>
      </c>
      <c r="AV96" s="39">
        <v>1528.26</v>
      </c>
      <c r="AW96" s="39">
        <v>1271.5</v>
      </c>
      <c r="AX96" s="40">
        <v>1263.58</v>
      </c>
      <c r="AY96" s="336">
        <v>1222.5600000000002</v>
      </c>
      <c r="AZ96" s="175">
        <v>4.8109999999999999</v>
      </c>
      <c r="BA96" s="159">
        <v>0</v>
      </c>
    </row>
    <row r="97" spans="1:53">
      <c r="A97" s="47">
        <v>14</v>
      </c>
      <c r="B97" s="170">
        <f t="shared" si="50"/>
        <v>2494.9409999999998</v>
      </c>
      <c r="C97" s="170">
        <f t="shared" si="51"/>
        <v>2484.0309999999999</v>
      </c>
      <c r="D97" s="170">
        <f t="shared" si="52"/>
        <v>2498.3310000000001</v>
      </c>
      <c r="E97" s="170">
        <f t="shared" si="53"/>
        <v>2497.0309999999999</v>
      </c>
      <c r="F97" s="170">
        <f t="shared" si="54"/>
        <v>2499.3710000000001</v>
      </c>
      <c r="G97" s="170">
        <f t="shared" si="55"/>
        <v>2514.5610000000001</v>
      </c>
      <c r="H97" s="170">
        <f t="shared" si="56"/>
        <v>2572.0309999999999</v>
      </c>
      <c r="I97" s="170">
        <f t="shared" si="57"/>
        <v>2788.8510000000001</v>
      </c>
      <c r="J97" s="170">
        <f t="shared" si="58"/>
        <v>3049.3010000000004</v>
      </c>
      <c r="K97" s="170">
        <f t="shared" si="59"/>
        <v>3139.5510000000004</v>
      </c>
      <c r="L97" s="170">
        <f t="shared" si="60"/>
        <v>3137.971</v>
      </c>
      <c r="M97" s="170">
        <f t="shared" si="61"/>
        <v>3139.201</v>
      </c>
      <c r="N97" s="170">
        <f t="shared" si="62"/>
        <v>3087.991</v>
      </c>
      <c r="O97" s="170">
        <f t="shared" si="63"/>
        <v>3053.1909999999998</v>
      </c>
      <c r="P97" s="170">
        <f t="shared" si="64"/>
        <v>3055.1509999999998</v>
      </c>
      <c r="Q97" s="170">
        <f t="shared" si="65"/>
        <v>3162.6210000000001</v>
      </c>
      <c r="R97" s="170">
        <f t="shared" si="66"/>
        <v>3175.3710000000001</v>
      </c>
      <c r="S97" s="170">
        <f t="shared" si="67"/>
        <v>3181.201</v>
      </c>
      <c r="T97" s="170">
        <f t="shared" si="68"/>
        <v>3128.4009999999998</v>
      </c>
      <c r="U97" s="170">
        <f t="shared" si="69"/>
        <v>3186.6010000000001</v>
      </c>
      <c r="V97" s="170">
        <f t="shared" si="70"/>
        <v>3173.9210000000003</v>
      </c>
      <c r="W97" s="170">
        <f t="shared" si="71"/>
        <v>3020.1410000000001</v>
      </c>
      <c r="X97" s="170">
        <f t="shared" si="72"/>
        <v>2706.3609999999999</v>
      </c>
      <c r="Y97" s="172">
        <f t="shared" si="73"/>
        <v>2603.8710000000001</v>
      </c>
      <c r="Z97" s="37"/>
      <c r="AA97" s="41">
        <v>1267.57</v>
      </c>
      <c r="AB97" s="39">
        <v>1256.6600000000001</v>
      </c>
      <c r="AC97" s="39">
        <v>1270.96</v>
      </c>
      <c r="AD97" s="39">
        <v>1269.6600000000001</v>
      </c>
      <c r="AE97" s="39">
        <v>1272</v>
      </c>
      <c r="AF97" s="39">
        <v>1287.19</v>
      </c>
      <c r="AG97" s="39">
        <v>1344.66</v>
      </c>
      <c r="AH97" s="39">
        <v>1561.48</v>
      </c>
      <c r="AI97" s="39">
        <v>1821.93</v>
      </c>
      <c r="AJ97" s="39">
        <v>1912.18</v>
      </c>
      <c r="AK97" s="39">
        <v>1910.6</v>
      </c>
      <c r="AL97" s="39">
        <v>1911.83</v>
      </c>
      <c r="AM97" s="39">
        <v>1860.62</v>
      </c>
      <c r="AN97" s="39">
        <v>1825.82</v>
      </c>
      <c r="AO97" s="39">
        <v>1827.78</v>
      </c>
      <c r="AP97" s="39">
        <v>1935.25</v>
      </c>
      <c r="AQ97" s="39">
        <v>1948</v>
      </c>
      <c r="AR97" s="39">
        <v>1953.83</v>
      </c>
      <c r="AS97" s="39">
        <v>1901.03</v>
      </c>
      <c r="AT97" s="39">
        <v>1959.23</v>
      </c>
      <c r="AU97" s="39">
        <v>1946.55</v>
      </c>
      <c r="AV97" s="39">
        <v>1792.77</v>
      </c>
      <c r="AW97" s="39">
        <v>1478.99</v>
      </c>
      <c r="AX97" s="40">
        <v>1376.5</v>
      </c>
      <c r="AY97" s="336">
        <v>1222.5600000000002</v>
      </c>
      <c r="AZ97" s="175">
        <v>4.8109999999999999</v>
      </c>
      <c r="BA97" s="159">
        <v>0</v>
      </c>
    </row>
    <row r="98" spans="1:53">
      <c r="A98" s="47">
        <v>15</v>
      </c>
      <c r="B98" s="170">
        <f t="shared" si="50"/>
        <v>2529.6909999999998</v>
      </c>
      <c r="C98" s="170">
        <f t="shared" si="51"/>
        <v>2511.6610000000001</v>
      </c>
      <c r="D98" s="170">
        <f t="shared" si="52"/>
        <v>2510.741</v>
      </c>
      <c r="E98" s="170">
        <f t="shared" si="53"/>
        <v>2508.6610000000001</v>
      </c>
      <c r="F98" s="170">
        <f t="shared" si="54"/>
        <v>2509.9210000000003</v>
      </c>
      <c r="G98" s="170">
        <f t="shared" si="55"/>
        <v>2517.3710000000001</v>
      </c>
      <c r="H98" s="170">
        <f t="shared" si="56"/>
        <v>2565.3910000000001</v>
      </c>
      <c r="I98" s="170">
        <f t="shared" si="57"/>
        <v>2774.241</v>
      </c>
      <c r="J98" s="170">
        <f t="shared" si="58"/>
        <v>3040.7910000000002</v>
      </c>
      <c r="K98" s="170">
        <f t="shared" si="59"/>
        <v>3213.7610000000004</v>
      </c>
      <c r="L98" s="170">
        <f t="shared" si="60"/>
        <v>3277.2809999999999</v>
      </c>
      <c r="M98" s="170">
        <f t="shared" si="61"/>
        <v>3277.1810000000005</v>
      </c>
      <c r="N98" s="170">
        <f t="shared" si="62"/>
        <v>3273.2209999999995</v>
      </c>
      <c r="O98" s="170">
        <f t="shared" si="63"/>
        <v>3268.741</v>
      </c>
      <c r="P98" s="170">
        <f t="shared" si="64"/>
        <v>3253.4810000000002</v>
      </c>
      <c r="Q98" s="170">
        <f t="shared" si="65"/>
        <v>3365.3010000000004</v>
      </c>
      <c r="R98" s="170">
        <f t="shared" si="66"/>
        <v>3381.2110000000002</v>
      </c>
      <c r="S98" s="170">
        <f t="shared" si="67"/>
        <v>3387.8810000000003</v>
      </c>
      <c r="T98" s="170">
        <f t="shared" si="68"/>
        <v>3353.4610000000002</v>
      </c>
      <c r="U98" s="170">
        <f t="shared" si="69"/>
        <v>3343.3609999999999</v>
      </c>
      <c r="V98" s="170">
        <f t="shared" si="70"/>
        <v>3116.6410000000001</v>
      </c>
      <c r="W98" s="170">
        <f t="shared" si="71"/>
        <v>2908.4210000000003</v>
      </c>
      <c r="X98" s="170">
        <f t="shared" si="72"/>
        <v>2639.1410000000001</v>
      </c>
      <c r="Y98" s="172">
        <f t="shared" si="73"/>
        <v>2549.7510000000002</v>
      </c>
      <c r="Z98" s="37"/>
      <c r="AA98" s="41">
        <v>1302.32</v>
      </c>
      <c r="AB98" s="39">
        <v>1284.29</v>
      </c>
      <c r="AC98" s="39">
        <v>1283.3699999999999</v>
      </c>
      <c r="AD98" s="39">
        <v>1281.29</v>
      </c>
      <c r="AE98" s="39">
        <v>1282.55</v>
      </c>
      <c r="AF98" s="39">
        <v>1290</v>
      </c>
      <c r="AG98" s="39">
        <v>1338.02</v>
      </c>
      <c r="AH98" s="39">
        <v>1546.87</v>
      </c>
      <c r="AI98" s="39">
        <v>1813.42</v>
      </c>
      <c r="AJ98" s="39">
        <v>1986.39</v>
      </c>
      <c r="AK98" s="39">
        <v>2049.91</v>
      </c>
      <c r="AL98" s="39">
        <v>2049.81</v>
      </c>
      <c r="AM98" s="39">
        <v>2045.8499999999997</v>
      </c>
      <c r="AN98" s="39">
        <v>2041.3699999999997</v>
      </c>
      <c r="AO98" s="39">
        <v>2026.1100000000001</v>
      </c>
      <c r="AP98" s="39">
        <v>2137.9299999999998</v>
      </c>
      <c r="AQ98" s="39">
        <v>2153.84</v>
      </c>
      <c r="AR98" s="39">
        <v>2160.5100000000002</v>
      </c>
      <c r="AS98" s="39">
        <v>2126.09</v>
      </c>
      <c r="AT98" s="39">
        <v>2115.9899999999998</v>
      </c>
      <c r="AU98" s="39">
        <v>1889.27</v>
      </c>
      <c r="AV98" s="39">
        <v>1681.05</v>
      </c>
      <c r="AW98" s="39">
        <v>1411.77</v>
      </c>
      <c r="AX98" s="40">
        <v>1322.38</v>
      </c>
      <c r="AY98" s="336">
        <v>1222.5600000000002</v>
      </c>
      <c r="AZ98" s="175">
        <v>4.8109999999999999</v>
      </c>
      <c r="BA98" s="159">
        <v>0</v>
      </c>
    </row>
    <row r="99" spans="1:53">
      <c r="A99" s="47">
        <v>16</v>
      </c>
      <c r="B99" s="170">
        <f t="shared" si="50"/>
        <v>2602.6210000000001</v>
      </c>
      <c r="C99" s="170">
        <f t="shared" si="51"/>
        <v>2560.9210000000003</v>
      </c>
      <c r="D99" s="170">
        <f t="shared" si="52"/>
        <v>2520.7510000000002</v>
      </c>
      <c r="E99" s="170">
        <f t="shared" si="53"/>
        <v>2552.701</v>
      </c>
      <c r="F99" s="170">
        <f t="shared" si="54"/>
        <v>2592.3810000000003</v>
      </c>
      <c r="G99" s="170">
        <f t="shared" si="55"/>
        <v>2668.5510000000004</v>
      </c>
      <c r="H99" s="170">
        <f t="shared" si="56"/>
        <v>2845.1509999999998</v>
      </c>
      <c r="I99" s="170">
        <f t="shared" si="57"/>
        <v>3060.3510000000001</v>
      </c>
      <c r="J99" s="170">
        <f t="shared" si="58"/>
        <v>3204.7110000000002</v>
      </c>
      <c r="K99" s="170">
        <f t="shared" si="59"/>
        <v>3213.5210000000002</v>
      </c>
      <c r="L99" s="170">
        <f t="shared" si="60"/>
        <v>3182.9409999999998</v>
      </c>
      <c r="M99" s="170">
        <f t="shared" si="61"/>
        <v>3184.7110000000002</v>
      </c>
      <c r="N99" s="170">
        <f t="shared" si="62"/>
        <v>3188.2309999999998</v>
      </c>
      <c r="O99" s="170">
        <f t="shared" si="63"/>
        <v>3269.1510000000003</v>
      </c>
      <c r="P99" s="170">
        <f t="shared" si="64"/>
        <v>3277.8710000000001</v>
      </c>
      <c r="Q99" s="170">
        <f t="shared" si="65"/>
        <v>3414.5410000000002</v>
      </c>
      <c r="R99" s="170">
        <f t="shared" si="66"/>
        <v>3491.8110000000006</v>
      </c>
      <c r="S99" s="170">
        <f t="shared" si="67"/>
        <v>3447.5010000000002</v>
      </c>
      <c r="T99" s="170">
        <f t="shared" si="68"/>
        <v>3364.8510000000006</v>
      </c>
      <c r="U99" s="170">
        <f t="shared" si="69"/>
        <v>3270.4610000000002</v>
      </c>
      <c r="V99" s="170">
        <f t="shared" si="70"/>
        <v>3000.1610000000001</v>
      </c>
      <c r="W99" s="170">
        <f t="shared" si="71"/>
        <v>2687.6010000000001</v>
      </c>
      <c r="X99" s="170">
        <f t="shared" si="72"/>
        <v>2598.8910000000001</v>
      </c>
      <c r="Y99" s="172">
        <f t="shared" si="73"/>
        <v>2518.8110000000001</v>
      </c>
      <c r="Z99" s="37"/>
      <c r="AA99" s="41">
        <v>1375.25</v>
      </c>
      <c r="AB99" s="39">
        <v>1333.55</v>
      </c>
      <c r="AC99" s="39">
        <v>1293.3800000000001</v>
      </c>
      <c r="AD99" s="39">
        <v>1325.33</v>
      </c>
      <c r="AE99" s="39">
        <v>1365.01</v>
      </c>
      <c r="AF99" s="39">
        <v>1441.18</v>
      </c>
      <c r="AG99" s="39">
        <v>1617.78</v>
      </c>
      <c r="AH99" s="39">
        <v>1832.98</v>
      </c>
      <c r="AI99" s="39">
        <v>1977.34</v>
      </c>
      <c r="AJ99" s="39">
        <v>1986.15</v>
      </c>
      <c r="AK99" s="39">
        <v>1955.57</v>
      </c>
      <c r="AL99" s="39">
        <v>1957.34</v>
      </c>
      <c r="AM99" s="39">
        <v>1960.86</v>
      </c>
      <c r="AN99" s="39">
        <v>2041.7800000000002</v>
      </c>
      <c r="AO99" s="39">
        <v>2050.5</v>
      </c>
      <c r="AP99" s="39">
        <v>2187.17</v>
      </c>
      <c r="AQ99" s="39">
        <v>2264.44</v>
      </c>
      <c r="AR99" s="39">
        <v>2220.13</v>
      </c>
      <c r="AS99" s="39">
        <v>2137.48</v>
      </c>
      <c r="AT99" s="39">
        <v>2043.09</v>
      </c>
      <c r="AU99" s="39">
        <v>1772.79</v>
      </c>
      <c r="AV99" s="39">
        <v>1460.23</v>
      </c>
      <c r="AW99" s="39">
        <v>1371.52</v>
      </c>
      <c r="AX99" s="40">
        <v>1291.44</v>
      </c>
      <c r="AY99" s="336">
        <v>1222.5600000000002</v>
      </c>
      <c r="AZ99" s="175">
        <v>4.8109999999999999</v>
      </c>
      <c r="BA99" s="159">
        <v>0</v>
      </c>
    </row>
    <row r="100" spans="1:53">
      <c r="A100" s="47">
        <v>17</v>
      </c>
      <c r="B100" s="170">
        <f t="shared" si="50"/>
        <v>2487.8410000000003</v>
      </c>
      <c r="C100" s="170">
        <f t="shared" si="51"/>
        <v>2461.5210000000002</v>
      </c>
      <c r="D100" s="170">
        <f t="shared" si="52"/>
        <v>2459.3810000000003</v>
      </c>
      <c r="E100" s="170">
        <f t="shared" si="53"/>
        <v>2481.741</v>
      </c>
      <c r="F100" s="170">
        <f t="shared" si="54"/>
        <v>2504.5810000000001</v>
      </c>
      <c r="G100" s="170">
        <f t="shared" si="55"/>
        <v>2539.1210000000001</v>
      </c>
      <c r="H100" s="170">
        <f t="shared" si="56"/>
        <v>2668.2510000000002</v>
      </c>
      <c r="I100" s="170">
        <f t="shared" si="57"/>
        <v>2808.9009999999998</v>
      </c>
      <c r="J100" s="170">
        <f t="shared" si="58"/>
        <v>2683.7610000000004</v>
      </c>
      <c r="K100" s="170">
        <f t="shared" si="59"/>
        <v>2683.451</v>
      </c>
      <c r="L100" s="170">
        <f t="shared" si="60"/>
        <v>2675.3910000000001</v>
      </c>
      <c r="M100" s="170">
        <f t="shared" si="61"/>
        <v>2674.9110000000001</v>
      </c>
      <c r="N100" s="170">
        <f t="shared" si="62"/>
        <v>2665.8910000000001</v>
      </c>
      <c r="O100" s="170">
        <f t="shared" si="63"/>
        <v>2670.5309999999999</v>
      </c>
      <c r="P100" s="170">
        <f t="shared" si="64"/>
        <v>2683.5309999999999</v>
      </c>
      <c r="Q100" s="170">
        <f t="shared" si="65"/>
        <v>2930.5910000000003</v>
      </c>
      <c r="R100" s="170">
        <f t="shared" si="66"/>
        <v>3059.0610000000001</v>
      </c>
      <c r="S100" s="170">
        <f t="shared" si="67"/>
        <v>3031.8010000000004</v>
      </c>
      <c r="T100" s="170">
        <f t="shared" si="68"/>
        <v>2923.4409999999998</v>
      </c>
      <c r="U100" s="170">
        <f t="shared" si="69"/>
        <v>2696.7809999999999</v>
      </c>
      <c r="V100" s="170">
        <f t="shared" si="70"/>
        <v>2586.8510000000001</v>
      </c>
      <c r="W100" s="170">
        <f t="shared" si="71"/>
        <v>2531.3010000000004</v>
      </c>
      <c r="X100" s="170">
        <f t="shared" si="72"/>
        <v>2493.7809999999999</v>
      </c>
      <c r="Y100" s="172">
        <f t="shared" si="73"/>
        <v>2462.3110000000001</v>
      </c>
      <c r="Z100" s="37"/>
      <c r="AA100" s="41">
        <v>1260.47</v>
      </c>
      <c r="AB100" s="39">
        <v>1234.1500000000001</v>
      </c>
      <c r="AC100" s="39">
        <v>1232.01</v>
      </c>
      <c r="AD100" s="39">
        <v>1254.3699999999999</v>
      </c>
      <c r="AE100" s="39">
        <v>1277.21</v>
      </c>
      <c r="AF100" s="39">
        <v>1311.75</v>
      </c>
      <c r="AG100" s="39">
        <v>1440.88</v>
      </c>
      <c r="AH100" s="39">
        <v>1581.53</v>
      </c>
      <c r="AI100" s="39">
        <v>1456.39</v>
      </c>
      <c r="AJ100" s="39">
        <v>1456.08</v>
      </c>
      <c r="AK100" s="39">
        <v>1448.02</v>
      </c>
      <c r="AL100" s="39">
        <v>1447.54</v>
      </c>
      <c r="AM100" s="39">
        <v>1438.52</v>
      </c>
      <c r="AN100" s="39">
        <v>1443.16</v>
      </c>
      <c r="AO100" s="39">
        <v>1456.16</v>
      </c>
      <c r="AP100" s="39">
        <v>1703.22</v>
      </c>
      <c r="AQ100" s="39">
        <v>1831.69</v>
      </c>
      <c r="AR100" s="39">
        <v>1804.43</v>
      </c>
      <c r="AS100" s="39">
        <v>1696.07</v>
      </c>
      <c r="AT100" s="39">
        <v>1469.41</v>
      </c>
      <c r="AU100" s="39">
        <v>1359.48</v>
      </c>
      <c r="AV100" s="39">
        <v>1303.93</v>
      </c>
      <c r="AW100" s="39">
        <v>1266.4100000000001</v>
      </c>
      <c r="AX100" s="40">
        <v>1234.94</v>
      </c>
      <c r="AY100" s="336">
        <v>1222.5600000000002</v>
      </c>
      <c r="AZ100" s="175">
        <v>4.8109999999999999</v>
      </c>
      <c r="BA100" s="159">
        <v>0</v>
      </c>
    </row>
    <row r="101" spans="1:53">
      <c r="A101" s="47">
        <v>18</v>
      </c>
      <c r="B101" s="170">
        <f t="shared" si="50"/>
        <v>2389.6010000000001</v>
      </c>
      <c r="C101" s="170">
        <f t="shared" si="51"/>
        <v>2388.2110000000002</v>
      </c>
      <c r="D101" s="170">
        <f t="shared" si="52"/>
        <v>2388.0010000000002</v>
      </c>
      <c r="E101" s="170">
        <f t="shared" si="53"/>
        <v>2389.451</v>
      </c>
      <c r="F101" s="170">
        <f t="shared" si="54"/>
        <v>2432.7809999999999</v>
      </c>
      <c r="G101" s="170">
        <f t="shared" si="55"/>
        <v>2508.5309999999999</v>
      </c>
      <c r="H101" s="170">
        <f t="shared" si="56"/>
        <v>2538.5810000000001</v>
      </c>
      <c r="I101" s="170">
        <f t="shared" si="57"/>
        <v>2696.4809999999998</v>
      </c>
      <c r="J101" s="170">
        <f t="shared" si="58"/>
        <v>2872.491</v>
      </c>
      <c r="K101" s="170">
        <f t="shared" si="59"/>
        <v>2877.7710000000002</v>
      </c>
      <c r="L101" s="170">
        <f t="shared" si="60"/>
        <v>2854.0210000000002</v>
      </c>
      <c r="M101" s="170">
        <f t="shared" si="61"/>
        <v>2881.2510000000002</v>
      </c>
      <c r="N101" s="170">
        <f t="shared" si="62"/>
        <v>2877.3910000000001</v>
      </c>
      <c r="O101" s="170">
        <f t="shared" si="63"/>
        <v>2880.9409999999998</v>
      </c>
      <c r="P101" s="170">
        <f t="shared" si="64"/>
        <v>2892.2309999999998</v>
      </c>
      <c r="Q101" s="170">
        <f t="shared" si="65"/>
        <v>3053.8810000000003</v>
      </c>
      <c r="R101" s="170">
        <f t="shared" si="66"/>
        <v>3101.5410000000002</v>
      </c>
      <c r="S101" s="170">
        <f t="shared" si="67"/>
        <v>3101.491</v>
      </c>
      <c r="T101" s="170">
        <f t="shared" si="68"/>
        <v>3050.4409999999998</v>
      </c>
      <c r="U101" s="170">
        <f t="shared" si="69"/>
        <v>2987.8310000000001</v>
      </c>
      <c r="V101" s="170">
        <f t="shared" si="70"/>
        <v>2761.3910000000001</v>
      </c>
      <c r="W101" s="170">
        <f t="shared" si="71"/>
        <v>2627.4409999999998</v>
      </c>
      <c r="X101" s="170">
        <f t="shared" si="72"/>
        <v>2505.6509999999998</v>
      </c>
      <c r="Y101" s="172">
        <f t="shared" si="73"/>
        <v>2486.5309999999999</v>
      </c>
      <c r="Z101" s="37"/>
      <c r="AA101" s="41">
        <v>1162.23</v>
      </c>
      <c r="AB101" s="39">
        <v>1160.8399999999999</v>
      </c>
      <c r="AC101" s="39">
        <v>1160.6300000000001</v>
      </c>
      <c r="AD101" s="39">
        <v>1162.08</v>
      </c>
      <c r="AE101" s="39">
        <v>1205.4100000000001</v>
      </c>
      <c r="AF101" s="39">
        <v>1281.1600000000001</v>
      </c>
      <c r="AG101" s="39">
        <v>1311.21</v>
      </c>
      <c r="AH101" s="39">
        <v>1469.11</v>
      </c>
      <c r="AI101" s="39">
        <v>1645.12</v>
      </c>
      <c r="AJ101" s="39">
        <v>1650.4</v>
      </c>
      <c r="AK101" s="39">
        <v>1626.65</v>
      </c>
      <c r="AL101" s="39">
        <v>1653.88</v>
      </c>
      <c r="AM101" s="39">
        <v>1650.02</v>
      </c>
      <c r="AN101" s="39">
        <v>1653.57</v>
      </c>
      <c r="AO101" s="39">
        <v>1664.86</v>
      </c>
      <c r="AP101" s="39">
        <v>1826.51</v>
      </c>
      <c r="AQ101" s="39">
        <v>1874.17</v>
      </c>
      <c r="AR101" s="39">
        <v>1874.12</v>
      </c>
      <c r="AS101" s="39">
        <v>1823.07</v>
      </c>
      <c r="AT101" s="39">
        <v>1760.46</v>
      </c>
      <c r="AU101" s="39">
        <v>1534.02</v>
      </c>
      <c r="AV101" s="39">
        <v>1400.07</v>
      </c>
      <c r="AW101" s="39">
        <v>1278.28</v>
      </c>
      <c r="AX101" s="40">
        <v>1259.1600000000001</v>
      </c>
      <c r="AY101" s="336">
        <v>1222.5600000000002</v>
      </c>
      <c r="AZ101" s="175">
        <v>4.8109999999999999</v>
      </c>
      <c r="BA101" s="159">
        <v>0</v>
      </c>
    </row>
    <row r="102" spans="1:53">
      <c r="A102" s="47">
        <v>19</v>
      </c>
      <c r="B102" s="170">
        <f t="shared" si="50"/>
        <v>2420.5709999999999</v>
      </c>
      <c r="C102" s="170">
        <f t="shared" si="51"/>
        <v>2388.3209999999999</v>
      </c>
      <c r="D102" s="170">
        <f t="shared" si="52"/>
        <v>2386.4009999999998</v>
      </c>
      <c r="E102" s="170">
        <f t="shared" si="53"/>
        <v>2388.2110000000002</v>
      </c>
      <c r="F102" s="170">
        <f t="shared" si="54"/>
        <v>2446.6410000000001</v>
      </c>
      <c r="G102" s="170">
        <f t="shared" si="55"/>
        <v>2522.8410000000003</v>
      </c>
      <c r="H102" s="170">
        <f t="shared" si="56"/>
        <v>2603.4110000000001</v>
      </c>
      <c r="I102" s="170">
        <f t="shared" si="57"/>
        <v>2772.8910000000001</v>
      </c>
      <c r="J102" s="170">
        <f t="shared" si="58"/>
        <v>2932.1210000000001</v>
      </c>
      <c r="K102" s="170">
        <f t="shared" si="59"/>
        <v>2940.8010000000004</v>
      </c>
      <c r="L102" s="170">
        <f t="shared" si="60"/>
        <v>2928.5709999999999</v>
      </c>
      <c r="M102" s="170">
        <f t="shared" si="61"/>
        <v>2934.5510000000004</v>
      </c>
      <c r="N102" s="170">
        <f t="shared" si="62"/>
        <v>2932.5709999999999</v>
      </c>
      <c r="O102" s="170">
        <f t="shared" si="63"/>
        <v>2961.7110000000002</v>
      </c>
      <c r="P102" s="170">
        <f t="shared" si="64"/>
        <v>3019.971</v>
      </c>
      <c r="Q102" s="170">
        <f t="shared" si="65"/>
        <v>3080.2610000000004</v>
      </c>
      <c r="R102" s="170">
        <f t="shared" si="66"/>
        <v>3176.5709999999999</v>
      </c>
      <c r="S102" s="170">
        <f t="shared" si="67"/>
        <v>3182.2610000000004</v>
      </c>
      <c r="T102" s="170">
        <f t="shared" si="68"/>
        <v>3139.4809999999998</v>
      </c>
      <c r="U102" s="170">
        <f t="shared" si="69"/>
        <v>3056.3010000000004</v>
      </c>
      <c r="V102" s="170">
        <f t="shared" si="70"/>
        <v>2926.4210000000003</v>
      </c>
      <c r="W102" s="170">
        <f t="shared" si="71"/>
        <v>2605.6509999999998</v>
      </c>
      <c r="X102" s="170">
        <f t="shared" si="72"/>
        <v>2503.0210000000002</v>
      </c>
      <c r="Y102" s="172">
        <f t="shared" si="73"/>
        <v>2483.241</v>
      </c>
      <c r="Z102" s="37"/>
      <c r="AA102" s="41">
        <v>1193.2</v>
      </c>
      <c r="AB102" s="39">
        <v>1160.95</v>
      </c>
      <c r="AC102" s="39">
        <v>1159.03</v>
      </c>
      <c r="AD102" s="39">
        <v>1160.8399999999999</v>
      </c>
      <c r="AE102" s="39">
        <v>1219.27</v>
      </c>
      <c r="AF102" s="39">
        <v>1295.47</v>
      </c>
      <c r="AG102" s="39">
        <v>1376.04</v>
      </c>
      <c r="AH102" s="39">
        <v>1545.52</v>
      </c>
      <c r="AI102" s="39">
        <v>1704.75</v>
      </c>
      <c r="AJ102" s="39">
        <v>1713.43</v>
      </c>
      <c r="AK102" s="39">
        <v>1701.2</v>
      </c>
      <c r="AL102" s="39">
        <v>1707.18</v>
      </c>
      <c r="AM102" s="39">
        <v>1705.2</v>
      </c>
      <c r="AN102" s="39">
        <v>1734.34</v>
      </c>
      <c r="AO102" s="39">
        <v>1792.6</v>
      </c>
      <c r="AP102" s="39">
        <v>1852.89</v>
      </c>
      <c r="AQ102" s="39">
        <v>1949.2</v>
      </c>
      <c r="AR102" s="39">
        <v>1954.89</v>
      </c>
      <c r="AS102" s="39">
        <v>1912.11</v>
      </c>
      <c r="AT102" s="39">
        <v>1828.93</v>
      </c>
      <c r="AU102" s="39">
        <v>1699.05</v>
      </c>
      <c r="AV102" s="39">
        <v>1378.28</v>
      </c>
      <c r="AW102" s="39">
        <v>1275.6500000000001</v>
      </c>
      <c r="AX102" s="40">
        <v>1255.8699999999999</v>
      </c>
      <c r="AY102" s="336">
        <v>1222.5600000000002</v>
      </c>
      <c r="AZ102" s="175">
        <v>4.8109999999999999</v>
      </c>
      <c r="BA102" s="159">
        <v>0</v>
      </c>
    </row>
    <row r="103" spans="1:53">
      <c r="A103" s="47">
        <v>20</v>
      </c>
      <c r="B103" s="170">
        <f t="shared" si="50"/>
        <v>2426.721</v>
      </c>
      <c r="C103" s="170">
        <f t="shared" si="51"/>
        <v>2398.9110000000001</v>
      </c>
      <c r="D103" s="170">
        <f t="shared" si="52"/>
        <v>2387.491</v>
      </c>
      <c r="E103" s="170">
        <f t="shared" si="53"/>
        <v>2397.6710000000003</v>
      </c>
      <c r="F103" s="170">
        <f t="shared" si="54"/>
        <v>2477.7809999999999</v>
      </c>
      <c r="G103" s="170">
        <f t="shared" si="55"/>
        <v>2520.3410000000003</v>
      </c>
      <c r="H103" s="170">
        <f t="shared" si="56"/>
        <v>2699.6109999999999</v>
      </c>
      <c r="I103" s="170">
        <f t="shared" si="57"/>
        <v>2868.0309999999999</v>
      </c>
      <c r="J103" s="170">
        <f t="shared" si="58"/>
        <v>2970.8609999999999</v>
      </c>
      <c r="K103" s="170">
        <f t="shared" si="59"/>
        <v>2955.701</v>
      </c>
      <c r="L103" s="170">
        <f t="shared" si="60"/>
        <v>2935.7110000000002</v>
      </c>
      <c r="M103" s="170">
        <f t="shared" si="61"/>
        <v>2938.3010000000004</v>
      </c>
      <c r="N103" s="170">
        <f t="shared" si="62"/>
        <v>2941.0610000000001</v>
      </c>
      <c r="O103" s="170">
        <f t="shared" si="63"/>
        <v>2953.9009999999998</v>
      </c>
      <c r="P103" s="170">
        <f t="shared" si="64"/>
        <v>2978.7910000000002</v>
      </c>
      <c r="Q103" s="170">
        <f t="shared" si="65"/>
        <v>3117.6610000000001</v>
      </c>
      <c r="R103" s="170">
        <f t="shared" si="66"/>
        <v>3190.4610000000002</v>
      </c>
      <c r="S103" s="170">
        <f t="shared" si="67"/>
        <v>3209.8209999999999</v>
      </c>
      <c r="T103" s="170">
        <f t="shared" si="68"/>
        <v>3169.0110000000004</v>
      </c>
      <c r="U103" s="170">
        <f t="shared" si="69"/>
        <v>2989.4610000000002</v>
      </c>
      <c r="V103" s="170">
        <f t="shared" si="70"/>
        <v>2848.6710000000003</v>
      </c>
      <c r="W103" s="170">
        <f t="shared" si="71"/>
        <v>2643.471</v>
      </c>
      <c r="X103" s="170">
        <f t="shared" si="72"/>
        <v>2500.1909999999998</v>
      </c>
      <c r="Y103" s="172">
        <f t="shared" si="73"/>
        <v>2470.0309999999999</v>
      </c>
      <c r="Z103" s="37"/>
      <c r="AA103" s="41">
        <v>1199.3499999999999</v>
      </c>
      <c r="AB103" s="39">
        <v>1171.54</v>
      </c>
      <c r="AC103" s="39">
        <v>1160.1199999999999</v>
      </c>
      <c r="AD103" s="39">
        <v>1170.3</v>
      </c>
      <c r="AE103" s="39">
        <v>1250.4100000000001</v>
      </c>
      <c r="AF103" s="39">
        <v>1292.97</v>
      </c>
      <c r="AG103" s="39">
        <v>1472.24</v>
      </c>
      <c r="AH103" s="39">
        <v>1640.66</v>
      </c>
      <c r="AI103" s="39">
        <v>1743.49</v>
      </c>
      <c r="AJ103" s="39">
        <v>1728.33</v>
      </c>
      <c r="AK103" s="39">
        <v>1708.34</v>
      </c>
      <c r="AL103" s="39">
        <v>1710.93</v>
      </c>
      <c r="AM103" s="39">
        <v>1713.69</v>
      </c>
      <c r="AN103" s="39">
        <v>1726.53</v>
      </c>
      <c r="AO103" s="39">
        <v>1751.42</v>
      </c>
      <c r="AP103" s="39">
        <v>1890.29</v>
      </c>
      <c r="AQ103" s="39">
        <v>1963.09</v>
      </c>
      <c r="AR103" s="39">
        <v>1982.45</v>
      </c>
      <c r="AS103" s="39">
        <v>1941.64</v>
      </c>
      <c r="AT103" s="39">
        <v>1762.09</v>
      </c>
      <c r="AU103" s="39">
        <v>1621.3</v>
      </c>
      <c r="AV103" s="39">
        <v>1416.1</v>
      </c>
      <c r="AW103" s="39">
        <v>1272.82</v>
      </c>
      <c r="AX103" s="40">
        <v>1242.6600000000001</v>
      </c>
      <c r="AY103" s="336">
        <v>1222.5600000000002</v>
      </c>
      <c r="AZ103" s="175">
        <v>4.8109999999999999</v>
      </c>
      <c r="BA103" s="159">
        <v>0</v>
      </c>
    </row>
    <row r="104" spans="1:53">
      <c r="A104" s="47">
        <v>21</v>
      </c>
      <c r="B104" s="170">
        <f t="shared" si="50"/>
        <v>2471.9809999999998</v>
      </c>
      <c r="C104" s="170">
        <f t="shared" si="51"/>
        <v>2434.0309999999999</v>
      </c>
      <c r="D104" s="170">
        <f t="shared" si="52"/>
        <v>2411.5810000000001</v>
      </c>
      <c r="E104" s="170">
        <f t="shared" si="53"/>
        <v>2393.3510000000001</v>
      </c>
      <c r="F104" s="170">
        <f t="shared" si="54"/>
        <v>2436.741</v>
      </c>
      <c r="G104" s="170">
        <f t="shared" si="55"/>
        <v>2478.9610000000002</v>
      </c>
      <c r="H104" s="170">
        <f t="shared" si="56"/>
        <v>2517.5510000000004</v>
      </c>
      <c r="I104" s="170">
        <f t="shared" si="57"/>
        <v>2719.1010000000001</v>
      </c>
      <c r="J104" s="170">
        <f t="shared" si="58"/>
        <v>3040.1410000000001</v>
      </c>
      <c r="K104" s="170">
        <f t="shared" si="59"/>
        <v>3076.1710000000003</v>
      </c>
      <c r="L104" s="170">
        <f t="shared" si="60"/>
        <v>3064.0709999999999</v>
      </c>
      <c r="M104" s="170">
        <f t="shared" si="61"/>
        <v>3051.6010000000001</v>
      </c>
      <c r="N104" s="170">
        <f t="shared" si="62"/>
        <v>2935.3310000000001</v>
      </c>
      <c r="O104" s="170">
        <f t="shared" si="63"/>
        <v>2985.2610000000004</v>
      </c>
      <c r="P104" s="170">
        <f t="shared" si="64"/>
        <v>3031.8609999999999</v>
      </c>
      <c r="Q104" s="170">
        <f t="shared" si="65"/>
        <v>3066.451</v>
      </c>
      <c r="R104" s="170">
        <f t="shared" si="66"/>
        <v>3102.3110000000001</v>
      </c>
      <c r="S104" s="170">
        <f t="shared" si="67"/>
        <v>3118.8209999999999</v>
      </c>
      <c r="T104" s="170">
        <f t="shared" si="68"/>
        <v>3085.3710000000001</v>
      </c>
      <c r="U104" s="170">
        <f t="shared" si="69"/>
        <v>3024.1610000000001</v>
      </c>
      <c r="V104" s="170">
        <f t="shared" si="70"/>
        <v>2812.7110000000002</v>
      </c>
      <c r="W104" s="170">
        <f t="shared" si="71"/>
        <v>2658.5810000000001</v>
      </c>
      <c r="X104" s="170">
        <f t="shared" si="72"/>
        <v>2522.9409999999998</v>
      </c>
      <c r="Y104" s="172">
        <f t="shared" si="73"/>
        <v>2475.5610000000001</v>
      </c>
      <c r="Z104" s="37"/>
      <c r="AA104" s="41">
        <v>1244.6099999999999</v>
      </c>
      <c r="AB104" s="39">
        <v>1206.6600000000001</v>
      </c>
      <c r="AC104" s="39">
        <v>1184.21</v>
      </c>
      <c r="AD104" s="39">
        <v>1165.98</v>
      </c>
      <c r="AE104" s="39">
        <v>1209.3699999999999</v>
      </c>
      <c r="AF104" s="39">
        <v>1251.5899999999999</v>
      </c>
      <c r="AG104" s="39">
        <v>1290.18</v>
      </c>
      <c r="AH104" s="39">
        <v>1491.73</v>
      </c>
      <c r="AI104" s="39">
        <v>1812.77</v>
      </c>
      <c r="AJ104" s="39">
        <v>1848.8</v>
      </c>
      <c r="AK104" s="39">
        <v>1836.7</v>
      </c>
      <c r="AL104" s="39">
        <v>1824.23</v>
      </c>
      <c r="AM104" s="39">
        <v>1707.96</v>
      </c>
      <c r="AN104" s="39">
        <v>1757.89</v>
      </c>
      <c r="AO104" s="39">
        <v>1804.49</v>
      </c>
      <c r="AP104" s="39">
        <v>1839.08</v>
      </c>
      <c r="AQ104" s="39">
        <v>1874.94</v>
      </c>
      <c r="AR104" s="39">
        <v>1891.45</v>
      </c>
      <c r="AS104" s="39">
        <v>1858</v>
      </c>
      <c r="AT104" s="39">
        <v>1796.79</v>
      </c>
      <c r="AU104" s="39">
        <v>1585.34</v>
      </c>
      <c r="AV104" s="39">
        <v>1431.21</v>
      </c>
      <c r="AW104" s="39">
        <v>1295.57</v>
      </c>
      <c r="AX104" s="40">
        <v>1248.19</v>
      </c>
      <c r="AY104" s="336">
        <v>1222.5600000000002</v>
      </c>
      <c r="AZ104" s="175">
        <v>4.8109999999999999</v>
      </c>
      <c r="BA104" s="159">
        <v>0</v>
      </c>
    </row>
    <row r="105" spans="1:53">
      <c r="A105" s="47">
        <v>22</v>
      </c>
      <c r="B105" s="170">
        <f t="shared" si="50"/>
        <v>2453.491</v>
      </c>
      <c r="C105" s="170">
        <f t="shared" si="51"/>
        <v>2440.451</v>
      </c>
      <c r="D105" s="170">
        <f t="shared" si="52"/>
        <v>2435.6310000000003</v>
      </c>
      <c r="E105" s="170">
        <f t="shared" si="53"/>
        <v>2431.2910000000002</v>
      </c>
      <c r="F105" s="170">
        <f t="shared" si="54"/>
        <v>2448.8910000000001</v>
      </c>
      <c r="G105" s="170">
        <f t="shared" si="55"/>
        <v>2481.8710000000001</v>
      </c>
      <c r="H105" s="170">
        <f t="shared" si="56"/>
        <v>2498.2910000000002</v>
      </c>
      <c r="I105" s="170">
        <f t="shared" si="57"/>
        <v>2591.7710000000002</v>
      </c>
      <c r="J105" s="170">
        <f t="shared" si="58"/>
        <v>2773.2710000000002</v>
      </c>
      <c r="K105" s="170">
        <f t="shared" si="59"/>
        <v>2900.5910000000003</v>
      </c>
      <c r="L105" s="170">
        <f t="shared" si="60"/>
        <v>2942.8710000000001</v>
      </c>
      <c r="M105" s="170">
        <f t="shared" si="61"/>
        <v>2955.991</v>
      </c>
      <c r="N105" s="170">
        <f t="shared" si="62"/>
        <v>2963.721</v>
      </c>
      <c r="O105" s="170">
        <f t="shared" si="63"/>
        <v>2987.4110000000001</v>
      </c>
      <c r="P105" s="170">
        <f t="shared" si="64"/>
        <v>3068.0210000000002</v>
      </c>
      <c r="Q105" s="170">
        <f t="shared" si="65"/>
        <v>3131.5110000000004</v>
      </c>
      <c r="R105" s="170">
        <f t="shared" si="66"/>
        <v>3176.8209999999999</v>
      </c>
      <c r="S105" s="170">
        <f t="shared" si="67"/>
        <v>3198.241</v>
      </c>
      <c r="T105" s="170">
        <f t="shared" si="68"/>
        <v>3161.6210000000001</v>
      </c>
      <c r="U105" s="170">
        <f t="shared" si="69"/>
        <v>3117.8310000000001</v>
      </c>
      <c r="V105" s="170">
        <f t="shared" si="70"/>
        <v>3024.5610000000001</v>
      </c>
      <c r="W105" s="170">
        <f t="shared" si="71"/>
        <v>2897.0010000000002</v>
      </c>
      <c r="X105" s="170">
        <f t="shared" si="72"/>
        <v>2642.431</v>
      </c>
      <c r="Y105" s="172">
        <f t="shared" si="73"/>
        <v>2491.2610000000004</v>
      </c>
      <c r="Z105" s="37"/>
      <c r="AA105" s="41">
        <v>1226.1199999999999</v>
      </c>
      <c r="AB105" s="39">
        <v>1213.08</v>
      </c>
      <c r="AC105" s="39">
        <v>1208.26</v>
      </c>
      <c r="AD105" s="39">
        <v>1203.92</v>
      </c>
      <c r="AE105" s="39">
        <v>1221.52</v>
      </c>
      <c r="AF105" s="39">
        <v>1254.5</v>
      </c>
      <c r="AG105" s="39">
        <v>1270.92</v>
      </c>
      <c r="AH105" s="39">
        <v>1364.4</v>
      </c>
      <c r="AI105" s="39">
        <v>1545.9</v>
      </c>
      <c r="AJ105" s="39">
        <v>1673.22</v>
      </c>
      <c r="AK105" s="39">
        <v>1715.5</v>
      </c>
      <c r="AL105" s="39">
        <v>1728.62</v>
      </c>
      <c r="AM105" s="39">
        <v>1736.35</v>
      </c>
      <c r="AN105" s="39">
        <v>1760.04</v>
      </c>
      <c r="AO105" s="39">
        <v>1840.65</v>
      </c>
      <c r="AP105" s="39">
        <v>1904.14</v>
      </c>
      <c r="AQ105" s="39">
        <v>1949.45</v>
      </c>
      <c r="AR105" s="39">
        <v>1970.87</v>
      </c>
      <c r="AS105" s="39">
        <v>1934.25</v>
      </c>
      <c r="AT105" s="39">
        <v>1890.46</v>
      </c>
      <c r="AU105" s="39">
        <v>1797.19</v>
      </c>
      <c r="AV105" s="39">
        <v>1669.63</v>
      </c>
      <c r="AW105" s="39">
        <v>1415.06</v>
      </c>
      <c r="AX105" s="40">
        <v>1263.8900000000001</v>
      </c>
      <c r="AY105" s="336">
        <v>1222.5600000000002</v>
      </c>
      <c r="AZ105" s="175">
        <v>4.8109999999999999</v>
      </c>
      <c r="BA105" s="159">
        <v>0</v>
      </c>
    </row>
    <row r="106" spans="1:53">
      <c r="A106" s="47">
        <v>23</v>
      </c>
      <c r="B106" s="170">
        <f t="shared" si="50"/>
        <v>2477.3810000000003</v>
      </c>
      <c r="C106" s="170">
        <f t="shared" si="51"/>
        <v>2476.1410000000001</v>
      </c>
      <c r="D106" s="170">
        <f t="shared" si="52"/>
        <v>2445.221</v>
      </c>
      <c r="E106" s="170">
        <f t="shared" si="53"/>
        <v>2435.2710000000002</v>
      </c>
      <c r="F106" s="170">
        <f t="shared" si="54"/>
        <v>2486.0910000000003</v>
      </c>
      <c r="G106" s="170">
        <f t="shared" si="55"/>
        <v>2562.3110000000001</v>
      </c>
      <c r="H106" s="170">
        <f t="shared" si="56"/>
        <v>2748.3710000000001</v>
      </c>
      <c r="I106" s="170">
        <f t="shared" si="57"/>
        <v>2961.8209999999999</v>
      </c>
      <c r="J106" s="170">
        <f t="shared" si="58"/>
        <v>3016.681</v>
      </c>
      <c r="K106" s="170">
        <f t="shared" si="59"/>
        <v>2936.4809999999998</v>
      </c>
      <c r="L106" s="170">
        <f t="shared" si="60"/>
        <v>2919.0309999999999</v>
      </c>
      <c r="M106" s="170">
        <f t="shared" si="61"/>
        <v>2907.9210000000003</v>
      </c>
      <c r="N106" s="170">
        <f t="shared" si="62"/>
        <v>2807.2110000000002</v>
      </c>
      <c r="O106" s="170">
        <f t="shared" si="63"/>
        <v>2826.2110000000002</v>
      </c>
      <c r="P106" s="170">
        <f t="shared" si="64"/>
        <v>2873.9610000000002</v>
      </c>
      <c r="Q106" s="170">
        <f t="shared" si="65"/>
        <v>2926.9809999999998</v>
      </c>
      <c r="R106" s="170">
        <f t="shared" si="66"/>
        <v>3024.9610000000002</v>
      </c>
      <c r="S106" s="170">
        <f t="shared" si="67"/>
        <v>3031.9210000000003</v>
      </c>
      <c r="T106" s="170">
        <f t="shared" si="68"/>
        <v>2949.4009999999998</v>
      </c>
      <c r="U106" s="170">
        <f t="shared" si="69"/>
        <v>2745.6109999999999</v>
      </c>
      <c r="V106" s="170">
        <f t="shared" si="70"/>
        <v>2564.0210000000002</v>
      </c>
      <c r="W106" s="170">
        <f t="shared" si="71"/>
        <v>2493.8209999999999</v>
      </c>
      <c r="X106" s="170">
        <f t="shared" si="72"/>
        <v>2476.931</v>
      </c>
      <c r="Y106" s="172">
        <f t="shared" si="73"/>
        <v>2428.9009999999998</v>
      </c>
      <c r="Z106" s="37"/>
      <c r="AA106" s="41">
        <v>1250.01</v>
      </c>
      <c r="AB106" s="39">
        <v>1248.77</v>
      </c>
      <c r="AC106" s="39">
        <v>1217.8499999999999</v>
      </c>
      <c r="AD106" s="39">
        <v>1207.9000000000001</v>
      </c>
      <c r="AE106" s="39">
        <v>1258.72</v>
      </c>
      <c r="AF106" s="39">
        <v>1334.94</v>
      </c>
      <c r="AG106" s="39">
        <v>1521</v>
      </c>
      <c r="AH106" s="39">
        <v>1734.45</v>
      </c>
      <c r="AI106" s="39">
        <v>1789.31</v>
      </c>
      <c r="AJ106" s="39">
        <v>1709.11</v>
      </c>
      <c r="AK106" s="39">
        <v>1691.66</v>
      </c>
      <c r="AL106" s="39">
        <v>1680.55</v>
      </c>
      <c r="AM106" s="39">
        <v>1579.84</v>
      </c>
      <c r="AN106" s="39">
        <v>1598.84</v>
      </c>
      <c r="AO106" s="39">
        <v>1646.59</v>
      </c>
      <c r="AP106" s="39">
        <v>1699.61</v>
      </c>
      <c r="AQ106" s="39">
        <v>1797.59</v>
      </c>
      <c r="AR106" s="39">
        <v>1804.55</v>
      </c>
      <c r="AS106" s="39">
        <v>1722.03</v>
      </c>
      <c r="AT106" s="39">
        <v>1518.24</v>
      </c>
      <c r="AU106" s="39">
        <v>1336.65</v>
      </c>
      <c r="AV106" s="39">
        <v>1266.45</v>
      </c>
      <c r="AW106" s="39">
        <v>1249.56</v>
      </c>
      <c r="AX106" s="40">
        <v>1201.53</v>
      </c>
      <c r="AY106" s="336">
        <v>1222.5600000000002</v>
      </c>
      <c r="AZ106" s="175">
        <v>4.8109999999999999</v>
      </c>
      <c r="BA106" s="159">
        <v>0</v>
      </c>
    </row>
    <row r="107" spans="1:53">
      <c r="A107" s="47">
        <v>24</v>
      </c>
      <c r="B107" s="170">
        <f t="shared" si="50"/>
        <v>2400.221</v>
      </c>
      <c r="C107" s="170">
        <f t="shared" si="51"/>
        <v>2390.701</v>
      </c>
      <c r="D107" s="170">
        <f t="shared" si="52"/>
        <v>2390.3310000000001</v>
      </c>
      <c r="E107" s="170">
        <f t="shared" si="53"/>
        <v>2393.2110000000002</v>
      </c>
      <c r="F107" s="170">
        <f t="shared" si="54"/>
        <v>2454.9610000000002</v>
      </c>
      <c r="G107" s="170">
        <f t="shared" si="55"/>
        <v>2518.471</v>
      </c>
      <c r="H107" s="170">
        <f t="shared" si="56"/>
        <v>2660.7610000000004</v>
      </c>
      <c r="I107" s="170">
        <f t="shared" si="57"/>
        <v>2749.2910000000002</v>
      </c>
      <c r="J107" s="170">
        <f t="shared" si="58"/>
        <v>2914.951</v>
      </c>
      <c r="K107" s="170">
        <f t="shared" si="59"/>
        <v>2951.8110000000001</v>
      </c>
      <c r="L107" s="170">
        <f t="shared" si="60"/>
        <v>2888.6010000000001</v>
      </c>
      <c r="M107" s="170">
        <f t="shared" si="61"/>
        <v>2888.741</v>
      </c>
      <c r="N107" s="170">
        <f t="shared" si="62"/>
        <v>2888.7110000000002</v>
      </c>
      <c r="O107" s="170">
        <f t="shared" si="63"/>
        <v>2910.7110000000002</v>
      </c>
      <c r="P107" s="170">
        <f t="shared" si="64"/>
        <v>2942.451</v>
      </c>
      <c r="Q107" s="170">
        <f t="shared" si="65"/>
        <v>3016.2309999999998</v>
      </c>
      <c r="R107" s="170">
        <f t="shared" si="66"/>
        <v>2839.7110000000002</v>
      </c>
      <c r="S107" s="170">
        <f t="shared" si="67"/>
        <v>3112.6310000000003</v>
      </c>
      <c r="T107" s="170">
        <f t="shared" si="68"/>
        <v>3032.6310000000003</v>
      </c>
      <c r="U107" s="170">
        <f t="shared" si="69"/>
        <v>2943.8810000000003</v>
      </c>
      <c r="V107" s="170">
        <f t="shared" si="70"/>
        <v>2775.3910000000001</v>
      </c>
      <c r="W107" s="170">
        <f t="shared" si="71"/>
        <v>2639.4409999999998</v>
      </c>
      <c r="X107" s="170">
        <f t="shared" si="72"/>
        <v>2495.0910000000003</v>
      </c>
      <c r="Y107" s="172">
        <f t="shared" si="73"/>
        <v>2427.6710000000003</v>
      </c>
      <c r="Z107" s="37"/>
      <c r="AA107" s="41">
        <v>1172.8499999999999</v>
      </c>
      <c r="AB107" s="39">
        <v>1163.33</v>
      </c>
      <c r="AC107" s="39">
        <v>1162.96</v>
      </c>
      <c r="AD107" s="39">
        <v>1165.8399999999999</v>
      </c>
      <c r="AE107" s="39">
        <v>1227.5899999999999</v>
      </c>
      <c r="AF107" s="39">
        <v>1291.0999999999999</v>
      </c>
      <c r="AG107" s="39">
        <v>1433.39</v>
      </c>
      <c r="AH107" s="39">
        <v>1521.92</v>
      </c>
      <c r="AI107" s="39">
        <v>1687.58</v>
      </c>
      <c r="AJ107" s="39">
        <v>1724.44</v>
      </c>
      <c r="AK107" s="39">
        <v>1661.23</v>
      </c>
      <c r="AL107" s="39">
        <v>1661.37</v>
      </c>
      <c r="AM107" s="39">
        <v>1661.34</v>
      </c>
      <c r="AN107" s="39">
        <v>1683.34</v>
      </c>
      <c r="AO107" s="39">
        <v>1715.08</v>
      </c>
      <c r="AP107" s="39">
        <v>1788.86</v>
      </c>
      <c r="AQ107" s="39">
        <v>1612.34</v>
      </c>
      <c r="AR107" s="39">
        <v>1885.26</v>
      </c>
      <c r="AS107" s="39">
        <v>1805.26</v>
      </c>
      <c r="AT107" s="39">
        <v>1716.51</v>
      </c>
      <c r="AU107" s="39">
        <v>1548.02</v>
      </c>
      <c r="AV107" s="39">
        <v>1412.07</v>
      </c>
      <c r="AW107" s="39">
        <v>1267.72</v>
      </c>
      <c r="AX107" s="40">
        <v>1200.3</v>
      </c>
      <c r="AY107" s="336">
        <v>1222.5600000000002</v>
      </c>
      <c r="AZ107" s="175">
        <v>4.8109999999999999</v>
      </c>
      <c r="BA107" s="159">
        <v>0</v>
      </c>
    </row>
    <row r="108" spans="1:53">
      <c r="A108" s="47">
        <v>25</v>
      </c>
      <c r="B108" s="170">
        <f t="shared" si="50"/>
        <v>2317.5709999999999</v>
      </c>
      <c r="C108" s="170">
        <f t="shared" si="51"/>
        <v>2316.0709999999999</v>
      </c>
      <c r="D108" s="170">
        <f t="shared" si="52"/>
        <v>2315.5210000000002</v>
      </c>
      <c r="E108" s="170">
        <f t="shared" si="53"/>
        <v>2318.0010000000002</v>
      </c>
      <c r="F108" s="170">
        <f t="shared" si="54"/>
        <v>2356.8310000000001</v>
      </c>
      <c r="G108" s="170">
        <f t="shared" si="55"/>
        <v>2420.8209999999999</v>
      </c>
      <c r="H108" s="170">
        <f t="shared" si="56"/>
        <v>2551.8609999999999</v>
      </c>
      <c r="I108" s="170">
        <f t="shared" si="57"/>
        <v>2627.9210000000003</v>
      </c>
      <c r="J108" s="170">
        <f t="shared" si="58"/>
        <v>2766.1109999999999</v>
      </c>
      <c r="K108" s="170">
        <f t="shared" si="59"/>
        <v>2792.3510000000001</v>
      </c>
      <c r="L108" s="170">
        <f t="shared" si="60"/>
        <v>2769.4409999999998</v>
      </c>
      <c r="M108" s="170">
        <f t="shared" si="61"/>
        <v>2753.4809999999998</v>
      </c>
      <c r="N108" s="170">
        <f t="shared" si="62"/>
        <v>2760.1710000000003</v>
      </c>
      <c r="O108" s="170">
        <f t="shared" si="63"/>
        <v>2787.1410000000001</v>
      </c>
      <c r="P108" s="170">
        <f t="shared" si="64"/>
        <v>2807.9110000000001</v>
      </c>
      <c r="Q108" s="170">
        <f t="shared" si="65"/>
        <v>2867.6109999999999</v>
      </c>
      <c r="R108" s="170">
        <f t="shared" si="66"/>
        <v>2933.7910000000002</v>
      </c>
      <c r="S108" s="170">
        <f t="shared" si="67"/>
        <v>2970.9809999999998</v>
      </c>
      <c r="T108" s="170">
        <f t="shared" si="68"/>
        <v>2879.5709999999999</v>
      </c>
      <c r="U108" s="170">
        <f t="shared" si="69"/>
        <v>2800.8910000000001</v>
      </c>
      <c r="V108" s="170">
        <f t="shared" si="70"/>
        <v>2543.1710000000003</v>
      </c>
      <c r="W108" s="170">
        <f t="shared" si="71"/>
        <v>2478.2910000000002</v>
      </c>
      <c r="X108" s="170">
        <f t="shared" si="72"/>
        <v>2483.1410000000001</v>
      </c>
      <c r="Y108" s="172">
        <f t="shared" si="73"/>
        <v>2414.6310000000003</v>
      </c>
      <c r="Z108" s="37"/>
      <c r="AA108" s="41">
        <v>1090.2</v>
      </c>
      <c r="AB108" s="39">
        <v>1088.7</v>
      </c>
      <c r="AC108" s="39">
        <v>1088.1500000000001</v>
      </c>
      <c r="AD108" s="39">
        <v>1090.6300000000001</v>
      </c>
      <c r="AE108" s="39">
        <v>1129.46</v>
      </c>
      <c r="AF108" s="39">
        <v>1193.45</v>
      </c>
      <c r="AG108" s="39">
        <v>1324.49</v>
      </c>
      <c r="AH108" s="39">
        <v>1400.55</v>
      </c>
      <c r="AI108" s="39">
        <v>1538.74</v>
      </c>
      <c r="AJ108" s="39">
        <v>1564.98</v>
      </c>
      <c r="AK108" s="39">
        <v>1542.07</v>
      </c>
      <c r="AL108" s="39">
        <v>1526.11</v>
      </c>
      <c r="AM108" s="39">
        <v>1532.8</v>
      </c>
      <c r="AN108" s="39">
        <v>1559.77</v>
      </c>
      <c r="AO108" s="39">
        <v>1580.54</v>
      </c>
      <c r="AP108" s="39">
        <v>1640.24</v>
      </c>
      <c r="AQ108" s="39">
        <v>1706.42</v>
      </c>
      <c r="AR108" s="39">
        <v>1743.61</v>
      </c>
      <c r="AS108" s="39">
        <v>1652.2</v>
      </c>
      <c r="AT108" s="39">
        <v>1573.52</v>
      </c>
      <c r="AU108" s="39">
        <v>1315.8</v>
      </c>
      <c r="AV108" s="39">
        <v>1250.92</v>
      </c>
      <c r="AW108" s="39">
        <v>1255.77</v>
      </c>
      <c r="AX108" s="40">
        <v>1187.26</v>
      </c>
      <c r="AY108" s="336">
        <v>1222.5600000000002</v>
      </c>
      <c r="AZ108" s="175">
        <v>4.8109999999999999</v>
      </c>
      <c r="BA108" s="159">
        <v>0</v>
      </c>
    </row>
    <row r="109" spans="1:53">
      <c r="A109" s="47">
        <v>26</v>
      </c>
      <c r="B109" s="170">
        <f t="shared" si="50"/>
        <v>2499.5210000000002</v>
      </c>
      <c r="C109" s="170">
        <f t="shared" si="51"/>
        <v>2456.3910000000001</v>
      </c>
      <c r="D109" s="170">
        <f t="shared" si="52"/>
        <v>2449.6509999999998</v>
      </c>
      <c r="E109" s="170">
        <f t="shared" si="53"/>
        <v>2502.8010000000004</v>
      </c>
      <c r="F109" s="170">
        <f t="shared" si="54"/>
        <v>2532.4809999999998</v>
      </c>
      <c r="G109" s="170">
        <f t="shared" si="55"/>
        <v>2649.0110000000004</v>
      </c>
      <c r="H109" s="170">
        <f t="shared" si="56"/>
        <v>2820.1310000000003</v>
      </c>
      <c r="I109" s="170">
        <f t="shared" si="57"/>
        <v>2907.1610000000001</v>
      </c>
      <c r="J109" s="170">
        <f t="shared" si="58"/>
        <v>3038.4210000000003</v>
      </c>
      <c r="K109" s="170">
        <f t="shared" si="59"/>
        <v>3072.0010000000002</v>
      </c>
      <c r="L109" s="170">
        <f t="shared" si="60"/>
        <v>3016.3609999999999</v>
      </c>
      <c r="M109" s="170">
        <f t="shared" si="61"/>
        <v>3026.4409999999998</v>
      </c>
      <c r="N109" s="170">
        <f t="shared" si="62"/>
        <v>3001.951</v>
      </c>
      <c r="O109" s="170">
        <f t="shared" si="63"/>
        <v>3061.0910000000003</v>
      </c>
      <c r="P109" s="170">
        <f t="shared" si="64"/>
        <v>3115.7610000000004</v>
      </c>
      <c r="Q109" s="170">
        <f t="shared" si="65"/>
        <v>3159.1210000000001</v>
      </c>
      <c r="R109" s="170">
        <f t="shared" si="66"/>
        <v>3185.1210000000001</v>
      </c>
      <c r="S109" s="170">
        <f t="shared" si="67"/>
        <v>3242.3210000000004</v>
      </c>
      <c r="T109" s="170">
        <f t="shared" si="68"/>
        <v>3193.0110000000004</v>
      </c>
      <c r="U109" s="170">
        <f t="shared" si="69"/>
        <v>3130.1909999999998</v>
      </c>
      <c r="V109" s="170">
        <f t="shared" si="70"/>
        <v>2828.8910000000001</v>
      </c>
      <c r="W109" s="170">
        <f t="shared" si="71"/>
        <v>2748.6410000000001</v>
      </c>
      <c r="X109" s="170">
        <f t="shared" si="72"/>
        <v>2606.0709999999999</v>
      </c>
      <c r="Y109" s="172">
        <f t="shared" si="73"/>
        <v>2534.3609999999999</v>
      </c>
      <c r="Z109" s="37"/>
      <c r="AA109" s="41">
        <v>1272.1500000000001</v>
      </c>
      <c r="AB109" s="39">
        <v>1229.02</v>
      </c>
      <c r="AC109" s="39">
        <v>1222.28</v>
      </c>
      <c r="AD109" s="39">
        <v>1275.43</v>
      </c>
      <c r="AE109" s="39">
        <v>1305.1099999999999</v>
      </c>
      <c r="AF109" s="39">
        <v>1421.64</v>
      </c>
      <c r="AG109" s="39">
        <v>1592.76</v>
      </c>
      <c r="AH109" s="39">
        <v>1679.79</v>
      </c>
      <c r="AI109" s="39">
        <v>1811.05</v>
      </c>
      <c r="AJ109" s="39">
        <v>1844.63</v>
      </c>
      <c r="AK109" s="39">
        <v>1788.99</v>
      </c>
      <c r="AL109" s="39">
        <v>1799.07</v>
      </c>
      <c r="AM109" s="39">
        <v>1774.58</v>
      </c>
      <c r="AN109" s="39">
        <v>1833.72</v>
      </c>
      <c r="AO109" s="39">
        <v>1888.39</v>
      </c>
      <c r="AP109" s="39">
        <v>1931.75</v>
      </c>
      <c r="AQ109" s="39">
        <v>1957.75</v>
      </c>
      <c r="AR109" s="39">
        <v>2014.9500000000003</v>
      </c>
      <c r="AS109" s="39">
        <v>1965.64</v>
      </c>
      <c r="AT109" s="39">
        <v>1902.82</v>
      </c>
      <c r="AU109" s="39">
        <v>1601.52</v>
      </c>
      <c r="AV109" s="39">
        <v>1521.27</v>
      </c>
      <c r="AW109" s="39">
        <v>1378.7</v>
      </c>
      <c r="AX109" s="40">
        <v>1306.99</v>
      </c>
      <c r="AY109" s="336">
        <v>1222.5600000000002</v>
      </c>
      <c r="AZ109" s="175">
        <v>4.8109999999999999</v>
      </c>
      <c r="BA109" s="159">
        <v>0</v>
      </c>
    </row>
    <row r="110" spans="1:53">
      <c r="A110" s="47">
        <v>27</v>
      </c>
      <c r="B110" s="170">
        <f t="shared" si="50"/>
        <v>2509.701</v>
      </c>
      <c r="C110" s="170">
        <f t="shared" si="51"/>
        <v>2485.721</v>
      </c>
      <c r="D110" s="170">
        <f t="shared" si="52"/>
        <v>2485.5210000000002</v>
      </c>
      <c r="E110" s="170">
        <f t="shared" si="53"/>
        <v>2510.2809999999999</v>
      </c>
      <c r="F110" s="170">
        <f t="shared" si="54"/>
        <v>2553.7309999999998</v>
      </c>
      <c r="G110" s="170">
        <f t="shared" si="55"/>
        <v>2691.5610000000001</v>
      </c>
      <c r="H110" s="170">
        <f t="shared" si="56"/>
        <v>2824.0910000000003</v>
      </c>
      <c r="I110" s="170">
        <f t="shared" si="57"/>
        <v>3018.0810000000001</v>
      </c>
      <c r="J110" s="170">
        <f t="shared" si="58"/>
        <v>3150.3209999999999</v>
      </c>
      <c r="K110" s="170">
        <f t="shared" si="59"/>
        <v>3155.991</v>
      </c>
      <c r="L110" s="170">
        <f t="shared" si="60"/>
        <v>3115.5510000000004</v>
      </c>
      <c r="M110" s="170">
        <f t="shared" si="61"/>
        <v>3117.6610000000001</v>
      </c>
      <c r="N110" s="170">
        <f t="shared" si="62"/>
        <v>3110.8810000000003</v>
      </c>
      <c r="O110" s="170">
        <f t="shared" si="63"/>
        <v>3146.1710000000003</v>
      </c>
      <c r="P110" s="170">
        <f t="shared" si="64"/>
        <v>3170.6109999999999</v>
      </c>
      <c r="Q110" s="170">
        <f t="shared" si="65"/>
        <v>3208.1410000000001</v>
      </c>
      <c r="R110" s="170">
        <f t="shared" si="66"/>
        <v>3286.6610000000001</v>
      </c>
      <c r="S110" s="170">
        <f t="shared" si="67"/>
        <v>3312.7210000000005</v>
      </c>
      <c r="T110" s="170">
        <f t="shared" si="68"/>
        <v>3247.701</v>
      </c>
      <c r="U110" s="170">
        <f t="shared" si="69"/>
        <v>3177.2110000000002</v>
      </c>
      <c r="V110" s="170">
        <f t="shared" si="70"/>
        <v>2981.0810000000001</v>
      </c>
      <c r="W110" s="170">
        <f t="shared" si="71"/>
        <v>2897.931</v>
      </c>
      <c r="X110" s="170">
        <f t="shared" si="72"/>
        <v>2674.8710000000001</v>
      </c>
      <c r="Y110" s="172">
        <f t="shared" si="73"/>
        <v>2559.1010000000001</v>
      </c>
      <c r="Z110" s="37"/>
      <c r="AA110" s="41">
        <v>1282.33</v>
      </c>
      <c r="AB110" s="39">
        <v>1258.3499999999999</v>
      </c>
      <c r="AC110" s="39">
        <v>1258.1500000000001</v>
      </c>
      <c r="AD110" s="39">
        <v>1282.9100000000001</v>
      </c>
      <c r="AE110" s="39">
        <v>1326.36</v>
      </c>
      <c r="AF110" s="39">
        <v>1464.19</v>
      </c>
      <c r="AG110" s="39">
        <v>1596.72</v>
      </c>
      <c r="AH110" s="39">
        <v>1790.71</v>
      </c>
      <c r="AI110" s="39">
        <v>1922.95</v>
      </c>
      <c r="AJ110" s="39">
        <v>1928.62</v>
      </c>
      <c r="AK110" s="39">
        <v>1888.18</v>
      </c>
      <c r="AL110" s="39">
        <v>1890.29</v>
      </c>
      <c r="AM110" s="39">
        <v>1883.51</v>
      </c>
      <c r="AN110" s="39">
        <v>1918.8</v>
      </c>
      <c r="AO110" s="39">
        <v>1943.24</v>
      </c>
      <c r="AP110" s="39">
        <v>1980.77</v>
      </c>
      <c r="AQ110" s="39">
        <v>2059.29</v>
      </c>
      <c r="AR110" s="39">
        <v>2085.35</v>
      </c>
      <c r="AS110" s="39">
        <v>2020.33</v>
      </c>
      <c r="AT110" s="39">
        <v>1949.84</v>
      </c>
      <c r="AU110" s="39">
        <v>1753.71</v>
      </c>
      <c r="AV110" s="39">
        <v>1670.56</v>
      </c>
      <c r="AW110" s="39">
        <v>1447.5</v>
      </c>
      <c r="AX110" s="40">
        <v>1331.73</v>
      </c>
      <c r="AY110" s="336">
        <v>1222.5600000000002</v>
      </c>
      <c r="AZ110" s="175">
        <v>4.8109999999999999</v>
      </c>
      <c r="BA110" s="159">
        <v>0</v>
      </c>
    </row>
    <row r="111" spans="1:53">
      <c r="A111" s="47">
        <v>28</v>
      </c>
      <c r="B111" s="170">
        <f t="shared" si="50"/>
        <v>2557.9409999999998</v>
      </c>
      <c r="C111" s="170">
        <f t="shared" si="51"/>
        <v>2512.0210000000002</v>
      </c>
      <c r="D111" s="170">
        <f t="shared" si="52"/>
        <v>2512.0610000000001</v>
      </c>
      <c r="E111" s="170">
        <f t="shared" si="53"/>
        <v>2511.8209999999999</v>
      </c>
      <c r="F111" s="170">
        <f t="shared" si="54"/>
        <v>2512.8010000000004</v>
      </c>
      <c r="G111" s="170">
        <f t="shared" si="55"/>
        <v>2567.5110000000004</v>
      </c>
      <c r="H111" s="170">
        <f t="shared" si="56"/>
        <v>2615.3810000000003</v>
      </c>
      <c r="I111" s="170">
        <f t="shared" si="57"/>
        <v>2776.241</v>
      </c>
      <c r="J111" s="170">
        <f t="shared" si="58"/>
        <v>2937.8609999999999</v>
      </c>
      <c r="K111" s="170">
        <f t="shared" si="59"/>
        <v>3001.181</v>
      </c>
      <c r="L111" s="170">
        <f t="shared" si="60"/>
        <v>3015.0210000000002</v>
      </c>
      <c r="M111" s="170">
        <f t="shared" si="61"/>
        <v>3005.3609999999999</v>
      </c>
      <c r="N111" s="170">
        <f t="shared" si="62"/>
        <v>3014.221</v>
      </c>
      <c r="O111" s="170">
        <f t="shared" si="63"/>
        <v>3031.8209999999999</v>
      </c>
      <c r="P111" s="170">
        <f t="shared" si="64"/>
        <v>3064.1509999999998</v>
      </c>
      <c r="Q111" s="170">
        <f t="shared" si="65"/>
        <v>3102.2710000000002</v>
      </c>
      <c r="R111" s="170">
        <f t="shared" si="66"/>
        <v>3162.8110000000001</v>
      </c>
      <c r="S111" s="170">
        <f t="shared" si="67"/>
        <v>3182.1109999999999</v>
      </c>
      <c r="T111" s="170">
        <f t="shared" si="68"/>
        <v>3114.0709999999999</v>
      </c>
      <c r="U111" s="170">
        <f t="shared" si="69"/>
        <v>3060.0110000000004</v>
      </c>
      <c r="V111" s="170">
        <f t="shared" si="70"/>
        <v>2826.4610000000002</v>
      </c>
      <c r="W111" s="170">
        <f t="shared" si="71"/>
        <v>2570.5510000000004</v>
      </c>
      <c r="X111" s="170">
        <f t="shared" si="72"/>
        <v>2520.491</v>
      </c>
      <c r="Y111" s="172">
        <f t="shared" si="73"/>
        <v>2511.8410000000003</v>
      </c>
      <c r="Z111" s="37"/>
      <c r="AA111" s="41">
        <v>1330.57</v>
      </c>
      <c r="AB111" s="39">
        <v>1284.6500000000001</v>
      </c>
      <c r="AC111" s="39">
        <v>1284.69</v>
      </c>
      <c r="AD111" s="39">
        <v>1284.45</v>
      </c>
      <c r="AE111" s="39">
        <v>1285.43</v>
      </c>
      <c r="AF111" s="39">
        <v>1340.14</v>
      </c>
      <c r="AG111" s="39">
        <v>1388.01</v>
      </c>
      <c r="AH111" s="39">
        <v>1548.87</v>
      </c>
      <c r="AI111" s="39">
        <v>1710.49</v>
      </c>
      <c r="AJ111" s="39">
        <v>1773.81</v>
      </c>
      <c r="AK111" s="39">
        <v>1787.65</v>
      </c>
      <c r="AL111" s="39">
        <v>1777.99</v>
      </c>
      <c r="AM111" s="39">
        <v>1786.85</v>
      </c>
      <c r="AN111" s="39">
        <v>1804.45</v>
      </c>
      <c r="AO111" s="39">
        <v>1836.78</v>
      </c>
      <c r="AP111" s="39">
        <v>1874.9</v>
      </c>
      <c r="AQ111" s="39">
        <v>1935.44</v>
      </c>
      <c r="AR111" s="39">
        <v>1954.74</v>
      </c>
      <c r="AS111" s="39">
        <v>1886.7</v>
      </c>
      <c r="AT111" s="39">
        <v>1832.64</v>
      </c>
      <c r="AU111" s="39">
        <v>1599.09</v>
      </c>
      <c r="AV111" s="39">
        <v>1343.18</v>
      </c>
      <c r="AW111" s="39">
        <v>1293.1199999999999</v>
      </c>
      <c r="AX111" s="40">
        <v>1284.47</v>
      </c>
      <c r="AY111" s="336">
        <v>1222.5600000000002</v>
      </c>
      <c r="AZ111" s="175">
        <v>4.8109999999999999</v>
      </c>
      <c r="BA111" s="159">
        <v>0</v>
      </c>
    </row>
    <row r="112" spans="1:53">
      <c r="A112" s="47">
        <v>29</v>
      </c>
      <c r="B112" s="170">
        <f t="shared" si="50"/>
        <v>2564.0010000000002</v>
      </c>
      <c r="C112" s="170">
        <f t="shared" si="51"/>
        <v>2548.2710000000002</v>
      </c>
      <c r="D112" s="170">
        <f t="shared" si="52"/>
        <v>2512.7710000000002</v>
      </c>
      <c r="E112" s="170">
        <f t="shared" si="53"/>
        <v>2511.241</v>
      </c>
      <c r="F112" s="170">
        <f t="shared" si="54"/>
        <v>2511.1909999999998</v>
      </c>
      <c r="G112" s="170">
        <f t="shared" si="55"/>
        <v>2531.491</v>
      </c>
      <c r="H112" s="170">
        <f t="shared" si="56"/>
        <v>2556.6310000000003</v>
      </c>
      <c r="I112" s="170">
        <f t="shared" si="57"/>
        <v>2605.5309999999999</v>
      </c>
      <c r="J112" s="170">
        <f t="shared" si="58"/>
        <v>2737.8910000000001</v>
      </c>
      <c r="K112" s="170">
        <f t="shared" si="59"/>
        <v>2791.741</v>
      </c>
      <c r="L112" s="170">
        <f t="shared" si="60"/>
        <v>2794.4110000000001</v>
      </c>
      <c r="M112" s="170">
        <f t="shared" si="61"/>
        <v>2796.0410000000002</v>
      </c>
      <c r="N112" s="170">
        <f t="shared" si="62"/>
        <v>2796.5510000000004</v>
      </c>
      <c r="O112" s="170">
        <f t="shared" si="63"/>
        <v>2805.9009999999998</v>
      </c>
      <c r="P112" s="170">
        <f t="shared" si="64"/>
        <v>2852.5910000000003</v>
      </c>
      <c r="Q112" s="170">
        <f t="shared" si="65"/>
        <v>2950.4409999999998</v>
      </c>
      <c r="R112" s="170">
        <f t="shared" si="66"/>
        <v>3026.6710000000003</v>
      </c>
      <c r="S112" s="170">
        <f t="shared" si="67"/>
        <v>3021.4809999999998</v>
      </c>
      <c r="T112" s="170">
        <f t="shared" si="68"/>
        <v>2960.9110000000001</v>
      </c>
      <c r="U112" s="170">
        <f t="shared" si="69"/>
        <v>2905.1310000000003</v>
      </c>
      <c r="V112" s="170">
        <f t="shared" si="70"/>
        <v>2691.5110000000004</v>
      </c>
      <c r="W112" s="170">
        <f t="shared" si="71"/>
        <v>2570.431</v>
      </c>
      <c r="X112" s="170">
        <f t="shared" si="72"/>
        <v>2512.5010000000002</v>
      </c>
      <c r="Y112" s="172">
        <f t="shared" si="73"/>
        <v>2507.2110000000002</v>
      </c>
      <c r="Z112" s="37"/>
      <c r="AA112" s="41">
        <v>1336.63</v>
      </c>
      <c r="AB112" s="39">
        <v>1320.9</v>
      </c>
      <c r="AC112" s="39">
        <v>1285.4000000000001</v>
      </c>
      <c r="AD112" s="39">
        <v>1283.8699999999999</v>
      </c>
      <c r="AE112" s="39">
        <v>1283.82</v>
      </c>
      <c r="AF112" s="39">
        <v>1304.1199999999999</v>
      </c>
      <c r="AG112" s="39">
        <v>1329.26</v>
      </c>
      <c r="AH112" s="39">
        <v>1378.16</v>
      </c>
      <c r="AI112" s="39">
        <v>1510.52</v>
      </c>
      <c r="AJ112" s="39">
        <v>1564.37</v>
      </c>
      <c r="AK112" s="39">
        <v>1567.04</v>
      </c>
      <c r="AL112" s="39">
        <v>1568.67</v>
      </c>
      <c r="AM112" s="39">
        <v>1569.18</v>
      </c>
      <c r="AN112" s="39">
        <v>1578.53</v>
      </c>
      <c r="AO112" s="39">
        <v>1625.22</v>
      </c>
      <c r="AP112" s="39">
        <v>1723.07</v>
      </c>
      <c r="AQ112" s="39">
        <v>1799.3</v>
      </c>
      <c r="AR112" s="39">
        <v>1794.11</v>
      </c>
      <c r="AS112" s="39">
        <v>1733.54</v>
      </c>
      <c r="AT112" s="39">
        <v>1677.76</v>
      </c>
      <c r="AU112" s="39">
        <v>1464.14</v>
      </c>
      <c r="AV112" s="39">
        <v>1343.06</v>
      </c>
      <c r="AW112" s="39">
        <v>1285.1300000000001</v>
      </c>
      <c r="AX112" s="40">
        <v>1279.8399999999999</v>
      </c>
      <c r="AY112" s="336">
        <v>1222.5600000000002</v>
      </c>
      <c r="AZ112" s="175">
        <v>4.8109999999999999</v>
      </c>
      <c r="BA112" s="159">
        <v>0</v>
      </c>
    </row>
    <row r="113" spans="1:53">
      <c r="A113" s="47">
        <v>30</v>
      </c>
      <c r="B113" s="170">
        <f t="shared" si="50"/>
        <v>2512.8110000000001</v>
      </c>
      <c r="C113" s="170">
        <f t="shared" si="51"/>
        <v>2488.6310000000003</v>
      </c>
      <c r="D113" s="170">
        <f t="shared" si="52"/>
        <v>2487.8410000000003</v>
      </c>
      <c r="E113" s="170">
        <f t="shared" si="53"/>
        <v>2492.2309999999998</v>
      </c>
      <c r="F113" s="170">
        <f t="shared" si="54"/>
        <v>2521.8510000000001</v>
      </c>
      <c r="G113" s="170">
        <f t="shared" si="55"/>
        <v>2586.3310000000001</v>
      </c>
      <c r="H113" s="170">
        <f t="shared" si="56"/>
        <v>2740.1109999999999</v>
      </c>
      <c r="I113" s="170">
        <f t="shared" si="57"/>
        <v>2820.491</v>
      </c>
      <c r="J113" s="170">
        <f t="shared" si="58"/>
        <v>2835.2710000000002</v>
      </c>
      <c r="K113" s="170">
        <f t="shared" si="59"/>
        <v>2835.3510000000001</v>
      </c>
      <c r="L113" s="170">
        <f t="shared" si="60"/>
        <v>2824.5410000000002</v>
      </c>
      <c r="M113" s="170">
        <f t="shared" si="61"/>
        <v>2818.741</v>
      </c>
      <c r="N113" s="170">
        <f t="shared" si="62"/>
        <v>2814.0309999999999</v>
      </c>
      <c r="O113" s="170">
        <f t="shared" si="63"/>
        <v>2812.7809999999999</v>
      </c>
      <c r="P113" s="170">
        <f t="shared" si="64"/>
        <v>2824.3010000000004</v>
      </c>
      <c r="Q113" s="170">
        <f t="shared" si="65"/>
        <v>2838.7610000000004</v>
      </c>
      <c r="R113" s="170">
        <f t="shared" si="66"/>
        <v>2944.2910000000002</v>
      </c>
      <c r="S113" s="170">
        <f t="shared" si="67"/>
        <v>3033.5410000000002</v>
      </c>
      <c r="T113" s="170">
        <f t="shared" si="68"/>
        <v>2952.1710000000003</v>
      </c>
      <c r="U113" s="170">
        <f t="shared" si="69"/>
        <v>2848.6410000000001</v>
      </c>
      <c r="V113" s="170">
        <f t="shared" si="70"/>
        <v>2606.1610000000001</v>
      </c>
      <c r="W113" s="170">
        <f t="shared" si="71"/>
        <v>2568.5610000000001</v>
      </c>
      <c r="X113" s="170">
        <f t="shared" si="72"/>
        <v>2534.8510000000001</v>
      </c>
      <c r="Y113" s="172">
        <f t="shared" si="73"/>
        <v>2508.0709999999999</v>
      </c>
      <c r="Z113" s="37"/>
      <c r="AA113" s="41">
        <v>1285.44</v>
      </c>
      <c r="AB113" s="39">
        <v>1261.26</v>
      </c>
      <c r="AC113" s="39">
        <v>1260.47</v>
      </c>
      <c r="AD113" s="39">
        <v>1264.8599999999999</v>
      </c>
      <c r="AE113" s="39">
        <v>1294.48</v>
      </c>
      <c r="AF113" s="39">
        <v>1358.96</v>
      </c>
      <c r="AG113" s="39">
        <v>1512.74</v>
      </c>
      <c r="AH113" s="39">
        <v>1593.12</v>
      </c>
      <c r="AI113" s="39">
        <v>1607.9</v>
      </c>
      <c r="AJ113" s="39">
        <v>1607.98</v>
      </c>
      <c r="AK113" s="39">
        <v>1597.17</v>
      </c>
      <c r="AL113" s="39">
        <v>1591.37</v>
      </c>
      <c r="AM113" s="39">
        <v>1586.66</v>
      </c>
      <c r="AN113" s="39">
        <v>1585.41</v>
      </c>
      <c r="AO113" s="39">
        <v>1596.93</v>
      </c>
      <c r="AP113" s="39">
        <v>1611.39</v>
      </c>
      <c r="AQ113" s="39">
        <v>1716.92</v>
      </c>
      <c r="AR113" s="39">
        <v>1806.17</v>
      </c>
      <c r="AS113" s="39">
        <v>1724.8</v>
      </c>
      <c r="AT113" s="39">
        <v>1621.27</v>
      </c>
      <c r="AU113" s="39">
        <v>1378.79</v>
      </c>
      <c r="AV113" s="39">
        <v>1341.19</v>
      </c>
      <c r="AW113" s="39">
        <v>1307.48</v>
      </c>
      <c r="AX113" s="40">
        <v>1280.7</v>
      </c>
      <c r="AY113" s="336">
        <v>1222.5600000000002</v>
      </c>
      <c r="AZ113" s="175">
        <v>4.8109999999999999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1188802.8199999994</v>
      </c>
      <c r="AZ115" s="19"/>
    </row>
    <row r="116" spans="1:53" ht="38.25" customHeight="1" thickBot="1">
      <c r="A116" s="455" t="s">
        <v>1</v>
      </c>
      <c r="B116" s="444" t="s">
        <v>134</v>
      </c>
      <c r="C116" s="444"/>
      <c r="D116" s="444"/>
      <c r="E116" s="444"/>
      <c r="F116" s="444"/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44"/>
      <c r="R116" s="444"/>
      <c r="S116" s="444"/>
      <c r="T116" s="444"/>
      <c r="U116" s="444"/>
      <c r="V116" s="444"/>
      <c r="W116" s="444"/>
      <c r="X116" s="444"/>
      <c r="Y116" s="445"/>
      <c r="Z116" s="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</row>
    <row r="117" spans="1:53" ht="54.75" customHeight="1">
      <c r="A117" s="456"/>
      <c r="B117" s="372" t="s">
        <v>2</v>
      </c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446"/>
      <c r="AA117" s="472" t="s">
        <v>87</v>
      </c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  <c r="AQ117" s="473"/>
      <c r="AR117" s="473"/>
      <c r="AS117" s="473"/>
      <c r="AT117" s="473"/>
      <c r="AU117" s="473"/>
      <c r="AV117" s="473"/>
      <c r="AW117" s="473"/>
      <c r="AX117" s="474"/>
      <c r="AY117" s="475" t="s">
        <v>149</v>
      </c>
      <c r="AZ117" s="464" t="s">
        <v>198</v>
      </c>
      <c r="BA117" s="317" t="s">
        <v>147</v>
      </c>
    </row>
    <row r="118" spans="1:53" ht="45" customHeight="1">
      <c r="A118" s="456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82"/>
      <c r="AZ118" s="465"/>
      <c r="BA118" s="177" t="s">
        <v>30</v>
      </c>
    </row>
    <row r="119" spans="1:53" s="173" customFormat="1" ht="16.149999999999999" customHeight="1">
      <c r="A119" s="450" t="s">
        <v>205</v>
      </c>
      <c r="B119" s="451"/>
      <c r="C119" s="451"/>
      <c r="D119" s="451"/>
      <c r="E119" s="451"/>
      <c r="F119" s="451"/>
      <c r="G119" s="451"/>
      <c r="H119" s="451"/>
      <c r="I119" s="451"/>
      <c r="J119" s="451"/>
      <c r="K119" s="451"/>
      <c r="L119" s="451"/>
      <c r="M119" s="451"/>
      <c r="N119" s="451"/>
      <c r="O119" s="451"/>
      <c r="P119" s="451"/>
      <c r="Q119" s="451"/>
      <c r="R119" s="451"/>
      <c r="S119" s="451"/>
      <c r="T119" s="451"/>
      <c r="U119" s="451"/>
      <c r="V119" s="451"/>
      <c r="W119" s="451"/>
      <c r="X119" s="451"/>
      <c r="Y119" s="452"/>
      <c r="AA119" s="457">
        <v>2</v>
      </c>
      <c r="AB119" s="458"/>
      <c r="AC119" s="458"/>
      <c r="AD119" s="458"/>
      <c r="AE119" s="458"/>
      <c r="AF119" s="458"/>
      <c r="AG119" s="458"/>
      <c r="AH119" s="458"/>
      <c r="AI119" s="458"/>
      <c r="AJ119" s="458"/>
      <c r="AK119" s="458"/>
      <c r="AL119" s="458"/>
      <c r="AM119" s="458"/>
      <c r="AN119" s="458"/>
      <c r="AO119" s="458"/>
      <c r="AP119" s="458"/>
      <c r="AQ119" s="458"/>
      <c r="AR119" s="458"/>
      <c r="AS119" s="458"/>
      <c r="AT119" s="458"/>
      <c r="AU119" s="458"/>
      <c r="AV119" s="458"/>
      <c r="AW119" s="458"/>
      <c r="AX119" s="459"/>
      <c r="AY119" s="183">
        <v>3</v>
      </c>
      <c r="AZ119" s="185">
        <v>4</v>
      </c>
      <c r="BA119" s="186">
        <v>5</v>
      </c>
    </row>
    <row r="120" spans="1:53">
      <c r="A120" s="47">
        <v>1</v>
      </c>
      <c r="B120" s="170">
        <f t="shared" ref="B120:Y120" si="74">AA120+$BA120+$AZ120+$AY120</f>
        <v>6034.2610000000004</v>
      </c>
      <c r="C120" s="170">
        <f t="shared" si="74"/>
        <v>5961.4210000000003</v>
      </c>
      <c r="D120" s="170">
        <f t="shared" si="74"/>
        <v>5957.0209999999997</v>
      </c>
      <c r="E120" s="170">
        <f t="shared" si="74"/>
        <v>5947.5309999999999</v>
      </c>
      <c r="F120" s="170">
        <f t="shared" si="74"/>
        <v>5950.2610000000004</v>
      </c>
      <c r="G120" s="170">
        <f t="shared" si="74"/>
        <v>5959.4009999999998</v>
      </c>
      <c r="H120" s="170">
        <f t="shared" si="74"/>
        <v>6018.8509999999997</v>
      </c>
      <c r="I120" s="170">
        <f t="shared" si="74"/>
        <v>6184.1210000000001</v>
      </c>
      <c r="J120" s="170">
        <f t="shared" si="74"/>
        <v>6695.9710000000005</v>
      </c>
      <c r="K120" s="170">
        <f t="shared" si="74"/>
        <v>6714.9210000000003</v>
      </c>
      <c r="L120" s="170">
        <f t="shared" si="74"/>
        <v>6951.1310000000003</v>
      </c>
      <c r="M120" s="170">
        <f t="shared" si="74"/>
        <v>6945.7110000000002</v>
      </c>
      <c r="N120" s="170">
        <f t="shared" si="74"/>
        <v>6682.6710000000003</v>
      </c>
      <c r="O120" s="170">
        <f t="shared" si="74"/>
        <v>6669.8910000000005</v>
      </c>
      <c r="P120" s="170">
        <f t="shared" si="74"/>
        <v>6677.5510000000004</v>
      </c>
      <c r="Q120" s="170">
        <f t="shared" si="74"/>
        <v>6983.1710000000003</v>
      </c>
      <c r="R120" s="170">
        <f t="shared" si="74"/>
        <v>6779.3509999999997</v>
      </c>
      <c r="S120" s="170">
        <f t="shared" si="74"/>
        <v>7334.2510000000002</v>
      </c>
      <c r="T120" s="170">
        <f t="shared" si="74"/>
        <v>7333.3310000000001</v>
      </c>
      <c r="U120" s="170">
        <f t="shared" si="74"/>
        <v>6718.3910000000005</v>
      </c>
      <c r="V120" s="170">
        <f t="shared" si="74"/>
        <v>6591.3010000000004</v>
      </c>
      <c r="W120" s="170">
        <f t="shared" si="74"/>
        <v>6454.7510000000002</v>
      </c>
      <c r="X120" s="170">
        <f t="shared" si="74"/>
        <v>6198.3509999999997</v>
      </c>
      <c r="Y120" s="172">
        <f t="shared" si="74"/>
        <v>6127.2910000000002</v>
      </c>
      <c r="Z120" s="37"/>
      <c r="AA120" s="41">
        <v>1412.64</v>
      </c>
      <c r="AB120" s="39">
        <v>1339.8</v>
      </c>
      <c r="AC120" s="39">
        <v>1335.4</v>
      </c>
      <c r="AD120" s="39">
        <v>1325.91</v>
      </c>
      <c r="AE120" s="39">
        <v>1328.64</v>
      </c>
      <c r="AF120" s="39">
        <v>1337.78</v>
      </c>
      <c r="AG120" s="39">
        <v>1397.23</v>
      </c>
      <c r="AH120" s="39">
        <v>1562.5</v>
      </c>
      <c r="AI120" s="39">
        <v>2074.35</v>
      </c>
      <c r="AJ120" s="39">
        <v>2093.3000000000002</v>
      </c>
      <c r="AK120" s="39">
        <v>2329.5100000000002</v>
      </c>
      <c r="AL120" s="39">
        <v>2324.09</v>
      </c>
      <c r="AM120" s="39">
        <v>2061.0500000000002</v>
      </c>
      <c r="AN120" s="39">
        <v>2048.27</v>
      </c>
      <c r="AO120" s="39">
        <v>2055.9299999999998</v>
      </c>
      <c r="AP120" s="39">
        <v>2361.5500000000002</v>
      </c>
      <c r="AQ120" s="39">
        <v>2157.73</v>
      </c>
      <c r="AR120" s="39">
        <v>2712.63</v>
      </c>
      <c r="AS120" s="39">
        <v>2711.71</v>
      </c>
      <c r="AT120" s="39">
        <v>2096.77</v>
      </c>
      <c r="AU120" s="39">
        <v>1969.68</v>
      </c>
      <c r="AV120" s="39">
        <v>1833.13</v>
      </c>
      <c r="AW120" s="39">
        <v>1576.73</v>
      </c>
      <c r="AX120" s="40">
        <v>1505.67</v>
      </c>
      <c r="AY120" s="335">
        <v>1222.5600000000002</v>
      </c>
      <c r="AZ120" s="175">
        <v>4.8109999999999999</v>
      </c>
      <c r="BA120" s="178">
        <v>3394.25</v>
      </c>
    </row>
    <row r="121" spans="1:53">
      <c r="A121" s="47">
        <v>2</v>
      </c>
      <c r="B121" s="170">
        <f t="shared" ref="B121:B150" si="75">AA121+$BA121+$AZ121+$AY121</f>
        <v>5963.2510000000002</v>
      </c>
      <c r="C121" s="170">
        <f t="shared" ref="C121:C150" si="76">AB121+$BA121+$AZ121+$AY121</f>
        <v>5958.8310000000001</v>
      </c>
      <c r="D121" s="170">
        <f t="shared" ref="D121:D150" si="77">AC121+$BA121+$AZ121+$AY121</f>
        <v>5953.0510000000004</v>
      </c>
      <c r="E121" s="170">
        <f t="shared" ref="E121:E150" si="78">AD121+$BA121+$AZ121+$AY121</f>
        <v>5953.6909999999998</v>
      </c>
      <c r="F121" s="170">
        <f t="shared" ref="F121:F150" si="79">AE121+$BA121+$AZ121+$AY121</f>
        <v>5971.6109999999999</v>
      </c>
      <c r="G121" s="170">
        <f t="shared" ref="G121:G150" si="80">AF121+$BA121+$AZ121+$AY121</f>
        <v>6056.4110000000001</v>
      </c>
      <c r="H121" s="170">
        <f t="shared" ref="H121:H150" si="81">AG121+$BA121+$AZ121+$AY121</f>
        <v>6320.2610000000004</v>
      </c>
      <c r="I121" s="170">
        <f t="shared" ref="I121:I150" si="82">AH121+$BA121+$AZ121+$AY121</f>
        <v>6698.0209999999997</v>
      </c>
      <c r="J121" s="170">
        <f t="shared" ref="J121:J150" si="83">AI121+$BA121+$AZ121+$AY121</f>
        <v>6854.5309999999999</v>
      </c>
      <c r="K121" s="170">
        <f t="shared" ref="K121:K150" si="84">AJ121+$BA121+$AZ121+$AY121</f>
        <v>7074.1310000000003</v>
      </c>
      <c r="L121" s="170">
        <f t="shared" ref="L121:L150" si="85">AK121+$BA121+$AZ121+$AY121</f>
        <v>7069.241</v>
      </c>
      <c r="M121" s="170">
        <f t="shared" ref="M121:M150" si="86">AL121+$BA121+$AZ121+$AY121</f>
        <v>7421.9010000000007</v>
      </c>
      <c r="N121" s="170">
        <f t="shared" ref="N121:N150" si="87">AM121+$BA121+$AZ121+$AY121</f>
        <v>7230.5410000000002</v>
      </c>
      <c r="O121" s="170">
        <f t="shared" ref="O121:O150" si="88">AN121+$BA121+$AZ121+$AY121</f>
        <v>7385.4110000000001</v>
      </c>
      <c r="P121" s="170">
        <f t="shared" ref="P121:P150" si="89">AO121+$BA121+$AZ121+$AY121</f>
        <v>7154.8409999999994</v>
      </c>
      <c r="Q121" s="170">
        <f t="shared" ref="Q121:Q150" si="90">AP121+$BA121+$AZ121+$AY121</f>
        <v>7540.6610000000001</v>
      </c>
      <c r="R121" s="170">
        <f t="shared" ref="R121:R150" si="91">AQ121+$BA121+$AZ121+$AY121</f>
        <v>7402.3609999999999</v>
      </c>
      <c r="S121" s="170">
        <f t="shared" ref="S121:S150" si="92">AR121+$BA121+$AZ121+$AY121</f>
        <v>7426.8010000000004</v>
      </c>
      <c r="T121" s="170">
        <f t="shared" ref="T121:T150" si="93">AS121+$BA121+$AZ121+$AY121</f>
        <v>7323.9810000000007</v>
      </c>
      <c r="U121" s="170">
        <f t="shared" ref="U121:U150" si="94">AT121+$BA121+$AZ121+$AY121</f>
        <v>6989.2809999999999</v>
      </c>
      <c r="V121" s="170">
        <f t="shared" ref="V121:V150" si="95">AU121+$BA121+$AZ121+$AY121</f>
        <v>6262.6809999999996</v>
      </c>
      <c r="W121" s="170">
        <f t="shared" ref="W121:W150" si="96">AV121+$BA121+$AZ121+$AY121</f>
        <v>6162.2309999999998</v>
      </c>
      <c r="X121" s="170">
        <f t="shared" ref="X121:X150" si="97">AW121+$BA121+$AZ121+$AY121</f>
        <v>5998.6410000000005</v>
      </c>
      <c r="Y121" s="172">
        <f t="shared" ref="Y121:Y150" si="98">AX121+$BA121+$AZ121+$AY121</f>
        <v>5950.451</v>
      </c>
      <c r="Z121" s="37"/>
      <c r="AA121" s="38">
        <v>1341.63</v>
      </c>
      <c r="AB121" s="39">
        <v>1337.21</v>
      </c>
      <c r="AC121" s="39">
        <v>1331.43</v>
      </c>
      <c r="AD121" s="39">
        <v>1332.07</v>
      </c>
      <c r="AE121" s="39">
        <v>1349.99</v>
      </c>
      <c r="AF121" s="39">
        <v>1434.79</v>
      </c>
      <c r="AG121" s="39">
        <v>1698.64</v>
      </c>
      <c r="AH121" s="39">
        <v>2076.4</v>
      </c>
      <c r="AI121" s="39">
        <v>2232.91</v>
      </c>
      <c r="AJ121" s="39">
        <v>2452.5100000000002</v>
      </c>
      <c r="AK121" s="39">
        <v>2447.62</v>
      </c>
      <c r="AL121" s="39">
        <v>2800.28</v>
      </c>
      <c r="AM121" s="39">
        <v>2608.92</v>
      </c>
      <c r="AN121" s="39">
        <v>2763.79</v>
      </c>
      <c r="AO121" s="39">
        <v>2533.2199999999998</v>
      </c>
      <c r="AP121" s="39">
        <v>2919.04</v>
      </c>
      <c r="AQ121" s="39">
        <v>2780.74</v>
      </c>
      <c r="AR121" s="39">
        <v>2805.18</v>
      </c>
      <c r="AS121" s="39">
        <v>2702.36</v>
      </c>
      <c r="AT121" s="39">
        <v>2367.66</v>
      </c>
      <c r="AU121" s="39">
        <v>1641.06</v>
      </c>
      <c r="AV121" s="39">
        <v>1540.61</v>
      </c>
      <c r="AW121" s="39">
        <v>1377.02</v>
      </c>
      <c r="AX121" s="40">
        <v>1328.83</v>
      </c>
      <c r="AY121" s="336">
        <v>1222.5600000000002</v>
      </c>
      <c r="AZ121" s="175">
        <v>4.8109999999999999</v>
      </c>
      <c r="BA121" s="159">
        <v>3394.25</v>
      </c>
    </row>
    <row r="122" spans="1:53">
      <c r="A122" s="47">
        <v>3</v>
      </c>
      <c r="B122" s="170">
        <f t="shared" si="75"/>
        <v>5875.0510000000004</v>
      </c>
      <c r="C122" s="170">
        <f t="shared" si="76"/>
        <v>5853.2910000000002</v>
      </c>
      <c r="D122" s="170">
        <f t="shared" si="77"/>
        <v>5852.1710000000003</v>
      </c>
      <c r="E122" s="170">
        <f t="shared" si="78"/>
        <v>5852.4009999999998</v>
      </c>
      <c r="F122" s="170">
        <f t="shared" si="79"/>
        <v>5914.8010000000004</v>
      </c>
      <c r="G122" s="170">
        <f t="shared" si="80"/>
        <v>6323.6610000000001</v>
      </c>
      <c r="H122" s="170">
        <f t="shared" si="81"/>
        <v>6059.6410000000005</v>
      </c>
      <c r="I122" s="170">
        <f t="shared" si="82"/>
        <v>6701.5810000000001</v>
      </c>
      <c r="J122" s="170">
        <f t="shared" si="83"/>
        <v>6820.6109999999999</v>
      </c>
      <c r="K122" s="170">
        <f t="shared" si="84"/>
        <v>6886.3810000000003</v>
      </c>
      <c r="L122" s="170">
        <f t="shared" si="85"/>
        <v>7002.0309999999999</v>
      </c>
      <c r="M122" s="170">
        <f t="shared" si="86"/>
        <v>7014.0510000000004</v>
      </c>
      <c r="N122" s="170">
        <f t="shared" si="87"/>
        <v>6996.241</v>
      </c>
      <c r="O122" s="170">
        <f t="shared" si="88"/>
        <v>6989.1610000000001</v>
      </c>
      <c r="P122" s="170">
        <f t="shared" si="89"/>
        <v>6993.7809999999999</v>
      </c>
      <c r="Q122" s="170">
        <f t="shared" si="90"/>
        <v>7143.9110000000001</v>
      </c>
      <c r="R122" s="170">
        <f t="shared" si="91"/>
        <v>7386.701</v>
      </c>
      <c r="S122" s="170">
        <f t="shared" si="92"/>
        <v>7093.7910000000002</v>
      </c>
      <c r="T122" s="170">
        <f t="shared" si="93"/>
        <v>7093.4110000000001</v>
      </c>
      <c r="U122" s="170">
        <f t="shared" si="94"/>
        <v>6725.1109999999999</v>
      </c>
      <c r="V122" s="170">
        <f t="shared" si="95"/>
        <v>6847.741</v>
      </c>
      <c r="W122" s="170">
        <f t="shared" si="96"/>
        <v>6734.5610000000006</v>
      </c>
      <c r="X122" s="170">
        <f t="shared" si="97"/>
        <v>6511.5910000000003</v>
      </c>
      <c r="Y122" s="172">
        <f t="shared" si="98"/>
        <v>5990.9710000000005</v>
      </c>
      <c r="Z122" s="37"/>
      <c r="AA122" s="38">
        <v>1253.43</v>
      </c>
      <c r="AB122" s="39">
        <v>1231.67</v>
      </c>
      <c r="AC122" s="39">
        <v>1230.55</v>
      </c>
      <c r="AD122" s="39">
        <v>1230.78</v>
      </c>
      <c r="AE122" s="39">
        <v>1293.18</v>
      </c>
      <c r="AF122" s="39">
        <v>1702.04</v>
      </c>
      <c r="AG122" s="39">
        <v>1438.02</v>
      </c>
      <c r="AH122" s="39">
        <v>2079.96</v>
      </c>
      <c r="AI122" s="39">
        <v>2198.9899999999998</v>
      </c>
      <c r="AJ122" s="39">
        <v>2264.7600000000002</v>
      </c>
      <c r="AK122" s="39">
        <v>2380.41</v>
      </c>
      <c r="AL122" s="39">
        <v>2392.4299999999998</v>
      </c>
      <c r="AM122" s="39">
        <v>2374.62</v>
      </c>
      <c r="AN122" s="39">
        <v>2367.54</v>
      </c>
      <c r="AO122" s="39">
        <v>2372.16</v>
      </c>
      <c r="AP122" s="39">
        <v>2522.29</v>
      </c>
      <c r="AQ122" s="39">
        <v>2765.08</v>
      </c>
      <c r="AR122" s="39">
        <v>2472.17</v>
      </c>
      <c r="AS122" s="39">
        <v>2471.79</v>
      </c>
      <c r="AT122" s="39">
        <v>2103.4899999999998</v>
      </c>
      <c r="AU122" s="39">
        <v>2226.12</v>
      </c>
      <c r="AV122" s="39">
        <v>2112.94</v>
      </c>
      <c r="AW122" s="39">
        <v>1889.97</v>
      </c>
      <c r="AX122" s="40">
        <v>1369.35</v>
      </c>
      <c r="AY122" s="336">
        <v>1222.5600000000002</v>
      </c>
      <c r="AZ122" s="175">
        <v>4.8109999999999999</v>
      </c>
      <c r="BA122" s="159">
        <v>3394.25</v>
      </c>
    </row>
    <row r="123" spans="1:53">
      <c r="A123" s="47">
        <v>4</v>
      </c>
      <c r="B123" s="170">
        <f t="shared" si="75"/>
        <v>5927.1310000000003</v>
      </c>
      <c r="C123" s="170">
        <f t="shared" si="76"/>
        <v>5925.1410000000005</v>
      </c>
      <c r="D123" s="170">
        <f t="shared" si="77"/>
        <v>5908.4610000000002</v>
      </c>
      <c r="E123" s="170">
        <f t="shared" si="78"/>
        <v>5922.3310000000001</v>
      </c>
      <c r="F123" s="170">
        <f t="shared" si="79"/>
        <v>5936.201</v>
      </c>
      <c r="G123" s="170">
        <f t="shared" si="80"/>
        <v>6011.6310000000003</v>
      </c>
      <c r="H123" s="170">
        <f t="shared" si="81"/>
        <v>6150.6509999999998</v>
      </c>
      <c r="I123" s="170">
        <f t="shared" si="82"/>
        <v>6290.6109999999999</v>
      </c>
      <c r="J123" s="170">
        <f t="shared" si="83"/>
        <v>6431.7610000000004</v>
      </c>
      <c r="K123" s="170">
        <f t="shared" si="84"/>
        <v>6454.8910000000005</v>
      </c>
      <c r="L123" s="170">
        <f t="shared" si="85"/>
        <v>6375.7510000000002</v>
      </c>
      <c r="M123" s="170">
        <f t="shared" si="86"/>
        <v>6372.9409999999998</v>
      </c>
      <c r="N123" s="170">
        <f t="shared" si="87"/>
        <v>6346.3110000000006</v>
      </c>
      <c r="O123" s="170">
        <f t="shared" si="88"/>
        <v>6307.7610000000004</v>
      </c>
      <c r="P123" s="170">
        <f t="shared" si="89"/>
        <v>6289.4610000000002</v>
      </c>
      <c r="Q123" s="170">
        <f t="shared" si="90"/>
        <v>6345.1210000000001</v>
      </c>
      <c r="R123" s="170">
        <f t="shared" si="91"/>
        <v>6449.491</v>
      </c>
      <c r="S123" s="170">
        <f t="shared" si="92"/>
        <v>6518.9809999999998</v>
      </c>
      <c r="T123" s="170">
        <f t="shared" si="93"/>
        <v>6495.1410000000005</v>
      </c>
      <c r="U123" s="170">
        <f t="shared" si="94"/>
        <v>6450.3110000000006</v>
      </c>
      <c r="V123" s="170">
        <f t="shared" si="95"/>
        <v>6186.3010000000004</v>
      </c>
      <c r="W123" s="170">
        <f t="shared" si="96"/>
        <v>6039.1809999999996</v>
      </c>
      <c r="X123" s="170">
        <f t="shared" si="97"/>
        <v>5963.1310000000003</v>
      </c>
      <c r="Y123" s="172">
        <f t="shared" si="98"/>
        <v>5930.4110000000001</v>
      </c>
      <c r="Z123" s="37"/>
      <c r="AA123" s="38">
        <v>1305.51</v>
      </c>
      <c r="AB123" s="39">
        <v>1303.52</v>
      </c>
      <c r="AC123" s="39">
        <v>1286.8399999999999</v>
      </c>
      <c r="AD123" s="39">
        <v>1300.71</v>
      </c>
      <c r="AE123" s="39">
        <v>1314.58</v>
      </c>
      <c r="AF123" s="39">
        <v>1390.01</v>
      </c>
      <c r="AG123" s="39">
        <v>1529.03</v>
      </c>
      <c r="AH123" s="39">
        <v>1668.99</v>
      </c>
      <c r="AI123" s="39">
        <v>1810.14</v>
      </c>
      <c r="AJ123" s="39">
        <v>1833.27</v>
      </c>
      <c r="AK123" s="39">
        <v>1754.13</v>
      </c>
      <c r="AL123" s="39">
        <v>1751.32</v>
      </c>
      <c r="AM123" s="39">
        <v>1724.69</v>
      </c>
      <c r="AN123" s="39">
        <v>1686.14</v>
      </c>
      <c r="AO123" s="39">
        <v>1667.84</v>
      </c>
      <c r="AP123" s="39">
        <v>1723.5</v>
      </c>
      <c r="AQ123" s="39">
        <v>1827.87</v>
      </c>
      <c r="AR123" s="39">
        <v>1897.36</v>
      </c>
      <c r="AS123" s="39">
        <v>1873.52</v>
      </c>
      <c r="AT123" s="39">
        <v>1828.69</v>
      </c>
      <c r="AU123" s="39">
        <v>1564.68</v>
      </c>
      <c r="AV123" s="39">
        <v>1417.56</v>
      </c>
      <c r="AW123" s="39">
        <v>1341.51</v>
      </c>
      <c r="AX123" s="40">
        <v>1308.79</v>
      </c>
      <c r="AY123" s="336">
        <v>1222.5600000000002</v>
      </c>
      <c r="AZ123" s="175">
        <v>4.8109999999999999</v>
      </c>
      <c r="BA123" s="159">
        <v>3394.25</v>
      </c>
    </row>
    <row r="124" spans="1:53">
      <c r="A124" s="47">
        <v>5</v>
      </c>
      <c r="B124" s="170">
        <f t="shared" si="75"/>
        <v>5985.2610000000004</v>
      </c>
      <c r="C124" s="170">
        <f t="shared" si="76"/>
        <v>5934.9210000000003</v>
      </c>
      <c r="D124" s="170">
        <f t="shared" si="77"/>
        <v>5923.5309999999999</v>
      </c>
      <c r="E124" s="170">
        <f t="shared" si="78"/>
        <v>5923.3609999999999</v>
      </c>
      <c r="F124" s="170">
        <f t="shared" si="79"/>
        <v>5951.1809999999996</v>
      </c>
      <c r="G124" s="170">
        <f t="shared" si="80"/>
        <v>6109.5110000000004</v>
      </c>
      <c r="H124" s="170">
        <f t="shared" si="81"/>
        <v>6345.2910000000002</v>
      </c>
      <c r="I124" s="170">
        <f t="shared" si="82"/>
        <v>6510.2510000000002</v>
      </c>
      <c r="J124" s="170">
        <f t="shared" si="83"/>
        <v>6721.4309999999996</v>
      </c>
      <c r="K124" s="170">
        <f t="shared" si="84"/>
        <v>6751.3609999999999</v>
      </c>
      <c r="L124" s="170">
        <f t="shared" si="85"/>
        <v>6717.1909999999998</v>
      </c>
      <c r="M124" s="170">
        <f t="shared" si="86"/>
        <v>6703.1109999999999</v>
      </c>
      <c r="N124" s="170">
        <f t="shared" si="87"/>
        <v>6679.1909999999998</v>
      </c>
      <c r="O124" s="170">
        <f t="shared" si="88"/>
        <v>6665.8410000000003</v>
      </c>
      <c r="P124" s="170">
        <f t="shared" si="89"/>
        <v>6683.5610000000006</v>
      </c>
      <c r="Q124" s="170">
        <f t="shared" si="90"/>
        <v>6736.9210000000003</v>
      </c>
      <c r="R124" s="170">
        <f t="shared" si="91"/>
        <v>6799.9110000000001</v>
      </c>
      <c r="S124" s="170">
        <f t="shared" si="92"/>
        <v>6835.701</v>
      </c>
      <c r="T124" s="170">
        <f t="shared" si="93"/>
        <v>6803.2910000000002</v>
      </c>
      <c r="U124" s="170">
        <f t="shared" si="94"/>
        <v>6745.951</v>
      </c>
      <c r="V124" s="170">
        <f t="shared" si="95"/>
        <v>6491.9309999999996</v>
      </c>
      <c r="W124" s="170">
        <f t="shared" si="96"/>
        <v>6349.2309999999998</v>
      </c>
      <c r="X124" s="170">
        <f t="shared" si="97"/>
        <v>6190.3209999999999</v>
      </c>
      <c r="Y124" s="172">
        <f t="shared" si="98"/>
        <v>6059.9409999999998</v>
      </c>
      <c r="Z124" s="37"/>
      <c r="AA124" s="38">
        <v>1363.64</v>
      </c>
      <c r="AB124" s="39">
        <v>1313.3</v>
      </c>
      <c r="AC124" s="39">
        <v>1301.9100000000001</v>
      </c>
      <c r="AD124" s="39">
        <v>1301.74</v>
      </c>
      <c r="AE124" s="39">
        <v>1329.56</v>
      </c>
      <c r="AF124" s="39">
        <v>1487.89</v>
      </c>
      <c r="AG124" s="39">
        <v>1723.67</v>
      </c>
      <c r="AH124" s="39">
        <v>1888.63</v>
      </c>
      <c r="AI124" s="39">
        <v>2099.81</v>
      </c>
      <c r="AJ124" s="39">
        <v>2129.7399999999998</v>
      </c>
      <c r="AK124" s="39">
        <v>2095.5700000000002</v>
      </c>
      <c r="AL124" s="39">
        <v>2081.4899999999998</v>
      </c>
      <c r="AM124" s="39">
        <v>2057.5700000000002</v>
      </c>
      <c r="AN124" s="39">
        <v>2044.2200000000003</v>
      </c>
      <c r="AO124" s="39">
        <v>2061.94</v>
      </c>
      <c r="AP124" s="39">
        <v>2115.3000000000002</v>
      </c>
      <c r="AQ124" s="39">
        <v>2178.29</v>
      </c>
      <c r="AR124" s="39">
        <v>2214.08</v>
      </c>
      <c r="AS124" s="39">
        <v>2181.67</v>
      </c>
      <c r="AT124" s="39">
        <v>2124.33</v>
      </c>
      <c r="AU124" s="39">
        <v>1870.31</v>
      </c>
      <c r="AV124" s="39">
        <v>1727.61</v>
      </c>
      <c r="AW124" s="39">
        <v>1568.7</v>
      </c>
      <c r="AX124" s="40">
        <v>1438.32</v>
      </c>
      <c r="AY124" s="336">
        <v>1222.5600000000002</v>
      </c>
      <c r="AZ124" s="175">
        <v>4.8109999999999999</v>
      </c>
      <c r="BA124" s="159">
        <v>3394.25</v>
      </c>
    </row>
    <row r="125" spans="1:53">
      <c r="A125" s="47">
        <v>6</v>
      </c>
      <c r="B125" s="170">
        <f t="shared" si="75"/>
        <v>5994.3310000000001</v>
      </c>
      <c r="C125" s="170">
        <f t="shared" si="76"/>
        <v>5954.1710000000003</v>
      </c>
      <c r="D125" s="170">
        <f t="shared" si="77"/>
        <v>5933.3209999999999</v>
      </c>
      <c r="E125" s="170">
        <f t="shared" si="78"/>
        <v>5948.3710000000001</v>
      </c>
      <c r="F125" s="170">
        <f t="shared" si="79"/>
        <v>6034.5309999999999</v>
      </c>
      <c r="G125" s="170">
        <f t="shared" si="80"/>
        <v>6119.3110000000006</v>
      </c>
      <c r="H125" s="170">
        <f t="shared" si="81"/>
        <v>6360.6809999999996</v>
      </c>
      <c r="I125" s="170">
        <f t="shared" si="82"/>
        <v>6579.1310000000003</v>
      </c>
      <c r="J125" s="170">
        <f t="shared" si="83"/>
        <v>6793.1109999999999</v>
      </c>
      <c r="K125" s="170">
        <f t="shared" si="84"/>
        <v>6854.4610000000002</v>
      </c>
      <c r="L125" s="170">
        <f t="shared" si="85"/>
        <v>6796.5010000000002</v>
      </c>
      <c r="M125" s="170">
        <f t="shared" si="86"/>
        <v>6792.0410000000002</v>
      </c>
      <c r="N125" s="170">
        <f t="shared" si="87"/>
        <v>6771.2310000000007</v>
      </c>
      <c r="O125" s="170">
        <f t="shared" si="88"/>
        <v>6769.9710000000005</v>
      </c>
      <c r="P125" s="170">
        <f t="shared" si="89"/>
        <v>6779.4010000000007</v>
      </c>
      <c r="Q125" s="170">
        <f t="shared" si="90"/>
        <v>6899.8110000000006</v>
      </c>
      <c r="R125" s="170">
        <f t="shared" si="91"/>
        <v>6991.4610000000002</v>
      </c>
      <c r="S125" s="170">
        <f t="shared" si="92"/>
        <v>7319.8910000000005</v>
      </c>
      <c r="T125" s="170">
        <f t="shared" si="93"/>
        <v>7172.0709999999999</v>
      </c>
      <c r="U125" s="170">
        <f t="shared" si="94"/>
        <v>7104.3010000000004</v>
      </c>
      <c r="V125" s="170">
        <f t="shared" si="95"/>
        <v>6906.1310000000003</v>
      </c>
      <c r="W125" s="170">
        <f t="shared" si="96"/>
        <v>6741.8910000000005</v>
      </c>
      <c r="X125" s="170">
        <f t="shared" si="97"/>
        <v>6468.2110000000002</v>
      </c>
      <c r="Y125" s="172">
        <f t="shared" si="98"/>
        <v>6296.1509999999998</v>
      </c>
      <c r="Z125" s="37"/>
      <c r="AA125" s="38">
        <v>1372.71</v>
      </c>
      <c r="AB125" s="39">
        <v>1332.55</v>
      </c>
      <c r="AC125" s="39">
        <v>1311.7</v>
      </c>
      <c r="AD125" s="39">
        <v>1326.75</v>
      </c>
      <c r="AE125" s="39">
        <v>1412.91</v>
      </c>
      <c r="AF125" s="39">
        <v>1497.69</v>
      </c>
      <c r="AG125" s="39">
        <v>1739.06</v>
      </c>
      <c r="AH125" s="39">
        <v>1957.51</v>
      </c>
      <c r="AI125" s="39">
        <v>2171.4899999999998</v>
      </c>
      <c r="AJ125" s="39">
        <v>2232.84</v>
      </c>
      <c r="AK125" s="39">
        <v>2174.88</v>
      </c>
      <c r="AL125" s="39">
        <v>2170.42</v>
      </c>
      <c r="AM125" s="39">
        <v>2149.61</v>
      </c>
      <c r="AN125" s="39">
        <v>2148.35</v>
      </c>
      <c r="AO125" s="39">
        <v>2157.7800000000002</v>
      </c>
      <c r="AP125" s="39">
        <v>2278.19</v>
      </c>
      <c r="AQ125" s="39">
        <v>2369.84</v>
      </c>
      <c r="AR125" s="39">
        <v>2698.27</v>
      </c>
      <c r="AS125" s="39">
        <v>2550.4499999999998</v>
      </c>
      <c r="AT125" s="39">
        <v>2482.6799999999998</v>
      </c>
      <c r="AU125" s="39">
        <v>2284.5100000000002</v>
      </c>
      <c r="AV125" s="39">
        <v>2120.27</v>
      </c>
      <c r="AW125" s="39">
        <v>1846.59</v>
      </c>
      <c r="AX125" s="40">
        <v>1674.53</v>
      </c>
      <c r="AY125" s="336">
        <v>1222.5600000000002</v>
      </c>
      <c r="AZ125" s="175">
        <v>4.8109999999999999</v>
      </c>
      <c r="BA125" s="159">
        <v>3394.25</v>
      </c>
    </row>
    <row r="126" spans="1:53">
      <c r="A126" s="47">
        <v>7</v>
      </c>
      <c r="B126" s="170">
        <f t="shared" si="75"/>
        <v>6061.3810000000003</v>
      </c>
      <c r="C126" s="170">
        <f t="shared" si="76"/>
        <v>6037.1610000000001</v>
      </c>
      <c r="D126" s="170">
        <f t="shared" si="77"/>
        <v>6001.1109999999999</v>
      </c>
      <c r="E126" s="170">
        <f t="shared" si="78"/>
        <v>5999.6009999999997</v>
      </c>
      <c r="F126" s="170">
        <f t="shared" si="79"/>
        <v>5997.4809999999998</v>
      </c>
      <c r="G126" s="170">
        <f t="shared" si="80"/>
        <v>6035.0910000000003</v>
      </c>
      <c r="H126" s="170">
        <f t="shared" si="81"/>
        <v>6150.0610000000006</v>
      </c>
      <c r="I126" s="170">
        <f t="shared" si="82"/>
        <v>6429.3310000000001</v>
      </c>
      <c r="J126" s="170">
        <f t="shared" si="83"/>
        <v>6733.3310000000001</v>
      </c>
      <c r="K126" s="170">
        <f t="shared" si="84"/>
        <v>6813.8710000000001</v>
      </c>
      <c r="L126" s="170">
        <f t="shared" si="85"/>
        <v>6795.5510000000004</v>
      </c>
      <c r="M126" s="170">
        <f t="shared" si="86"/>
        <v>6756.9610000000002</v>
      </c>
      <c r="N126" s="170">
        <f t="shared" si="87"/>
        <v>6748.4010000000007</v>
      </c>
      <c r="O126" s="170">
        <f t="shared" si="88"/>
        <v>6682.2609999999995</v>
      </c>
      <c r="P126" s="170">
        <f t="shared" si="89"/>
        <v>6719.3409999999994</v>
      </c>
      <c r="Q126" s="170">
        <f t="shared" si="90"/>
        <v>6828.5109999999995</v>
      </c>
      <c r="R126" s="170">
        <f t="shared" si="91"/>
        <v>6873.2310000000007</v>
      </c>
      <c r="S126" s="170">
        <f t="shared" si="92"/>
        <v>6891.2510000000002</v>
      </c>
      <c r="T126" s="170">
        <f t="shared" si="93"/>
        <v>6876.8609999999999</v>
      </c>
      <c r="U126" s="170">
        <f t="shared" si="94"/>
        <v>6862.2910000000002</v>
      </c>
      <c r="V126" s="170">
        <f t="shared" si="95"/>
        <v>6679.4610000000002</v>
      </c>
      <c r="W126" s="170">
        <f t="shared" si="96"/>
        <v>6518.6109999999999</v>
      </c>
      <c r="X126" s="170">
        <f t="shared" si="97"/>
        <v>6266.8609999999999</v>
      </c>
      <c r="Y126" s="172">
        <f t="shared" si="98"/>
        <v>6110.0910000000003</v>
      </c>
      <c r="Z126" s="37"/>
      <c r="AA126" s="38">
        <v>1439.76</v>
      </c>
      <c r="AB126" s="39">
        <v>1415.54</v>
      </c>
      <c r="AC126" s="39">
        <v>1379.49</v>
      </c>
      <c r="AD126" s="39">
        <v>1377.98</v>
      </c>
      <c r="AE126" s="39">
        <v>1375.86</v>
      </c>
      <c r="AF126" s="39">
        <v>1413.47</v>
      </c>
      <c r="AG126" s="39">
        <v>1528.44</v>
      </c>
      <c r="AH126" s="39">
        <v>1807.71</v>
      </c>
      <c r="AI126" s="39">
        <v>2111.71</v>
      </c>
      <c r="AJ126" s="39">
        <v>2192.25</v>
      </c>
      <c r="AK126" s="39">
        <v>2173.9299999999998</v>
      </c>
      <c r="AL126" s="39">
        <v>2135.34</v>
      </c>
      <c r="AM126" s="39">
        <v>2126.7800000000002</v>
      </c>
      <c r="AN126" s="39">
        <v>2060.64</v>
      </c>
      <c r="AO126" s="39">
        <v>2097.7199999999998</v>
      </c>
      <c r="AP126" s="39">
        <v>2206.89</v>
      </c>
      <c r="AQ126" s="39">
        <v>2251.61</v>
      </c>
      <c r="AR126" s="39">
        <v>2269.63</v>
      </c>
      <c r="AS126" s="39">
        <v>2255.2399999999998</v>
      </c>
      <c r="AT126" s="39">
        <v>2240.67</v>
      </c>
      <c r="AU126" s="39">
        <v>2057.84</v>
      </c>
      <c r="AV126" s="39">
        <v>1896.99</v>
      </c>
      <c r="AW126" s="39">
        <v>1645.24</v>
      </c>
      <c r="AX126" s="40">
        <v>1488.47</v>
      </c>
      <c r="AY126" s="336">
        <v>1222.5600000000002</v>
      </c>
      <c r="AZ126" s="175">
        <v>4.8109999999999999</v>
      </c>
      <c r="BA126" s="159">
        <v>3394.25</v>
      </c>
    </row>
    <row r="127" spans="1:53">
      <c r="A127" s="47">
        <v>8</v>
      </c>
      <c r="B127" s="170">
        <f t="shared" si="75"/>
        <v>6044.5410000000002</v>
      </c>
      <c r="C127" s="170">
        <f t="shared" si="76"/>
        <v>6008.1909999999998</v>
      </c>
      <c r="D127" s="170">
        <f t="shared" si="77"/>
        <v>5995.5510000000004</v>
      </c>
      <c r="E127" s="170">
        <f t="shared" si="78"/>
        <v>5993.0010000000002</v>
      </c>
      <c r="F127" s="170">
        <f t="shared" si="79"/>
        <v>5959.8310000000001</v>
      </c>
      <c r="G127" s="170">
        <f t="shared" si="80"/>
        <v>6042.4610000000002</v>
      </c>
      <c r="H127" s="170">
        <f t="shared" si="81"/>
        <v>6105.8010000000004</v>
      </c>
      <c r="I127" s="170">
        <f t="shared" si="82"/>
        <v>6245.2709999999997</v>
      </c>
      <c r="J127" s="170">
        <f t="shared" si="83"/>
        <v>6360.6509999999998</v>
      </c>
      <c r="K127" s="170">
        <f t="shared" si="84"/>
        <v>6528.8910000000005</v>
      </c>
      <c r="L127" s="170">
        <f t="shared" si="85"/>
        <v>6520.3609999999999</v>
      </c>
      <c r="M127" s="170">
        <f t="shared" si="86"/>
        <v>6515.6310000000003</v>
      </c>
      <c r="N127" s="170">
        <f t="shared" si="87"/>
        <v>6522.1909999999998</v>
      </c>
      <c r="O127" s="170">
        <f t="shared" si="88"/>
        <v>6507.4710000000005</v>
      </c>
      <c r="P127" s="170">
        <f t="shared" si="89"/>
        <v>6526.2809999999999</v>
      </c>
      <c r="Q127" s="170">
        <f t="shared" si="90"/>
        <v>6605.6909999999998</v>
      </c>
      <c r="R127" s="170">
        <f t="shared" si="91"/>
        <v>6640.3910000000005</v>
      </c>
      <c r="S127" s="170">
        <f t="shared" si="92"/>
        <v>6678.5309999999999</v>
      </c>
      <c r="T127" s="170">
        <f t="shared" si="93"/>
        <v>6681.6009999999997</v>
      </c>
      <c r="U127" s="170">
        <f t="shared" si="94"/>
        <v>6659.5010000000002</v>
      </c>
      <c r="V127" s="170">
        <f t="shared" si="95"/>
        <v>6478.2709999999997</v>
      </c>
      <c r="W127" s="170">
        <f t="shared" si="96"/>
        <v>6366.0709999999999</v>
      </c>
      <c r="X127" s="170">
        <f t="shared" si="97"/>
        <v>6199.1909999999998</v>
      </c>
      <c r="Y127" s="172">
        <f t="shared" si="98"/>
        <v>5997.8509999999997</v>
      </c>
      <c r="Z127" s="37"/>
      <c r="AA127" s="38">
        <v>1422.92</v>
      </c>
      <c r="AB127" s="39">
        <v>1386.57</v>
      </c>
      <c r="AC127" s="39">
        <v>1373.93</v>
      </c>
      <c r="AD127" s="39">
        <v>1371.38</v>
      </c>
      <c r="AE127" s="39">
        <v>1338.21</v>
      </c>
      <c r="AF127" s="39">
        <v>1420.84</v>
      </c>
      <c r="AG127" s="39">
        <v>1484.18</v>
      </c>
      <c r="AH127" s="39">
        <v>1623.65</v>
      </c>
      <c r="AI127" s="39">
        <v>1739.03</v>
      </c>
      <c r="AJ127" s="39">
        <v>1907.27</v>
      </c>
      <c r="AK127" s="39">
        <v>1898.74</v>
      </c>
      <c r="AL127" s="39">
        <v>1894.01</v>
      </c>
      <c r="AM127" s="39">
        <v>1900.57</v>
      </c>
      <c r="AN127" s="39">
        <v>1885.85</v>
      </c>
      <c r="AO127" s="39">
        <v>1904.66</v>
      </c>
      <c r="AP127" s="39">
        <v>1984.07</v>
      </c>
      <c r="AQ127" s="39">
        <v>2018.77</v>
      </c>
      <c r="AR127" s="39">
        <v>2056.91</v>
      </c>
      <c r="AS127" s="39">
        <v>2059.98</v>
      </c>
      <c r="AT127" s="39">
        <v>2037.8799999999999</v>
      </c>
      <c r="AU127" s="39">
        <v>1856.65</v>
      </c>
      <c r="AV127" s="39">
        <v>1744.45</v>
      </c>
      <c r="AW127" s="39">
        <v>1577.57</v>
      </c>
      <c r="AX127" s="40">
        <v>1376.23</v>
      </c>
      <c r="AY127" s="336">
        <v>1222.5600000000002</v>
      </c>
      <c r="AZ127" s="175">
        <v>4.8109999999999999</v>
      </c>
      <c r="BA127" s="159">
        <v>3394.25</v>
      </c>
    </row>
    <row r="128" spans="1:53">
      <c r="A128" s="47">
        <v>9</v>
      </c>
      <c r="B128" s="170">
        <f t="shared" si="75"/>
        <v>5989.5410000000002</v>
      </c>
      <c r="C128" s="170">
        <f t="shared" si="76"/>
        <v>5931.9409999999998</v>
      </c>
      <c r="D128" s="170">
        <f t="shared" si="77"/>
        <v>5936.6210000000001</v>
      </c>
      <c r="E128" s="170">
        <f t="shared" si="78"/>
        <v>5962.1410000000005</v>
      </c>
      <c r="F128" s="170">
        <f t="shared" si="79"/>
        <v>6026.4210000000003</v>
      </c>
      <c r="G128" s="170">
        <f t="shared" si="80"/>
        <v>6140.7510000000002</v>
      </c>
      <c r="H128" s="170">
        <f t="shared" si="81"/>
        <v>6280.5209999999997</v>
      </c>
      <c r="I128" s="170">
        <f t="shared" si="82"/>
        <v>6544.2309999999998</v>
      </c>
      <c r="J128" s="170">
        <f t="shared" si="83"/>
        <v>6633.2310000000007</v>
      </c>
      <c r="K128" s="170">
        <f t="shared" si="84"/>
        <v>6627.4809999999998</v>
      </c>
      <c r="L128" s="170">
        <f t="shared" si="85"/>
        <v>6556.4710000000005</v>
      </c>
      <c r="M128" s="170">
        <f t="shared" si="86"/>
        <v>6560.6410000000005</v>
      </c>
      <c r="N128" s="170">
        <f t="shared" si="87"/>
        <v>6491.5209999999997</v>
      </c>
      <c r="O128" s="170">
        <f t="shared" si="88"/>
        <v>6496.6310000000003</v>
      </c>
      <c r="P128" s="170">
        <f t="shared" si="89"/>
        <v>6514.1310000000003</v>
      </c>
      <c r="Q128" s="170">
        <f t="shared" si="90"/>
        <v>6613.1410000000005</v>
      </c>
      <c r="R128" s="170">
        <f t="shared" si="91"/>
        <v>6680.6109999999999</v>
      </c>
      <c r="S128" s="170">
        <f t="shared" si="92"/>
        <v>6677.6510000000007</v>
      </c>
      <c r="T128" s="170">
        <f t="shared" si="93"/>
        <v>6625.0209999999997</v>
      </c>
      <c r="U128" s="170">
        <f t="shared" si="94"/>
        <v>6611.6109999999999</v>
      </c>
      <c r="V128" s="170">
        <f t="shared" si="95"/>
        <v>6359.2910000000002</v>
      </c>
      <c r="W128" s="170">
        <f t="shared" si="96"/>
        <v>6281.9009999999998</v>
      </c>
      <c r="X128" s="170">
        <f t="shared" si="97"/>
        <v>6046.3310000000001</v>
      </c>
      <c r="Y128" s="172">
        <f t="shared" si="98"/>
        <v>5941.0010000000002</v>
      </c>
      <c r="Z128" s="37"/>
      <c r="AA128" s="38">
        <v>1367.92</v>
      </c>
      <c r="AB128" s="39">
        <v>1310.32</v>
      </c>
      <c r="AC128" s="39">
        <v>1315</v>
      </c>
      <c r="AD128" s="39">
        <v>1340.52</v>
      </c>
      <c r="AE128" s="39">
        <v>1404.8</v>
      </c>
      <c r="AF128" s="39">
        <v>1519.13</v>
      </c>
      <c r="AG128" s="39">
        <v>1658.9</v>
      </c>
      <c r="AH128" s="39">
        <v>1922.61</v>
      </c>
      <c r="AI128" s="39">
        <v>2011.6100000000001</v>
      </c>
      <c r="AJ128" s="39">
        <v>2005.8599999999997</v>
      </c>
      <c r="AK128" s="39">
        <v>1934.85</v>
      </c>
      <c r="AL128" s="39">
        <v>1939.02</v>
      </c>
      <c r="AM128" s="39">
        <v>1869.9</v>
      </c>
      <c r="AN128" s="39">
        <v>1875.01</v>
      </c>
      <c r="AO128" s="39">
        <v>1892.51</v>
      </c>
      <c r="AP128" s="39">
        <v>1991.52</v>
      </c>
      <c r="AQ128" s="39">
        <v>2058.9899999999998</v>
      </c>
      <c r="AR128" s="39">
        <v>2056.0300000000002</v>
      </c>
      <c r="AS128" s="39">
        <v>2003.4</v>
      </c>
      <c r="AT128" s="39">
        <v>1989.99</v>
      </c>
      <c r="AU128" s="39">
        <v>1737.67</v>
      </c>
      <c r="AV128" s="39">
        <v>1660.28</v>
      </c>
      <c r="AW128" s="39">
        <v>1424.71</v>
      </c>
      <c r="AX128" s="40">
        <v>1319.38</v>
      </c>
      <c r="AY128" s="336">
        <v>1222.5600000000002</v>
      </c>
      <c r="AZ128" s="175">
        <v>4.8109999999999999</v>
      </c>
      <c r="BA128" s="159">
        <v>3394.25</v>
      </c>
    </row>
    <row r="129" spans="1:53">
      <c r="A129" s="47">
        <v>10</v>
      </c>
      <c r="B129" s="170">
        <f t="shared" si="75"/>
        <v>5886.4610000000002</v>
      </c>
      <c r="C129" s="170">
        <f t="shared" si="76"/>
        <v>5886.3209999999999</v>
      </c>
      <c r="D129" s="170">
        <f t="shared" si="77"/>
        <v>5883.5910000000003</v>
      </c>
      <c r="E129" s="170">
        <f t="shared" si="78"/>
        <v>5886.2510000000002</v>
      </c>
      <c r="F129" s="170">
        <f t="shared" si="79"/>
        <v>5899.7809999999999</v>
      </c>
      <c r="G129" s="170">
        <f t="shared" si="80"/>
        <v>5980.0110000000004</v>
      </c>
      <c r="H129" s="170">
        <f t="shared" si="81"/>
        <v>6071.3710000000001</v>
      </c>
      <c r="I129" s="170">
        <f t="shared" si="82"/>
        <v>6306.2210000000005</v>
      </c>
      <c r="J129" s="170">
        <f t="shared" si="83"/>
        <v>6480.6410000000005</v>
      </c>
      <c r="K129" s="170">
        <f t="shared" si="84"/>
        <v>6511.0410000000002</v>
      </c>
      <c r="L129" s="170">
        <f t="shared" si="85"/>
        <v>6455.1909999999998</v>
      </c>
      <c r="M129" s="170">
        <f t="shared" si="86"/>
        <v>6420.7610000000004</v>
      </c>
      <c r="N129" s="170">
        <f t="shared" si="87"/>
        <v>6394.0510000000004</v>
      </c>
      <c r="O129" s="170">
        <f t="shared" si="88"/>
        <v>6380.0510000000004</v>
      </c>
      <c r="P129" s="170">
        <f t="shared" si="89"/>
        <v>6436.6509999999998</v>
      </c>
      <c r="Q129" s="170">
        <f t="shared" si="90"/>
        <v>6544.6109999999999</v>
      </c>
      <c r="R129" s="170">
        <f t="shared" si="91"/>
        <v>6680.241</v>
      </c>
      <c r="S129" s="170">
        <f t="shared" si="92"/>
        <v>6696.4610000000002</v>
      </c>
      <c r="T129" s="170">
        <f t="shared" si="93"/>
        <v>6661.0110000000004</v>
      </c>
      <c r="U129" s="170">
        <f t="shared" si="94"/>
        <v>6610.7910000000002</v>
      </c>
      <c r="V129" s="170">
        <f t="shared" si="95"/>
        <v>6361.0709999999999</v>
      </c>
      <c r="W129" s="170">
        <f t="shared" si="96"/>
        <v>6216.1909999999998</v>
      </c>
      <c r="X129" s="170">
        <f t="shared" si="97"/>
        <v>5995.2610000000004</v>
      </c>
      <c r="Y129" s="172">
        <f t="shared" si="98"/>
        <v>5910.1109999999999</v>
      </c>
      <c r="Z129" s="37"/>
      <c r="AA129" s="38">
        <v>1264.8399999999999</v>
      </c>
      <c r="AB129" s="39">
        <v>1264.7</v>
      </c>
      <c r="AC129" s="39">
        <v>1261.97</v>
      </c>
      <c r="AD129" s="39">
        <v>1264.6300000000001</v>
      </c>
      <c r="AE129" s="39">
        <v>1278.1600000000001</v>
      </c>
      <c r="AF129" s="39">
        <v>1358.39</v>
      </c>
      <c r="AG129" s="39">
        <v>1449.75</v>
      </c>
      <c r="AH129" s="39">
        <v>1684.6</v>
      </c>
      <c r="AI129" s="39">
        <v>1859.02</v>
      </c>
      <c r="AJ129" s="39">
        <v>1889.42</v>
      </c>
      <c r="AK129" s="39">
        <v>1833.57</v>
      </c>
      <c r="AL129" s="39">
        <v>1799.14</v>
      </c>
      <c r="AM129" s="39">
        <v>1772.43</v>
      </c>
      <c r="AN129" s="39">
        <v>1758.43</v>
      </c>
      <c r="AO129" s="39">
        <v>1815.03</v>
      </c>
      <c r="AP129" s="39">
        <v>1922.99</v>
      </c>
      <c r="AQ129" s="39">
        <v>2058.62</v>
      </c>
      <c r="AR129" s="39">
        <v>2074.84</v>
      </c>
      <c r="AS129" s="39">
        <v>2039.39</v>
      </c>
      <c r="AT129" s="39">
        <v>1989.17</v>
      </c>
      <c r="AU129" s="39">
        <v>1739.45</v>
      </c>
      <c r="AV129" s="39">
        <v>1594.57</v>
      </c>
      <c r="AW129" s="39">
        <v>1373.64</v>
      </c>
      <c r="AX129" s="40">
        <v>1288.49</v>
      </c>
      <c r="AY129" s="336">
        <v>1222.5600000000002</v>
      </c>
      <c r="AZ129" s="175">
        <v>4.8109999999999999</v>
      </c>
      <c r="BA129" s="159">
        <v>3394.25</v>
      </c>
    </row>
    <row r="130" spans="1:53">
      <c r="A130" s="47">
        <v>11</v>
      </c>
      <c r="B130" s="170">
        <f t="shared" si="75"/>
        <v>5885.491</v>
      </c>
      <c r="C130" s="170">
        <f t="shared" si="76"/>
        <v>5836.9309999999996</v>
      </c>
      <c r="D130" s="170">
        <f t="shared" si="77"/>
        <v>5850.8509999999997</v>
      </c>
      <c r="E130" s="170">
        <f t="shared" si="78"/>
        <v>5883.201</v>
      </c>
      <c r="F130" s="170">
        <f t="shared" si="79"/>
        <v>5891.9210000000003</v>
      </c>
      <c r="G130" s="170">
        <f t="shared" si="80"/>
        <v>5915.5610000000006</v>
      </c>
      <c r="H130" s="170">
        <f t="shared" si="81"/>
        <v>5989.741</v>
      </c>
      <c r="I130" s="170">
        <f t="shared" si="82"/>
        <v>6171.3110000000006</v>
      </c>
      <c r="J130" s="170">
        <f t="shared" si="83"/>
        <v>6276.951</v>
      </c>
      <c r="K130" s="170">
        <f t="shared" si="84"/>
        <v>6280.0410000000002</v>
      </c>
      <c r="L130" s="170">
        <f t="shared" si="85"/>
        <v>6259.1009999999997</v>
      </c>
      <c r="M130" s="170">
        <f t="shared" si="86"/>
        <v>6270.4809999999998</v>
      </c>
      <c r="N130" s="170">
        <f t="shared" si="87"/>
        <v>6268.8710000000001</v>
      </c>
      <c r="O130" s="170">
        <f t="shared" si="88"/>
        <v>6227.1909999999998</v>
      </c>
      <c r="P130" s="170">
        <f t="shared" si="89"/>
        <v>6262.5810000000001</v>
      </c>
      <c r="Q130" s="170">
        <f t="shared" si="90"/>
        <v>6325.1610000000001</v>
      </c>
      <c r="R130" s="170">
        <f t="shared" si="91"/>
        <v>6434.8209999999999</v>
      </c>
      <c r="S130" s="170">
        <f t="shared" si="92"/>
        <v>6415.3209999999999</v>
      </c>
      <c r="T130" s="170">
        <f t="shared" si="93"/>
        <v>6413.1610000000001</v>
      </c>
      <c r="U130" s="170">
        <f t="shared" si="94"/>
        <v>6309.4210000000003</v>
      </c>
      <c r="V130" s="170">
        <f t="shared" si="95"/>
        <v>6161.5410000000002</v>
      </c>
      <c r="W130" s="170">
        <f t="shared" si="96"/>
        <v>6070.991</v>
      </c>
      <c r="X130" s="170">
        <f t="shared" si="97"/>
        <v>5921.7309999999998</v>
      </c>
      <c r="Y130" s="172">
        <f t="shared" si="98"/>
        <v>5860.241</v>
      </c>
      <c r="Z130" s="37"/>
      <c r="AA130" s="41">
        <v>1263.8699999999999</v>
      </c>
      <c r="AB130" s="39">
        <v>1215.31</v>
      </c>
      <c r="AC130" s="39">
        <v>1229.23</v>
      </c>
      <c r="AD130" s="39">
        <v>1261.58</v>
      </c>
      <c r="AE130" s="39">
        <v>1270.3</v>
      </c>
      <c r="AF130" s="39">
        <v>1293.94</v>
      </c>
      <c r="AG130" s="39">
        <v>1368.12</v>
      </c>
      <c r="AH130" s="39">
        <v>1549.69</v>
      </c>
      <c r="AI130" s="39">
        <v>1655.33</v>
      </c>
      <c r="AJ130" s="39">
        <v>1658.42</v>
      </c>
      <c r="AK130" s="39">
        <v>1637.48</v>
      </c>
      <c r="AL130" s="39">
        <v>1648.86</v>
      </c>
      <c r="AM130" s="39">
        <v>1647.25</v>
      </c>
      <c r="AN130" s="39">
        <v>1605.57</v>
      </c>
      <c r="AO130" s="39">
        <v>1640.96</v>
      </c>
      <c r="AP130" s="39">
        <v>1703.54</v>
      </c>
      <c r="AQ130" s="39">
        <v>1813.2</v>
      </c>
      <c r="AR130" s="39">
        <v>1793.7</v>
      </c>
      <c r="AS130" s="39">
        <v>1791.54</v>
      </c>
      <c r="AT130" s="39">
        <v>1687.8</v>
      </c>
      <c r="AU130" s="39">
        <v>1539.92</v>
      </c>
      <c r="AV130" s="39">
        <v>1449.37</v>
      </c>
      <c r="AW130" s="39">
        <v>1300.1099999999999</v>
      </c>
      <c r="AX130" s="40">
        <v>1238.6199999999999</v>
      </c>
      <c r="AY130" s="336">
        <v>1222.5600000000002</v>
      </c>
      <c r="AZ130" s="175">
        <v>4.8109999999999999</v>
      </c>
      <c r="BA130" s="159">
        <v>3394.25</v>
      </c>
    </row>
    <row r="131" spans="1:53">
      <c r="A131" s="47">
        <v>12</v>
      </c>
      <c r="B131" s="170">
        <f t="shared" si="75"/>
        <v>5816.5610000000006</v>
      </c>
      <c r="C131" s="170">
        <f t="shared" si="76"/>
        <v>5814.5010000000002</v>
      </c>
      <c r="D131" s="170">
        <f t="shared" si="77"/>
        <v>5813.3010000000004</v>
      </c>
      <c r="E131" s="170">
        <f t="shared" si="78"/>
        <v>5818.3310000000001</v>
      </c>
      <c r="F131" s="170">
        <f t="shared" si="79"/>
        <v>5847.4610000000002</v>
      </c>
      <c r="G131" s="170">
        <f t="shared" si="80"/>
        <v>5944.6909999999998</v>
      </c>
      <c r="H131" s="170">
        <f t="shared" si="81"/>
        <v>6036.9409999999998</v>
      </c>
      <c r="I131" s="170">
        <f t="shared" si="82"/>
        <v>6157.5110000000004</v>
      </c>
      <c r="J131" s="170">
        <f t="shared" si="83"/>
        <v>6332.9309999999996</v>
      </c>
      <c r="K131" s="170">
        <f t="shared" si="84"/>
        <v>6366.1410000000005</v>
      </c>
      <c r="L131" s="170">
        <f t="shared" si="85"/>
        <v>6355.4309999999996</v>
      </c>
      <c r="M131" s="170">
        <f t="shared" si="86"/>
        <v>6309.4409999999998</v>
      </c>
      <c r="N131" s="170">
        <f t="shared" si="87"/>
        <v>6279.3010000000004</v>
      </c>
      <c r="O131" s="170">
        <f t="shared" si="88"/>
        <v>6278.4710000000005</v>
      </c>
      <c r="P131" s="170">
        <f t="shared" si="89"/>
        <v>6312.0610000000006</v>
      </c>
      <c r="Q131" s="170">
        <f t="shared" si="90"/>
        <v>6486.2610000000004</v>
      </c>
      <c r="R131" s="170">
        <f t="shared" si="91"/>
        <v>6525.3910000000005</v>
      </c>
      <c r="S131" s="170">
        <f t="shared" si="92"/>
        <v>6500.1210000000001</v>
      </c>
      <c r="T131" s="170">
        <f t="shared" si="93"/>
        <v>6468.2610000000004</v>
      </c>
      <c r="U131" s="170">
        <f t="shared" si="94"/>
        <v>6416.2110000000002</v>
      </c>
      <c r="V131" s="170">
        <f t="shared" si="95"/>
        <v>6133.4610000000002</v>
      </c>
      <c r="W131" s="170">
        <f t="shared" si="96"/>
        <v>5952.2910000000002</v>
      </c>
      <c r="X131" s="170">
        <f t="shared" si="97"/>
        <v>5893.201</v>
      </c>
      <c r="Y131" s="172">
        <f t="shared" si="98"/>
        <v>5873.2809999999999</v>
      </c>
      <c r="Z131" s="37"/>
      <c r="AA131" s="41">
        <v>1194.94</v>
      </c>
      <c r="AB131" s="39">
        <v>1192.8800000000001</v>
      </c>
      <c r="AC131" s="39">
        <v>1191.68</v>
      </c>
      <c r="AD131" s="39">
        <v>1196.71</v>
      </c>
      <c r="AE131" s="39">
        <v>1225.8399999999999</v>
      </c>
      <c r="AF131" s="39">
        <v>1323.07</v>
      </c>
      <c r="AG131" s="39">
        <v>1415.32</v>
      </c>
      <c r="AH131" s="39">
        <v>1535.89</v>
      </c>
      <c r="AI131" s="39">
        <v>1711.31</v>
      </c>
      <c r="AJ131" s="39">
        <v>1744.52</v>
      </c>
      <c r="AK131" s="39">
        <v>1733.81</v>
      </c>
      <c r="AL131" s="39">
        <v>1687.82</v>
      </c>
      <c r="AM131" s="39">
        <v>1657.68</v>
      </c>
      <c r="AN131" s="39">
        <v>1656.85</v>
      </c>
      <c r="AO131" s="39">
        <v>1690.44</v>
      </c>
      <c r="AP131" s="39">
        <v>1864.64</v>
      </c>
      <c r="AQ131" s="39">
        <v>1903.77</v>
      </c>
      <c r="AR131" s="39">
        <v>1878.5</v>
      </c>
      <c r="AS131" s="39">
        <v>1846.64</v>
      </c>
      <c r="AT131" s="39">
        <v>1794.59</v>
      </c>
      <c r="AU131" s="39">
        <v>1511.84</v>
      </c>
      <c r="AV131" s="39">
        <v>1330.67</v>
      </c>
      <c r="AW131" s="39">
        <v>1271.58</v>
      </c>
      <c r="AX131" s="40">
        <v>1251.6600000000001</v>
      </c>
      <c r="AY131" s="336">
        <v>1222.5600000000002</v>
      </c>
      <c r="AZ131" s="175">
        <v>4.8109999999999999</v>
      </c>
      <c r="BA131" s="159">
        <v>3394.25</v>
      </c>
    </row>
    <row r="132" spans="1:53">
      <c r="A132" s="47">
        <v>13</v>
      </c>
      <c r="B132" s="170">
        <f t="shared" si="75"/>
        <v>5817.4409999999998</v>
      </c>
      <c r="C132" s="170">
        <f t="shared" si="76"/>
        <v>5813.1009999999997</v>
      </c>
      <c r="D132" s="170">
        <f t="shared" si="77"/>
        <v>5812.8810000000003</v>
      </c>
      <c r="E132" s="170">
        <f t="shared" si="78"/>
        <v>5814.6610000000001</v>
      </c>
      <c r="F132" s="170">
        <f t="shared" si="79"/>
        <v>5849.491</v>
      </c>
      <c r="G132" s="170">
        <f t="shared" si="80"/>
        <v>5915.8509999999997</v>
      </c>
      <c r="H132" s="170">
        <f t="shared" si="81"/>
        <v>6085.7510000000002</v>
      </c>
      <c r="I132" s="170">
        <f t="shared" si="82"/>
        <v>6259.6610000000001</v>
      </c>
      <c r="J132" s="170">
        <f t="shared" si="83"/>
        <v>6337.1610000000001</v>
      </c>
      <c r="K132" s="170">
        <f t="shared" si="84"/>
        <v>6299.0410000000002</v>
      </c>
      <c r="L132" s="170">
        <f t="shared" si="85"/>
        <v>6246.6710000000003</v>
      </c>
      <c r="M132" s="170">
        <f t="shared" si="86"/>
        <v>6272.7910000000002</v>
      </c>
      <c r="N132" s="170">
        <f t="shared" si="87"/>
        <v>6245.8010000000004</v>
      </c>
      <c r="O132" s="170">
        <f t="shared" si="88"/>
        <v>6244.3010000000004</v>
      </c>
      <c r="P132" s="170">
        <f t="shared" si="89"/>
        <v>6295.6710000000003</v>
      </c>
      <c r="Q132" s="170">
        <f t="shared" si="90"/>
        <v>6433.5510000000004</v>
      </c>
      <c r="R132" s="170">
        <f t="shared" si="91"/>
        <v>6530.6610000000001</v>
      </c>
      <c r="S132" s="170">
        <f t="shared" si="92"/>
        <v>6568.2210000000005</v>
      </c>
      <c r="T132" s="170">
        <f t="shared" si="93"/>
        <v>6519.3110000000006</v>
      </c>
      <c r="U132" s="170">
        <f t="shared" si="94"/>
        <v>6469.9809999999998</v>
      </c>
      <c r="V132" s="170">
        <f t="shared" si="95"/>
        <v>6266.3609999999999</v>
      </c>
      <c r="W132" s="170">
        <f t="shared" si="96"/>
        <v>6149.8810000000003</v>
      </c>
      <c r="X132" s="170">
        <f t="shared" si="97"/>
        <v>5893.1210000000001</v>
      </c>
      <c r="Y132" s="172">
        <f t="shared" si="98"/>
        <v>5885.201</v>
      </c>
      <c r="Z132" s="37"/>
      <c r="AA132" s="41">
        <v>1195.82</v>
      </c>
      <c r="AB132" s="39">
        <v>1191.48</v>
      </c>
      <c r="AC132" s="39">
        <v>1191.26</v>
      </c>
      <c r="AD132" s="39">
        <v>1193.04</v>
      </c>
      <c r="AE132" s="39">
        <v>1227.8699999999999</v>
      </c>
      <c r="AF132" s="39">
        <v>1294.23</v>
      </c>
      <c r="AG132" s="39">
        <v>1464.13</v>
      </c>
      <c r="AH132" s="39">
        <v>1638.04</v>
      </c>
      <c r="AI132" s="39">
        <v>1715.54</v>
      </c>
      <c r="AJ132" s="39">
        <v>1677.42</v>
      </c>
      <c r="AK132" s="39">
        <v>1625.05</v>
      </c>
      <c r="AL132" s="39">
        <v>1651.17</v>
      </c>
      <c r="AM132" s="39">
        <v>1624.18</v>
      </c>
      <c r="AN132" s="39">
        <v>1622.68</v>
      </c>
      <c r="AO132" s="39">
        <v>1674.05</v>
      </c>
      <c r="AP132" s="39">
        <v>1811.93</v>
      </c>
      <c r="AQ132" s="39">
        <v>1909.04</v>
      </c>
      <c r="AR132" s="39">
        <v>1946.6</v>
      </c>
      <c r="AS132" s="39">
        <v>1897.69</v>
      </c>
      <c r="AT132" s="39">
        <v>1848.36</v>
      </c>
      <c r="AU132" s="39">
        <v>1644.74</v>
      </c>
      <c r="AV132" s="39">
        <v>1528.26</v>
      </c>
      <c r="AW132" s="39">
        <v>1271.5</v>
      </c>
      <c r="AX132" s="40">
        <v>1263.58</v>
      </c>
      <c r="AY132" s="336">
        <v>1222.5600000000002</v>
      </c>
      <c r="AZ132" s="175">
        <v>4.8109999999999999</v>
      </c>
      <c r="BA132" s="159">
        <v>3394.25</v>
      </c>
    </row>
    <row r="133" spans="1:53">
      <c r="A133" s="47">
        <v>14</v>
      </c>
      <c r="B133" s="170">
        <f t="shared" si="75"/>
        <v>5889.1909999999998</v>
      </c>
      <c r="C133" s="170">
        <f t="shared" si="76"/>
        <v>5878.2809999999999</v>
      </c>
      <c r="D133" s="170">
        <f t="shared" si="77"/>
        <v>5892.5810000000001</v>
      </c>
      <c r="E133" s="170">
        <f t="shared" si="78"/>
        <v>5891.2809999999999</v>
      </c>
      <c r="F133" s="170">
        <f t="shared" si="79"/>
        <v>5893.6210000000001</v>
      </c>
      <c r="G133" s="170">
        <f t="shared" si="80"/>
        <v>5908.8110000000006</v>
      </c>
      <c r="H133" s="170">
        <f t="shared" si="81"/>
        <v>5966.2809999999999</v>
      </c>
      <c r="I133" s="170">
        <f t="shared" si="82"/>
        <v>6183.1009999999997</v>
      </c>
      <c r="J133" s="170">
        <f t="shared" si="83"/>
        <v>6443.5510000000004</v>
      </c>
      <c r="K133" s="170">
        <f t="shared" si="84"/>
        <v>6533.8010000000004</v>
      </c>
      <c r="L133" s="170">
        <f t="shared" si="85"/>
        <v>6532.2210000000005</v>
      </c>
      <c r="M133" s="170">
        <f t="shared" si="86"/>
        <v>6533.451</v>
      </c>
      <c r="N133" s="170">
        <f t="shared" si="87"/>
        <v>6482.241</v>
      </c>
      <c r="O133" s="170">
        <f t="shared" si="88"/>
        <v>6447.4409999999998</v>
      </c>
      <c r="P133" s="170">
        <f t="shared" si="89"/>
        <v>6449.4009999999998</v>
      </c>
      <c r="Q133" s="170">
        <f t="shared" si="90"/>
        <v>6556.8710000000001</v>
      </c>
      <c r="R133" s="170">
        <f t="shared" si="91"/>
        <v>6569.6210000000001</v>
      </c>
      <c r="S133" s="170">
        <f t="shared" si="92"/>
        <v>6575.451</v>
      </c>
      <c r="T133" s="170">
        <f t="shared" si="93"/>
        <v>6522.6509999999998</v>
      </c>
      <c r="U133" s="170">
        <f t="shared" si="94"/>
        <v>6580.8509999999997</v>
      </c>
      <c r="V133" s="170">
        <f t="shared" si="95"/>
        <v>6568.1710000000003</v>
      </c>
      <c r="W133" s="170">
        <f t="shared" si="96"/>
        <v>6414.3910000000005</v>
      </c>
      <c r="X133" s="170">
        <f t="shared" si="97"/>
        <v>6100.6109999999999</v>
      </c>
      <c r="Y133" s="172">
        <f t="shared" si="98"/>
        <v>5998.1210000000001</v>
      </c>
      <c r="Z133" s="37"/>
      <c r="AA133" s="41">
        <v>1267.57</v>
      </c>
      <c r="AB133" s="39">
        <v>1256.6600000000001</v>
      </c>
      <c r="AC133" s="39">
        <v>1270.96</v>
      </c>
      <c r="AD133" s="39">
        <v>1269.6600000000001</v>
      </c>
      <c r="AE133" s="39">
        <v>1272</v>
      </c>
      <c r="AF133" s="39">
        <v>1287.19</v>
      </c>
      <c r="AG133" s="39">
        <v>1344.66</v>
      </c>
      <c r="AH133" s="39">
        <v>1561.48</v>
      </c>
      <c r="AI133" s="39">
        <v>1821.93</v>
      </c>
      <c r="AJ133" s="39">
        <v>1912.18</v>
      </c>
      <c r="AK133" s="39">
        <v>1910.6</v>
      </c>
      <c r="AL133" s="39">
        <v>1911.83</v>
      </c>
      <c r="AM133" s="39">
        <v>1860.62</v>
      </c>
      <c r="AN133" s="39">
        <v>1825.82</v>
      </c>
      <c r="AO133" s="39">
        <v>1827.78</v>
      </c>
      <c r="AP133" s="39">
        <v>1935.25</v>
      </c>
      <c r="AQ133" s="39">
        <v>1948</v>
      </c>
      <c r="AR133" s="39">
        <v>1953.83</v>
      </c>
      <c r="AS133" s="39">
        <v>1901.03</v>
      </c>
      <c r="AT133" s="39">
        <v>1959.23</v>
      </c>
      <c r="AU133" s="39">
        <v>1946.55</v>
      </c>
      <c r="AV133" s="39">
        <v>1792.77</v>
      </c>
      <c r="AW133" s="39">
        <v>1478.99</v>
      </c>
      <c r="AX133" s="40">
        <v>1376.5</v>
      </c>
      <c r="AY133" s="336">
        <v>1222.5600000000002</v>
      </c>
      <c r="AZ133" s="175">
        <v>4.8109999999999999</v>
      </c>
      <c r="BA133" s="159">
        <v>3394.25</v>
      </c>
    </row>
    <row r="134" spans="1:53">
      <c r="A134" s="47">
        <v>15</v>
      </c>
      <c r="B134" s="170">
        <f t="shared" si="75"/>
        <v>5923.9409999999998</v>
      </c>
      <c r="C134" s="170">
        <f t="shared" si="76"/>
        <v>5905.9110000000001</v>
      </c>
      <c r="D134" s="170">
        <f t="shared" si="77"/>
        <v>5904.991</v>
      </c>
      <c r="E134" s="170">
        <f t="shared" si="78"/>
        <v>5902.9110000000001</v>
      </c>
      <c r="F134" s="170">
        <f t="shared" si="79"/>
        <v>5904.1710000000003</v>
      </c>
      <c r="G134" s="170">
        <f t="shared" si="80"/>
        <v>5911.6210000000001</v>
      </c>
      <c r="H134" s="170">
        <f t="shared" si="81"/>
        <v>5959.6410000000005</v>
      </c>
      <c r="I134" s="170">
        <f t="shared" si="82"/>
        <v>6168.491</v>
      </c>
      <c r="J134" s="170">
        <f t="shared" si="83"/>
        <v>6435.0410000000002</v>
      </c>
      <c r="K134" s="170">
        <f t="shared" si="84"/>
        <v>6608.0110000000004</v>
      </c>
      <c r="L134" s="170">
        <f t="shared" si="85"/>
        <v>6671.5309999999999</v>
      </c>
      <c r="M134" s="170">
        <f t="shared" si="86"/>
        <v>6671.4309999999996</v>
      </c>
      <c r="N134" s="170">
        <f t="shared" si="87"/>
        <v>6667.4709999999995</v>
      </c>
      <c r="O134" s="170">
        <f t="shared" si="88"/>
        <v>6662.991</v>
      </c>
      <c r="P134" s="170">
        <f t="shared" si="89"/>
        <v>6647.7310000000007</v>
      </c>
      <c r="Q134" s="170">
        <f t="shared" si="90"/>
        <v>6759.5510000000004</v>
      </c>
      <c r="R134" s="170">
        <f t="shared" si="91"/>
        <v>6775.4610000000002</v>
      </c>
      <c r="S134" s="170">
        <f t="shared" si="92"/>
        <v>6782.1310000000003</v>
      </c>
      <c r="T134" s="170">
        <f t="shared" si="93"/>
        <v>6747.7110000000002</v>
      </c>
      <c r="U134" s="170">
        <f t="shared" si="94"/>
        <v>6737.6109999999999</v>
      </c>
      <c r="V134" s="170">
        <f t="shared" si="95"/>
        <v>6510.8910000000005</v>
      </c>
      <c r="W134" s="170">
        <f t="shared" si="96"/>
        <v>6302.6710000000003</v>
      </c>
      <c r="X134" s="170">
        <f t="shared" si="97"/>
        <v>6033.3910000000005</v>
      </c>
      <c r="Y134" s="172">
        <f t="shared" si="98"/>
        <v>5944.0010000000002</v>
      </c>
      <c r="Z134" s="37"/>
      <c r="AA134" s="41">
        <v>1302.32</v>
      </c>
      <c r="AB134" s="39">
        <v>1284.29</v>
      </c>
      <c r="AC134" s="39">
        <v>1283.3699999999999</v>
      </c>
      <c r="AD134" s="39">
        <v>1281.29</v>
      </c>
      <c r="AE134" s="39">
        <v>1282.55</v>
      </c>
      <c r="AF134" s="39">
        <v>1290</v>
      </c>
      <c r="AG134" s="39">
        <v>1338.02</v>
      </c>
      <c r="AH134" s="39">
        <v>1546.87</v>
      </c>
      <c r="AI134" s="39">
        <v>1813.42</v>
      </c>
      <c r="AJ134" s="39">
        <v>1986.39</v>
      </c>
      <c r="AK134" s="39">
        <v>2049.91</v>
      </c>
      <c r="AL134" s="39">
        <v>2049.81</v>
      </c>
      <c r="AM134" s="39">
        <v>2045.8499999999997</v>
      </c>
      <c r="AN134" s="39">
        <v>2041.3699999999997</v>
      </c>
      <c r="AO134" s="39">
        <v>2026.1100000000001</v>
      </c>
      <c r="AP134" s="39">
        <v>2137.9299999999998</v>
      </c>
      <c r="AQ134" s="39">
        <v>2153.84</v>
      </c>
      <c r="AR134" s="39">
        <v>2160.5100000000002</v>
      </c>
      <c r="AS134" s="39">
        <v>2126.09</v>
      </c>
      <c r="AT134" s="39">
        <v>2115.9899999999998</v>
      </c>
      <c r="AU134" s="39">
        <v>1889.27</v>
      </c>
      <c r="AV134" s="39">
        <v>1681.05</v>
      </c>
      <c r="AW134" s="39">
        <v>1411.77</v>
      </c>
      <c r="AX134" s="40">
        <v>1322.38</v>
      </c>
      <c r="AY134" s="336">
        <v>1222.5600000000002</v>
      </c>
      <c r="AZ134" s="175">
        <v>4.8109999999999999</v>
      </c>
      <c r="BA134" s="159">
        <v>3394.25</v>
      </c>
    </row>
    <row r="135" spans="1:53">
      <c r="A135" s="47">
        <v>16</v>
      </c>
      <c r="B135" s="170">
        <f t="shared" si="75"/>
        <v>5996.8710000000001</v>
      </c>
      <c r="C135" s="170">
        <f t="shared" si="76"/>
        <v>5955.1710000000003</v>
      </c>
      <c r="D135" s="170">
        <f t="shared" si="77"/>
        <v>5915.0010000000002</v>
      </c>
      <c r="E135" s="170">
        <f t="shared" si="78"/>
        <v>5946.951</v>
      </c>
      <c r="F135" s="170">
        <f t="shared" si="79"/>
        <v>5986.6310000000003</v>
      </c>
      <c r="G135" s="170">
        <f t="shared" si="80"/>
        <v>6062.8010000000004</v>
      </c>
      <c r="H135" s="170">
        <f t="shared" si="81"/>
        <v>6239.4009999999998</v>
      </c>
      <c r="I135" s="170">
        <f t="shared" si="82"/>
        <v>6454.6009999999997</v>
      </c>
      <c r="J135" s="170">
        <f t="shared" si="83"/>
        <v>6598.9610000000002</v>
      </c>
      <c r="K135" s="170">
        <f t="shared" si="84"/>
        <v>6607.7709999999997</v>
      </c>
      <c r="L135" s="170">
        <f t="shared" si="85"/>
        <v>6577.1909999999998</v>
      </c>
      <c r="M135" s="170">
        <f t="shared" si="86"/>
        <v>6578.9610000000002</v>
      </c>
      <c r="N135" s="170">
        <f t="shared" si="87"/>
        <v>6582.4809999999998</v>
      </c>
      <c r="O135" s="170">
        <f t="shared" si="88"/>
        <v>6663.4010000000007</v>
      </c>
      <c r="P135" s="170">
        <f t="shared" si="89"/>
        <v>6672.1210000000001</v>
      </c>
      <c r="Q135" s="170">
        <f t="shared" si="90"/>
        <v>6808.7910000000002</v>
      </c>
      <c r="R135" s="170">
        <f t="shared" si="91"/>
        <v>6886.0610000000006</v>
      </c>
      <c r="S135" s="170">
        <f t="shared" si="92"/>
        <v>6841.7510000000002</v>
      </c>
      <c r="T135" s="170">
        <f t="shared" si="93"/>
        <v>6759.1009999999997</v>
      </c>
      <c r="U135" s="170">
        <f t="shared" si="94"/>
        <v>6664.7110000000002</v>
      </c>
      <c r="V135" s="170">
        <f t="shared" si="95"/>
        <v>6394.4110000000001</v>
      </c>
      <c r="W135" s="170">
        <f t="shared" si="96"/>
        <v>6081.8509999999997</v>
      </c>
      <c r="X135" s="170">
        <f t="shared" si="97"/>
        <v>5993.1410000000005</v>
      </c>
      <c r="Y135" s="172">
        <f t="shared" si="98"/>
        <v>5913.0610000000006</v>
      </c>
      <c r="Z135" s="37"/>
      <c r="AA135" s="41">
        <v>1375.25</v>
      </c>
      <c r="AB135" s="39">
        <v>1333.55</v>
      </c>
      <c r="AC135" s="39">
        <v>1293.3800000000001</v>
      </c>
      <c r="AD135" s="39">
        <v>1325.33</v>
      </c>
      <c r="AE135" s="39">
        <v>1365.01</v>
      </c>
      <c r="AF135" s="39">
        <v>1441.18</v>
      </c>
      <c r="AG135" s="39">
        <v>1617.78</v>
      </c>
      <c r="AH135" s="39">
        <v>1832.98</v>
      </c>
      <c r="AI135" s="39">
        <v>1977.34</v>
      </c>
      <c r="AJ135" s="39">
        <v>1986.15</v>
      </c>
      <c r="AK135" s="39">
        <v>1955.57</v>
      </c>
      <c r="AL135" s="39">
        <v>1957.34</v>
      </c>
      <c r="AM135" s="39">
        <v>1960.86</v>
      </c>
      <c r="AN135" s="39">
        <v>2041.7800000000002</v>
      </c>
      <c r="AO135" s="39">
        <v>2050.5</v>
      </c>
      <c r="AP135" s="39">
        <v>2187.17</v>
      </c>
      <c r="AQ135" s="39">
        <v>2264.44</v>
      </c>
      <c r="AR135" s="39">
        <v>2220.13</v>
      </c>
      <c r="AS135" s="39">
        <v>2137.48</v>
      </c>
      <c r="AT135" s="39">
        <v>2043.09</v>
      </c>
      <c r="AU135" s="39">
        <v>1772.79</v>
      </c>
      <c r="AV135" s="39">
        <v>1460.23</v>
      </c>
      <c r="AW135" s="39">
        <v>1371.52</v>
      </c>
      <c r="AX135" s="40">
        <v>1291.44</v>
      </c>
      <c r="AY135" s="336">
        <v>1222.5600000000002</v>
      </c>
      <c r="AZ135" s="175">
        <v>4.8109999999999999</v>
      </c>
      <c r="BA135" s="159">
        <v>3394.25</v>
      </c>
    </row>
    <row r="136" spans="1:53">
      <c r="A136" s="47">
        <v>17</v>
      </c>
      <c r="B136" s="170">
        <f t="shared" si="75"/>
        <v>5882.0910000000003</v>
      </c>
      <c r="C136" s="170">
        <f t="shared" si="76"/>
        <v>5855.7709999999997</v>
      </c>
      <c r="D136" s="170">
        <f t="shared" si="77"/>
        <v>5853.6310000000003</v>
      </c>
      <c r="E136" s="170">
        <f t="shared" si="78"/>
        <v>5875.991</v>
      </c>
      <c r="F136" s="170">
        <f t="shared" si="79"/>
        <v>5898.8310000000001</v>
      </c>
      <c r="G136" s="170">
        <f t="shared" si="80"/>
        <v>5933.3710000000001</v>
      </c>
      <c r="H136" s="170">
        <f t="shared" si="81"/>
        <v>6062.5010000000002</v>
      </c>
      <c r="I136" s="170">
        <f t="shared" si="82"/>
        <v>6203.1509999999998</v>
      </c>
      <c r="J136" s="170">
        <f t="shared" si="83"/>
        <v>6078.0110000000004</v>
      </c>
      <c r="K136" s="170">
        <f t="shared" si="84"/>
        <v>6077.701</v>
      </c>
      <c r="L136" s="170">
        <f t="shared" si="85"/>
        <v>6069.6410000000005</v>
      </c>
      <c r="M136" s="170">
        <f t="shared" si="86"/>
        <v>6069.1610000000001</v>
      </c>
      <c r="N136" s="170">
        <f t="shared" si="87"/>
        <v>6060.1410000000005</v>
      </c>
      <c r="O136" s="170">
        <f t="shared" si="88"/>
        <v>6064.7809999999999</v>
      </c>
      <c r="P136" s="170">
        <f t="shared" si="89"/>
        <v>6077.7809999999999</v>
      </c>
      <c r="Q136" s="170">
        <f t="shared" si="90"/>
        <v>6324.8410000000003</v>
      </c>
      <c r="R136" s="170">
        <f t="shared" si="91"/>
        <v>6453.3110000000006</v>
      </c>
      <c r="S136" s="170">
        <f t="shared" si="92"/>
        <v>6426.0510000000004</v>
      </c>
      <c r="T136" s="170">
        <f t="shared" si="93"/>
        <v>6317.6909999999998</v>
      </c>
      <c r="U136" s="170">
        <f t="shared" si="94"/>
        <v>6091.0309999999999</v>
      </c>
      <c r="V136" s="170">
        <f t="shared" si="95"/>
        <v>5981.1009999999997</v>
      </c>
      <c r="W136" s="170">
        <f t="shared" si="96"/>
        <v>5925.5510000000004</v>
      </c>
      <c r="X136" s="170">
        <f t="shared" si="97"/>
        <v>5888.0309999999999</v>
      </c>
      <c r="Y136" s="172">
        <f t="shared" si="98"/>
        <v>5856.5610000000006</v>
      </c>
      <c r="Z136" s="37"/>
      <c r="AA136" s="41">
        <v>1260.47</v>
      </c>
      <c r="AB136" s="39">
        <v>1234.1500000000001</v>
      </c>
      <c r="AC136" s="39">
        <v>1232.01</v>
      </c>
      <c r="AD136" s="39">
        <v>1254.3699999999999</v>
      </c>
      <c r="AE136" s="39">
        <v>1277.21</v>
      </c>
      <c r="AF136" s="39">
        <v>1311.75</v>
      </c>
      <c r="AG136" s="39">
        <v>1440.88</v>
      </c>
      <c r="AH136" s="39">
        <v>1581.53</v>
      </c>
      <c r="AI136" s="39">
        <v>1456.39</v>
      </c>
      <c r="AJ136" s="39">
        <v>1456.08</v>
      </c>
      <c r="AK136" s="39">
        <v>1448.02</v>
      </c>
      <c r="AL136" s="39">
        <v>1447.54</v>
      </c>
      <c r="AM136" s="39">
        <v>1438.52</v>
      </c>
      <c r="AN136" s="39">
        <v>1443.16</v>
      </c>
      <c r="AO136" s="39">
        <v>1456.16</v>
      </c>
      <c r="AP136" s="39">
        <v>1703.22</v>
      </c>
      <c r="AQ136" s="39">
        <v>1831.69</v>
      </c>
      <c r="AR136" s="39">
        <v>1804.43</v>
      </c>
      <c r="AS136" s="39">
        <v>1696.07</v>
      </c>
      <c r="AT136" s="39">
        <v>1469.41</v>
      </c>
      <c r="AU136" s="39">
        <v>1359.48</v>
      </c>
      <c r="AV136" s="39">
        <v>1303.93</v>
      </c>
      <c r="AW136" s="39">
        <v>1266.4100000000001</v>
      </c>
      <c r="AX136" s="40">
        <v>1234.94</v>
      </c>
      <c r="AY136" s="336">
        <v>1222.5600000000002</v>
      </c>
      <c r="AZ136" s="175">
        <v>4.8109999999999999</v>
      </c>
      <c r="BA136" s="159">
        <v>3394.25</v>
      </c>
    </row>
    <row r="137" spans="1:53">
      <c r="A137" s="47">
        <v>18</v>
      </c>
      <c r="B137" s="170">
        <f t="shared" si="75"/>
        <v>5783.8509999999997</v>
      </c>
      <c r="C137" s="170">
        <f t="shared" si="76"/>
        <v>5782.4610000000002</v>
      </c>
      <c r="D137" s="170">
        <f t="shared" si="77"/>
        <v>5782.2510000000002</v>
      </c>
      <c r="E137" s="170">
        <f t="shared" si="78"/>
        <v>5783.701</v>
      </c>
      <c r="F137" s="170">
        <f t="shared" si="79"/>
        <v>5827.0309999999999</v>
      </c>
      <c r="G137" s="170">
        <f t="shared" si="80"/>
        <v>5902.7809999999999</v>
      </c>
      <c r="H137" s="170">
        <f t="shared" si="81"/>
        <v>5932.8310000000001</v>
      </c>
      <c r="I137" s="170">
        <f t="shared" si="82"/>
        <v>6090.7309999999998</v>
      </c>
      <c r="J137" s="170">
        <f t="shared" si="83"/>
        <v>6266.741</v>
      </c>
      <c r="K137" s="170">
        <f t="shared" si="84"/>
        <v>6272.0209999999997</v>
      </c>
      <c r="L137" s="170">
        <f t="shared" si="85"/>
        <v>6248.2709999999997</v>
      </c>
      <c r="M137" s="170">
        <f t="shared" si="86"/>
        <v>6275.5010000000002</v>
      </c>
      <c r="N137" s="170">
        <f t="shared" si="87"/>
        <v>6271.6410000000005</v>
      </c>
      <c r="O137" s="170">
        <f t="shared" si="88"/>
        <v>6275.1909999999998</v>
      </c>
      <c r="P137" s="170">
        <f t="shared" si="89"/>
        <v>6286.4809999999998</v>
      </c>
      <c r="Q137" s="170">
        <f t="shared" si="90"/>
        <v>6448.1310000000003</v>
      </c>
      <c r="R137" s="170">
        <f t="shared" si="91"/>
        <v>6495.7910000000002</v>
      </c>
      <c r="S137" s="170">
        <f t="shared" si="92"/>
        <v>6495.741</v>
      </c>
      <c r="T137" s="170">
        <f t="shared" si="93"/>
        <v>6444.6909999999998</v>
      </c>
      <c r="U137" s="170">
        <f t="shared" si="94"/>
        <v>6382.0810000000001</v>
      </c>
      <c r="V137" s="170">
        <f t="shared" si="95"/>
        <v>6155.6410000000005</v>
      </c>
      <c r="W137" s="170">
        <f t="shared" si="96"/>
        <v>6021.6909999999998</v>
      </c>
      <c r="X137" s="170">
        <f t="shared" si="97"/>
        <v>5899.9009999999998</v>
      </c>
      <c r="Y137" s="172">
        <f t="shared" si="98"/>
        <v>5880.7809999999999</v>
      </c>
      <c r="Z137" s="37"/>
      <c r="AA137" s="41">
        <v>1162.23</v>
      </c>
      <c r="AB137" s="39">
        <v>1160.8399999999999</v>
      </c>
      <c r="AC137" s="39">
        <v>1160.6300000000001</v>
      </c>
      <c r="AD137" s="39">
        <v>1162.08</v>
      </c>
      <c r="AE137" s="39">
        <v>1205.4100000000001</v>
      </c>
      <c r="AF137" s="39">
        <v>1281.1600000000001</v>
      </c>
      <c r="AG137" s="39">
        <v>1311.21</v>
      </c>
      <c r="AH137" s="39">
        <v>1469.11</v>
      </c>
      <c r="AI137" s="39">
        <v>1645.12</v>
      </c>
      <c r="AJ137" s="39">
        <v>1650.4</v>
      </c>
      <c r="AK137" s="39">
        <v>1626.65</v>
      </c>
      <c r="AL137" s="39">
        <v>1653.88</v>
      </c>
      <c r="AM137" s="39">
        <v>1650.02</v>
      </c>
      <c r="AN137" s="39">
        <v>1653.57</v>
      </c>
      <c r="AO137" s="39">
        <v>1664.86</v>
      </c>
      <c r="AP137" s="39">
        <v>1826.51</v>
      </c>
      <c r="AQ137" s="39">
        <v>1874.17</v>
      </c>
      <c r="AR137" s="39">
        <v>1874.12</v>
      </c>
      <c r="AS137" s="39">
        <v>1823.07</v>
      </c>
      <c r="AT137" s="39">
        <v>1760.46</v>
      </c>
      <c r="AU137" s="39">
        <v>1534.02</v>
      </c>
      <c r="AV137" s="39">
        <v>1400.07</v>
      </c>
      <c r="AW137" s="39">
        <v>1278.28</v>
      </c>
      <c r="AX137" s="40">
        <v>1259.1600000000001</v>
      </c>
      <c r="AY137" s="336">
        <v>1222.5600000000002</v>
      </c>
      <c r="AZ137" s="175">
        <v>4.8109999999999999</v>
      </c>
      <c r="BA137" s="159">
        <v>3394.25</v>
      </c>
    </row>
    <row r="138" spans="1:53">
      <c r="A138" s="47">
        <v>19</v>
      </c>
      <c r="B138" s="170">
        <f t="shared" si="75"/>
        <v>5814.8209999999999</v>
      </c>
      <c r="C138" s="170">
        <f t="shared" si="76"/>
        <v>5782.5709999999999</v>
      </c>
      <c r="D138" s="170">
        <f t="shared" si="77"/>
        <v>5780.6509999999998</v>
      </c>
      <c r="E138" s="170">
        <f t="shared" si="78"/>
        <v>5782.4610000000002</v>
      </c>
      <c r="F138" s="170">
        <f t="shared" si="79"/>
        <v>5840.8910000000005</v>
      </c>
      <c r="G138" s="170">
        <f t="shared" si="80"/>
        <v>5917.0910000000003</v>
      </c>
      <c r="H138" s="170">
        <f t="shared" si="81"/>
        <v>5997.6610000000001</v>
      </c>
      <c r="I138" s="170">
        <f t="shared" si="82"/>
        <v>6167.1410000000005</v>
      </c>
      <c r="J138" s="170">
        <f t="shared" si="83"/>
        <v>6326.3710000000001</v>
      </c>
      <c r="K138" s="170">
        <f t="shared" si="84"/>
        <v>6335.0510000000004</v>
      </c>
      <c r="L138" s="170">
        <f t="shared" si="85"/>
        <v>6322.8209999999999</v>
      </c>
      <c r="M138" s="170">
        <f t="shared" si="86"/>
        <v>6328.8010000000004</v>
      </c>
      <c r="N138" s="170">
        <f t="shared" si="87"/>
        <v>6326.8209999999999</v>
      </c>
      <c r="O138" s="170">
        <f t="shared" si="88"/>
        <v>6355.9610000000002</v>
      </c>
      <c r="P138" s="170">
        <f t="shared" si="89"/>
        <v>6414.2210000000005</v>
      </c>
      <c r="Q138" s="170">
        <f t="shared" si="90"/>
        <v>6474.5110000000004</v>
      </c>
      <c r="R138" s="170">
        <f t="shared" si="91"/>
        <v>6570.8209999999999</v>
      </c>
      <c r="S138" s="170">
        <f t="shared" si="92"/>
        <v>6576.5110000000004</v>
      </c>
      <c r="T138" s="170">
        <f t="shared" si="93"/>
        <v>6533.7309999999998</v>
      </c>
      <c r="U138" s="170">
        <f t="shared" si="94"/>
        <v>6450.5510000000004</v>
      </c>
      <c r="V138" s="170">
        <f t="shared" si="95"/>
        <v>6320.6710000000003</v>
      </c>
      <c r="W138" s="170">
        <f t="shared" si="96"/>
        <v>5999.9009999999998</v>
      </c>
      <c r="X138" s="170">
        <f t="shared" si="97"/>
        <v>5897.2709999999997</v>
      </c>
      <c r="Y138" s="172">
        <f t="shared" si="98"/>
        <v>5877.491</v>
      </c>
      <c r="Z138" s="37"/>
      <c r="AA138" s="41">
        <v>1193.2</v>
      </c>
      <c r="AB138" s="39">
        <v>1160.95</v>
      </c>
      <c r="AC138" s="39">
        <v>1159.03</v>
      </c>
      <c r="AD138" s="39">
        <v>1160.8399999999999</v>
      </c>
      <c r="AE138" s="39">
        <v>1219.27</v>
      </c>
      <c r="AF138" s="39">
        <v>1295.47</v>
      </c>
      <c r="AG138" s="39">
        <v>1376.04</v>
      </c>
      <c r="AH138" s="39">
        <v>1545.52</v>
      </c>
      <c r="AI138" s="39">
        <v>1704.75</v>
      </c>
      <c r="AJ138" s="39">
        <v>1713.43</v>
      </c>
      <c r="AK138" s="39">
        <v>1701.2</v>
      </c>
      <c r="AL138" s="39">
        <v>1707.18</v>
      </c>
      <c r="AM138" s="39">
        <v>1705.2</v>
      </c>
      <c r="AN138" s="39">
        <v>1734.34</v>
      </c>
      <c r="AO138" s="39">
        <v>1792.6</v>
      </c>
      <c r="AP138" s="39">
        <v>1852.89</v>
      </c>
      <c r="AQ138" s="39">
        <v>1949.2</v>
      </c>
      <c r="AR138" s="39">
        <v>1954.89</v>
      </c>
      <c r="AS138" s="39">
        <v>1912.11</v>
      </c>
      <c r="AT138" s="39">
        <v>1828.93</v>
      </c>
      <c r="AU138" s="39">
        <v>1699.05</v>
      </c>
      <c r="AV138" s="39">
        <v>1378.28</v>
      </c>
      <c r="AW138" s="39">
        <v>1275.6500000000001</v>
      </c>
      <c r="AX138" s="40">
        <v>1255.8699999999999</v>
      </c>
      <c r="AY138" s="336">
        <v>1222.5600000000002</v>
      </c>
      <c r="AZ138" s="175">
        <v>4.8109999999999999</v>
      </c>
      <c r="BA138" s="159">
        <v>3394.25</v>
      </c>
    </row>
    <row r="139" spans="1:53">
      <c r="A139" s="47">
        <v>20</v>
      </c>
      <c r="B139" s="170">
        <f t="shared" si="75"/>
        <v>5820.9710000000005</v>
      </c>
      <c r="C139" s="170">
        <f t="shared" si="76"/>
        <v>5793.1610000000001</v>
      </c>
      <c r="D139" s="170">
        <f t="shared" si="77"/>
        <v>5781.741</v>
      </c>
      <c r="E139" s="170">
        <f t="shared" si="78"/>
        <v>5791.9210000000003</v>
      </c>
      <c r="F139" s="170">
        <f t="shared" si="79"/>
        <v>5872.0309999999999</v>
      </c>
      <c r="G139" s="170">
        <f t="shared" si="80"/>
        <v>5914.5910000000003</v>
      </c>
      <c r="H139" s="170">
        <f t="shared" si="81"/>
        <v>6093.8609999999999</v>
      </c>
      <c r="I139" s="170">
        <f t="shared" si="82"/>
        <v>6262.2809999999999</v>
      </c>
      <c r="J139" s="170">
        <f t="shared" si="83"/>
        <v>6365.1109999999999</v>
      </c>
      <c r="K139" s="170">
        <f t="shared" si="84"/>
        <v>6349.951</v>
      </c>
      <c r="L139" s="170">
        <f t="shared" si="85"/>
        <v>6329.9610000000002</v>
      </c>
      <c r="M139" s="170">
        <f t="shared" si="86"/>
        <v>6332.5510000000004</v>
      </c>
      <c r="N139" s="170">
        <f t="shared" si="87"/>
        <v>6335.3110000000006</v>
      </c>
      <c r="O139" s="170">
        <f t="shared" si="88"/>
        <v>6348.1509999999998</v>
      </c>
      <c r="P139" s="170">
        <f t="shared" si="89"/>
        <v>6373.0410000000002</v>
      </c>
      <c r="Q139" s="170">
        <f t="shared" si="90"/>
        <v>6511.9110000000001</v>
      </c>
      <c r="R139" s="170">
        <f t="shared" si="91"/>
        <v>6584.7110000000002</v>
      </c>
      <c r="S139" s="170">
        <f t="shared" si="92"/>
        <v>6604.0709999999999</v>
      </c>
      <c r="T139" s="170">
        <f t="shared" si="93"/>
        <v>6563.2610000000004</v>
      </c>
      <c r="U139" s="170">
        <f t="shared" si="94"/>
        <v>6383.7110000000002</v>
      </c>
      <c r="V139" s="170">
        <f t="shared" si="95"/>
        <v>6242.9210000000003</v>
      </c>
      <c r="W139" s="170">
        <f t="shared" si="96"/>
        <v>6037.7210000000005</v>
      </c>
      <c r="X139" s="170">
        <f t="shared" si="97"/>
        <v>5894.4409999999998</v>
      </c>
      <c r="Y139" s="172">
        <f t="shared" si="98"/>
        <v>5864.2809999999999</v>
      </c>
      <c r="Z139" s="37"/>
      <c r="AA139" s="41">
        <v>1199.3499999999999</v>
      </c>
      <c r="AB139" s="39">
        <v>1171.54</v>
      </c>
      <c r="AC139" s="39">
        <v>1160.1199999999999</v>
      </c>
      <c r="AD139" s="39">
        <v>1170.3</v>
      </c>
      <c r="AE139" s="39">
        <v>1250.4100000000001</v>
      </c>
      <c r="AF139" s="39">
        <v>1292.97</v>
      </c>
      <c r="AG139" s="39">
        <v>1472.24</v>
      </c>
      <c r="AH139" s="39">
        <v>1640.66</v>
      </c>
      <c r="AI139" s="39">
        <v>1743.49</v>
      </c>
      <c r="AJ139" s="39">
        <v>1728.33</v>
      </c>
      <c r="AK139" s="39">
        <v>1708.34</v>
      </c>
      <c r="AL139" s="39">
        <v>1710.93</v>
      </c>
      <c r="AM139" s="39">
        <v>1713.69</v>
      </c>
      <c r="AN139" s="39">
        <v>1726.53</v>
      </c>
      <c r="AO139" s="39">
        <v>1751.42</v>
      </c>
      <c r="AP139" s="39">
        <v>1890.29</v>
      </c>
      <c r="AQ139" s="39">
        <v>1963.09</v>
      </c>
      <c r="AR139" s="39">
        <v>1982.45</v>
      </c>
      <c r="AS139" s="39">
        <v>1941.64</v>
      </c>
      <c r="AT139" s="39">
        <v>1762.09</v>
      </c>
      <c r="AU139" s="39">
        <v>1621.3</v>
      </c>
      <c r="AV139" s="39">
        <v>1416.1</v>
      </c>
      <c r="AW139" s="39">
        <v>1272.82</v>
      </c>
      <c r="AX139" s="40">
        <v>1242.6600000000001</v>
      </c>
      <c r="AY139" s="336">
        <v>1222.5600000000002</v>
      </c>
      <c r="AZ139" s="175">
        <v>4.8109999999999999</v>
      </c>
      <c r="BA139" s="159">
        <v>3394.25</v>
      </c>
    </row>
    <row r="140" spans="1:53">
      <c r="A140" s="47">
        <v>21</v>
      </c>
      <c r="B140" s="170">
        <f t="shared" si="75"/>
        <v>5866.2309999999998</v>
      </c>
      <c r="C140" s="170">
        <f t="shared" si="76"/>
        <v>5828.2809999999999</v>
      </c>
      <c r="D140" s="170">
        <f t="shared" si="77"/>
        <v>5805.8310000000001</v>
      </c>
      <c r="E140" s="170">
        <f t="shared" si="78"/>
        <v>5787.6009999999997</v>
      </c>
      <c r="F140" s="170">
        <f t="shared" si="79"/>
        <v>5830.991</v>
      </c>
      <c r="G140" s="170">
        <f t="shared" si="80"/>
        <v>5873.2110000000002</v>
      </c>
      <c r="H140" s="170">
        <f t="shared" si="81"/>
        <v>5911.8010000000004</v>
      </c>
      <c r="I140" s="170">
        <f t="shared" si="82"/>
        <v>6113.3509999999997</v>
      </c>
      <c r="J140" s="170">
        <f t="shared" si="83"/>
        <v>6434.3910000000005</v>
      </c>
      <c r="K140" s="170">
        <f t="shared" si="84"/>
        <v>6470.4210000000003</v>
      </c>
      <c r="L140" s="170">
        <f t="shared" si="85"/>
        <v>6458.3209999999999</v>
      </c>
      <c r="M140" s="170">
        <f t="shared" si="86"/>
        <v>6445.8509999999997</v>
      </c>
      <c r="N140" s="170">
        <f t="shared" si="87"/>
        <v>6329.5810000000001</v>
      </c>
      <c r="O140" s="170">
        <f t="shared" si="88"/>
        <v>6379.5110000000004</v>
      </c>
      <c r="P140" s="170">
        <f t="shared" si="89"/>
        <v>6426.1109999999999</v>
      </c>
      <c r="Q140" s="170">
        <f t="shared" si="90"/>
        <v>6460.701</v>
      </c>
      <c r="R140" s="170">
        <f t="shared" si="91"/>
        <v>6496.5610000000006</v>
      </c>
      <c r="S140" s="170">
        <f t="shared" si="92"/>
        <v>6513.0709999999999</v>
      </c>
      <c r="T140" s="170">
        <f t="shared" si="93"/>
        <v>6479.6210000000001</v>
      </c>
      <c r="U140" s="170">
        <f t="shared" si="94"/>
        <v>6418.4110000000001</v>
      </c>
      <c r="V140" s="170">
        <f t="shared" si="95"/>
        <v>6206.9610000000002</v>
      </c>
      <c r="W140" s="170">
        <f t="shared" si="96"/>
        <v>6052.8310000000001</v>
      </c>
      <c r="X140" s="170">
        <f t="shared" si="97"/>
        <v>5917.1909999999998</v>
      </c>
      <c r="Y140" s="172">
        <f t="shared" si="98"/>
        <v>5869.8110000000006</v>
      </c>
      <c r="Z140" s="37"/>
      <c r="AA140" s="41">
        <v>1244.6099999999999</v>
      </c>
      <c r="AB140" s="39">
        <v>1206.6600000000001</v>
      </c>
      <c r="AC140" s="39">
        <v>1184.21</v>
      </c>
      <c r="AD140" s="39">
        <v>1165.98</v>
      </c>
      <c r="AE140" s="39">
        <v>1209.3699999999999</v>
      </c>
      <c r="AF140" s="39">
        <v>1251.5899999999999</v>
      </c>
      <c r="AG140" s="39">
        <v>1290.18</v>
      </c>
      <c r="AH140" s="39">
        <v>1491.73</v>
      </c>
      <c r="AI140" s="39">
        <v>1812.77</v>
      </c>
      <c r="AJ140" s="39">
        <v>1848.8</v>
      </c>
      <c r="AK140" s="39">
        <v>1836.7</v>
      </c>
      <c r="AL140" s="39">
        <v>1824.23</v>
      </c>
      <c r="AM140" s="39">
        <v>1707.96</v>
      </c>
      <c r="AN140" s="39">
        <v>1757.89</v>
      </c>
      <c r="AO140" s="39">
        <v>1804.49</v>
      </c>
      <c r="AP140" s="39">
        <v>1839.08</v>
      </c>
      <c r="AQ140" s="39">
        <v>1874.94</v>
      </c>
      <c r="AR140" s="39">
        <v>1891.45</v>
      </c>
      <c r="AS140" s="39">
        <v>1858</v>
      </c>
      <c r="AT140" s="39">
        <v>1796.79</v>
      </c>
      <c r="AU140" s="39">
        <v>1585.34</v>
      </c>
      <c r="AV140" s="39">
        <v>1431.21</v>
      </c>
      <c r="AW140" s="39">
        <v>1295.57</v>
      </c>
      <c r="AX140" s="40">
        <v>1248.19</v>
      </c>
      <c r="AY140" s="336">
        <v>1222.5600000000002</v>
      </c>
      <c r="AZ140" s="175">
        <v>4.8109999999999999</v>
      </c>
      <c r="BA140" s="159">
        <v>3394.25</v>
      </c>
    </row>
    <row r="141" spans="1:53">
      <c r="A141" s="47">
        <v>22</v>
      </c>
      <c r="B141" s="170">
        <f t="shared" si="75"/>
        <v>5847.741</v>
      </c>
      <c r="C141" s="170">
        <f t="shared" si="76"/>
        <v>5834.701</v>
      </c>
      <c r="D141" s="170">
        <f t="shared" si="77"/>
        <v>5829.8810000000003</v>
      </c>
      <c r="E141" s="170">
        <f t="shared" si="78"/>
        <v>5825.5410000000002</v>
      </c>
      <c r="F141" s="170">
        <f t="shared" si="79"/>
        <v>5843.1410000000005</v>
      </c>
      <c r="G141" s="170">
        <f t="shared" si="80"/>
        <v>5876.1210000000001</v>
      </c>
      <c r="H141" s="170">
        <f t="shared" si="81"/>
        <v>5892.5410000000002</v>
      </c>
      <c r="I141" s="170">
        <f t="shared" si="82"/>
        <v>5986.0209999999997</v>
      </c>
      <c r="J141" s="170">
        <f t="shared" si="83"/>
        <v>6167.5209999999997</v>
      </c>
      <c r="K141" s="170">
        <f t="shared" si="84"/>
        <v>6294.8410000000003</v>
      </c>
      <c r="L141" s="170">
        <f t="shared" si="85"/>
        <v>6337.1210000000001</v>
      </c>
      <c r="M141" s="170">
        <f t="shared" si="86"/>
        <v>6350.241</v>
      </c>
      <c r="N141" s="170">
        <f t="shared" si="87"/>
        <v>6357.9710000000005</v>
      </c>
      <c r="O141" s="170">
        <f t="shared" si="88"/>
        <v>6381.6610000000001</v>
      </c>
      <c r="P141" s="170">
        <f t="shared" si="89"/>
        <v>6462.2709999999997</v>
      </c>
      <c r="Q141" s="170">
        <f t="shared" si="90"/>
        <v>6525.7610000000004</v>
      </c>
      <c r="R141" s="170">
        <f t="shared" si="91"/>
        <v>6571.0709999999999</v>
      </c>
      <c r="S141" s="170">
        <f t="shared" si="92"/>
        <v>6592.491</v>
      </c>
      <c r="T141" s="170">
        <f t="shared" si="93"/>
        <v>6555.8710000000001</v>
      </c>
      <c r="U141" s="170">
        <f t="shared" si="94"/>
        <v>6512.0810000000001</v>
      </c>
      <c r="V141" s="170">
        <f t="shared" si="95"/>
        <v>6418.8110000000006</v>
      </c>
      <c r="W141" s="170">
        <f t="shared" si="96"/>
        <v>6291.2510000000002</v>
      </c>
      <c r="X141" s="170">
        <f t="shared" si="97"/>
        <v>6036.6809999999996</v>
      </c>
      <c r="Y141" s="172">
        <f t="shared" si="98"/>
        <v>5885.5110000000004</v>
      </c>
      <c r="Z141" s="37"/>
      <c r="AA141" s="41">
        <v>1226.1199999999999</v>
      </c>
      <c r="AB141" s="39">
        <v>1213.08</v>
      </c>
      <c r="AC141" s="39">
        <v>1208.26</v>
      </c>
      <c r="AD141" s="39">
        <v>1203.92</v>
      </c>
      <c r="AE141" s="39">
        <v>1221.52</v>
      </c>
      <c r="AF141" s="39">
        <v>1254.5</v>
      </c>
      <c r="AG141" s="39">
        <v>1270.92</v>
      </c>
      <c r="AH141" s="39">
        <v>1364.4</v>
      </c>
      <c r="AI141" s="39">
        <v>1545.9</v>
      </c>
      <c r="AJ141" s="39">
        <v>1673.22</v>
      </c>
      <c r="AK141" s="39">
        <v>1715.5</v>
      </c>
      <c r="AL141" s="39">
        <v>1728.62</v>
      </c>
      <c r="AM141" s="39">
        <v>1736.35</v>
      </c>
      <c r="AN141" s="39">
        <v>1760.04</v>
      </c>
      <c r="AO141" s="39">
        <v>1840.65</v>
      </c>
      <c r="AP141" s="39">
        <v>1904.14</v>
      </c>
      <c r="AQ141" s="39">
        <v>1949.45</v>
      </c>
      <c r="AR141" s="39">
        <v>1970.87</v>
      </c>
      <c r="AS141" s="39">
        <v>1934.25</v>
      </c>
      <c r="AT141" s="39">
        <v>1890.46</v>
      </c>
      <c r="AU141" s="39">
        <v>1797.19</v>
      </c>
      <c r="AV141" s="39">
        <v>1669.63</v>
      </c>
      <c r="AW141" s="39">
        <v>1415.06</v>
      </c>
      <c r="AX141" s="40">
        <v>1263.8900000000001</v>
      </c>
      <c r="AY141" s="336">
        <v>1222.5600000000002</v>
      </c>
      <c r="AZ141" s="175">
        <v>4.8109999999999999</v>
      </c>
      <c r="BA141" s="159">
        <v>3394.25</v>
      </c>
    </row>
    <row r="142" spans="1:53">
      <c r="A142" s="47">
        <v>23</v>
      </c>
      <c r="B142" s="170">
        <f t="shared" si="75"/>
        <v>5871.6310000000003</v>
      </c>
      <c r="C142" s="170">
        <f t="shared" si="76"/>
        <v>5870.3910000000005</v>
      </c>
      <c r="D142" s="170">
        <f t="shared" si="77"/>
        <v>5839.4710000000005</v>
      </c>
      <c r="E142" s="170">
        <f t="shared" si="78"/>
        <v>5829.5209999999997</v>
      </c>
      <c r="F142" s="170">
        <f t="shared" si="79"/>
        <v>5880.3410000000003</v>
      </c>
      <c r="G142" s="170">
        <f t="shared" si="80"/>
        <v>5956.5610000000006</v>
      </c>
      <c r="H142" s="170">
        <f t="shared" si="81"/>
        <v>6142.6210000000001</v>
      </c>
      <c r="I142" s="170">
        <f t="shared" si="82"/>
        <v>6356.0709999999999</v>
      </c>
      <c r="J142" s="170">
        <f t="shared" si="83"/>
        <v>6410.9309999999996</v>
      </c>
      <c r="K142" s="170">
        <f t="shared" si="84"/>
        <v>6330.7309999999998</v>
      </c>
      <c r="L142" s="170">
        <f t="shared" si="85"/>
        <v>6313.2809999999999</v>
      </c>
      <c r="M142" s="170">
        <f t="shared" si="86"/>
        <v>6302.1710000000003</v>
      </c>
      <c r="N142" s="170">
        <f t="shared" si="87"/>
        <v>6201.4610000000002</v>
      </c>
      <c r="O142" s="170">
        <f t="shared" si="88"/>
        <v>6220.4610000000002</v>
      </c>
      <c r="P142" s="170">
        <f t="shared" si="89"/>
        <v>6268.2110000000002</v>
      </c>
      <c r="Q142" s="170">
        <f t="shared" si="90"/>
        <v>6321.2309999999998</v>
      </c>
      <c r="R142" s="170">
        <f t="shared" si="91"/>
        <v>6419.2110000000002</v>
      </c>
      <c r="S142" s="170">
        <f t="shared" si="92"/>
        <v>6426.1710000000003</v>
      </c>
      <c r="T142" s="170">
        <f t="shared" si="93"/>
        <v>6343.6509999999998</v>
      </c>
      <c r="U142" s="170">
        <f t="shared" si="94"/>
        <v>6139.8609999999999</v>
      </c>
      <c r="V142" s="170">
        <f t="shared" si="95"/>
        <v>5958.2709999999997</v>
      </c>
      <c r="W142" s="170">
        <f t="shared" si="96"/>
        <v>5888.0709999999999</v>
      </c>
      <c r="X142" s="170">
        <f t="shared" si="97"/>
        <v>5871.1809999999996</v>
      </c>
      <c r="Y142" s="172">
        <f t="shared" si="98"/>
        <v>5823.1509999999998</v>
      </c>
      <c r="Z142" s="37"/>
      <c r="AA142" s="41">
        <v>1250.01</v>
      </c>
      <c r="AB142" s="39">
        <v>1248.77</v>
      </c>
      <c r="AC142" s="39">
        <v>1217.8499999999999</v>
      </c>
      <c r="AD142" s="39">
        <v>1207.9000000000001</v>
      </c>
      <c r="AE142" s="39">
        <v>1258.72</v>
      </c>
      <c r="AF142" s="39">
        <v>1334.94</v>
      </c>
      <c r="AG142" s="39">
        <v>1521</v>
      </c>
      <c r="AH142" s="39">
        <v>1734.45</v>
      </c>
      <c r="AI142" s="39">
        <v>1789.31</v>
      </c>
      <c r="AJ142" s="39">
        <v>1709.11</v>
      </c>
      <c r="AK142" s="39">
        <v>1691.66</v>
      </c>
      <c r="AL142" s="39">
        <v>1680.55</v>
      </c>
      <c r="AM142" s="39">
        <v>1579.84</v>
      </c>
      <c r="AN142" s="39">
        <v>1598.84</v>
      </c>
      <c r="AO142" s="39">
        <v>1646.59</v>
      </c>
      <c r="AP142" s="39">
        <v>1699.61</v>
      </c>
      <c r="AQ142" s="39">
        <v>1797.59</v>
      </c>
      <c r="AR142" s="39">
        <v>1804.55</v>
      </c>
      <c r="AS142" s="39">
        <v>1722.03</v>
      </c>
      <c r="AT142" s="39">
        <v>1518.24</v>
      </c>
      <c r="AU142" s="39">
        <v>1336.65</v>
      </c>
      <c r="AV142" s="39">
        <v>1266.45</v>
      </c>
      <c r="AW142" s="39">
        <v>1249.56</v>
      </c>
      <c r="AX142" s="40">
        <v>1201.53</v>
      </c>
      <c r="AY142" s="336">
        <v>1222.5600000000002</v>
      </c>
      <c r="AZ142" s="175">
        <v>4.8109999999999999</v>
      </c>
      <c r="BA142" s="159">
        <v>3394.25</v>
      </c>
    </row>
    <row r="143" spans="1:53">
      <c r="A143" s="47">
        <v>24</v>
      </c>
      <c r="B143" s="170">
        <f t="shared" si="75"/>
        <v>5794.4710000000005</v>
      </c>
      <c r="C143" s="170">
        <f t="shared" si="76"/>
        <v>5784.951</v>
      </c>
      <c r="D143" s="170">
        <f t="shared" si="77"/>
        <v>5784.5810000000001</v>
      </c>
      <c r="E143" s="170">
        <f t="shared" si="78"/>
        <v>5787.4610000000002</v>
      </c>
      <c r="F143" s="170">
        <f t="shared" si="79"/>
        <v>5849.2110000000002</v>
      </c>
      <c r="G143" s="170">
        <f t="shared" si="80"/>
        <v>5912.7210000000005</v>
      </c>
      <c r="H143" s="170">
        <f t="shared" si="81"/>
        <v>6055.0110000000004</v>
      </c>
      <c r="I143" s="170">
        <f t="shared" si="82"/>
        <v>6143.5410000000002</v>
      </c>
      <c r="J143" s="170">
        <f t="shared" si="83"/>
        <v>6309.201</v>
      </c>
      <c r="K143" s="170">
        <f t="shared" si="84"/>
        <v>6346.0610000000006</v>
      </c>
      <c r="L143" s="170">
        <f t="shared" si="85"/>
        <v>6282.8509999999997</v>
      </c>
      <c r="M143" s="170">
        <f t="shared" si="86"/>
        <v>6282.991</v>
      </c>
      <c r="N143" s="170">
        <f t="shared" si="87"/>
        <v>6282.9610000000002</v>
      </c>
      <c r="O143" s="170">
        <f t="shared" si="88"/>
        <v>6304.9610000000002</v>
      </c>
      <c r="P143" s="170">
        <f t="shared" si="89"/>
        <v>6336.701</v>
      </c>
      <c r="Q143" s="170">
        <f t="shared" si="90"/>
        <v>6410.4809999999998</v>
      </c>
      <c r="R143" s="170">
        <f t="shared" si="91"/>
        <v>6233.9610000000002</v>
      </c>
      <c r="S143" s="170">
        <f t="shared" si="92"/>
        <v>6506.8810000000003</v>
      </c>
      <c r="T143" s="170">
        <f t="shared" si="93"/>
        <v>6426.8810000000003</v>
      </c>
      <c r="U143" s="170">
        <f t="shared" si="94"/>
        <v>6338.1310000000003</v>
      </c>
      <c r="V143" s="170">
        <f t="shared" si="95"/>
        <v>6169.6410000000005</v>
      </c>
      <c r="W143" s="170">
        <f t="shared" si="96"/>
        <v>6033.6909999999998</v>
      </c>
      <c r="X143" s="170">
        <f t="shared" si="97"/>
        <v>5889.3410000000003</v>
      </c>
      <c r="Y143" s="172">
        <f t="shared" si="98"/>
        <v>5821.9210000000003</v>
      </c>
      <c r="Z143" s="37"/>
      <c r="AA143" s="41">
        <v>1172.8499999999999</v>
      </c>
      <c r="AB143" s="39">
        <v>1163.33</v>
      </c>
      <c r="AC143" s="39">
        <v>1162.96</v>
      </c>
      <c r="AD143" s="39">
        <v>1165.8399999999999</v>
      </c>
      <c r="AE143" s="39">
        <v>1227.5899999999999</v>
      </c>
      <c r="AF143" s="39">
        <v>1291.0999999999999</v>
      </c>
      <c r="AG143" s="39">
        <v>1433.39</v>
      </c>
      <c r="AH143" s="39">
        <v>1521.92</v>
      </c>
      <c r="AI143" s="39">
        <v>1687.58</v>
      </c>
      <c r="AJ143" s="39">
        <v>1724.44</v>
      </c>
      <c r="AK143" s="39">
        <v>1661.23</v>
      </c>
      <c r="AL143" s="39">
        <v>1661.37</v>
      </c>
      <c r="AM143" s="39">
        <v>1661.34</v>
      </c>
      <c r="AN143" s="39">
        <v>1683.34</v>
      </c>
      <c r="AO143" s="39">
        <v>1715.08</v>
      </c>
      <c r="AP143" s="39">
        <v>1788.86</v>
      </c>
      <c r="AQ143" s="39">
        <v>1612.34</v>
      </c>
      <c r="AR143" s="39">
        <v>1885.26</v>
      </c>
      <c r="AS143" s="39">
        <v>1805.26</v>
      </c>
      <c r="AT143" s="39">
        <v>1716.51</v>
      </c>
      <c r="AU143" s="39">
        <v>1548.02</v>
      </c>
      <c r="AV143" s="39">
        <v>1412.07</v>
      </c>
      <c r="AW143" s="39">
        <v>1267.72</v>
      </c>
      <c r="AX143" s="40">
        <v>1200.3</v>
      </c>
      <c r="AY143" s="336">
        <v>1222.5600000000002</v>
      </c>
      <c r="AZ143" s="175">
        <v>4.8109999999999999</v>
      </c>
      <c r="BA143" s="159">
        <v>3394.25</v>
      </c>
    </row>
    <row r="144" spans="1:53">
      <c r="A144" s="47">
        <v>25</v>
      </c>
      <c r="B144" s="170">
        <f t="shared" si="75"/>
        <v>5711.8209999999999</v>
      </c>
      <c r="C144" s="170">
        <f t="shared" si="76"/>
        <v>5710.3209999999999</v>
      </c>
      <c r="D144" s="170">
        <f t="shared" si="77"/>
        <v>5709.7709999999997</v>
      </c>
      <c r="E144" s="170">
        <f t="shared" si="78"/>
        <v>5712.2510000000002</v>
      </c>
      <c r="F144" s="170">
        <f t="shared" si="79"/>
        <v>5751.0810000000001</v>
      </c>
      <c r="G144" s="170">
        <f t="shared" si="80"/>
        <v>5815.0709999999999</v>
      </c>
      <c r="H144" s="170">
        <f t="shared" si="81"/>
        <v>5946.1109999999999</v>
      </c>
      <c r="I144" s="170">
        <f t="shared" si="82"/>
        <v>6022.1710000000003</v>
      </c>
      <c r="J144" s="170">
        <f t="shared" si="83"/>
        <v>6160.3609999999999</v>
      </c>
      <c r="K144" s="170">
        <f t="shared" si="84"/>
        <v>6186.6009999999997</v>
      </c>
      <c r="L144" s="170">
        <f t="shared" si="85"/>
        <v>6163.6909999999998</v>
      </c>
      <c r="M144" s="170">
        <f t="shared" si="86"/>
        <v>6147.7309999999998</v>
      </c>
      <c r="N144" s="170">
        <f t="shared" si="87"/>
        <v>6154.4210000000003</v>
      </c>
      <c r="O144" s="170">
        <f t="shared" si="88"/>
        <v>6181.3910000000005</v>
      </c>
      <c r="P144" s="170">
        <f t="shared" si="89"/>
        <v>6202.1610000000001</v>
      </c>
      <c r="Q144" s="170">
        <f t="shared" si="90"/>
        <v>6261.8609999999999</v>
      </c>
      <c r="R144" s="170">
        <f t="shared" si="91"/>
        <v>6328.0410000000002</v>
      </c>
      <c r="S144" s="170">
        <f t="shared" si="92"/>
        <v>6365.2309999999998</v>
      </c>
      <c r="T144" s="170">
        <f t="shared" si="93"/>
        <v>6273.8209999999999</v>
      </c>
      <c r="U144" s="170">
        <f t="shared" si="94"/>
        <v>6195.1410000000005</v>
      </c>
      <c r="V144" s="170">
        <f t="shared" si="95"/>
        <v>5937.4210000000003</v>
      </c>
      <c r="W144" s="170">
        <f t="shared" si="96"/>
        <v>5872.5410000000002</v>
      </c>
      <c r="X144" s="170">
        <f t="shared" si="97"/>
        <v>5877.3910000000005</v>
      </c>
      <c r="Y144" s="172">
        <f t="shared" si="98"/>
        <v>5808.8810000000003</v>
      </c>
      <c r="Z144" s="37"/>
      <c r="AA144" s="41">
        <v>1090.2</v>
      </c>
      <c r="AB144" s="39">
        <v>1088.7</v>
      </c>
      <c r="AC144" s="39">
        <v>1088.1500000000001</v>
      </c>
      <c r="AD144" s="39">
        <v>1090.6300000000001</v>
      </c>
      <c r="AE144" s="39">
        <v>1129.46</v>
      </c>
      <c r="AF144" s="39">
        <v>1193.45</v>
      </c>
      <c r="AG144" s="39">
        <v>1324.49</v>
      </c>
      <c r="AH144" s="39">
        <v>1400.55</v>
      </c>
      <c r="AI144" s="39">
        <v>1538.74</v>
      </c>
      <c r="AJ144" s="39">
        <v>1564.98</v>
      </c>
      <c r="AK144" s="39">
        <v>1542.07</v>
      </c>
      <c r="AL144" s="39">
        <v>1526.11</v>
      </c>
      <c r="AM144" s="39">
        <v>1532.8</v>
      </c>
      <c r="AN144" s="39">
        <v>1559.77</v>
      </c>
      <c r="AO144" s="39">
        <v>1580.54</v>
      </c>
      <c r="AP144" s="39">
        <v>1640.24</v>
      </c>
      <c r="AQ144" s="39">
        <v>1706.42</v>
      </c>
      <c r="AR144" s="39">
        <v>1743.61</v>
      </c>
      <c r="AS144" s="39">
        <v>1652.2</v>
      </c>
      <c r="AT144" s="39">
        <v>1573.52</v>
      </c>
      <c r="AU144" s="39">
        <v>1315.8</v>
      </c>
      <c r="AV144" s="39">
        <v>1250.92</v>
      </c>
      <c r="AW144" s="39">
        <v>1255.77</v>
      </c>
      <c r="AX144" s="40">
        <v>1187.26</v>
      </c>
      <c r="AY144" s="336">
        <v>1222.5600000000002</v>
      </c>
      <c r="AZ144" s="175">
        <v>4.8109999999999999</v>
      </c>
      <c r="BA144" s="159">
        <v>3394.25</v>
      </c>
    </row>
    <row r="145" spans="1:53">
      <c r="A145" s="47">
        <v>26</v>
      </c>
      <c r="B145" s="170">
        <f t="shared" si="75"/>
        <v>5893.7709999999997</v>
      </c>
      <c r="C145" s="170">
        <f t="shared" si="76"/>
        <v>5850.6410000000005</v>
      </c>
      <c r="D145" s="170">
        <f t="shared" si="77"/>
        <v>5843.9009999999998</v>
      </c>
      <c r="E145" s="170">
        <f t="shared" si="78"/>
        <v>5897.0510000000004</v>
      </c>
      <c r="F145" s="170">
        <f t="shared" si="79"/>
        <v>5926.7309999999998</v>
      </c>
      <c r="G145" s="170">
        <f t="shared" si="80"/>
        <v>6043.2610000000004</v>
      </c>
      <c r="H145" s="170">
        <f t="shared" si="81"/>
        <v>6214.3810000000003</v>
      </c>
      <c r="I145" s="170">
        <f t="shared" si="82"/>
        <v>6301.4110000000001</v>
      </c>
      <c r="J145" s="170">
        <f t="shared" si="83"/>
        <v>6432.6710000000003</v>
      </c>
      <c r="K145" s="170">
        <f t="shared" si="84"/>
        <v>6466.2510000000002</v>
      </c>
      <c r="L145" s="170">
        <f t="shared" si="85"/>
        <v>6410.6109999999999</v>
      </c>
      <c r="M145" s="170">
        <f t="shared" si="86"/>
        <v>6420.6909999999998</v>
      </c>
      <c r="N145" s="170">
        <f t="shared" si="87"/>
        <v>6396.201</v>
      </c>
      <c r="O145" s="170">
        <f t="shared" si="88"/>
        <v>6455.3410000000003</v>
      </c>
      <c r="P145" s="170">
        <f t="shared" si="89"/>
        <v>6510.0110000000004</v>
      </c>
      <c r="Q145" s="170">
        <f t="shared" si="90"/>
        <v>6553.3710000000001</v>
      </c>
      <c r="R145" s="170">
        <f t="shared" si="91"/>
        <v>6579.3710000000001</v>
      </c>
      <c r="S145" s="170">
        <f t="shared" si="92"/>
        <v>6636.5710000000008</v>
      </c>
      <c r="T145" s="170">
        <f t="shared" si="93"/>
        <v>6587.2610000000004</v>
      </c>
      <c r="U145" s="170">
        <f t="shared" si="94"/>
        <v>6524.4409999999998</v>
      </c>
      <c r="V145" s="170">
        <f t="shared" si="95"/>
        <v>6223.1410000000005</v>
      </c>
      <c r="W145" s="170">
        <f t="shared" si="96"/>
        <v>6142.8910000000005</v>
      </c>
      <c r="X145" s="170">
        <f t="shared" si="97"/>
        <v>6000.3209999999999</v>
      </c>
      <c r="Y145" s="172">
        <f t="shared" si="98"/>
        <v>5928.6109999999999</v>
      </c>
      <c r="Z145" s="37"/>
      <c r="AA145" s="41">
        <v>1272.1500000000001</v>
      </c>
      <c r="AB145" s="39">
        <v>1229.02</v>
      </c>
      <c r="AC145" s="39">
        <v>1222.28</v>
      </c>
      <c r="AD145" s="39">
        <v>1275.43</v>
      </c>
      <c r="AE145" s="39">
        <v>1305.1099999999999</v>
      </c>
      <c r="AF145" s="39">
        <v>1421.64</v>
      </c>
      <c r="AG145" s="39">
        <v>1592.76</v>
      </c>
      <c r="AH145" s="39">
        <v>1679.79</v>
      </c>
      <c r="AI145" s="39">
        <v>1811.05</v>
      </c>
      <c r="AJ145" s="39">
        <v>1844.63</v>
      </c>
      <c r="AK145" s="39">
        <v>1788.99</v>
      </c>
      <c r="AL145" s="39">
        <v>1799.07</v>
      </c>
      <c r="AM145" s="39">
        <v>1774.58</v>
      </c>
      <c r="AN145" s="39">
        <v>1833.72</v>
      </c>
      <c r="AO145" s="39">
        <v>1888.39</v>
      </c>
      <c r="AP145" s="39">
        <v>1931.75</v>
      </c>
      <c r="AQ145" s="39">
        <v>1957.75</v>
      </c>
      <c r="AR145" s="39">
        <v>2014.9500000000003</v>
      </c>
      <c r="AS145" s="39">
        <v>1965.64</v>
      </c>
      <c r="AT145" s="39">
        <v>1902.82</v>
      </c>
      <c r="AU145" s="39">
        <v>1601.52</v>
      </c>
      <c r="AV145" s="39">
        <v>1521.27</v>
      </c>
      <c r="AW145" s="39">
        <v>1378.7</v>
      </c>
      <c r="AX145" s="40">
        <v>1306.99</v>
      </c>
      <c r="AY145" s="336">
        <v>1222.5600000000002</v>
      </c>
      <c r="AZ145" s="175">
        <v>4.8109999999999999</v>
      </c>
      <c r="BA145" s="159">
        <v>3394.25</v>
      </c>
    </row>
    <row r="146" spans="1:53">
      <c r="A146" s="47">
        <v>27</v>
      </c>
      <c r="B146" s="170">
        <f t="shared" si="75"/>
        <v>5903.951</v>
      </c>
      <c r="C146" s="170">
        <f t="shared" si="76"/>
        <v>5879.9710000000005</v>
      </c>
      <c r="D146" s="170">
        <f t="shared" si="77"/>
        <v>5879.7709999999997</v>
      </c>
      <c r="E146" s="170">
        <f t="shared" si="78"/>
        <v>5904.5309999999999</v>
      </c>
      <c r="F146" s="170">
        <f t="shared" si="79"/>
        <v>5947.9809999999998</v>
      </c>
      <c r="G146" s="170">
        <f t="shared" si="80"/>
        <v>6085.8110000000006</v>
      </c>
      <c r="H146" s="170">
        <f t="shared" si="81"/>
        <v>6218.3410000000003</v>
      </c>
      <c r="I146" s="170">
        <f t="shared" si="82"/>
        <v>6412.3310000000001</v>
      </c>
      <c r="J146" s="170">
        <f t="shared" si="83"/>
        <v>6544.5709999999999</v>
      </c>
      <c r="K146" s="170">
        <f t="shared" si="84"/>
        <v>6550.241</v>
      </c>
      <c r="L146" s="170">
        <f t="shared" si="85"/>
        <v>6509.8010000000004</v>
      </c>
      <c r="M146" s="170">
        <f t="shared" si="86"/>
        <v>6511.9110000000001</v>
      </c>
      <c r="N146" s="170">
        <f t="shared" si="87"/>
        <v>6505.1310000000003</v>
      </c>
      <c r="O146" s="170">
        <f t="shared" si="88"/>
        <v>6540.4210000000003</v>
      </c>
      <c r="P146" s="170">
        <f t="shared" si="89"/>
        <v>6564.8609999999999</v>
      </c>
      <c r="Q146" s="170">
        <f t="shared" si="90"/>
        <v>6602.3910000000005</v>
      </c>
      <c r="R146" s="170">
        <f t="shared" si="91"/>
        <v>6680.9110000000001</v>
      </c>
      <c r="S146" s="170">
        <f t="shared" si="92"/>
        <v>6706.9710000000005</v>
      </c>
      <c r="T146" s="170">
        <f t="shared" si="93"/>
        <v>6641.951</v>
      </c>
      <c r="U146" s="170">
        <f t="shared" si="94"/>
        <v>6571.4610000000002</v>
      </c>
      <c r="V146" s="170">
        <f t="shared" si="95"/>
        <v>6375.3310000000001</v>
      </c>
      <c r="W146" s="170">
        <f t="shared" si="96"/>
        <v>6292.1809999999996</v>
      </c>
      <c r="X146" s="170">
        <f t="shared" si="97"/>
        <v>6069.1210000000001</v>
      </c>
      <c r="Y146" s="172">
        <f t="shared" si="98"/>
        <v>5953.3509999999997</v>
      </c>
      <c r="Z146" s="37"/>
      <c r="AA146" s="41">
        <v>1282.33</v>
      </c>
      <c r="AB146" s="39">
        <v>1258.3499999999999</v>
      </c>
      <c r="AC146" s="39">
        <v>1258.1500000000001</v>
      </c>
      <c r="AD146" s="39">
        <v>1282.9100000000001</v>
      </c>
      <c r="AE146" s="39">
        <v>1326.36</v>
      </c>
      <c r="AF146" s="39">
        <v>1464.19</v>
      </c>
      <c r="AG146" s="39">
        <v>1596.72</v>
      </c>
      <c r="AH146" s="39">
        <v>1790.71</v>
      </c>
      <c r="AI146" s="39">
        <v>1922.95</v>
      </c>
      <c r="AJ146" s="39">
        <v>1928.62</v>
      </c>
      <c r="AK146" s="39">
        <v>1888.18</v>
      </c>
      <c r="AL146" s="39">
        <v>1890.29</v>
      </c>
      <c r="AM146" s="39">
        <v>1883.51</v>
      </c>
      <c r="AN146" s="39">
        <v>1918.8</v>
      </c>
      <c r="AO146" s="39">
        <v>1943.24</v>
      </c>
      <c r="AP146" s="39">
        <v>1980.77</v>
      </c>
      <c r="AQ146" s="39">
        <v>2059.29</v>
      </c>
      <c r="AR146" s="39">
        <v>2085.35</v>
      </c>
      <c r="AS146" s="39">
        <v>2020.33</v>
      </c>
      <c r="AT146" s="39">
        <v>1949.84</v>
      </c>
      <c r="AU146" s="39">
        <v>1753.71</v>
      </c>
      <c r="AV146" s="39">
        <v>1670.56</v>
      </c>
      <c r="AW146" s="39">
        <v>1447.5</v>
      </c>
      <c r="AX146" s="40">
        <v>1331.73</v>
      </c>
      <c r="AY146" s="336">
        <v>1222.5600000000002</v>
      </c>
      <c r="AZ146" s="175">
        <v>4.8109999999999999</v>
      </c>
      <c r="BA146" s="159">
        <v>3394.25</v>
      </c>
    </row>
    <row r="147" spans="1:53">
      <c r="A147" s="47">
        <v>28</v>
      </c>
      <c r="B147" s="170">
        <f t="shared" si="75"/>
        <v>5952.1909999999998</v>
      </c>
      <c r="C147" s="170">
        <f t="shared" si="76"/>
        <v>5906.2709999999997</v>
      </c>
      <c r="D147" s="170">
        <f t="shared" si="77"/>
        <v>5906.3110000000006</v>
      </c>
      <c r="E147" s="170">
        <f t="shared" si="78"/>
        <v>5906.0709999999999</v>
      </c>
      <c r="F147" s="170">
        <f t="shared" si="79"/>
        <v>5907.0510000000004</v>
      </c>
      <c r="G147" s="170">
        <f t="shared" si="80"/>
        <v>5961.7610000000004</v>
      </c>
      <c r="H147" s="170">
        <f t="shared" si="81"/>
        <v>6009.6310000000003</v>
      </c>
      <c r="I147" s="170">
        <f t="shared" si="82"/>
        <v>6170.491</v>
      </c>
      <c r="J147" s="170">
        <f t="shared" si="83"/>
        <v>6332.1109999999999</v>
      </c>
      <c r="K147" s="170">
        <f t="shared" si="84"/>
        <v>6395.4309999999996</v>
      </c>
      <c r="L147" s="170">
        <f t="shared" si="85"/>
        <v>6409.2709999999997</v>
      </c>
      <c r="M147" s="170">
        <f t="shared" si="86"/>
        <v>6399.6109999999999</v>
      </c>
      <c r="N147" s="170">
        <f t="shared" si="87"/>
        <v>6408.4710000000005</v>
      </c>
      <c r="O147" s="170">
        <f t="shared" si="88"/>
        <v>6426.0709999999999</v>
      </c>
      <c r="P147" s="170">
        <f t="shared" si="89"/>
        <v>6458.4009999999998</v>
      </c>
      <c r="Q147" s="170">
        <f t="shared" si="90"/>
        <v>6496.5209999999997</v>
      </c>
      <c r="R147" s="170">
        <f t="shared" si="91"/>
        <v>6557.0610000000006</v>
      </c>
      <c r="S147" s="170">
        <f t="shared" si="92"/>
        <v>6576.3609999999999</v>
      </c>
      <c r="T147" s="170">
        <f t="shared" si="93"/>
        <v>6508.3209999999999</v>
      </c>
      <c r="U147" s="170">
        <f t="shared" si="94"/>
        <v>6454.2610000000004</v>
      </c>
      <c r="V147" s="170">
        <f t="shared" si="95"/>
        <v>6220.7110000000002</v>
      </c>
      <c r="W147" s="170">
        <f t="shared" si="96"/>
        <v>5964.8010000000004</v>
      </c>
      <c r="X147" s="170">
        <f t="shared" si="97"/>
        <v>5914.741</v>
      </c>
      <c r="Y147" s="172">
        <f t="shared" si="98"/>
        <v>5906.0910000000003</v>
      </c>
      <c r="Z147" s="37"/>
      <c r="AA147" s="41">
        <v>1330.57</v>
      </c>
      <c r="AB147" s="39">
        <v>1284.6500000000001</v>
      </c>
      <c r="AC147" s="39">
        <v>1284.69</v>
      </c>
      <c r="AD147" s="39">
        <v>1284.45</v>
      </c>
      <c r="AE147" s="39">
        <v>1285.43</v>
      </c>
      <c r="AF147" s="39">
        <v>1340.14</v>
      </c>
      <c r="AG147" s="39">
        <v>1388.01</v>
      </c>
      <c r="AH147" s="39">
        <v>1548.87</v>
      </c>
      <c r="AI147" s="39">
        <v>1710.49</v>
      </c>
      <c r="AJ147" s="39">
        <v>1773.81</v>
      </c>
      <c r="AK147" s="39">
        <v>1787.65</v>
      </c>
      <c r="AL147" s="39">
        <v>1777.99</v>
      </c>
      <c r="AM147" s="39">
        <v>1786.85</v>
      </c>
      <c r="AN147" s="39">
        <v>1804.45</v>
      </c>
      <c r="AO147" s="39">
        <v>1836.78</v>
      </c>
      <c r="AP147" s="39">
        <v>1874.9</v>
      </c>
      <c r="AQ147" s="39">
        <v>1935.44</v>
      </c>
      <c r="AR147" s="39">
        <v>1954.74</v>
      </c>
      <c r="AS147" s="39">
        <v>1886.7</v>
      </c>
      <c r="AT147" s="39">
        <v>1832.64</v>
      </c>
      <c r="AU147" s="39">
        <v>1599.09</v>
      </c>
      <c r="AV147" s="39">
        <v>1343.18</v>
      </c>
      <c r="AW147" s="39">
        <v>1293.1199999999999</v>
      </c>
      <c r="AX147" s="40">
        <v>1284.47</v>
      </c>
      <c r="AY147" s="336">
        <v>1222.5600000000002</v>
      </c>
      <c r="AZ147" s="175">
        <v>4.8109999999999999</v>
      </c>
      <c r="BA147" s="159">
        <v>3394.25</v>
      </c>
    </row>
    <row r="148" spans="1:53">
      <c r="A148" s="47">
        <v>29</v>
      </c>
      <c r="B148" s="170">
        <f t="shared" si="75"/>
        <v>5958.2510000000002</v>
      </c>
      <c r="C148" s="170">
        <f t="shared" si="76"/>
        <v>5942.5209999999997</v>
      </c>
      <c r="D148" s="170">
        <f t="shared" si="77"/>
        <v>5907.0209999999997</v>
      </c>
      <c r="E148" s="170">
        <f t="shared" si="78"/>
        <v>5905.491</v>
      </c>
      <c r="F148" s="170">
        <f t="shared" si="79"/>
        <v>5905.4409999999998</v>
      </c>
      <c r="G148" s="170">
        <f t="shared" si="80"/>
        <v>5925.741</v>
      </c>
      <c r="H148" s="170">
        <f t="shared" si="81"/>
        <v>5950.8810000000003</v>
      </c>
      <c r="I148" s="170">
        <f t="shared" si="82"/>
        <v>5999.7809999999999</v>
      </c>
      <c r="J148" s="170">
        <f t="shared" si="83"/>
        <v>6132.1410000000005</v>
      </c>
      <c r="K148" s="170">
        <f t="shared" si="84"/>
        <v>6185.991</v>
      </c>
      <c r="L148" s="170">
        <f t="shared" si="85"/>
        <v>6188.6610000000001</v>
      </c>
      <c r="M148" s="170">
        <f t="shared" si="86"/>
        <v>6190.2910000000002</v>
      </c>
      <c r="N148" s="170">
        <f t="shared" si="87"/>
        <v>6190.8010000000004</v>
      </c>
      <c r="O148" s="170">
        <f t="shared" si="88"/>
        <v>6200.1509999999998</v>
      </c>
      <c r="P148" s="170">
        <f t="shared" si="89"/>
        <v>6246.8410000000003</v>
      </c>
      <c r="Q148" s="170">
        <f t="shared" si="90"/>
        <v>6344.6909999999998</v>
      </c>
      <c r="R148" s="170">
        <f t="shared" si="91"/>
        <v>6420.9210000000003</v>
      </c>
      <c r="S148" s="170">
        <f t="shared" si="92"/>
        <v>6415.7309999999998</v>
      </c>
      <c r="T148" s="170">
        <f t="shared" si="93"/>
        <v>6355.1610000000001</v>
      </c>
      <c r="U148" s="170">
        <f t="shared" si="94"/>
        <v>6299.3810000000003</v>
      </c>
      <c r="V148" s="170">
        <f t="shared" si="95"/>
        <v>6085.7610000000004</v>
      </c>
      <c r="W148" s="170">
        <f t="shared" si="96"/>
        <v>5964.6809999999996</v>
      </c>
      <c r="X148" s="170">
        <f t="shared" si="97"/>
        <v>5906.7510000000002</v>
      </c>
      <c r="Y148" s="172">
        <f t="shared" si="98"/>
        <v>5901.4610000000002</v>
      </c>
      <c r="Z148" s="37"/>
      <c r="AA148" s="41">
        <v>1336.63</v>
      </c>
      <c r="AB148" s="39">
        <v>1320.9</v>
      </c>
      <c r="AC148" s="39">
        <v>1285.4000000000001</v>
      </c>
      <c r="AD148" s="39">
        <v>1283.8699999999999</v>
      </c>
      <c r="AE148" s="39">
        <v>1283.82</v>
      </c>
      <c r="AF148" s="39">
        <v>1304.1199999999999</v>
      </c>
      <c r="AG148" s="39">
        <v>1329.26</v>
      </c>
      <c r="AH148" s="39">
        <v>1378.16</v>
      </c>
      <c r="AI148" s="39">
        <v>1510.52</v>
      </c>
      <c r="AJ148" s="39">
        <v>1564.37</v>
      </c>
      <c r="AK148" s="39">
        <v>1567.04</v>
      </c>
      <c r="AL148" s="39">
        <v>1568.67</v>
      </c>
      <c r="AM148" s="39">
        <v>1569.18</v>
      </c>
      <c r="AN148" s="39">
        <v>1578.53</v>
      </c>
      <c r="AO148" s="39">
        <v>1625.22</v>
      </c>
      <c r="AP148" s="39">
        <v>1723.07</v>
      </c>
      <c r="AQ148" s="39">
        <v>1799.3</v>
      </c>
      <c r="AR148" s="39">
        <v>1794.11</v>
      </c>
      <c r="AS148" s="39">
        <v>1733.54</v>
      </c>
      <c r="AT148" s="39">
        <v>1677.76</v>
      </c>
      <c r="AU148" s="39">
        <v>1464.14</v>
      </c>
      <c r="AV148" s="39">
        <v>1343.06</v>
      </c>
      <c r="AW148" s="39">
        <v>1285.1300000000001</v>
      </c>
      <c r="AX148" s="40">
        <v>1279.8399999999999</v>
      </c>
      <c r="AY148" s="336">
        <v>1222.5600000000002</v>
      </c>
      <c r="AZ148" s="175">
        <v>4.8109999999999999</v>
      </c>
      <c r="BA148" s="159">
        <v>3394.25</v>
      </c>
    </row>
    <row r="149" spans="1:53">
      <c r="A149" s="47">
        <v>30</v>
      </c>
      <c r="B149" s="170">
        <f t="shared" si="75"/>
        <v>5907.0610000000006</v>
      </c>
      <c r="C149" s="170">
        <f t="shared" si="76"/>
        <v>5882.8810000000003</v>
      </c>
      <c r="D149" s="170">
        <f t="shared" si="77"/>
        <v>5882.0910000000003</v>
      </c>
      <c r="E149" s="170">
        <f t="shared" si="78"/>
        <v>5886.4809999999998</v>
      </c>
      <c r="F149" s="170">
        <f t="shared" si="79"/>
        <v>5916.1009999999997</v>
      </c>
      <c r="G149" s="170">
        <f t="shared" si="80"/>
        <v>5980.5810000000001</v>
      </c>
      <c r="H149" s="170">
        <f t="shared" si="81"/>
        <v>6134.3609999999999</v>
      </c>
      <c r="I149" s="170">
        <f t="shared" si="82"/>
        <v>6214.741</v>
      </c>
      <c r="J149" s="170">
        <f t="shared" si="83"/>
        <v>6229.5209999999997</v>
      </c>
      <c r="K149" s="170">
        <f t="shared" si="84"/>
        <v>6229.6009999999997</v>
      </c>
      <c r="L149" s="170">
        <f t="shared" si="85"/>
        <v>6218.7910000000002</v>
      </c>
      <c r="M149" s="170">
        <f t="shared" si="86"/>
        <v>6212.991</v>
      </c>
      <c r="N149" s="170">
        <f t="shared" si="87"/>
        <v>6208.2809999999999</v>
      </c>
      <c r="O149" s="170">
        <f t="shared" si="88"/>
        <v>6207.0309999999999</v>
      </c>
      <c r="P149" s="170">
        <f t="shared" si="89"/>
        <v>6218.5510000000004</v>
      </c>
      <c r="Q149" s="170">
        <f t="shared" si="90"/>
        <v>6233.0110000000004</v>
      </c>
      <c r="R149" s="170">
        <f t="shared" si="91"/>
        <v>6338.5410000000002</v>
      </c>
      <c r="S149" s="170">
        <f t="shared" si="92"/>
        <v>6427.7910000000002</v>
      </c>
      <c r="T149" s="170">
        <f t="shared" si="93"/>
        <v>6346.4210000000003</v>
      </c>
      <c r="U149" s="170">
        <f t="shared" si="94"/>
        <v>6242.8910000000005</v>
      </c>
      <c r="V149" s="170">
        <f t="shared" si="95"/>
        <v>6000.4110000000001</v>
      </c>
      <c r="W149" s="170">
        <f t="shared" si="96"/>
        <v>5962.8110000000006</v>
      </c>
      <c r="X149" s="170">
        <f t="shared" si="97"/>
        <v>5929.1009999999997</v>
      </c>
      <c r="Y149" s="172">
        <f t="shared" si="98"/>
        <v>5902.3209999999999</v>
      </c>
      <c r="Z149" s="37"/>
      <c r="AA149" s="41">
        <v>1285.44</v>
      </c>
      <c r="AB149" s="39">
        <v>1261.26</v>
      </c>
      <c r="AC149" s="39">
        <v>1260.47</v>
      </c>
      <c r="AD149" s="39">
        <v>1264.8599999999999</v>
      </c>
      <c r="AE149" s="39">
        <v>1294.48</v>
      </c>
      <c r="AF149" s="39">
        <v>1358.96</v>
      </c>
      <c r="AG149" s="39">
        <v>1512.74</v>
      </c>
      <c r="AH149" s="39">
        <v>1593.12</v>
      </c>
      <c r="AI149" s="39">
        <v>1607.9</v>
      </c>
      <c r="AJ149" s="39">
        <v>1607.98</v>
      </c>
      <c r="AK149" s="39">
        <v>1597.17</v>
      </c>
      <c r="AL149" s="39">
        <v>1591.37</v>
      </c>
      <c r="AM149" s="39">
        <v>1586.66</v>
      </c>
      <c r="AN149" s="39">
        <v>1585.41</v>
      </c>
      <c r="AO149" s="39">
        <v>1596.93</v>
      </c>
      <c r="AP149" s="39">
        <v>1611.39</v>
      </c>
      <c r="AQ149" s="39">
        <v>1716.92</v>
      </c>
      <c r="AR149" s="39">
        <v>1806.17</v>
      </c>
      <c r="AS149" s="39">
        <v>1724.8</v>
      </c>
      <c r="AT149" s="39">
        <v>1621.27</v>
      </c>
      <c r="AU149" s="39">
        <v>1378.79</v>
      </c>
      <c r="AV149" s="39">
        <v>1341.19</v>
      </c>
      <c r="AW149" s="39">
        <v>1307.48</v>
      </c>
      <c r="AX149" s="40">
        <v>1280.7</v>
      </c>
      <c r="AY149" s="336">
        <v>1222.5600000000002</v>
      </c>
      <c r="AZ149" s="175">
        <v>4.8109999999999999</v>
      </c>
      <c r="BA149" s="159">
        <v>3394.25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</row>
    <row r="151" spans="1:53" ht="13.5" thickBot="1">
      <c r="AA151" s="165">
        <f>SUM(AA120:AX150)</f>
        <v>1188802.8199999994</v>
      </c>
      <c r="AZ151" s="19"/>
    </row>
    <row r="152" spans="1:53" ht="38.25" customHeight="1" thickBot="1">
      <c r="A152" s="455" t="s">
        <v>1</v>
      </c>
      <c r="B152" s="444" t="s">
        <v>140</v>
      </c>
      <c r="C152" s="444"/>
      <c r="D152" s="444"/>
      <c r="E152" s="444"/>
      <c r="F152" s="444"/>
      <c r="G152" s="444"/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444"/>
      <c r="U152" s="444"/>
      <c r="V152" s="444"/>
      <c r="W152" s="444"/>
      <c r="X152" s="444"/>
      <c r="Y152" s="445"/>
      <c r="Z152" s="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</row>
    <row r="153" spans="1:53" ht="54" customHeight="1">
      <c r="A153" s="456"/>
      <c r="B153" s="372" t="s">
        <v>2</v>
      </c>
      <c r="C153" s="372"/>
      <c r="D153" s="372"/>
      <c r="E153" s="372"/>
      <c r="F153" s="372"/>
      <c r="G153" s="372"/>
      <c r="H153" s="372"/>
      <c r="I153" s="372"/>
      <c r="J153" s="372"/>
      <c r="K153" s="372"/>
      <c r="L153" s="372"/>
      <c r="M153" s="372"/>
      <c r="N153" s="372"/>
      <c r="O153" s="372"/>
      <c r="P153" s="372"/>
      <c r="Q153" s="372"/>
      <c r="R153" s="372"/>
      <c r="S153" s="372"/>
      <c r="T153" s="372"/>
      <c r="U153" s="372"/>
      <c r="V153" s="372"/>
      <c r="W153" s="372"/>
      <c r="X153" s="372"/>
      <c r="Y153" s="446"/>
      <c r="AA153" s="472" t="s">
        <v>87</v>
      </c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4"/>
      <c r="AY153" s="475" t="s">
        <v>149</v>
      </c>
      <c r="AZ153" s="464" t="s">
        <v>198</v>
      </c>
      <c r="BA153" s="317" t="s">
        <v>147</v>
      </c>
    </row>
    <row r="154" spans="1:53" ht="43.5" customHeight="1">
      <c r="A154" s="456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82"/>
      <c r="AZ154" s="465"/>
      <c r="BA154" s="177" t="s">
        <v>31</v>
      </c>
    </row>
    <row r="155" spans="1:53" s="173" customFormat="1" ht="16.149999999999999" customHeight="1">
      <c r="A155" s="450" t="s">
        <v>205</v>
      </c>
      <c r="B155" s="451"/>
      <c r="C155" s="451"/>
      <c r="D155" s="451"/>
      <c r="E155" s="451"/>
      <c r="F155" s="451"/>
      <c r="G155" s="451"/>
      <c r="H155" s="451"/>
      <c r="I155" s="451"/>
      <c r="J155" s="451"/>
      <c r="K155" s="451"/>
      <c r="L155" s="451"/>
      <c r="M155" s="451"/>
      <c r="N155" s="451"/>
      <c r="O155" s="451"/>
      <c r="P155" s="451"/>
      <c r="Q155" s="451"/>
      <c r="R155" s="451"/>
      <c r="S155" s="451"/>
      <c r="T155" s="451"/>
      <c r="U155" s="451"/>
      <c r="V155" s="451"/>
      <c r="W155" s="451"/>
      <c r="X155" s="451"/>
      <c r="Y155" s="452"/>
      <c r="AA155" s="457">
        <v>2</v>
      </c>
      <c r="AB155" s="458"/>
      <c r="AC155" s="458"/>
      <c r="AD155" s="458"/>
      <c r="AE155" s="458"/>
      <c r="AF155" s="458"/>
      <c r="AG155" s="458"/>
      <c r="AH155" s="458"/>
      <c r="AI155" s="458"/>
      <c r="AJ155" s="458"/>
      <c r="AK155" s="458"/>
      <c r="AL155" s="458"/>
      <c r="AM155" s="458"/>
      <c r="AN155" s="458"/>
      <c r="AO155" s="458"/>
      <c r="AP155" s="458"/>
      <c r="AQ155" s="458"/>
      <c r="AR155" s="458"/>
      <c r="AS155" s="458"/>
      <c r="AT155" s="458"/>
      <c r="AU155" s="458"/>
      <c r="AV155" s="458"/>
      <c r="AW155" s="458"/>
      <c r="AX155" s="459"/>
      <c r="AY155" s="183">
        <v>3</v>
      </c>
      <c r="AZ155" s="185">
        <v>4</v>
      </c>
      <c r="BA155" s="186">
        <v>5</v>
      </c>
    </row>
    <row r="156" spans="1:53" ht="12" customHeight="1">
      <c r="A156" s="47">
        <v>1</v>
      </c>
      <c r="B156" s="170">
        <f t="shared" ref="B156:Y156" si="99">AA156+$BA156+$AZ156+$AY156</f>
        <v>6276.8910000000005</v>
      </c>
      <c r="C156" s="170">
        <f t="shared" si="99"/>
        <v>6204.0510000000004</v>
      </c>
      <c r="D156" s="170">
        <f t="shared" si="99"/>
        <v>6199.6510000000007</v>
      </c>
      <c r="E156" s="170">
        <f t="shared" si="99"/>
        <v>6190.1610000000001</v>
      </c>
      <c r="F156" s="170">
        <f t="shared" si="99"/>
        <v>6192.8910000000005</v>
      </c>
      <c r="G156" s="170">
        <f t="shared" si="99"/>
        <v>6202.0309999999999</v>
      </c>
      <c r="H156" s="170">
        <f t="shared" si="99"/>
        <v>6261.4810000000007</v>
      </c>
      <c r="I156" s="170">
        <f t="shared" si="99"/>
        <v>6426.7510000000002</v>
      </c>
      <c r="J156" s="170">
        <f t="shared" si="99"/>
        <v>6938.6009999999997</v>
      </c>
      <c r="K156" s="170">
        <f t="shared" si="99"/>
        <v>6957.5510000000004</v>
      </c>
      <c r="L156" s="170">
        <f t="shared" si="99"/>
        <v>7193.7610000000004</v>
      </c>
      <c r="M156" s="170">
        <f t="shared" si="99"/>
        <v>7188.3410000000003</v>
      </c>
      <c r="N156" s="170">
        <f t="shared" si="99"/>
        <v>6925.3010000000004</v>
      </c>
      <c r="O156" s="170">
        <f t="shared" si="99"/>
        <v>6912.5209999999997</v>
      </c>
      <c r="P156" s="170">
        <f t="shared" si="99"/>
        <v>6920.1809999999996</v>
      </c>
      <c r="Q156" s="170">
        <f t="shared" si="99"/>
        <v>7225.8010000000004</v>
      </c>
      <c r="R156" s="170">
        <f t="shared" si="99"/>
        <v>7021.9810000000007</v>
      </c>
      <c r="S156" s="170">
        <f t="shared" si="99"/>
        <v>7576.8810000000003</v>
      </c>
      <c r="T156" s="170">
        <f t="shared" si="99"/>
        <v>7575.9610000000002</v>
      </c>
      <c r="U156" s="170">
        <f t="shared" si="99"/>
        <v>6961.0209999999997</v>
      </c>
      <c r="V156" s="170">
        <f t="shared" si="99"/>
        <v>6833.9310000000005</v>
      </c>
      <c r="W156" s="170">
        <f t="shared" si="99"/>
        <v>6697.3810000000003</v>
      </c>
      <c r="X156" s="170">
        <f t="shared" si="99"/>
        <v>6440.9810000000007</v>
      </c>
      <c r="Y156" s="172">
        <f t="shared" si="99"/>
        <v>6369.9210000000003</v>
      </c>
      <c r="Z156" s="37"/>
      <c r="AA156" s="41">
        <v>1412.64</v>
      </c>
      <c r="AB156" s="39">
        <v>1339.8</v>
      </c>
      <c r="AC156" s="39">
        <v>1335.4</v>
      </c>
      <c r="AD156" s="39">
        <v>1325.91</v>
      </c>
      <c r="AE156" s="39">
        <v>1328.64</v>
      </c>
      <c r="AF156" s="39">
        <v>1337.78</v>
      </c>
      <c r="AG156" s="39">
        <v>1397.23</v>
      </c>
      <c r="AH156" s="39">
        <v>1562.5</v>
      </c>
      <c r="AI156" s="39">
        <v>2074.35</v>
      </c>
      <c r="AJ156" s="39">
        <v>2093.3000000000002</v>
      </c>
      <c r="AK156" s="39">
        <v>2329.5100000000002</v>
      </c>
      <c r="AL156" s="39">
        <v>2324.09</v>
      </c>
      <c r="AM156" s="39">
        <v>2061.0500000000002</v>
      </c>
      <c r="AN156" s="39">
        <v>2048.27</v>
      </c>
      <c r="AO156" s="39">
        <v>2055.9299999999998</v>
      </c>
      <c r="AP156" s="39">
        <v>2361.5500000000002</v>
      </c>
      <c r="AQ156" s="39">
        <v>2157.73</v>
      </c>
      <c r="AR156" s="39">
        <v>2712.63</v>
      </c>
      <c r="AS156" s="39">
        <v>2711.71</v>
      </c>
      <c r="AT156" s="39">
        <v>2096.77</v>
      </c>
      <c r="AU156" s="39">
        <v>1969.68</v>
      </c>
      <c r="AV156" s="39">
        <v>1833.13</v>
      </c>
      <c r="AW156" s="39">
        <v>1576.73</v>
      </c>
      <c r="AX156" s="40">
        <v>1505.67</v>
      </c>
      <c r="AY156" s="335">
        <v>1222.5600000000002</v>
      </c>
      <c r="AZ156" s="175">
        <v>4.8109999999999999</v>
      </c>
      <c r="BA156" s="178">
        <v>3636.88</v>
      </c>
    </row>
    <row r="157" spans="1:53">
      <c r="A157" s="47">
        <v>2</v>
      </c>
      <c r="B157" s="170">
        <f t="shared" ref="B157:B186" si="100">AA157+$BA157+$AZ157+$AY157</f>
        <v>6205.8810000000003</v>
      </c>
      <c r="C157" s="170">
        <f t="shared" ref="C157:C186" si="101">AB157+$BA157+$AZ157+$AY157</f>
        <v>6201.4610000000002</v>
      </c>
      <c r="D157" s="170">
        <f t="shared" ref="D157:D186" si="102">AC157+$BA157+$AZ157+$AY157</f>
        <v>6195.6810000000005</v>
      </c>
      <c r="E157" s="170">
        <f t="shared" ref="E157:E186" si="103">AD157+$BA157+$AZ157+$AY157</f>
        <v>6196.3209999999999</v>
      </c>
      <c r="F157" s="170">
        <f t="shared" ref="F157:F186" si="104">AE157+$BA157+$AZ157+$AY157</f>
        <v>6214.241</v>
      </c>
      <c r="G157" s="170">
        <f t="shared" ref="G157:G186" si="105">AF157+$BA157+$AZ157+$AY157</f>
        <v>6299.0410000000002</v>
      </c>
      <c r="H157" s="170">
        <f t="shared" ref="H157:H186" si="106">AG157+$BA157+$AZ157+$AY157</f>
        <v>6562.8910000000005</v>
      </c>
      <c r="I157" s="170">
        <f t="shared" ref="I157:I186" si="107">AH157+$BA157+$AZ157+$AY157</f>
        <v>6940.6510000000007</v>
      </c>
      <c r="J157" s="170">
        <f t="shared" ref="J157:J186" si="108">AI157+$BA157+$AZ157+$AY157</f>
        <v>7097.1610000000001</v>
      </c>
      <c r="K157" s="170">
        <f t="shared" ref="K157:K186" si="109">AJ157+$BA157+$AZ157+$AY157</f>
        <v>7316.7610000000004</v>
      </c>
      <c r="L157" s="170">
        <f t="shared" ref="L157:L186" si="110">AK157+$BA157+$AZ157+$AY157</f>
        <v>7311.8710000000001</v>
      </c>
      <c r="M157" s="170">
        <f t="shared" ref="M157:M186" si="111">AL157+$BA157+$AZ157+$AY157</f>
        <v>7664.5309999999999</v>
      </c>
      <c r="N157" s="170">
        <f t="shared" ref="N157:N186" si="112">AM157+$BA157+$AZ157+$AY157</f>
        <v>7473.1710000000003</v>
      </c>
      <c r="O157" s="170">
        <f t="shared" ref="O157:O186" si="113">AN157+$BA157+$AZ157+$AY157</f>
        <v>7628.0410000000002</v>
      </c>
      <c r="P157" s="170">
        <f t="shared" ref="P157:P186" si="114">AO157+$BA157+$AZ157+$AY157</f>
        <v>7397.4710000000005</v>
      </c>
      <c r="Q157" s="170">
        <f t="shared" ref="Q157:Q186" si="115">AP157+$BA157+$AZ157+$AY157</f>
        <v>7783.2910000000002</v>
      </c>
      <c r="R157" s="170">
        <f t="shared" ref="R157:R186" si="116">AQ157+$BA157+$AZ157+$AY157</f>
        <v>7644.991</v>
      </c>
      <c r="S157" s="170">
        <f t="shared" ref="S157:S186" si="117">AR157+$BA157+$AZ157+$AY157</f>
        <v>7669.4309999999996</v>
      </c>
      <c r="T157" s="170">
        <f t="shared" ref="T157:T186" si="118">AS157+$BA157+$AZ157+$AY157</f>
        <v>7566.6109999999999</v>
      </c>
      <c r="U157" s="170">
        <f t="shared" ref="U157:U186" si="119">AT157+$BA157+$AZ157+$AY157</f>
        <v>7231.9110000000001</v>
      </c>
      <c r="V157" s="170">
        <f t="shared" ref="V157:V186" si="120">AU157+$BA157+$AZ157+$AY157</f>
        <v>6505.3110000000006</v>
      </c>
      <c r="W157" s="170">
        <f t="shared" ref="W157:W186" si="121">AV157+$BA157+$AZ157+$AY157</f>
        <v>6404.8609999999999</v>
      </c>
      <c r="X157" s="170">
        <f t="shared" ref="X157:X186" si="122">AW157+$BA157+$AZ157+$AY157</f>
        <v>6241.2709999999997</v>
      </c>
      <c r="Y157" s="172">
        <f t="shared" ref="Y157:Y186" si="123">AX157+$BA157+$AZ157+$AY157</f>
        <v>6193.0810000000001</v>
      </c>
      <c r="Z157" s="37"/>
      <c r="AA157" s="38">
        <v>1341.63</v>
      </c>
      <c r="AB157" s="39">
        <v>1337.21</v>
      </c>
      <c r="AC157" s="39">
        <v>1331.43</v>
      </c>
      <c r="AD157" s="39">
        <v>1332.07</v>
      </c>
      <c r="AE157" s="39">
        <v>1349.99</v>
      </c>
      <c r="AF157" s="39">
        <v>1434.79</v>
      </c>
      <c r="AG157" s="39">
        <v>1698.64</v>
      </c>
      <c r="AH157" s="39">
        <v>2076.4</v>
      </c>
      <c r="AI157" s="39">
        <v>2232.91</v>
      </c>
      <c r="AJ157" s="39">
        <v>2452.5100000000002</v>
      </c>
      <c r="AK157" s="39">
        <v>2447.62</v>
      </c>
      <c r="AL157" s="39">
        <v>2800.28</v>
      </c>
      <c r="AM157" s="39">
        <v>2608.92</v>
      </c>
      <c r="AN157" s="39">
        <v>2763.79</v>
      </c>
      <c r="AO157" s="39">
        <v>2533.2199999999998</v>
      </c>
      <c r="AP157" s="39">
        <v>2919.04</v>
      </c>
      <c r="AQ157" s="39">
        <v>2780.74</v>
      </c>
      <c r="AR157" s="39">
        <v>2805.18</v>
      </c>
      <c r="AS157" s="39">
        <v>2702.36</v>
      </c>
      <c r="AT157" s="39">
        <v>2367.66</v>
      </c>
      <c r="AU157" s="39">
        <v>1641.06</v>
      </c>
      <c r="AV157" s="39">
        <v>1540.61</v>
      </c>
      <c r="AW157" s="39">
        <v>1377.02</v>
      </c>
      <c r="AX157" s="40">
        <v>1328.83</v>
      </c>
      <c r="AY157" s="336">
        <v>1222.5600000000002</v>
      </c>
      <c r="AZ157" s="175">
        <v>4.8109999999999999</v>
      </c>
      <c r="BA157" s="159">
        <v>3636.88</v>
      </c>
    </row>
    <row r="158" spans="1:53">
      <c r="A158" s="47">
        <v>3</v>
      </c>
      <c r="B158" s="170">
        <f t="shared" si="100"/>
        <v>6117.6810000000005</v>
      </c>
      <c r="C158" s="170">
        <f t="shared" si="101"/>
        <v>6095.9210000000003</v>
      </c>
      <c r="D158" s="170">
        <f t="shared" si="102"/>
        <v>6094.8010000000004</v>
      </c>
      <c r="E158" s="170">
        <f t="shared" si="103"/>
        <v>6095.0309999999999</v>
      </c>
      <c r="F158" s="170">
        <f t="shared" si="104"/>
        <v>6157.4310000000005</v>
      </c>
      <c r="G158" s="170">
        <f t="shared" si="105"/>
        <v>6566.2910000000002</v>
      </c>
      <c r="H158" s="170">
        <f t="shared" si="106"/>
        <v>6302.2709999999997</v>
      </c>
      <c r="I158" s="170">
        <f t="shared" si="107"/>
        <v>6944.2110000000002</v>
      </c>
      <c r="J158" s="170">
        <f t="shared" si="108"/>
        <v>7063.241</v>
      </c>
      <c r="K158" s="170">
        <f t="shared" si="109"/>
        <v>7129.0110000000004</v>
      </c>
      <c r="L158" s="170">
        <f t="shared" si="110"/>
        <v>7244.6610000000001</v>
      </c>
      <c r="M158" s="170">
        <f t="shared" si="111"/>
        <v>7256.6809999999996</v>
      </c>
      <c r="N158" s="170">
        <f t="shared" si="112"/>
        <v>7238.8710000000001</v>
      </c>
      <c r="O158" s="170">
        <f t="shared" si="113"/>
        <v>7231.7910000000002</v>
      </c>
      <c r="P158" s="170">
        <f t="shared" si="114"/>
        <v>7236.4110000000001</v>
      </c>
      <c r="Q158" s="170">
        <f t="shared" si="115"/>
        <v>7386.5410000000002</v>
      </c>
      <c r="R158" s="170">
        <f t="shared" si="116"/>
        <v>7629.3310000000001</v>
      </c>
      <c r="S158" s="170">
        <f t="shared" si="117"/>
        <v>7336.4210000000003</v>
      </c>
      <c r="T158" s="170">
        <f t="shared" si="118"/>
        <v>7336.0410000000002</v>
      </c>
      <c r="U158" s="170">
        <f t="shared" si="119"/>
        <v>6967.741</v>
      </c>
      <c r="V158" s="170">
        <f t="shared" si="120"/>
        <v>7090.3710000000001</v>
      </c>
      <c r="W158" s="170">
        <f t="shared" si="121"/>
        <v>6977.1909999999998</v>
      </c>
      <c r="X158" s="170">
        <f t="shared" si="122"/>
        <v>6754.2210000000005</v>
      </c>
      <c r="Y158" s="172">
        <f t="shared" si="123"/>
        <v>6233.6009999999997</v>
      </c>
      <c r="Z158" s="37"/>
      <c r="AA158" s="38">
        <v>1253.43</v>
      </c>
      <c r="AB158" s="39">
        <v>1231.67</v>
      </c>
      <c r="AC158" s="39">
        <v>1230.55</v>
      </c>
      <c r="AD158" s="39">
        <v>1230.78</v>
      </c>
      <c r="AE158" s="39">
        <v>1293.18</v>
      </c>
      <c r="AF158" s="39">
        <v>1702.04</v>
      </c>
      <c r="AG158" s="39">
        <v>1438.02</v>
      </c>
      <c r="AH158" s="39">
        <v>2079.96</v>
      </c>
      <c r="AI158" s="39">
        <v>2198.9899999999998</v>
      </c>
      <c r="AJ158" s="39">
        <v>2264.7600000000002</v>
      </c>
      <c r="AK158" s="39">
        <v>2380.41</v>
      </c>
      <c r="AL158" s="39">
        <v>2392.4299999999998</v>
      </c>
      <c r="AM158" s="39">
        <v>2374.62</v>
      </c>
      <c r="AN158" s="39">
        <v>2367.54</v>
      </c>
      <c r="AO158" s="39">
        <v>2372.16</v>
      </c>
      <c r="AP158" s="39">
        <v>2522.29</v>
      </c>
      <c r="AQ158" s="39">
        <v>2765.08</v>
      </c>
      <c r="AR158" s="39">
        <v>2472.17</v>
      </c>
      <c r="AS158" s="39">
        <v>2471.79</v>
      </c>
      <c r="AT158" s="39">
        <v>2103.4899999999998</v>
      </c>
      <c r="AU158" s="39">
        <v>2226.12</v>
      </c>
      <c r="AV158" s="39">
        <v>2112.94</v>
      </c>
      <c r="AW158" s="39">
        <v>1889.97</v>
      </c>
      <c r="AX158" s="40">
        <v>1369.35</v>
      </c>
      <c r="AY158" s="336">
        <v>1222.5600000000002</v>
      </c>
      <c r="AZ158" s="175">
        <v>4.8109999999999999</v>
      </c>
      <c r="BA158" s="159">
        <v>3636.88</v>
      </c>
    </row>
    <row r="159" spans="1:53">
      <c r="A159" s="47">
        <v>4</v>
      </c>
      <c r="B159" s="170">
        <f t="shared" si="100"/>
        <v>6169.7610000000004</v>
      </c>
      <c r="C159" s="170">
        <f t="shared" si="101"/>
        <v>6167.7709999999997</v>
      </c>
      <c r="D159" s="170">
        <f t="shared" si="102"/>
        <v>6151.0910000000003</v>
      </c>
      <c r="E159" s="170">
        <f t="shared" si="103"/>
        <v>6164.9610000000002</v>
      </c>
      <c r="F159" s="170">
        <f t="shared" si="104"/>
        <v>6178.8310000000001</v>
      </c>
      <c r="G159" s="170">
        <f t="shared" si="105"/>
        <v>6254.2610000000004</v>
      </c>
      <c r="H159" s="170">
        <f t="shared" si="106"/>
        <v>6393.2809999999999</v>
      </c>
      <c r="I159" s="170">
        <f t="shared" si="107"/>
        <v>6533.241</v>
      </c>
      <c r="J159" s="170">
        <f t="shared" si="108"/>
        <v>6674.3910000000005</v>
      </c>
      <c r="K159" s="170">
        <f t="shared" si="109"/>
        <v>6697.5209999999997</v>
      </c>
      <c r="L159" s="170">
        <f t="shared" si="110"/>
        <v>6618.3810000000003</v>
      </c>
      <c r="M159" s="170">
        <f t="shared" si="111"/>
        <v>6615.5709999999999</v>
      </c>
      <c r="N159" s="170">
        <f t="shared" si="112"/>
        <v>6588.9409999999998</v>
      </c>
      <c r="O159" s="170">
        <f t="shared" si="113"/>
        <v>6550.3910000000005</v>
      </c>
      <c r="P159" s="170">
        <f t="shared" si="114"/>
        <v>6532.0910000000003</v>
      </c>
      <c r="Q159" s="170">
        <f t="shared" si="115"/>
        <v>6587.7510000000002</v>
      </c>
      <c r="R159" s="170">
        <f t="shared" si="116"/>
        <v>6692.1210000000001</v>
      </c>
      <c r="S159" s="170">
        <f t="shared" si="117"/>
        <v>6761.6109999999999</v>
      </c>
      <c r="T159" s="170">
        <f t="shared" si="118"/>
        <v>6737.7709999999997</v>
      </c>
      <c r="U159" s="170">
        <f t="shared" si="119"/>
        <v>6692.9409999999998</v>
      </c>
      <c r="V159" s="170">
        <f t="shared" si="120"/>
        <v>6428.9310000000005</v>
      </c>
      <c r="W159" s="170">
        <f t="shared" si="121"/>
        <v>6281.8110000000006</v>
      </c>
      <c r="X159" s="170">
        <f t="shared" si="122"/>
        <v>6205.7610000000004</v>
      </c>
      <c r="Y159" s="172">
        <f t="shared" si="123"/>
        <v>6173.0410000000002</v>
      </c>
      <c r="Z159" s="37"/>
      <c r="AA159" s="38">
        <v>1305.51</v>
      </c>
      <c r="AB159" s="39">
        <v>1303.52</v>
      </c>
      <c r="AC159" s="39">
        <v>1286.8399999999999</v>
      </c>
      <c r="AD159" s="39">
        <v>1300.71</v>
      </c>
      <c r="AE159" s="39">
        <v>1314.58</v>
      </c>
      <c r="AF159" s="39">
        <v>1390.01</v>
      </c>
      <c r="AG159" s="39">
        <v>1529.03</v>
      </c>
      <c r="AH159" s="39">
        <v>1668.99</v>
      </c>
      <c r="AI159" s="39">
        <v>1810.14</v>
      </c>
      <c r="AJ159" s="39">
        <v>1833.27</v>
      </c>
      <c r="AK159" s="39">
        <v>1754.13</v>
      </c>
      <c r="AL159" s="39">
        <v>1751.32</v>
      </c>
      <c r="AM159" s="39">
        <v>1724.69</v>
      </c>
      <c r="AN159" s="39">
        <v>1686.14</v>
      </c>
      <c r="AO159" s="39">
        <v>1667.84</v>
      </c>
      <c r="AP159" s="39">
        <v>1723.5</v>
      </c>
      <c r="AQ159" s="39">
        <v>1827.87</v>
      </c>
      <c r="AR159" s="39">
        <v>1897.36</v>
      </c>
      <c r="AS159" s="39">
        <v>1873.52</v>
      </c>
      <c r="AT159" s="39">
        <v>1828.69</v>
      </c>
      <c r="AU159" s="39">
        <v>1564.68</v>
      </c>
      <c r="AV159" s="39">
        <v>1417.56</v>
      </c>
      <c r="AW159" s="39">
        <v>1341.51</v>
      </c>
      <c r="AX159" s="40">
        <v>1308.79</v>
      </c>
      <c r="AY159" s="336">
        <v>1222.5600000000002</v>
      </c>
      <c r="AZ159" s="175">
        <v>4.8109999999999999</v>
      </c>
      <c r="BA159" s="159">
        <v>3636.88</v>
      </c>
    </row>
    <row r="160" spans="1:53">
      <c r="A160" s="47">
        <v>5</v>
      </c>
      <c r="B160" s="170">
        <f t="shared" si="100"/>
        <v>6227.8910000000005</v>
      </c>
      <c r="C160" s="170">
        <f t="shared" si="101"/>
        <v>6177.5510000000004</v>
      </c>
      <c r="D160" s="170">
        <f t="shared" si="102"/>
        <v>6166.1610000000001</v>
      </c>
      <c r="E160" s="170">
        <f t="shared" si="103"/>
        <v>6165.991</v>
      </c>
      <c r="F160" s="170">
        <f t="shared" si="104"/>
        <v>6193.8110000000006</v>
      </c>
      <c r="G160" s="170">
        <f t="shared" si="105"/>
        <v>6352.1410000000005</v>
      </c>
      <c r="H160" s="170">
        <f t="shared" si="106"/>
        <v>6587.9210000000003</v>
      </c>
      <c r="I160" s="170">
        <f t="shared" si="107"/>
        <v>6752.8810000000003</v>
      </c>
      <c r="J160" s="170">
        <f t="shared" si="108"/>
        <v>6964.0610000000006</v>
      </c>
      <c r="K160" s="170">
        <f t="shared" si="109"/>
        <v>6993.991</v>
      </c>
      <c r="L160" s="170">
        <f t="shared" si="110"/>
        <v>6959.8210000000008</v>
      </c>
      <c r="M160" s="170">
        <f t="shared" si="111"/>
        <v>6945.741</v>
      </c>
      <c r="N160" s="170">
        <f t="shared" si="112"/>
        <v>6921.8210000000008</v>
      </c>
      <c r="O160" s="170">
        <f t="shared" si="113"/>
        <v>6908.4710000000005</v>
      </c>
      <c r="P160" s="170">
        <f t="shared" si="114"/>
        <v>6926.1909999999998</v>
      </c>
      <c r="Q160" s="170">
        <f t="shared" si="115"/>
        <v>6979.5510000000004</v>
      </c>
      <c r="R160" s="170">
        <f t="shared" si="116"/>
        <v>7042.5410000000002</v>
      </c>
      <c r="S160" s="170">
        <f t="shared" si="117"/>
        <v>7078.3310000000001</v>
      </c>
      <c r="T160" s="170">
        <f t="shared" si="118"/>
        <v>7045.9210000000003</v>
      </c>
      <c r="U160" s="170">
        <f t="shared" si="119"/>
        <v>6988.5810000000001</v>
      </c>
      <c r="V160" s="170">
        <f t="shared" si="120"/>
        <v>6734.5610000000006</v>
      </c>
      <c r="W160" s="170">
        <f t="shared" si="121"/>
        <v>6591.8609999999999</v>
      </c>
      <c r="X160" s="170">
        <f t="shared" si="122"/>
        <v>6432.951</v>
      </c>
      <c r="Y160" s="172">
        <f t="shared" si="123"/>
        <v>6302.5709999999999</v>
      </c>
      <c r="Z160" s="37"/>
      <c r="AA160" s="38">
        <v>1363.64</v>
      </c>
      <c r="AB160" s="39">
        <v>1313.3</v>
      </c>
      <c r="AC160" s="39">
        <v>1301.9100000000001</v>
      </c>
      <c r="AD160" s="39">
        <v>1301.74</v>
      </c>
      <c r="AE160" s="39">
        <v>1329.56</v>
      </c>
      <c r="AF160" s="39">
        <v>1487.89</v>
      </c>
      <c r="AG160" s="39">
        <v>1723.67</v>
      </c>
      <c r="AH160" s="39">
        <v>1888.63</v>
      </c>
      <c r="AI160" s="39">
        <v>2099.81</v>
      </c>
      <c r="AJ160" s="39">
        <v>2129.7399999999998</v>
      </c>
      <c r="AK160" s="39">
        <v>2095.5700000000002</v>
      </c>
      <c r="AL160" s="39">
        <v>2081.4899999999998</v>
      </c>
      <c r="AM160" s="39">
        <v>2057.5700000000002</v>
      </c>
      <c r="AN160" s="39">
        <v>2044.2200000000003</v>
      </c>
      <c r="AO160" s="39">
        <v>2061.94</v>
      </c>
      <c r="AP160" s="39">
        <v>2115.3000000000002</v>
      </c>
      <c r="AQ160" s="39">
        <v>2178.29</v>
      </c>
      <c r="AR160" s="39">
        <v>2214.08</v>
      </c>
      <c r="AS160" s="39">
        <v>2181.67</v>
      </c>
      <c r="AT160" s="39">
        <v>2124.33</v>
      </c>
      <c r="AU160" s="39">
        <v>1870.31</v>
      </c>
      <c r="AV160" s="39">
        <v>1727.61</v>
      </c>
      <c r="AW160" s="39">
        <v>1568.7</v>
      </c>
      <c r="AX160" s="40">
        <v>1438.32</v>
      </c>
      <c r="AY160" s="336">
        <v>1222.5600000000002</v>
      </c>
      <c r="AZ160" s="175">
        <v>4.8109999999999999</v>
      </c>
      <c r="BA160" s="159">
        <v>3636.88</v>
      </c>
    </row>
    <row r="161" spans="1:53">
      <c r="A161" s="47">
        <v>6</v>
      </c>
      <c r="B161" s="170">
        <f t="shared" si="100"/>
        <v>6236.9610000000002</v>
      </c>
      <c r="C161" s="170">
        <f t="shared" si="101"/>
        <v>6196.8010000000004</v>
      </c>
      <c r="D161" s="170">
        <f t="shared" si="102"/>
        <v>6175.951</v>
      </c>
      <c r="E161" s="170">
        <f t="shared" si="103"/>
        <v>6191.0010000000002</v>
      </c>
      <c r="F161" s="170">
        <f t="shared" si="104"/>
        <v>6277.1610000000001</v>
      </c>
      <c r="G161" s="170">
        <f t="shared" si="105"/>
        <v>6361.9409999999998</v>
      </c>
      <c r="H161" s="170">
        <f t="shared" si="106"/>
        <v>6603.3110000000006</v>
      </c>
      <c r="I161" s="170">
        <f t="shared" si="107"/>
        <v>6821.7610000000004</v>
      </c>
      <c r="J161" s="170">
        <f t="shared" si="108"/>
        <v>7035.741</v>
      </c>
      <c r="K161" s="170">
        <f t="shared" si="109"/>
        <v>7097.0910000000003</v>
      </c>
      <c r="L161" s="170">
        <f t="shared" si="110"/>
        <v>7039.1310000000003</v>
      </c>
      <c r="M161" s="170">
        <f t="shared" si="111"/>
        <v>7034.6710000000003</v>
      </c>
      <c r="N161" s="170">
        <f t="shared" si="112"/>
        <v>7013.8609999999999</v>
      </c>
      <c r="O161" s="170">
        <f t="shared" si="113"/>
        <v>7012.6009999999997</v>
      </c>
      <c r="P161" s="170">
        <f t="shared" si="114"/>
        <v>7022.0309999999999</v>
      </c>
      <c r="Q161" s="170">
        <f t="shared" si="115"/>
        <v>7142.4409999999998</v>
      </c>
      <c r="R161" s="170">
        <f t="shared" si="116"/>
        <v>7234.0910000000003</v>
      </c>
      <c r="S161" s="170">
        <f t="shared" si="117"/>
        <v>7562.5209999999997</v>
      </c>
      <c r="T161" s="170">
        <f t="shared" si="118"/>
        <v>7414.701</v>
      </c>
      <c r="U161" s="170">
        <f t="shared" si="119"/>
        <v>7346.9309999999996</v>
      </c>
      <c r="V161" s="170">
        <f t="shared" si="120"/>
        <v>7148.7610000000004</v>
      </c>
      <c r="W161" s="170">
        <f t="shared" si="121"/>
        <v>6984.5209999999997</v>
      </c>
      <c r="X161" s="170">
        <f t="shared" si="122"/>
        <v>6710.8410000000003</v>
      </c>
      <c r="Y161" s="172">
        <f t="shared" si="123"/>
        <v>6538.7809999999999</v>
      </c>
      <c r="Z161" s="37"/>
      <c r="AA161" s="38">
        <v>1372.71</v>
      </c>
      <c r="AB161" s="39">
        <v>1332.55</v>
      </c>
      <c r="AC161" s="39">
        <v>1311.7</v>
      </c>
      <c r="AD161" s="39">
        <v>1326.75</v>
      </c>
      <c r="AE161" s="39">
        <v>1412.91</v>
      </c>
      <c r="AF161" s="39">
        <v>1497.69</v>
      </c>
      <c r="AG161" s="39">
        <v>1739.06</v>
      </c>
      <c r="AH161" s="39">
        <v>1957.51</v>
      </c>
      <c r="AI161" s="39">
        <v>2171.4899999999998</v>
      </c>
      <c r="AJ161" s="39">
        <v>2232.84</v>
      </c>
      <c r="AK161" s="39">
        <v>2174.88</v>
      </c>
      <c r="AL161" s="39">
        <v>2170.42</v>
      </c>
      <c r="AM161" s="39">
        <v>2149.61</v>
      </c>
      <c r="AN161" s="39">
        <v>2148.35</v>
      </c>
      <c r="AO161" s="39">
        <v>2157.7800000000002</v>
      </c>
      <c r="AP161" s="39">
        <v>2278.19</v>
      </c>
      <c r="AQ161" s="39">
        <v>2369.84</v>
      </c>
      <c r="AR161" s="39">
        <v>2698.27</v>
      </c>
      <c r="AS161" s="39">
        <v>2550.4499999999998</v>
      </c>
      <c r="AT161" s="39">
        <v>2482.6799999999998</v>
      </c>
      <c r="AU161" s="39">
        <v>2284.5100000000002</v>
      </c>
      <c r="AV161" s="39">
        <v>2120.27</v>
      </c>
      <c r="AW161" s="39">
        <v>1846.59</v>
      </c>
      <c r="AX161" s="40">
        <v>1674.53</v>
      </c>
      <c r="AY161" s="336">
        <v>1222.5600000000002</v>
      </c>
      <c r="AZ161" s="175">
        <v>4.8109999999999999</v>
      </c>
      <c r="BA161" s="159">
        <v>3636.88</v>
      </c>
    </row>
    <row r="162" spans="1:53">
      <c r="A162" s="47">
        <v>7</v>
      </c>
      <c r="B162" s="170">
        <f t="shared" si="100"/>
        <v>6304.0110000000004</v>
      </c>
      <c r="C162" s="170">
        <f t="shared" si="101"/>
        <v>6279.7910000000002</v>
      </c>
      <c r="D162" s="170">
        <f t="shared" si="102"/>
        <v>6243.741</v>
      </c>
      <c r="E162" s="170">
        <f t="shared" si="103"/>
        <v>6242.2310000000007</v>
      </c>
      <c r="F162" s="170">
        <f t="shared" si="104"/>
        <v>6240.1109999999999</v>
      </c>
      <c r="G162" s="170">
        <f t="shared" si="105"/>
        <v>6277.7210000000005</v>
      </c>
      <c r="H162" s="170">
        <f t="shared" si="106"/>
        <v>6392.6909999999998</v>
      </c>
      <c r="I162" s="170">
        <f t="shared" si="107"/>
        <v>6671.9610000000002</v>
      </c>
      <c r="J162" s="170">
        <f t="shared" si="108"/>
        <v>6975.9610000000002</v>
      </c>
      <c r="K162" s="170">
        <f t="shared" si="109"/>
        <v>7056.5010000000002</v>
      </c>
      <c r="L162" s="170">
        <f t="shared" si="110"/>
        <v>7038.1809999999996</v>
      </c>
      <c r="M162" s="170">
        <f t="shared" si="111"/>
        <v>6999.5910000000003</v>
      </c>
      <c r="N162" s="170">
        <f t="shared" si="112"/>
        <v>6991.0309999999999</v>
      </c>
      <c r="O162" s="170">
        <f t="shared" si="113"/>
        <v>6924.8910000000005</v>
      </c>
      <c r="P162" s="170">
        <f t="shared" si="114"/>
        <v>6961.9710000000005</v>
      </c>
      <c r="Q162" s="170">
        <f t="shared" si="115"/>
        <v>7071.1410000000005</v>
      </c>
      <c r="R162" s="170">
        <f t="shared" si="116"/>
        <v>7115.8609999999999</v>
      </c>
      <c r="S162" s="170">
        <f t="shared" si="117"/>
        <v>7133.8810000000003</v>
      </c>
      <c r="T162" s="170">
        <f t="shared" si="118"/>
        <v>7119.491</v>
      </c>
      <c r="U162" s="170">
        <f t="shared" si="119"/>
        <v>7104.9210000000003</v>
      </c>
      <c r="V162" s="170">
        <f t="shared" si="120"/>
        <v>6922.0910000000003</v>
      </c>
      <c r="W162" s="170">
        <f t="shared" si="121"/>
        <v>6761.241</v>
      </c>
      <c r="X162" s="170">
        <f t="shared" si="122"/>
        <v>6509.491</v>
      </c>
      <c r="Y162" s="172">
        <f t="shared" si="123"/>
        <v>6352.7210000000005</v>
      </c>
      <c r="Z162" s="37"/>
      <c r="AA162" s="38">
        <v>1439.76</v>
      </c>
      <c r="AB162" s="39">
        <v>1415.54</v>
      </c>
      <c r="AC162" s="39">
        <v>1379.49</v>
      </c>
      <c r="AD162" s="39">
        <v>1377.98</v>
      </c>
      <c r="AE162" s="39">
        <v>1375.86</v>
      </c>
      <c r="AF162" s="39">
        <v>1413.47</v>
      </c>
      <c r="AG162" s="39">
        <v>1528.44</v>
      </c>
      <c r="AH162" s="39">
        <v>1807.71</v>
      </c>
      <c r="AI162" s="39">
        <v>2111.71</v>
      </c>
      <c r="AJ162" s="39">
        <v>2192.25</v>
      </c>
      <c r="AK162" s="39">
        <v>2173.9299999999998</v>
      </c>
      <c r="AL162" s="39">
        <v>2135.34</v>
      </c>
      <c r="AM162" s="39">
        <v>2126.7800000000002</v>
      </c>
      <c r="AN162" s="39">
        <v>2060.64</v>
      </c>
      <c r="AO162" s="39">
        <v>2097.7199999999998</v>
      </c>
      <c r="AP162" s="39">
        <v>2206.89</v>
      </c>
      <c r="AQ162" s="39">
        <v>2251.61</v>
      </c>
      <c r="AR162" s="39">
        <v>2269.63</v>
      </c>
      <c r="AS162" s="39">
        <v>2255.2399999999998</v>
      </c>
      <c r="AT162" s="39">
        <v>2240.67</v>
      </c>
      <c r="AU162" s="39">
        <v>2057.84</v>
      </c>
      <c r="AV162" s="39">
        <v>1896.99</v>
      </c>
      <c r="AW162" s="39">
        <v>1645.24</v>
      </c>
      <c r="AX162" s="40">
        <v>1488.47</v>
      </c>
      <c r="AY162" s="336">
        <v>1222.5600000000002</v>
      </c>
      <c r="AZ162" s="175">
        <v>4.8109999999999999</v>
      </c>
      <c r="BA162" s="159">
        <v>3636.88</v>
      </c>
    </row>
    <row r="163" spans="1:53">
      <c r="A163" s="47">
        <v>8</v>
      </c>
      <c r="B163" s="170">
        <f t="shared" si="100"/>
        <v>6287.1710000000003</v>
      </c>
      <c r="C163" s="170">
        <f t="shared" si="101"/>
        <v>6250.8209999999999</v>
      </c>
      <c r="D163" s="170">
        <f t="shared" si="102"/>
        <v>6238.1810000000005</v>
      </c>
      <c r="E163" s="170">
        <f t="shared" si="103"/>
        <v>6235.6310000000003</v>
      </c>
      <c r="F163" s="170">
        <f t="shared" si="104"/>
        <v>6202.4610000000002</v>
      </c>
      <c r="G163" s="170">
        <f t="shared" si="105"/>
        <v>6285.0910000000003</v>
      </c>
      <c r="H163" s="170">
        <f t="shared" si="106"/>
        <v>6348.4310000000005</v>
      </c>
      <c r="I163" s="170">
        <f t="shared" si="107"/>
        <v>6487.9010000000007</v>
      </c>
      <c r="J163" s="170">
        <f t="shared" si="108"/>
        <v>6603.2809999999999</v>
      </c>
      <c r="K163" s="170">
        <f t="shared" si="109"/>
        <v>6771.5209999999997</v>
      </c>
      <c r="L163" s="170">
        <f t="shared" si="110"/>
        <v>6762.991</v>
      </c>
      <c r="M163" s="170">
        <f t="shared" si="111"/>
        <v>6758.2610000000004</v>
      </c>
      <c r="N163" s="170">
        <f t="shared" si="112"/>
        <v>6764.8209999999999</v>
      </c>
      <c r="O163" s="170">
        <f t="shared" si="113"/>
        <v>6750.1009999999997</v>
      </c>
      <c r="P163" s="170">
        <f t="shared" si="114"/>
        <v>6768.9110000000001</v>
      </c>
      <c r="Q163" s="170">
        <f t="shared" si="115"/>
        <v>6848.3209999999999</v>
      </c>
      <c r="R163" s="170">
        <f t="shared" si="116"/>
        <v>6883.0209999999997</v>
      </c>
      <c r="S163" s="170">
        <f t="shared" si="117"/>
        <v>6921.1610000000001</v>
      </c>
      <c r="T163" s="170">
        <f t="shared" si="118"/>
        <v>6924.2310000000007</v>
      </c>
      <c r="U163" s="170">
        <f t="shared" si="119"/>
        <v>6902.1310000000003</v>
      </c>
      <c r="V163" s="170">
        <f t="shared" si="120"/>
        <v>6720.9010000000007</v>
      </c>
      <c r="W163" s="170">
        <f t="shared" si="121"/>
        <v>6608.701</v>
      </c>
      <c r="X163" s="170">
        <f t="shared" si="122"/>
        <v>6441.8209999999999</v>
      </c>
      <c r="Y163" s="172">
        <f t="shared" si="123"/>
        <v>6240.4810000000007</v>
      </c>
      <c r="Z163" s="37"/>
      <c r="AA163" s="38">
        <v>1422.92</v>
      </c>
      <c r="AB163" s="39">
        <v>1386.57</v>
      </c>
      <c r="AC163" s="39">
        <v>1373.93</v>
      </c>
      <c r="AD163" s="39">
        <v>1371.38</v>
      </c>
      <c r="AE163" s="39">
        <v>1338.21</v>
      </c>
      <c r="AF163" s="39">
        <v>1420.84</v>
      </c>
      <c r="AG163" s="39">
        <v>1484.18</v>
      </c>
      <c r="AH163" s="39">
        <v>1623.65</v>
      </c>
      <c r="AI163" s="39">
        <v>1739.03</v>
      </c>
      <c r="AJ163" s="39">
        <v>1907.27</v>
      </c>
      <c r="AK163" s="39">
        <v>1898.74</v>
      </c>
      <c r="AL163" s="39">
        <v>1894.01</v>
      </c>
      <c r="AM163" s="39">
        <v>1900.57</v>
      </c>
      <c r="AN163" s="39">
        <v>1885.85</v>
      </c>
      <c r="AO163" s="39">
        <v>1904.66</v>
      </c>
      <c r="AP163" s="39">
        <v>1984.07</v>
      </c>
      <c r="AQ163" s="39">
        <v>2018.77</v>
      </c>
      <c r="AR163" s="39">
        <v>2056.91</v>
      </c>
      <c r="AS163" s="39">
        <v>2059.98</v>
      </c>
      <c r="AT163" s="39">
        <v>2037.8799999999999</v>
      </c>
      <c r="AU163" s="39">
        <v>1856.65</v>
      </c>
      <c r="AV163" s="39">
        <v>1744.45</v>
      </c>
      <c r="AW163" s="39">
        <v>1577.57</v>
      </c>
      <c r="AX163" s="40">
        <v>1376.23</v>
      </c>
      <c r="AY163" s="336">
        <v>1222.5600000000002</v>
      </c>
      <c r="AZ163" s="175">
        <v>4.8109999999999999</v>
      </c>
      <c r="BA163" s="159">
        <v>3636.88</v>
      </c>
    </row>
    <row r="164" spans="1:53">
      <c r="A164" s="47">
        <v>9</v>
      </c>
      <c r="B164" s="170">
        <f t="shared" si="100"/>
        <v>6232.1710000000003</v>
      </c>
      <c r="C164" s="170">
        <f t="shared" si="101"/>
        <v>6174.5709999999999</v>
      </c>
      <c r="D164" s="170">
        <f t="shared" si="102"/>
        <v>6179.2510000000002</v>
      </c>
      <c r="E164" s="170">
        <f t="shared" si="103"/>
        <v>6204.7709999999997</v>
      </c>
      <c r="F164" s="170">
        <f t="shared" si="104"/>
        <v>6269.0510000000004</v>
      </c>
      <c r="G164" s="170">
        <f t="shared" si="105"/>
        <v>6383.3810000000003</v>
      </c>
      <c r="H164" s="170">
        <f t="shared" si="106"/>
        <v>6523.1510000000007</v>
      </c>
      <c r="I164" s="170">
        <f t="shared" si="107"/>
        <v>6786.8609999999999</v>
      </c>
      <c r="J164" s="170">
        <f t="shared" si="108"/>
        <v>6875.8609999999999</v>
      </c>
      <c r="K164" s="170">
        <f t="shared" si="109"/>
        <v>6870.1109999999999</v>
      </c>
      <c r="L164" s="170">
        <f t="shared" si="110"/>
        <v>6799.1009999999997</v>
      </c>
      <c r="M164" s="170">
        <f t="shared" si="111"/>
        <v>6803.2709999999997</v>
      </c>
      <c r="N164" s="170">
        <f t="shared" si="112"/>
        <v>6734.1510000000007</v>
      </c>
      <c r="O164" s="170">
        <f t="shared" si="113"/>
        <v>6739.2610000000004</v>
      </c>
      <c r="P164" s="170">
        <f t="shared" si="114"/>
        <v>6756.7610000000004</v>
      </c>
      <c r="Q164" s="170">
        <f t="shared" si="115"/>
        <v>6855.7709999999997</v>
      </c>
      <c r="R164" s="170">
        <f t="shared" si="116"/>
        <v>6923.241</v>
      </c>
      <c r="S164" s="170">
        <f t="shared" si="117"/>
        <v>6920.2809999999999</v>
      </c>
      <c r="T164" s="170">
        <f t="shared" si="118"/>
        <v>6867.6510000000007</v>
      </c>
      <c r="U164" s="170">
        <f t="shared" si="119"/>
        <v>6854.241</v>
      </c>
      <c r="V164" s="170">
        <f t="shared" si="120"/>
        <v>6601.9210000000003</v>
      </c>
      <c r="W164" s="170">
        <f t="shared" si="121"/>
        <v>6524.5309999999999</v>
      </c>
      <c r="X164" s="170">
        <f t="shared" si="122"/>
        <v>6288.9610000000002</v>
      </c>
      <c r="Y164" s="172">
        <f t="shared" si="123"/>
        <v>6183.6310000000003</v>
      </c>
      <c r="Z164" s="37"/>
      <c r="AA164" s="38">
        <v>1367.92</v>
      </c>
      <c r="AB164" s="39">
        <v>1310.32</v>
      </c>
      <c r="AC164" s="39">
        <v>1315</v>
      </c>
      <c r="AD164" s="39">
        <v>1340.52</v>
      </c>
      <c r="AE164" s="39">
        <v>1404.8</v>
      </c>
      <c r="AF164" s="39">
        <v>1519.13</v>
      </c>
      <c r="AG164" s="39">
        <v>1658.9</v>
      </c>
      <c r="AH164" s="39">
        <v>1922.61</v>
      </c>
      <c r="AI164" s="39">
        <v>2011.6100000000001</v>
      </c>
      <c r="AJ164" s="39">
        <v>2005.8599999999997</v>
      </c>
      <c r="AK164" s="39">
        <v>1934.85</v>
      </c>
      <c r="AL164" s="39">
        <v>1939.02</v>
      </c>
      <c r="AM164" s="39">
        <v>1869.9</v>
      </c>
      <c r="AN164" s="39">
        <v>1875.01</v>
      </c>
      <c r="AO164" s="39">
        <v>1892.51</v>
      </c>
      <c r="AP164" s="39">
        <v>1991.52</v>
      </c>
      <c r="AQ164" s="39">
        <v>2058.9899999999998</v>
      </c>
      <c r="AR164" s="39">
        <v>2056.0300000000002</v>
      </c>
      <c r="AS164" s="39">
        <v>2003.4</v>
      </c>
      <c r="AT164" s="39">
        <v>1989.99</v>
      </c>
      <c r="AU164" s="39">
        <v>1737.67</v>
      </c>
      <c r="AV164" s="39">
        <v>1660.28</v>
      </c>
      <c r="AW164" s="39">
        <v>1424.71</v>
      </c>
      <c r="AX164" s="40">
        <v>1319.38</v>
      </c>
      <c r="AY164" s="336">
        <v>1222.5600000000002</v>
      </c>
      <c r="AZ164" s="175">
        <v>4.8109999999999999</v>
      </c>
      <c r="BA164" s="159">
        <v>3636.88</v>
      </c>
    </row>
    <row r="165" spans="1:53">
      <c r="A165" s="47">
        <v>10</v>
      </c>
      <c r="B165" s="170">
        <f t="shared" si="100"/>
        <v>6129.0910000000003</v>
      </c>
      <c r="C165" s="170">
        <f t="shared" si="101"/>
        <v>6128.951</v>
      </c>
      <c r="D165" s="170">
        <f t="shared" si="102"/>
        <v>6126.2210000000005</v>
      </c>
      <c r="E165" s="170">
        <f t="shared" si="103"/>
        <v>6128.8810000000003</v>
      </c>
      <c r="F165" s="170">
        <f t="shared" si="104"/>
        <v>6142.4110000000001</v>
      </c>
      <c r="G165" s="170">
        <f t="shared" si="105"/>
        <v>6222.6410000000005</v>
      </c>
      <c r="H165" s="170">
        <f t="shared" si="106"/>
        <v>6314.0010000000002</v>
      </c>
      <c r="I165" s="170">
        <f t="shared" si="107"/>
        <v>6548.8509999999997</v>
      </c>
      <c r="J165" s="170">
        <f t="shared" si="108"/>
        <v>6723.2709999999997</v>
      </c>
      <c r="K165" s="170">
        <f t="shared" si="109"/>
        <v>6753.6710000000003</v>
      </c>
      <c r="L165" s="170">
        <f t="shared" si="110"/>
        <v>6697.8209999999999</v>
      </c>
      <c r="M165" s="170">
        <f t="shared" si="111"/>
        <v>6663.3910000000005</v>
      </c>
      <c r="N165" s="170">
        <f t="shared" si="112"/>
        <v>6636.6810000000005</v>
      </c>
      <c r="O165" s="170">
        <f t="shared" si="113"/>
        <v>6622.6810000000005</v>
      </c>
      <c r="P165" s="170">
        <f t="shared" si="114"/>
        <v>6679.2809999999999</v>
      </c>
      <c r="Q165" s="170">
        <f t="shared" si="115"/>
        <v>6787.241</v>
      </c>
      <c r="R165" s="170">
        <f t="shared" si="116"/>
        <v>6922.8710000000001</v>
      </c>
      <c r="S165" s="170">
        <f t="shared" si="117"/>
        <v>6939.0910000000003</v>
      </c>
      <c r="T165" s="170">
        <f t="shared" si="118"/>
        <v>6903.6410000000005</v>
      </c>
      <c r="U165" s="170">
        <f t="shared" si="119"/>
        <v>6853.4210000000003</v>
      </c>
      <c r="V165" s="170">
        <f t="shared" si="120"/>
        <v>6603.701</v>
      </c>
      <c r="W165" s="170">
        <f t="shared" si="121"/>
        <v>6458.8209999999999</v>
      </c>
      <c r="X165" s="170">
        <f t="shared" si="122"/>
        <v>6237.8910000000005</v>
      </c>
      <c r="Y165" s="172">
        <f t="shared" si="123"/>
        <v>6152.741</v>
      </c>
      <c r="Z165" s="37"/>
      <c r="AA165" s="38">
        <v>1264.8399999999999</v>
      </c>
      <c r="AB165" s="39">
        <v>1264.7</v>
      </c>
      <c r="AC165" s="39">
        <v>1261.97</v>
      </c>
      <c r="AD165" s="39">
        <v>1264.6300000000001</v>
      </c>
      <c r="AE165" s="39">
        <v>1278.1600000000001</v>
      </c>
      <c r="AF165" s="39">
        <v>1358.39</v>
      </c>
      <c r="AG165" s="39">
        <v>1449.75</v>
      </c>
      <c r="AH165" s="39">
        <v>1684.6</v>
      </c>
      <c r="AI165" s="39">
        <v>1859.02</v>
      </c>
      <c r="AJ165" s="39">
        <v>1889.42</v>
      </c>
      <c r="AK165" s="39">
        <v>1833.57</v>
      </c>
      <c r="AL165" s="39">
        <v>1799.14</v>
      </c>
      <c r="AM165" s="39">
        <v>1772.43</v>
      </c>
      <c r="AN165" s="39">
        <v>1758.43</v>
      </c>
      <c r="AO165" s="39">
        <v>1815.03</v>
      </c>
      <c r="AP165" s="39">
        <v>1922.99</v>
      </c>
      <c r="AQ165" s="39">
        <v>2058.62</v>
      </c>
      <c r="AR165" s="39">
        <v>2074.84</v>
      </c>
      <c r="AS165" s="39">
        <v>2039.39</v>
      </c>
      <c r="AT165" s="39">
        <v>1989.17</v>
      </c>
      <c r="AU165" s="39">
        <v>1739.45</v>
      </c>
      <c r="AV165" s="39">
        <v>1594.57</v>
      </c>
      <c r="AW165" s="39">
        <v>1373.64</v>
      </c>
      <c r="AX165" s="40">
        <v>1288.49</v>
      </c>
      <c r="AY165" s="336">
        <v>1222.5600000000002</v>
      </c>
      <c r="AZ165" s="175">
        <v>4.8109999999999999</v>
      </c>
      <c r="BA165" s="159">
        <v>3636.88</v>
      </c>
    </row>
    <row r="166" spans="1:53">
      <c r="A166" s="47">
        <v>11</v>
      </c>
      <c r="B166" s="170">
        <f t="shared" si="100"/>
        <v>6128.1210000000001</v>
      </c>
      <c r="C166" s="170">
        <f t="shared" si="101"/>
        <v>6079.5610000000006</v>
      </c>
      <c r="D166" s="170">
        <f t="shared" si="102"/>
        <v>6093.4810000000007</v>
      </c>
      <c r="E166" s="170">
        <f t="shared" si="103"/>
        <v>6125.8310000000001</v>
      </c>
      <c r="F166" s="170">
        <f t="shared" si="104"/>
        <v>6134.5510000000004</v>
      </c>
      <c r="G166" s="170">
        <f t="shared" si="105"/>
        <v>6158.1909999999998</v>
      </c>
      <c r="H166" s="170">
        <f t="shared" si="106"/>
        <v>6232.3710000000001</v>
      </c>
      <c r="I166" s="170">
        <f t="shared" si="107"/>
        <v>6413.9409999999998</v>
      </c>
      <c r="J166" s="170">
        <f t="shared" si="108"/>
        <v>6519.5810000000001</v>
      </c>
      <c r="K166" s="170">
        <f t="shared" si="109"/>
        <v>6522.6710000000003</v>
      </c>
      <c r="L166" s="170">
        <f t="shared" si="110"/>
        <v>6501.7310000000007</v>
      </c>
      <c r="M166" s="170">
        <f t="shared" si="111"/>
        <v>6513.1109999999999</v>
      </c>
      <c r="N166" s="170">
        <f t="shared" si="112"/>
        <v>6511.5010000000002</v>
      </c>
      <c r="O166" s="170">
        <f t="shared" si="113"/>
        <v>6469.8209999999999</v>
      </c>
      <c r="P166" s="170">
        <f t="shared" si="114"/>
        <v>6505.2110000000002</v>
      </c>
      <c r="Q166" s="170">
        <f t="shared" si="115"/>
        <v>6567.7910000000002</v>
      </c>
      <c r="R166" s="170">
        <f t="shared" si="116"/>
        <v>6677.451</v>
      </c>
      <c r="S166" s="170">
        <f t="shared" si="117"/>
        <v>6657.951</v>
      </c>
      <c r="T166" s="170">
        <f t="shared" si="118"/>
        <v>6655.7910000000002</v>
      </c>
      <c r="U166" s="170">
        <f t="shared" si="119"/>
        <v>6552.0510000000004</v>
      </c>
      <c r="V166" s="170">
        <f t="shared" si="120"/>
        <v>6404.1710000000003</v>
      </c>
      <c r="W166" s="170">
        <f t="shared" si="121"/>
        <v>6313.6210000000001</v>
      </c>
      <c r="X166" s="170">
        <f t="shared" si="122"/>
        <v>6164.3609999999999</v>
      </c>
      <c r="Y166" s="172">
        <f t="shared" si="123"/>
        <v>6102.8710000000001</v>
      </c>
      <c r="Z166" s="37"/>
      <c r="AA166" s="41">
        <v>1263.8699999999999</v>
      </c>
      <c r="AB166" s="39">
        <v>1215.31</v>
      </c>
      <c r="AC166" s="39">
        <v>1229.23</v>
      </c>
      <c r="AD166" s="39">
        <v>1261.58</v>
      </c>
      <c r="AE166" s="39">
        <v>1270.3</v>
      </c>
      <c r="AF166" s="39">
        <v>1293.94</v>
      </c>
      <c r="AG166" s="39">
        <v>1368.12</v>
      </c>
      <c r="AH166" s="39">
        <v>1549.69</v>
      </c>
      <c r="AI166" s="39">
        <v>1655.33</v>
      </c>
      <c r="AJ166" s="39">
        <v>1658.42</v>
      </c>
      <c r="AK166" s="39">
        <v>1637.48</v>
      </c>
      <c r="AL166" s="39">
        <v>1648.86</v>
      </c>
      <c r="AM166" s="39">
        <v>1647.25</v>
      </c>
      <c r="AN166" s="39">
        <v>1605.57</v>
      </c>
      <c r="AO166" s="39">
        <v>1640.96</v>
      </c>
      <c r="AP166" s="39">
        <v>1703.54</v>
      </c>
      <c r="AQ166" s="39">
        <v>1813.2</v>
      </c>
      <c r="AR166" s="39">
        <v>1793.7</v>
      </c>
      <c r="AS166" s="39">
        <v>1791.54</v>
      </c>
      <c r="AT166" s="39">
        <v>1687.8</v>
      </c>
      <c r="AU166" s="39">
        <v>1539.92</v>
      </c>
      <c r="AV166" s="39">
        <v>1449.37</v>
      </c>
      <c r="AW166" s="39">
        <v>1300.1099999999999</v>
      </c>
      <c r="AX166" s="40">
        <v>1238.6199999999999</v>
      </c>
      <c r="AY166" s="336">
        <v>1222.5600000000002</v>
      </c>
      <c r="AZ166" s="175">
        <v>4.8109999999999999</v>
      </c>
      <c r="BA166" s="159">
        <v>3636.88</v>
      </c>
    </row>
    <row r="167" spans="1:53">
      <c r="A167" s="47">
        <v>12</v>
      </c>
      <c r="B167" s="170">
        <f t="shared" si="100"/>
        <v>6059.1909999999998</v>
      </c>
      <c r="C167" s="170">
        <f t="shared" si="101"/>
        <v>6057.1310000000003</v>
      </c>
      <c r="D167" s="170">
        <f t="shared" si="102"/>
        <v>6055.9310000000005</v>
      </c>
      <c r="E167" s="170">
        <f t="shared" si="103"/>
        <v>6060.9610000000002</v>
      </c>
      <c r="F167" s="170">
        <f t="shared" si="104"/>
        <v>6090.0910000000003</v>
      </c>
      <c r="G167" s="170">
        <f t="shared" si="105"/>
        <v>6187.3209999999999</v>
      </c>
      <c r="H167" s="170">
        <f t="shared" si="106"/>
        <v>6279.5709999999999</v>
      </c>
      <c r="I167" s="170">
        <f t="shared" si="107"/>
        <v>6400.1410000000005</v>
      </c>
      <c r="J167" s="170">
        <f t="shared" si="108"/>
        <v>6575.5610000000006</v>
      </c>
      <c r="K167" s="170">
        <f t="shared" si="109"/>
        <v>6608.7709999999997</v>
      </c>
      <c r="L167" s="170">
        <f t="shared" si="110"/>
        <v>6598.0610000000006</v>
      </c>
      <c r="M167" s="170">
        <f t="shared" si="111"/>
        <v>6552.0709999999999</v>
      </c>
      <c r="N167" s="170">
        <f t="shared" si="112"/>
        <v>6521.9310000000005</v>
      </c>
      <c r="O167" s="170">
        <f t="shared" si="113"/>
        <v>6521.1009999999997</v>
      </c>
      <c r="P167" s="170">
        <f t="shared" si="114"/>
        <v>6554.6909999999998</v>
      </c>
      <c r="Q167" s="170">
        <f t="shared" si="115"/>
        <v>6728.8910000000005</v>
      </c>
      <c r="R167" s="170">
        <f t="shared" si="116"/>
        <v>6768.0209999999997</v>
      </c>
      <c r="S167" s="170">
        <f t="shared" si="117"/>
        <v>6742.7510000000002</v>
      </c>
      <c r="T167" s="170">
        <f t="shared" si="118"/>
        <v>6710.8910000000005</v>
      </c>
      <c r="U167" s="170">
        <f t="shared" si="119"/>
        <v>6658.8410000000003</v>
      </c>
      <c r="V167" s="170">
        <f t="shared" si="120"/>
        <v>6376.0910000000003</v>
      </c>
      <c r="W167" s="170">
        <f t="shared" si="121"/>
        <v>6194.9210000000003</v>
      </c>
      <c r="X167" s="170">
        <f t="shared" si="122"/>
        <v>6135.8310000000001</v>
      </c>
      <c r="Y167" s="172">
        <f t="shared" si="123"/>
        <v>6115.9110000000001</v>
      </c>
      <c r="Z167" s="37"/>
      <c r="AA167" s="41">
        <v>1194.94</v>
      </c>
      <c r="AB167" s="39">
        <v>1192.8800000000001</v>
      </c>
      <c r="AC167" s="39">
        <v>1191.68</v>
      </c>
      <c r="AD167" s="39">
        <v>1196.71</v>
      </c>
      <c r="AE167" s="39">
        <v>1225.8399999999999</v>
      </c>
      <c r="AF167" s="39">
        <v>1323.07</v>
      </c>
      <c r="AG167" s="39">
        <v>1415.32</v>
      </c>
      <c r="AH167" s="39">
        <v>1535.89</v>
      </c>
      <c r="AI167" s="39">
        <v>1711.31</v>
      </c>
      <c r="AJ167" s="39">
        <v>1744.52</v>
      </c>
      <c r="AK167" s="39">
        <v>1733.81</v>
      </c>
      <c r="AL167" s="39">
        <v>1687.82</v>
      </c>
      <c r="AM167" s="39">
        <v>1657.68</v>
      </c>
      <c r="AN167" s="39">
        <v>1656.85</v>
      </c>
      <c r="AO167" s="39">
        <v>1690.44</v>
      </c>
      <c r="AP167" s="39">
        <v>1864.64</v>
      </c>
      <c r="AQ167" s="39">
        <v>1903.77</v>
      </c>
      <c r="AR167" s="39">
        <v>1878.5</v>
      </c>
      <c r="AS167" s="39">
        <v>1846.64</v>
      </c>
      <c r="AT167" s="39">
        <v>1794.59</v>
      </c>
      <c r="AU167" s="39">
        <v>1511.84</v>
      </c>
      <c r="AV167" s="39">
        <v>1330.67</v>
      </c>
      <c r="AW167" s="39">
        <v>1271.58</v>
      </c>
      <c r="AX167" s="40">
        <v>1251.6600000000001</v>
      </c>
      <c r="AY167" s="336">
        <v>1222.5600000000002</v>
      </c>
      <c r="AZ167" s="175">
        <v>4.8109999999999999</v>
      </c>
      <c r="BA167" s="159">
        <v>3636.88</v>
      </c>
    </row>
    <row r="168" spans="1:53">
      <c r="A168" s="47">
        <v>13</v>
      </c>
      <c r="B168" s="170">
        <f t="shared" si="100"/>
        <v>6060.0709999999999</v>
      </c>
      <c r="C168" s="170">
        <f t="shared" si="101"/>
        <v>6055.7310000000007</v>
      </c>
      <c r="D168" s="170">
        <f t="shared" si="102"/>
        <v>6055.5110000000004</v>
      </c>
      <c r="E168" s="170">
        <f t="shared" si="103"/>
        <v>6057.2910000000002</v>
      </c>
      <c r="F168" s="170">
        <f t="shared" si="104"/>
        <v>6092.1210000000001</v>
      </c>
      <c r="G168" s="170">
        <f t="shared" si="105"/>
        <v>6158.4810000000007</v>
      </c>
      <c r="H168" s="170">
        <f t="shared" si="106"/>
        <v>6328.3810000000003</v>
      </c>
      <c r="I168" s="170">
        <f t="shared" si="107"/>
        <v>6502.2910000000002</v>
      </c>
      <c r="J168" s="170">
        <f t="shared" si="108"/>
        <v>6579.7910000000002</v>
      </c>
      <c r="K168" s="170">
        <f t="shared" si="109"/>
        <v>6541.6710000000003</v>
      </c>
      <c r="L168" s="170">
        <f t="shared" si="110"/>
        <v>6489.3010000000004</v>
      </c>
      <c r="M168" s="170">
        <f t="shared" si="111"/>
        <v>6515.4210000000003</v>
      </c>
      <c r="N168" s="170">
        <f t="shared" si="112"/>
        <v>6488.4310000000005</v>
      </c>
      <c r="O168" s="170">
        <f t="shared" si="113"/>
        <v>6486.9310000000005</v>
      </c>
      <c r="P168" s="170">
        <f t="shared" si="114"/>
        <v>6538.3010000000004</v>
      </c>
      <c r="Q168" s="170">
        <f t="shared" si="115"/>
        <v>6676.1810000000005</v>
      </c>
      <c r="R168" s="170">
        <f t="shared" si="116"/>
        <v>6773.2910000000002</v>
      </c>
      <c r="S168" s="170">
        <f t="shared" si="117"/>
        <v>6810.8509999999997</v>
      </c>
      <c r="T168" s="170">
        <f t="shared" si="118"/>
        <v>6761.9409999999998</v>
      </c>
      <c r="U168" s="170">
        <f t="shared" si="119"/>
        <v>6712.6109999999999</v>
      </c>
      <c r="V168" s="170">
        <f t="shared" si="120"/>
        <v>6508.991</v>
      </c>
      <c r="W168" s="170">
        <f t="shared" si="121"/>
        <v>6392.5110000000004</v>
      </c>
      <c r="X168" s="170">
        <f t="shared" si="122"/>
        <v>6135.7510000000002</v>
      </c>
      <c r="Y168" s="172">
        <f t="shared" si="123"/>
        <v>6127.8310000000001</v>
      </c>
      <c r="Z168" s="37"/>
      <c r="AA168" s="41">
        <v>1195.82</v>
      </c>
      <c r="AB168" s="39">
        <v>1191.48</v>
      </c>
      <c r="AC168" s="39">
        <v>1191.26</v>
      </c>
      <c r="AD168" s="39">
        <v>1193.04</v>
      </c>
      <c r="AE168" s="39">
        <v>1227.8699999999999</v>
      </c>
      <c r="AF168" s="39">
        <v>1294.23</v>
      </c>
      <c r="AG168" s="39">
        <v>1464.13</v>
      </c>
      <c r="AH168" s="39">
        <v>1638.04</v>
      </c>
      <c r="AI168" s="39">
        <v>1715.54</v>
      </c>
      <c r="AJ168" s="39">
        <v>1677.42</v>
      </c>
      <c r="AK168" s="39">
        <v>1625.05</v>
      </c>
      <c r="AL168" s="39">
        <v>1651.17</v>
      </c>
      <c r="AM168" s="39">
        <v>1624.18</v>
      </c>
      <c r="AN168" s="39">
        <v>1622.68</v>
      </c>
      <c r="AO168" s="39">
        <v>1674.05</v>
      </c>
      <c r="AP168" s="39">
        <v>1811.93</v>
      </c>
      <c r="AQ168" s="39">
        <v>1909.04</v>
      </c>
      <c r="AR168" s="39">
        <v>1946.6</v>
      </c>
      <c r="AS168" s="39">
        <v>1897.69</v>
      </c>
      <c r="AT168" s="39">
        <v>1848.36</v>
      </c>
      <c r="AU168" s="39">
        <v>1644.74</v>
      </c>
      <c r="AV168" s="39">
        <v>1528.26</v>
      </c>
      <c r="AW168" s="39">
        <v>1271.5</v>
      </c>
      <c r="AX168" s="40">
        <v>1263.58</v>
      </c>
      <c r="AY168" s="336">
        <v>1222.5600000000002</v>
      </c>
      <c r="AZ168" s="175">
        <v>4.8109999999999999</v>
      </c>
      <c r="BA168" s="159">
        <v>3636.88</v>
      </c>
    </row>
    <row r="169" spans="1:53">
      <c r="A169" s="47">
        <v>14</v>
      </c>
      <c r="B169" s="170">
        <f t="shared" si="100"/>
        <v>6131.8209999999999</v>
      </c>
      <c r="C169" s="170">
        <f t="shared" si="101"/>
        <v>6120.9110000000001</v>
      </c>
      <c r="D169" s="170">
        <f t="shared" si="102"/>
        <v>6135.2110000000002</v>
      </c>
      <c r="E169" s="170">
        <f t="shared" si="103"/>
        <v>6133.9110000000001</v>
      </c>
      <c r="F169" s="170">
        <f t="shared" si="104"/>
        <v>6136.2510000000002</v>
      </c>
      <c r="G169" s="170">
        <f t="shared" si="105"/>
        <v>6151.4409999999998</v>
      </c>
      <c r="H169" s="170">
        <f t="shared" si="106"/>
        <v>6208.9110000000001</v>
      </c>
      <c r="I169" s="170">
        <f t="shared" si="107"/>
        <v>6425.7310000000007</v>
      </c>
      <c r="J169" s="170">
        <f t="shared" si="108"/>
        <v>6686.1810000000005</v>
      </c>
      <c r="K169" s="170">
        <f t="shared" si="109"/>
        <v>6776.4310000000005</v>
      </c>
      <c r="L169" s="170">
        <f t="shared" si="110"/>
        <v>6774.8509999999997</v>
      </c>
      <c r="M169" s="170">
        <f t="shared" si="111"/>
        <v>6776.0810000000001</v>
      </c>
      <c r="N169" s="170">
        <f t="shared" si="112"/>
        <v>6724.8710000000001</v>
      </c>
      <c r="O169" s="170">
        <f t="shared" si="113"/>
        <v>6690.0709999999999</v>
      </c>
      <c r="P169" s="170">
        <f t="shared" si="114"/>
        <v>6692.0309999999999</v>
      </c>
      <c r="Q169" s="170">
        <f t="shared" si="115"/>
        <v>6799.5010000000002</v>
      </c>
      <c r="R169" s="170">
        <f t="shared" si="116"/>
        <v>6812.2510000000002</v>
      </c>
      <c r="S169" s="170">
        <f t="shared" si="117"/>
        <v>6818.0810000000001</v>
      </c>
      <c r="T169" s="170">
        <f t="shared" si="118"/>
        <v>6765.2809999999999</v>
      </c>
      <c r="U169" s="170">
        <f t="shared" si="119"/>
        <v>6823.4810000000007</v>
      </c>
      <c r="V169" s="170">
        <f t="shared" si="120"/>
        <v>6810.8010000000004</v>
      </c>
      <c r="W169" s="170">
        <f t="shared" si="121"/>
        <v>6657.0209999999997</v>
      </c>
      <c r="X169" s="170">
        <f t="shared" si="122"/>
        <v>6343.241</v>
      </c>
      <c r="Y169" s="172">
        <f t="shared" si="123"/>
        <v>6240.7510000000002</v>
      </c>
      <c r="Z169" s="37"/>
      <c r="AA169" s="41">
        <v>1267.57</v>
      </c>
      <c r="AB169" s="39">
        <v>1256.6600000000001</v>
      </c>
      <c r="AC169" s="39">
        <v>1270.96</v>
      </c>
      <c r="AD169" s="39">
        <v>1269.6600000000001</v>
      </c>
      <c r="AE169" s="39">
        <v>1272</v>
      </c>
      <c r="AF169" s="39">
        <v>1287.19</v>
      </c>
      <c r="AG169" s="39">
        <v>1344.66</v>
      </c>
      <c r="AH169" s="39">
        <v>1561.48</v>
      </c>
      <c r="AI169" s="39">
        <v>1821.93</v>
      </c>
      <c r="AJ169" s="39">
        <v>1912.18</v>
      </c>
      <c r="AK169" s="39">
        <v>1910.6</v>
      </c>
      <c r="AL169" s="39">
        <v>1911.83</v>
      </c>
      <c r="AM169" s="39">
        <v>1860.62</v>
      </c>
      <c r="AN169" s="39">
        <v>1825.82</v>
      </c>
      <c r="AO169" s="39">
        <v>1827.78</v>
      </c>
      <c r="AP169" s="39">
        <v>1935.25</v>
      </c>
      <c r="AQ169" s="39">
        <v>1948</v>
      </c>
      <c r="AR169" s="39">
        <v>1953.83</v>
      </c>
      <c r="AS169" s="39">
        <v>1901.03</v>
      </c>
      <c r="AT169" s="39">
        <v>1959.23</v>
      </c>
      <c r="AU169" s="39">
        <v>1946.55</v>
      </c>
      <c r="AV169" s="39">
        <v>1792.77</v>
      </c>
      <c r="AW169" s="39">
        <v>1478.99</v>
      </c>
      <c r="AX169" s="40">
        <v>1376.5</v>
      </c>
      <c r="AY169" s="336">
        <v>1222.5600000000002</v>
      </c>
      <c r="AZ169" s="175">
        <v>4.8109999999999999</v>
      </c>
      <c r="BA169" s="159">
        <v>3636.88</v>
      </c>
    </row>
    <row r="170" spans="1:53">
      <c r="A170" s="47">
        <v>15</v>
      </c>
      <c r="B170" s="170">
        <f t="shared" si="100"/>
        <v>6166.5709999999999</v>
      </c>
      <c r="C170" s="170">
        <f t="shared" si="101"/>
        <v>6148.5410000000002</v>
      </c>
      <c r="D170" s="170">
        <f t="shared" si="102"/>
        <v>6147.6210000000001</v>
      </c>
      <c r="E170" s="170">
        <f t="shared" si="103"/>
        <v>6145.5410000000002</v>
      </c>
      <c r="F170" s="170">
        <f t="shared" si="104"/>
        <v>6146.8010000000004</v>
      </c>
      <c r="G170" s="170">
        <f t="shared" si="105"/>
        <v>6154.2510000000002</v>
      </c>
      <c r="H170" s="170">
        <f t="shared" si="106"/>
        <v>6202.2709999999997</v>
      </c>
      <c r="I170" s="170">
        <f t="shared" si="107"/>
        <v>6411.1210000000001</v>
      </c>
      <c r="J170" s="170">
        <f t="shared" si="108"/>
        <v>6677.6710000000003</v>
      </c>
      <c r="K170" s="170">
        <f t="shared" si="109"/>
        <v>6850.6410000000005</v>
      </c>
      <c r="L170" s="170">
        <f t="shared" si="110"/>
        <v>6914.1610000000001</v>
      </c>
      <c r="M170" s="170">
        <f t="shared" si="111"/>
        <v>6914.0610000000006</v>
      </c>
      <c r="N170" s="170">
        <f t="shared" si="112"/>
        <v>6910.1009999999997</v>
      </c>
      <c r="O170" s="170">
        <f t="shared" si="113"/>
        <v>6905.6210000000001</v>
      </c>
      <c r="P170" s="170">
        <f t="shared" si="114"/>
        <v>6890.3609999999999</v>
      </c>
      <c r="Q170" s="170">
        <f t="shared" si="115"/>
        <v>7002.1809999999996</v>
      </c>
      <c r="R170" s="170">
        <f t="shared" si="116"/>
        <v>7018.0910000000003</v>
      </c>
      <c r="S170" s="170">
        <f t="shared" si="117"/>
        <v>7024.7610000000004</v>
      </c>
      <c r="T170" s="170">
        <f t="shared" si="118"/>
        <v>6990.3410000000003</v>
      </c>
      <c r="U170" s="170">
        <f t="shared" si="119"/>
        <v>6980.241</v>
      </c>
      <c r="V170" s="170">
        <f t="shared" si="120"/>
        <v>6753.5209999999997</v>
      </c>
      <c r="W170" s="170">
        <f t="shared" si="121"/>
        <v>6545.3010000000004</v>
      </c>
      <c r="X170" s="170">
        <f t="shared" si="122"/>
        <v>6276.0209999999997</v>
      </c>
      <c r="Y170" s="172">
        <f t="shared" si="123"/>
        <v>6186.6310000000003</v>
      </c>
      <c r="Z170" s="37"/>
      <c r="AA170" s="41">
        <v>1302.32</v>
      </c>
      <c r="AB170" s="39">
        <v>1284.29</v>
      </c>
      <c r="AC170" s="39">
        <v>1283.3699999999999</v>
      </c>
      <c r="AD170" s="39">
        <v>1281.29</v>
      </c>
      <c r="AE170" s="39">
        <v>1282.55</v>
      </c>
      <c r="AF170" s="39">
        <v>1290</v>
      </c>
      <c r="AG170" s="39">
        <v>1338.02</v>
      </c>
      <c r="AH170" s="39">
        <v>1546.87</v>
      </c>
      <c r="AI170" s="39">
        <v>1813.42</v>
      </c>
      <c r="AJ170" s="39">
        <v>1986.39</v>
      </c>
      <c r="AK170" s="39">
        <v>2049.91</v>
      </c>
      <c r="AL170" s="39">
        <v>2049.81</v>
      </c>
      <c r="AM170" s="39">
        <v>2045.8499999999997</v>
      </c>
      <c r="AN170" s="39">
        <v>2041.3699999999997</v>
      </c>
      <c r="AO170" s="39">
        <v>2026.1100000000001</v>
      </c>
      <c r="AP170" s="39">
        <v>2137.9299999999998</v>
      </c>
      <c r="AQ170" s="39">
        <v>2153.84</v>
      </c>
      <c r="AR170" s="39">
        <v>2160.5100000000002</v>
      </c>
      <c r="AS170" s="39">
        <v>2126.09</v>
      </c>
      <c r="AT170" s="39">
        <v>2115.9899999999998</v>
      </c>
      <c r="AU170" s="39">
        <v>1889.27</v>
      </c>
      <c r="AV170" s="39">
        <v>1681.05</v>
      </c>
      <c r="AW170" s="39">
        <v>1411.77</v>
      </c>
      <c r="AX170" s="40">
        <v>1322.38</v>
      </c>
      <c r="AY170" s="336">
        <v>1222.5600000000002</v>
      </c>
      <c r="AZ170" s="175">
        <v>4.8109999999999999</v>
      </c>
      <c r="BA170" s="159">
        <v>3636.88</v>
      </c>
    </row>
    <row r="171" spans="1:53">
      <c r="A171" s="47">
        <v>16</v>
      </c>
      <c r="B171" s="170">
        <f t="shared" si="100"/>
        <v>6239.5010000000002</v>
      </c>
      <c r="C171" s="170">
        <f t="shared" si="101"/>
        <v>6197.8010000000004</v>
      </c>
      <c r="D171" s="170">
        <f t="shared" si="102"/>
        <v>6157.6310000000003</v>
      </c>
      <c r="E171" s="170">
        <f t="shared" si="103"/>
        <v>6189.5810000000001</v>
      </c>
      <c r="F171" s="170">
        <f t="shared" si="104"/>
        <v>6229.2610000000004</v>
      </c>
      <c r="G171" s="170">
        <f t="shared" si="105"/>
        <v>6305.4310000000005</v>
      </c>
      <c r="H171" s="170">
        <f t="shared" si="106"/>
        <v>6482.0309999999999</v>
      </c>
      <c r="I171" s="170">
        <f t="shared" si="107"/>
        <v>6697.2310000000007</v>
      </c>
      <c r="J171" s="170">
        <f t="shared" si="108"/>
        <v>6841.5910000000003</v>
      </c>
      <c r="K171" s="170">
        <f t="shared" si="109"/>
        <v>6850.4010000000007</v>
      </c>
      <c r="L171" s="170">
        <f t="shared" si="110"/>
        <v>6819.8209999999999</v>
      </c>
      <c r="M171" s="170">
        <f t="shared" si="111"/>
        <v>6821.5910000000003</v>
      </c>
      <c r="N171" s="170">
        <f t="shared" si="112"/>
        <v>6825.1109999999999</v>
      </c>
      <c r="O171" s="170">
        <f t="shared" si="113"/>
        <v>6906.0309999999999</v>
      </c>
      <c r="P171" s="170">
        <f t="shared" si="114"/>
        <v>6914.7510000000002</v>
      </c>
      <c r="Q171" s="170">
        <f t="shared" si="115"/>
        <v>7051.4210000000003</v>
      </c>
      <c r="R171" s="170">
        <f t="shared" si="116"/>
        <v>7128.6909999999998</v>
      </c>
      <c r="S171" s="170">
        <f t="shared" si="117"/>
        <v>7084.3810000000003</v>
      </c>
      <c r="T171" s="170">
        <f t="shared" si="118"/>
        <v>7001.7310000000007</v>
      </c>
      <c r="U171" s="170">
        <f t="shared" si="119"/>
        <v>6907.3410000000003</v>
      </c>
      <c r="V171" s="170">
        <f t="shared" si="120"/>
        <v>6637.0410000000002</v>
      </c>
      <c r="W171" s="170">
        <f t="shared" si="121"/>
        <v>6324.4810000000007</v>
      </c>
      <c r="X171" s="170">
        <f t="shared" si="122"/>
        <v>6235.7709999999997</v>
      </c>
      <c r="Y171" s="172">
        <f t="shared" si="123"/>
        <v>6155.6909999999998</v>
      </c>
      <c r="Z171" s="37"/>
      <c r="AA171" s="41">
        <v>1375.25</v>
      </c>
      <c r="AB171" s="39">
        <v>1333.55</v>
      </c>
      <c r="AC171" s="39">
        <v>1293.3800000000001</v>
      </c>
      <c r="AD171" s="39">
        <v>1325.33</v>
      </c>
      <c r="AE171" s="39">
        <v>1365.01</v>
      </c>
      <c r="AF171" s="39">
        <v>1441.18</v>
      </c>
      <c r="AG171" s="39">
        <v>1617.78</v>
      </c>
      <c r="AH171" s="39">
        <v>1832.98</v>
      </c>
      <c r="AI171" s="39">
        <v>1977.34</v>
      </c>
      <c r="AJ171" s="39">
        <v>1986.15</v>
      </c>
      <c r="AK171" s="39">
        <v>1955.57</v>
      </c>
      <c r="AL171" s="39">
        <v>1957.34</v>
      </c>
      <c r="AM171" s="39">
        <v>1960.86</v>
      </c>
      <c r="AN171" s="39">
        <v>2041.7800000000002</v>
      </c>
      <c r="AO171" s="39">
        <v>2050.5</v>
      </c>
      <c r="AP171" s="39">
        <v>2187.17</v>
      </c>
      <c r="AQ171" s="39">
        <v>2264.44</v>
      </c>
      <c r="AR171" s="39">
        <v>2220.13</v>
      </c>
      <c r="AS171" s="39">
        <v>2137.48</v>
      </c>
      <c r="AT171" s="39">
        <v>2043.09</v>
      </c>
      <c r="AU171" s="39">
        <v>1772.79</v>
      </c>
      <c r="AV171" s="39">
        <v>1460.23</v>
      </c>
      <c r="AW171" s="39">
        <v>1371.52</v>
      </c>
      <c r="AX171" s="40">
        <v>1291.44</v>
      </c>
      <c r="AY171" s="336">
        <v>1222.5600000000002</v>
      </c>
      <c r="AZ171" s="175">
        <v>4.8109999999999999</v>
      </c>
      <c r="BA171" s="159">
        <v>3636.88</v>
      </c>
    </row>
    <row r="172" spans="1:53">
      <c r="A172" s="47">
        <v>17</v>
      </c>
      <c r="B172" s="170">
        <f t="shared" si="100"/>
        <v>6124.7210000000005</v>
      </c>
      <c r="C172" s="170">
        <f t="shared" si="101"/>
        <v>6098.4010000000007</v>
      </c>
      <c r="D172" s="170">
        <f t="shared" si="102"/>
        <v>6096.2610000000004</v>
      </c>
      <c r="E172" s="170">
        <f t="shared" si="103"/>
        <v>6118.6210000000001</v>
      </c>
      <c r="F172" s="170">
        <f t="shared" si="104"/>
        <v>6141.4610000000002</v>
      </c>
      <c r="G172" s="170">
        <f t="shared" si="105"/>
        <v>6176.0010000000002</v>
      </c>
      <c r="H172" s="170">
        <f t="shared" si="106"/>
        <v>6305.1310000000003</v>
      </c>
      <c r="I172" s="170">
        <f t="shared" si="107"/>
        <v>6445.7809999999999</v>
      </c>
      <c r="J172" s="170">
        <f t="shared" si="108"/>
        <v>6320.6410000000005</v>
      </c>
      <c r="K172" s="170">
        <f t="shared" si="109"/>
        <v>6320.3310000000001</v>
      </c>
      <c r="L172" s="170">
        <f t="shared" si="110"/>
        <v>6312.2709999999997</v>
      </c>
      <c r="M172" s="170">
        <f t="shared" si="111"/>
        <v>6311.7910000000002</v>
      </c>
      <c r="N172" s="170">
        <f t="shared" si="112"/>
        <v>6302.7709999999997</v>
      </c>
      <c r="O172" s="170">
        <f t="shared" si="113"/>
        <v>6307.4110000000001</v>
      </c>
      <c r="P172" s="170">
        <f t="shared" si="114"/>
        <v>6320.4110000000001</v>
      </c>
      <c r="Q172" s="170">
        <f t="shared" si="115"/>
        <v>6567.4710000000005</v>
      </c>
      <c r="R172" s="170">
        <f t="shared" si="116"/>
        <v>6695.9409999999998</v>
      </c>
      <c r="S172" s="170">
        <f t="shared" si="117"/>
        <v>6668.6810000000005</v>
      </c>
      <c r="T172" s="170">
        <f t="shared" si="118"/>
        <v>6560.3209999999999</v>
      </c>
      <c r="U172" s="170">
        <f t="shared" si="119"/>
        <v>6333.6610000000001</v>
      </c>
      <c r="V172" s="170">
        <f t="shared" si="120"/>
        <v>6223.7310000000007</v>
      </c>
      <c r="W172" s="170">
        <f t="shared" si="121"/>
        <v>6168.1810000000005</v>
      </c>
      <c r="X172" s="170">
        <f t="shared" si="122"/>
        <v>6130.6610000000001</v>
      </c>
      <c r="Y172" s="172">
        <f t="shared" si="123"/>
        <v>6099.1909999999998</v>
      </c>
      <c r="Z172" s="37"/>
      <c r="AA172" s="41">
        <v>1260.47</v>
      </c>
      <c r="AB172" s="39">
        <v>1234.1500000000001</v>
      </c>
      <c r="AC172" s="39">
        <v>1232.01</v>
      </c>
      <c r="AD172" s="39">
        <v>1254.3699999999999</v>
      </c>
      <c r="AE172" s="39">
        <v>1277.21</v>
      </c>
      <c r="AF172" s="39">
        <v>1311.75</v>
      </c>
      <c r="AG172" s="39">
        <v>1440.88</v>
      </c>
      <c r="AH172" s="39">
        <v>1581.53</v>
      </c>
      <c r="AI172" s="39">
        <v>1456.39</v>
      </c>
      <c r="AJ172" s="39">
        <v>1456.08</v>
      </c>
      <c r="AK172" s="39">
        <v>1448.02</v>
      </c>
      <c r="AL172" s="39">
        <v>1447.54</v>
      </c>
      <c r="AM172" s="39">
        <v>1438.52</v>
      </c>
      <c r="AN172" s="39">
        <v>1443.16</v>
      </c>
      <c r="AO172" s="39">
        <v>1456.16</v>
      </c>
      <c r="AP172" s="39">
        <v>1703.22</v>
      </c>
      <c r="AQ172" s="39">
        <v>1831.69</v>
      </c>
      <c r="AR172" s="39">
        <v>1804.43</v>
      </c>
      <c r="AS172" s="39">
        <v>1696.07</v>
      </c>
      <c r="AT172" s="39">
        <v>1469.41</v>
      </c>
      <c r="AU172" s="39">
        <v>1359.48</v>
      </c>
      <c r="AV172" s="39">
        <v>1303.93</v>
      </c>
      <c r="AW172" s="39">
        <v>1266.4100000000001</v>
      </c>
      <c r="AX172" s="40">
        <v>1234.94</v>
      </c>
      <c r="AY172" s="336">
        <v>1222.5600000000002</v>
      </c>
      <c r="AZ172" s="175">
        <v>4.8109999999999999</v>
      </c>
      <c r="BA172" s="159">
        <v>3636.88</v>
      </c>
    </row>
    <row r="173" spans="1:53">
      <c r="A173" s="47">
        <v>18</v>
      </c>
      <c r="B173" s="170">
        <f t="shared" si="100"/>
        <v>6026.4810000000007</v>
      </c>
      <c r="C173" s="170">
        <f t="shared" si="101"/>
        <v>6025.0910000000003</v>
      </c>
      <c r="D173" s="170">
        <f t="shared" si="102"/>
        <v>6024.8810000000003</v>
      </c>
      <c r="E173" s="170">
        <f t="shared" si="103"/>
        <v>6026.3310000000001</v>
      </c>
      <c r="F173" s="170">
        <f t="shared" si="104"/>
        <v>6069.6610000000001</v>
      </c>
      <c r="G173" s="170">
        <f t="shared" si="105"/>
        <v>6145.4110000000001</v>
      </c>
      <c r="H173" s="170">
        <f t="shared" si="106"/>
        <v>6175.4610000000002</v>
      </c>
      <c r="I173" s="170">
        <f t="shared" si="107"/>
        <v>6333.3609999999999</v>
      </c>
      <c r="J173" s="170">
        <f t="shared" si="108"/>
        <v>6509.3710000000001</v>
      </c>
      <c r="K173" s="170">
        <f t="shared" si="109"/>
        <v>6514.6510000000007</v>
      </c>
      <c r="L173" s="170">
        <f t="shared" si="110"/>
        <v>6490.9010000000007</v>
      </c>
      <c r="M173" s="170">
        <f t="shared" si="111"/>
        <v>6518.1310000000003</v>
      </c>
      <c r="N173" s="170">
        <f t="shared" si="112"/>
        <v>6514.2709999999997</v>
      </c>
      <c r="O173" s="170">
        <f t="shared" si="113"/>
        <v>6517.8209999999999</v>
      </c>
      <c r="P173" s="170">
        <f t="shared" si="114"/>
        <v>6529.1109999999999</v>
      </c>
      <c r="Q173" s="170">
        <f t="shared" si="115"/>
        <v>6690.7610000000004</v>
      </c>
      <c r="R173" s="170">
        <f t="shared" si="116"/>
        <v>6738.4210000000003</v>
      </c>
      <c r="S173" s="170">
        <f t="shared" si="117"/>
        <v>6738.3710000000001</v>
      </c>
      <c r="T173" s="170">
        <f t="shared" si="118"/>
        <v>6687.3209999999999</v>
      </c>
      <c r="U173" s="170">
        <f t="shared" si="119"/>
        <v>6624.7110000000002</v>
      </c>
      <c r="V173" s="170">
        <f t="shared" si="120"/>
        <v>6398.2709999999997</v>
      </c>
      <c r="W173" s="170">
        <f t="shared" si="121"/>
        <v>6264.3209999999999</v>
      </c>
      <c r="X173" s="170">
        <f t="shared" si="122"/>
        <v>6142.5309999999999</v>
      </c>
      <c r="Y173" s="172">
        <f t="shared" si="123"/>
        <v>6123.4110000000001</v>
      </c>
      <c r="Z173" s="37"/>
      <c r="AA173" s="41">
        <v>1162.23</v>
      </c>
      <c r="AB173" s="39">
        <v>1160.8399999999999</v>
      </c>
      <c r="AC173" s="39">
        <v>1160.6300000000001</v>
      </c>
      <c r="AD173" s="39">
        <v>1162.08</v>
      </c>
      <c r="AE173" s="39">
        <v>1205.4100000000001</v>
      </c>
      <c r="AF173" s="39">
        <v>1281.1600000000001</v>
      </c>
      <c r="AG173" s="39">
        <v>1311.21</v>
      </c>
      <c r="AH173" s="39">
        <v>1469.11</v>
      </c>
      <c r="AI173" s="39">
        <v>1645.12</v>
      </c>
      <c r="AJ173" s="39">
        <v>1650.4</v>
      </c>
      <c r="AK173" s="39">
        <v>1626.65</v>
      </c>
      <c r="AL173" s="39">
        <v>1653.88</v>
      </c>
      <c r="AM173" s="39">
        <v>1650.02</v>
      </c>
      <c r="AN173" s="39">
        <v>1653.57</v>
      </c>
      <c r="AO173" s="39">
        <v>1664.86</v>
      </c>
      <c r="AP173" s="39">
        <v>1826.51</v>
      </c>
      <c r="AQ173" s="39">
        <v>1874.17</v>
      </c>
      <c r="AR173" s="39">
        <v>1874.12</v>
      </c>
      <c r="AS173" s="39">
        <v>1823.07</v>
      </c>
      <c r="AT173" s="39">
        <v>1760.46</v>
      </c>
      <c r="AU173" s="39">
        <v>1534.02</v>
      </c>
      <c r="AV173" s="39">
        <v>1400.07</v>
      </c>
      <c r="AW173" s="39">
        <v>1278.28</v>
      </c>
      <c r="AX173" s="40">
        <v>1259.1600000000001</v>
      </c>
      <c r="AY173" s="336">
        <v>1222.5600000000002</v>
      </c>
      <c r="AZ173" s="175">
        <v>4.8109999999999999</v>
      </c>
      <c r="BA173" s="159">
        <v>3636.88</v>
      </c>
    </row>
    <row r="174" spans="1:53">
      <c r="A174" s="47">
        <v>19</v>
      </c>
      <c r="B174" s="170">
        <f t="shared" si="100"/>
        <v>6057.451</v>
      </c>
      <c r="C174" s="170">
        <f t="shared" si="101"/>
        <v>6025.201</v>
      </c>
      <c r="D174" s="170">
        <f t="shared" si="102"/>
        <v>6023.2809999999999</v>
      </c>
      <c r="E174" s="170">
        <f t="shared" si="103"/>
        <v>6025.0910000000003</v>
      </c>
      <c r="F174" s="170">
        <f t="shared" si="104"/>
        <v>6083.5209999999997</v>
      </c>
      <c r="G174" s="170">
        <f t="shared" si="105"/>
        <v>6159.7210000000005</v>
      </c>
      <c r="H174" s="170">
        <f t="shared" si="106"/>
        <v>6240.2910000000002</v>
      </c>
      <c r="I174" s="170">
        <f t="shared" si="107"/>
        <v>6409.7709999999997</v>
      </c>
      <c r="J174" s="170">
        <f t="shared" si="108"/>
        <v>6569.0010000000002</v>
      </c>
      <c r="K174" s="170">
        <f t="shared" si="109"/>
        <v>6577.6810000000005</v>
      </c>
      <c r="L174" s="170">
        <f t="shared" si="110"/>
        <v>6565.451</v>
      </c>
      <c r="M174" s="170">
        <f t="shared" si="111"/>
        <v>6571.4310000000005</v>
      </c>
      <c r="N174" s="170">
        <f t="shared" si="112"/>
        <v>6569.451</v>
      </c>
      <c r="O174" s="170">
        <f t="shared" si="113"/>
        <v>6598.5910000000003</v>
      </c>
      <c r="P174" s="170">
        <f t="shared" si="114"/>
        <v>6656.8509999999997</v>
      </c>
      <c r="Q174" s="170">
        <f t="shared" si="115"/>
        <v>6717.1410000000005</v>
      </c>
      <c r="R174" s="170">
        <f t="shared" si="116"/>
        <v>6813.451</v>
      </c>
      <c r="S174" s="170">
        <f t="shared" si="117"/>
        <v>6819.1410000000005</v>
      </c>
      <c r="T174" s="170">
        <f t="shared" si="118"/>
        <v>6776.3609999999999</v>
      </c>
      <c r="U174" s="170">
        <f t="shared" si="119"/>
        <v>6693.1810000000005</v>
      </c>
      <c r="V174" s="170">
        <f t="shared" si="120"/>
        <v>6563.3010000000004</v>
      </c>
      <c r="W174" s="170">
        <f t="shared" si="121"/>
        <v>6242.5309999999999</v>
      </c>
      <c r="X174" s="170">
        <f t="shared" si="122"/>
        <v>6139.9010000000007</v>
      </c>
      <c r="Y174" s="172">
        <f t="shared" si="123"/>
        <v>6120.1210000000001</v>
      </c>
      <c r="Z174" s="37"/>
      <c r="AA174" s="41">
        <v>1193.2</v>
      </c>
      <c r="AB174" s="39">
        <v>1160.95</v>
      </c>
      <c r="AC174" s="39">
        <v>1159.03</v>
      </c>
      <c r="AD174" s="39">
        <v>1160.8399999999999</v>
      </c>
      <c r="AE174" s="39">
        <v>1219.27</v>
      </c>
      <c r="AF174" s="39">
        <v>1295.47</v>
      </c>
      <c r="AG174" s="39">
        <v>1376.04</v>
      </c>
      <c r="AH174" s="39">
        <v>1545.52</v>
      </c>
      <c r="AI174" s="39">
        <v>1704.75</v>
      </c>
      <c r="AJ174" s="39">
        <v>1713.43</v>
      </c>
      <c r="AK174" s="39">
        <v>1701.2</v>
      </c>
      <c r="AL174" s="39">
        <v>1707.18</v>
      </c>
      <c r="AM174" s="39">
        <v>1705.2</v>
      </c>
      <c r="AN174" s="39">
        <v>1734.34</v>
      </c>
      <c r="AO174" s="39">
        <v>1792.6</v>
      </c>
      <c r="AP174" s="39">
        <v>1852.89</v>
      </c>
      <c r="AQ174" s="39">
        <v>1949.2</v>
      </c>
      <c r="AR174" s="39">
        <v>1954.89</v>
      </c>
      <c r="AS174" s="39">
        <v>1912.11</v>
      </c>
      <c r="AT174" s="39">
        <v>1828.93</v>
      </c>
      <c r="AU174" s="39">
        <v>1699.05</v>
      </c>
      <c r="AV174" s="39">
        <v>1378.28</v>
      </c>
      <c r="AW174" s="39">
        <v>1275.6500000000001</v>
      </c>
      <c r="AX174" s="40">
        <v>1255.8699999999999</v>
      </c>
      <c r="AY174" s="336">
        <v>1222.5600000000002</v>
      </c>
      <c r="AZ174" s="175">
        <v>4.8109999999999999</v>
      </c>
      <c r="BA174" s="159">
        <v>3636.88</v>
      </c>
    </row>
    <row r="175" spans="1:53">
      <c r="A175" s="47">
        <v>20</v>
      </c>
      <c r="B175" s="170">
        <f t="shared" si="100"/>
        <v>6063.6009999999997</v>
      </c>
      <c r="C175" s="170">
        <f t="shared" si="101"/>
        <v>6035.7910000000002</v>
      </c>
      <c r="D175" s="170">
        <f t="shared" si="102"/>
        <v>6024.3710000000001</v>
      </c>
      <c r="E175" s="170">
        <f t="shared" si="103"/>
        <v>6034.5510000000004</v>
      </c>
      <c r="F175" s="170">
        <f t="shared" si="104"/>
        <v>6114.6610000000001</v>
      </c>
      <c r="G175" s="170">
        <f t="shared" si="105"/>
        <v>6157.2210000000005</v>
      </c>
      <c r="H175" s="170">
        <f t="shared" si="106"/>
        <v>6336.491</v>
      </c>
      <c r="I175" s="170">
        <f t="shared" si="107"/>
        <v>6504.9110000000001</v>
      </c>
      <c r="J175" s="170">
        <f t="shared" si="108"/>
        <v>6607.741</v>
      </c>
      <c r="K175" s="170">
        <f t="shared" si="109"/>
        <v>6592.5810000000001</v>
      </c>
      <c r="L175" s="170">
        <f t="shared" si="110"/>
        <v>6572.5910000000003</v>
      </c>
      <c r="M175" s="170">
        <f t="shared" si="111"/>
        <v>6575.1810000000005</v>
      </c>
      <c r="N175" s="170">
        <f t="shared" si="112"/>
        <v>6577.9409999999998</v>
      </c>
      <c r="O175" s="170">
        <f t="shared" si="113"/>
        <v>6590.7809999999999</v>
      </c>
      <c r="P175" s="170">
        <f t="shared" si="114"/>
        <v>6615.6710000000003</v>
      </c>
      <c r="Q175" s="170">
        <f t="shared" si="115"/>
        <v>6754.5410000000002</v>
      </c>
      <c r="R175" s="170">
        <f t="shared" si="116"/>
        <v>6827.3410000000003</v>
      </c>
      <c r="S175" s="170">
        <f t="shared" si="117"/>
        <v>6846.701</v>
      </c>
      <c r="T175" s="170">
        <f t="shared" si="118"/>
        <v>6805.8910000000005</v>
      </c>
      <c r="U175" s="170">
        <f t="shared" si="119"/>
        <v>6626.3410000000003</v>
      </c>
      <c r="V175" s="170">
        <f t="shared" si="120"/>
        <v>6485.5510000000004</v>
      </c>
      <c r="W175" s="170">
        <f t="shared" si="121"/>
        <v>6280.3509999999997</v>
      </c>
      <c r="X175" s="170">
        <f t="shared" si="122"/>
        <v>6137.0709999999999</v>
      </c>
      <c r="Y175" s="172">
        <f t="shared" si="123"/>
        <v>6106.9110000000001</v>
      </c>
      <c r="Z175" s="37"/>
      <c r="AA175" s="41">
        <v>1199.3499999999999</v>
      </c>
      <c r="AB175" s="39">
        <v>1171.54</v>
      </c>
      <c r="AC175" s="39">
        <v>1160.1199999999999</v>
      </c>
      <c r="AD175" s="39">
        <v>1170.3</v>
      </c>
      <c r="AE175" s="39">
        <v>1250.4100000000001</v>
      </c>
      <c r="AF175" s="39">
        <v>1292.97</v>
      </c>
      <c r="AG175" s="39">
        <v>1472.24</v>
      </c>
      <c r="AH175" s="39">
        <v>1640.66</v>
      </c>
      <c r="AI175" s="39">
        <v>1743.49</v>
      </c>
      <c r="AJ175" s="39">
        <v>1728.33</v>
      </c>
      <c r="AK175" s="39">
        <v>1708.34</v>
      </c>
      <c r="AL175" s="39">
        <v>1710.93</v>
      </c>
      <c r="AM175" s="39">
        <v>1713.69</v>
      </c>
      <c r="AN175" s="39">
        <v>1726.53</v>
      </c>
      <c r="AO175" s="39">
        <v>1751.42</v>
      </c>
      <c r="AP175" s="39">
        <v>1890.29</v>
      </c>
      <c r="AQ175" s="39">
        <v>1963.09</v>
      </c>
      <c r="AR175" s="39">
        <v>1982.45</v>
      </c>
      <c r="AS175" s="39">
        <v>1941.64</v>
      </c>
      <c r="AT175" s="39">
        <v>1762.09</v>
      </c>
      <c r="AU175" s="39">
        <v>1621.3</v>
      </c>
      <c r="AV175" s="39">
        <v>1416.1</v>
      </c>
      <c r="AW175" s="39">
        <v>1272.82</v>
      </c>
      <c r="AX175" s="40">
        <v>1242.6600000000001</v>
      </c>
      <c r="AY175" s="336">
        <v>1222.5600000000002</v>
      </c>
      <c r="AZ175" s="175">
        <v>4.8109999999999999</v>
      </c>
      <c r="BA175" s="159">
        <v>3636.88</v>
      </c>
    </row>
    <row r="176" spans="1:53">
      <c r="A176" s="47">
        <v>21</v>
      </c>
      <c r="B176" s="170">
        <f t="shared" si="100"/>
        <v>6108.8609999999999</v>
      </c>
      <c r="C176" s="170">
        <f t="shared" si="101"/>
        <v>6070.9110000000001</v>
      </c>
      <c r="D176" s="170">
        <f t="shared" si="102"/>
        <v>6048.4610000000002</v>
      </c>
      <c r="E176" s="170">
        <f t="shared" si="103"/>
        <v>6030.2310000000007</v>
      </c>
      <c r="F176" s="170">
        <f t="shared" si="104"/>
        <v>6073.6210000000001</v>
      </c>
      <c r="G176" s="170">
        <f t="shared" si="105"/>
        <v>6115.8410000000003</v>
      </c>
      <c r="H176" s="170">
        <f t="shared" si="106"/>
        <v>6154.4310000000005</v>
      </c>
      <c r="I176" s="170">
        <f t="shared" si="107"/>
        <v>6355.9810000000007</v>
      </c>
      <c r="J176" s="170">
        <f t="shared" si="108"/>
        <v>6677.0209999999997</v>
      </c>
      <c r="K176" s="170">
        <f t="shared" si="109"/>
        <v>6713.0510000000004</v>
      </c>
      <c r="L176" s="170">
        <f t="shared" si="110"/>
        <v>6700.951</v>
      </c>
      <c r="M176" s="170">
        <f t="shared" si="111"/>
        <v>6688.4810000000007</v>
      </c>
      <c r="N176" s="170">
        <f t="shared" si="112"/>
        <v>6572.2110000000002</v>
      </c>
      <c r="O176" s="170">
        <f t="shared" si="113"/>
        <v>6622.1410000000005</v>
      </c>
      <c r="P176" s="170">
        <f t="shared" si="114"/>
        <v>6668.741</v>
      </c>
      <c r="Q176" s="170">
        <f t="shared" si="115"/>
        <v>6703.3310000000001</v>
      </c>
      <c r="R176" s="170">
        <f t="shared" si="116"/>
        <v>6739.1909999999998</v>
      </c>
      <c r="S176" s="170">
        <f t="shared" si="117"/>
        <v>6755.701</v>
      </c>
      <c r="T176" s="170">
        <f t="shared" si="118"/>
        <v>6722.2510000000002</v>
      </c>
      <c r="U176" s="170">
        <f t="shared" si="119"/>
        <v>6661.0410000000002</v>
      </c>
      <c r="V176" s="170">
        <f t="shared" si="120"/>
        <v>6449.5910000000003</v>
      </c>
      <c r="W176" s="170">
        <f t="shared" si="121"/>
        <v>6295.4610000000002</v>
      </c>
      <c r="X176" s="170">
        <f t="shared" si="122"/>
        <v>6159.8209999999999</v>
      </c>
      <c r="Y176" s="172">
        <f t="shared" si="123"/>
        <v>6112.4409999999998</v>
      </c>
      <c r="Z176" s="37"/>
      <c r="AA176" s="41">
        <v>1244.6099999999999</v>
      </c>
      <c r="AB176" s="39">
        <v>1206.6600000000001</v>
      </c>
      <c r="AC176" s="39">
        <v>1184.21</v>
      </c>
      <c r="AD176" s="39">
        <v>1165.98</v>
      </c>
      <c r="AE176" s="39">
        <v>1209.3699999999999</v>
      </c>
      <c r="AF176" s="39">
        <v>1251.5899999999999</v>
      </c>
      <c r="AG176" s="39">
        <v>1290.18</v>
      </c>
      <c r="AH176" s="39">
        <v>1491.73</v>
      </c>
      <c r="AI176" s="39">
        <v>1812.77</v>
      </c>
      <c r="AJ176" s="39">
        <v>1848.8</v>
      </c>
      <c r="AK176" s="39">
        <v>1836.7</v>
      </c>
      <c r="AL176" s="39">
        <v>1824.23</v>
      </c>
      <c r="AM176" s="39">
        <v>1707.96</v>
      </c>
      <c r="AN176" s="39">
        <v>1757.89</v>
      </c>
      <c r="AO176" s="39">
        <v>1804.49</v>
      </c>
      <c r="AP176" s="39">
        <v>1839.08</v>
      </c>
      <c r="AQ176" s="39">
        <v>1874.94</v>
      </c>
      <c r="AR176" s="39">
        <v>1891.45</v>
      </c>
      <c r="AS176" s="39">
        <v>1858</v>
      </c>
      <c r="AT176" s="39">
        <v>1796.79</v>
      </c>
      <c r="AU176" s="39">
        <v>1585.34</v>
      </c>
      <c r="AV176" s="39">
        <v>1431.21</v>
      </c>
      <c r="AW176" s="39">
        <v>1295.57</v>
      </c>
      <c r="AX176" s="40">
        <v>1248.19</v>
      </c>
      <c r="AY176" s="336">
        <v>1222.5600000000002</v>
      </c>
      <c r="AZ176" s="175">
        <v>4.8109999999999999</v>
      </c>
      <c r="BA176" s="159">
        <v>3636.88</v>
      </c>
    </row>
    <row r="177" spans="1:53">
      <c r="A177" s="47">
        <v>22</v>
      </c>
      <c r="B177" s="170">
        <f t="shared" si="100"/>
        <v>6090.3710000000001</v>
      </c>
      <c r="C177" s="170">
        <f t="shared" si="101"/>
        <v>6077.3310000000001</v>
      </c>
      <c r="D177" s="170">
        <f t="shared" si="102"/>
        <v>6072.5110000000004</v>
      </c>
      <c r="E177" s="170">
        <f t="shared" si="103"/>
        <v>6068.1710000000003</v>
      </c>
      <c r="F177" s="170">
        <f t="shared" si="104"/>
        <v>6085.7709999999997</v>
      </c>
      <c r="G177" s="170">
        <f t="shared" si="105"/>
        <v>6118.7510000000002</v>
      </c>
      <c r="H177" s="170">
        <f t="shared" si="106"/>
        <v>6135.1710000000003</v>
      </c>
      <c r="I177" s="170">
        <f t="shared" si="107"/>
        <v>6228.6510000000007</v>
      </c>
      <c r="J177" s="170">
        <f t="shared" si="108"/>
        <v>6410.1510000000007</v>
      </c>
      <c r="K177" s="170">
        <f t="shared" si="109"/>
        <v>6537.4710000000005</v>
      </c>
      <c r="L177" s="170">
        <f t="shared" si="110"/>
        <v>6579.7510000000002</v>
      </c>
      <c r="M177" s="170">
        <f t="shared" si="111"/>
        <v>6592.8710000000001</v>
      </c>
      <c r="N177" s="170">
        <f t="shared" si="112"/>
        <v>6600.6009999999997</v>
      </c>
      <c r="O177" s="170">
        <f t="shared" si="113"/>
        <v>6624.2910000000002</v>
      </c>
      <c r="P177" s="170">
        <f t="shared" si="114"/>
        <v>6704.9010000000007</v>
      </c>
      <c r="Q177" s="170">
        <f t="shared" si="115"/>
        <v>6768.3910000000005</v>
      </c>
      <c r="R177" s="170">
        <f t="shared" si="116"/>
        <v>6813.701</v>
      </c>
      <c r="S177" s="170">
        <f t="shared" si="117"/>
        <v>6835.1210000000001</v>
      </c>
      <c r="T177" s="170">
        <f t="shared" si="118"/>
        <v>6798.5010000000002</v>
      </c>
      <c r="U177" s="170">
        <f t="shared" si="119"/>
        <v>6754.7110000000002</v>
      </c>
      <c r="V177" s="170">
        <f t="shared" si="120"/>
        <v>6661.4409999999998</v>
      </c>
      <c r="W177" s="170">
        <f t="shared" si="121"/>
        <v>6533.8810000000003</v>
      </c>
      <c r="X177" s="170">
        <f t="shared" si="122"/>
        <v>6279.3110000000006</v>
      </c>
      <c r="Y177" s="172">
        <f t="shared" si="123"/>
        <v>6128.1410000000005</v>
      </c>
      <c r="Z177" s="37"/>
      <c r="AA177" s="41">
        <v>1226.1199999999999</v>
      </c>
      <c r="AB177" s="39">
        <v>1213.08</v>
      </c>
      <c r="AC177" s="39">
        <v>1208.26</v>
      </c>
      <c r="AD177" s="39">
        <v>1203.92</v>
      </c>
      <c r="AE177" s="39">
        <v>1221.52</v>
      </c>
      <c r="AF177" s="39">
        <v>1254.5</v>
      </c>
      <c r="AG177" s="39">
        <v>1270.92</v>
      </c>
      <c r="AH177" s="39">
        <v>1364.4</v>
      </c>
      <c r="AI177" s="39">
        <v>1545.9</v>
      </c>
      <c r="AJ177" s="39">
        <v>1673.22</v>
      </c>
      <c r="AK177" s="39">
        <v>1715.5</v>
      </c>
      <c r="AL177" s="39">
        <v>1728.62</v>
      </c>
      <c r="AM177" s="39">
        <v>1736.35</v>
      </c>
      <c r="AN177" s="39">
        <v>1760.04</v>
      </c>
      <c r="AO177" s="39">
        <v>1840.65</v>
      </c>
      <c r="AP177" s="39">
        <v>1904.14</v>
      </c>
      <c r="AQ177" s="39">
        <v>1949.45</v>
      </c>
      <c r="AR177" s="39">
        <v>1970.87</v>
      </c>
      <c r="AS177" s="39">
        <v>1934.25</v>
      </c>
      <c r="AT177" s="39">
        <v>1890.46</v>
      </c>
      <c r="AU177" s="39">
        <v>1797.19</v>
      </c>
      <c r="AV177" s="39">
        <v>1669.63</v>
      </c>
      <c r="AW177" s="39">
        <v>1415.06</v>
      </c>
      <c r="AX177" s="40">
        <v>1263.8900000000001</v>
      </c>
      <c r="AY177" s="336">
        <v>1222.5600000000002</v>
      </c>
      <c r="AZ177" s="175">
        <v>4.8109999999999999</v>
      </c>
      <c r="BA177" s="159">
        <v>3636.88</v>
      </c>
    </row>
    <row r="178" spans="1:53">
      <c r="A178" s="47">
        <v>23</v>
      </c>
      <c r="B178" s="170">
        <f t="shared" si="100"/>
        <v>6114.2610000000004</v>
      </c>
      <c r="C178" s="170">
        <f t="shared" si="101"/>
        <v>6113.0209999999997</v>
      </c>
      <c r="D178" s="170">
        <f t="shared" si="102"/>
        <v>6082.1009999999997</v>
      </c>
      <c r="E178" s="170">
        <f t="shared" si="103"/>
        <v>6072.1510000000007</v>
      </c>
      <c r="F178" s="170">
        <f t="shared" si="104"/>
        <v>6122.9710000000005</v>
      </c>
      <c r="G178" s="170">
        <f t="shared" si="105"/>
        <v>6199.1909999999998</v>
      </c>
      <c r="H178" s="170">
        <f t="shared" si="106"/>
        <v>6385.2510000000002</v>
      </c>
      <c r="I178" s="170">
        <f t="shared" si="107"/>
        <v>6598.701</v>
      </c>
      <c r="J178" s="170">
        <f t="shared" si="108"/>
        <v>6653.5610000000006</v>
      </c>
      <c r="K178" s="170">
        <f t="shared" si="109"/>
        <v>6573.3609999999999</v>
      </c>
      <c r="L178" s="170">
        <f t="shared" si="110"/>
        <v>6555.9110000000001</v>
      </c>
      <c r="M178" s="170">
        <f t="shared" si="111"/>
        <v>6544.8010000000004</v>
      </c>
      <c r="N178" s="170">
        <f t="shared" si="112"/>
        <v>6444.0910000000003</v>
      </c>
      <c r="O178" s="170">
        <f t="shared" si="113"/>
        <v>6463.0910000000003</v>
      </c>
      <c r="P178" s="170">
        <f t="shared" si="114"/>
        <v>6510.8410000000003</v>
      </c>
      <c r="Q178" s="170">
        <f t="shared" si="115"/>
        <v>6563.8609999999999</v>
      </c>
      <c r="R178" s="170">
        <f t="shared" si="116"/>
        <v>6661.8410000000003</v>
      </c>
      <c r="S178" s="170">
        <f t="shared" si="117"/>
        <v>6668.8010000000004</v>
      </c>
      <c r="T178" s="170">
        <f t="shared" si="118"/>
        <v>6586.2809999999999</v>
      </c>
      <c r="U178" s="170">
        <f t="shared" si="119"/>
        <v>6382.491</v>
      </c>
      <c r="V178" s="170">
        <f t="shared" si="120"/>
        <v>6200.9010000000007</v>
      </c>
      <c r="W178" s="170">
        <f t="shared" si="121"/>
        <v>6130.701</v>
      </c>
      <c r="X178" s="170">
        <f t="shared" si="122"/>
        <v>6113.8110000000006</v>
      </c>
      <c r="Y178" s="172">
        <f t="shared" si="123"/>
        <v>6065.7809999999999</v>
      </c>
      <c r="Z178" s="37"/>
      <c r="AA178" s="41">
        <v>1250.01</v>
      </c>
      <c r="AB178" s="39">
        <v>1248.77</v>
      </c>
      <c r="AC178" s="39">
        <v>1217.8499999999999</v>
      </c>
      <c r="AD178" s="39">
        <v>1207.9000000000001</v>
      </c>
      <c r="AE178" s="39">
        <v>1258.72</v>
      </c>
      <c r="AF178" s="39">
        <v>1334.94</v>
      </c>
      <c r="AG178" s="39">
        <v>1521</v>
      </c>
      <c r="AH178" s="39">
        <v>1734.45</v>
      </c>
      <c r="AI178" s="39">
        <v>1789.31</v>
      </c>
      <c r="AJ178" s="39">
        <v>1709.11</v>
      </c>
      <c r="AK178" s="39">
        <v>1691.66</v>
      </c>
      <c r="AL178" s="39">
        <v>1680.55</v>
      </c>
      <c r="AM178" s="39">
        <v>1579.84</v>
      </c>
      <c r="AN178" s="39">
        <v>1598.84</v>
      </c>
      <c r="AO178" s="39">
        <v>1646.59</v>
      </c>
      <c r="AP178" s="39">
        <v>1699.61</v>
      </c>
      <c r="AQ178" s="39">
        <v>1797.59</v>
      </c>
      <c r="AR178" s="39">
        <v>1804.55</v>
      </c>
      <c r="AS178" s="39">
        <v>1722.03</v>
      </c>
      <c r="AT178" s="39">
        <v>1518.24</v>
      </c>
      <c r="AU178" s="39">
        <v>1336.65</v>
      </c>
      <c r="AV178" s="39">
        <v>1266.45</v>
      </c>
      <c r="AW178" s="39">
        <v>1249.56</v>
      </c>
      <c r="AX178" s="40">
        <v>1201.53</v>
      </c>
      <c r="AY178" s="336">
        <v>1222.5600000000002</v>
      </c>
      <c r="AZ178" s="175">
        <v>4.8109999999999999</v>
      </c>
      <c r="BA178" s="159">
        <v>3636.88</v>
      </c>
    </row>
    <row r="179" spans="1:53">
      <c r="A179" s="47">
        <v>24</v>
      </c>
      <c r="B179" s="170">
        <f t="shared" si="100"/>
        <v>6037.1009999999997</v>
      </c>
      <c r="C179" s="170">
        <f t="shared" si="101"/>
        <v>6027.5810000000001</v>
      </c>
      <c r="D179" s="170">
        <f t="shared" si="102"/>
        <v>6027.2110000000002</v>
      </c>
      <c r="E179" s="170">
        <f t="shared" si="103"/>
        <v>6030.0910000000003</v>
      </c>
      <c r="F179" s="170">
        <f t="shared" si="104"/>
        <v>6091.8410000000003</v>
      </c>
      <c r="G179" s="170">
        <f t="shared" si="105"/>
        <v>6155.3509999999997</v>
      </c>
      <c r="H179" s="170">
        <f t="shared" si="106"/>
        <v>6297.6410000000005</v>
      </c>
      <c r="I179" s="170">
        <f t="shared" si="107"/>
        <v>6386.1710000000003</v>
      </c>
      <c r="J179" s="170">
        <f t="shared" si="108"/>
        <v>6551.8310000000001</v>
      </c>
      <c r="K179" s="170">
        <f t="shared" si="109"/>
        <v>6588.6909999999998</v>
      </c>
      <c r="L179" s="170">
        <f t="shared" si="110"/>
        <v>6525.4810000000007</v>
      </c>
      <c r="M179" s="170">
        <f t="shared" si="111"/>
        <v>6525.6210000000001</v>
      </c>
      <c r="N179" s="170">
        <f t="shared" si="112"/>
        <v>6525.5910000000003</v>
      </c>
      <c r="O179" s="170">
        <f t="shared" si="113"/>
        <v>6547.5910000000003</v>
      </c>
      <c r="P179" s="170">
        <f t="shared" si="114"/>
        <v>6579.3310000000001</v>
      </c>
      <c r="Q179" s="170">
        <f t="shared" si="115"/>
        <v>6653.1109999999999</v>
      </c>
      <c r="R179" s="170">
        <f t="shared" si="116"/>
        <v>6476.5910000000003</v>
      </c>
      <c r="S179" s="170">
        <f t="shared" si="117"/>
        <v>6749.5110000000004</v>
      </c>
      <c r="T179" s="170">
        <f t="shared" si="118"/>
        <v>6669.5110000000004</v>
      </c>
      <c r="U179" s="170">
        <f t="shared" si="119"/>
        <v>6580.7610000000004</v>
      </c>
      <c r="V179" s="170">
        <f t="shared" si="120"/>
        <v>6412.2709999999997</v>
      </c>
      <c r="W179" s="170">
        <f t="shared" si="121"/>
        <v>6276.3209999999999</v>
      </c>
      <c r="X179" s="170">
        <f t="shared" si="122"/>
        <v>6131.9710000000005</v>
      </c>
      <c r="Y179" s="172">
        <f t="shared" si="123"/>
        <v>6064.5510000000004</v>
      </c>
      <c r="Z179" s="37"/>
      <c r="AA179" s="41">
        <v>1172.8499999999999</v>
      </c>
      <c r="AB179" s="39">
        <v>1163.33</v>
      </c>
      <c r="AC179" s="39">
        <v>1162.96</v>
      </c>
      <c r="AD179" s="39">
        <v>1165.8399999999999</v>
      </c>
      <c r="AE179" s="39">
        <v>1227.5899999999999</v>
      </c>
      <c r="AF179" s="39">
        <v>1291.0999999999999</v>
      </c>
      <c r="AG179" s="39">
        <v>1433.39</v>
      </c>
      <c r="AH179" s="39">
        <v>1521.92</v>
      </c>
      <c r="AI179" s="39">
        <v>1687.58</v>
      </c>
      <c r="AJ179" s="39">
        <v>1724.44</v>
      </c>
      <c r="AK179" s="39">
        <v>1661.23</v>
      </c>
      <c r="AL179" s="39">
        <v>1661.37</v>
      </c>
      <c r="AM179" s="39">
        <v>1661.34</v>
      </c>
      <c r="AN179" s="39">
        <v>1683.34</v>
      </c>
      <c r="AO179" s="39">
        <v>1715.08</v>
      </c>
      <c r="AP179" s="39">
        <v>1788.86</v>
      </c>
      <c r="AQ179" s="39">
        <v>1612.34</v>
      </c>
      <c r="AR179" s="39">
        <v>1885.26</v>
      </c>
      <c r="AS179" s="39">
        <v>1805.26</v>
      </c>
      <c r="AT179" s="39">
        <v>1716.51</v>
      </c>
      <c r="AU179" s="39">
        <v>1548.02</v>
      </c>
      <c r="AV179" s="39">
        <v>1412.07</v>
      </c>
      <c r="AW179" s="39">
        <v>1267.72</v>
      </c>
      <c r="AX179" s="40">
        <v>1200.3</v>
      </c>
      <c r="AY179" s="336">
        <v>1222.5600000000002</v>
      </c>
      <c r="AZ179" s="175">
        <v>4.8109999999999999</v>
      </c>
      <c r="BA179" s="159">
        <v>3636.88</v>
      </c>
    </row>
    <row r="180" spans="1:53">
      <c r="A180" s="47">
        <v>25</v>
      </c>
      <c r="B180" s="170">
        <f t="shared" si="100"/>
        <v>5954.451</v>
      </c>
      <c r="C180" s="170">
        <f t="shared" si="101"/>
        <v>5952.951</v>
      </c>
      <c r="D180" s="170">
        <f t="shared" si="102"/>
        <v>5952.4010000000007</v>
      </c>
      <c r="E180" s="170">
        <f t="shared" si="103"/>
        <v>5954.8810000000003</v>
      </c>
      <c r="F180" s="170">
        <f t="shared" si="104"/>
        <v>5993.7110000000002</v>
      </c>
      <c r="G180" s="170">
        <f t="shared" si="105"/>
        <v>6057.701</v>
      </c>
      <c r="H180" s="170">
        <f t="shared" si="106"/>
        <v>6188.741</v>
      </c>
      <c r="I180" s="170">
        <f t="shared" si="107"/>
        <v>6264.8010000000004</v>
      </c>
      <c r="J180" s="170">
        <f t="shared" si="108"/>
        <v>6402.991</v>
      </c>
      <c r="K180" s="170">
        <f t="shared" si="109"/>
        <v>6429.2310000000007</v>
      </c>
      <c r="L180" s="170">
        <f t="shared" si="110"/>
        <v>6406.3209999999999</v>
      </c>
      <c r="M180" s="170">
        <f t="shared" si="111"/>
        <v>6390.3609999999999</v>
      </c>
      <c r="N180" s="170">
        <f t="shared" si="112"/>
        <v>6397.0510000000004</v>
      </c>
      <c r="O180" s="170">
        <f t="shared" si="113"/>
        <v>6424.0209999999997</v>
      </c>
      <c r="P180" s="170">
        <f t="shared" si="114"/>
        <v>6444.7910000000002</v>
      </c>
      <c r="Q180" s="170">
        <f t="shared" si="115"/>
        <v>6504.491</v>
      </c>
      <c r="R180" s="170">
        <f t="shared" si="116"/>
        <v>6570.6710000000003</v>
      </c>
      <c r="S180" s="170">
        <f t="shared" si="117"/>
        <v>6607.8609999999999</v>
      </c>
      <c r="T180" s="170">
        <f t="shared" si="118"/>
        <v>6516.451</v>
      </c>
      <c r="U180" s="170">
        <f t="shared" si="119"/>
        <v>6437.7709999999997</v>
      </c>
      <c r="V180" s="170">
        <f t="shared" si="120"/>
        <v>6180.0510000000004</v>
      </c>
      <c r="W180" s="170">
        <f t="shared" si="121"/>
        <v>6115.1710000000003</v>
      </c>
      <c r="X180" s="170">
        <f t="shared" si="122"/>
        <v>6120.0209999999997</v>
      </c>
      <c r="Y180" s="172">
        <f t="shared" si="123"/>
        <v>6051.5110000000004</v>
      </c>
      <c r="Z180" s="37"/>
      <c r="AA180" s="41">
        <v>1090.2</v>
      </c>
      <c r="AB180" s="39">
        <v>1088.7</v>
      </c>
      <c r="AC180" s="39">
        <v>1088.1500000000001</v>
      </c>
      <c r="AD180" s="39">
        <v>1090.6300000000001</v>
      </c>
      <c r="AE180" s="39">
        <v>1129.46</v>
      </c>
      <c r="AF180" s="39">
        <v>1193.45</v>
      </c>
      <c r="AG180" s="39">
        <v>1324.49</v>
      </c>
      <c r="AH180" s="39">
        <v>1400.55</v>
      </c>
      <c r="AI180" s="39">
        <v>1538.74</v>
      </c>
      <c r="AJ180" s="39">
        <v>1564.98</v>
      </c>
      <c r="AK180" s="39">
        <v>1542.07</v>
      </c>
      <c r="AL180" s="39">
        <v>1526.11</v>
      </c>
      <c r="AM180" s="39">
        <v>1532.8</v>
      </c>
      <c r="AN180" s="39">
        <v>1559.77</v>
      </c>
      <c r="AO180" s="39">
        <v>1580.54</v>
      </c>
      <c r="AP180" s="39">
        <v>1640.24</v>
      </c>
      <c r="AQ180" s="39">
        <v>1706.42</v>
      </c>
      <c r="AR180" s="39">
        <v>1743.61</v>
      </c>
      <c r="AS180" s="39">
        <v>1652.2</v>
      </c>
      <c r="AT180" s="39">
        <v>1573.52</v>
      </c>
      <c r="AU180" s="39">
        <v>1315.8</v>
      </c>
      <c r="AV180" s="39">
        <v>1250.92</v>
      </c>
      <c r="AW180" s="39">
        <v>1255.77</v>
      </c>
      <c r="AX180" s="40">
        <v>1187.26</v>
      </c>
      <c r="AY180" s="336">
        <v>1222.5600000000002</v>
      </c>
      <c r="AZ180" s="175">
        <v>4.8109999999999999</v>
      </c>
      <c r="BA180" s="159">
        <v>3636.88</v>
      </c>
    </row>
    <row r="181" spans="1:53">
      <c r="A181" s="47">
        <v>26</v>
      </c>
      <c r="B181" s="170">
        <f t="shared" si="100"/>
        <v>6136.4010000000007</v>
      </c>
      <c r="C181" s="170">
        <f t="shared" si="101"/>
        <v>6093.2709999999997</v>
      </c>
      <c r="D181" s="170">
        <f t="shared" si="102"/>
        <v>6086.5309999999999</v>
      </c>
      <c r="E181" s="170">
        <f t="shared" si="103"/>
        <v>6139.6810000000005</v>
      </c>
      <c r="F181" s="170">
        <f t="shared" si="104"/>
        <v>6169.3609999999999</v>
      </c>
      <c r="G181" s="170">
        <f t="shared" si="105"/>
        <v>6285.8910000000005</v>
      </c>
      <c r="H181" s="170">
        <f t="shared" si="106"/>
        <v>6457.0110000000004</v>
      </c>
      <c r="I181" s="170">
        <f t="shared" si="107"/>
        <v>6544.0410000000002</v>
      </c>
      <c r="J181" s="170">
        <f t="shared" si="108"/>
        <v>6675.3010000000004</v>
      </c>
      <c r="K181" s="170">
        <f t="shared" si="109"/>
        <v>6708.8810000000003</v>
      </c>
      <c r="L181" s="170">
        <f t="shared" si="110"/>
        <v>6653.241</v>
      </c>
      <c r="M181" s="170">
        <f t="shared" si="111"/>
        <v>6663.3209999999999</v>
      </c>
      <c r="N181" s="170">
        <f t="shared" si="112"/>
        <v>6638.8310000000001</v>
      </c>
      <c r="O181" s="170">
        <f t="shared" si="113"/>
        <v>6697.9710000000005</v>
      </c>
      <c r="P181" s="170">
        <f t="shared" si="114"/>
        <v>6752.6410000000005</v>
      </c>
      <c r="Q181" s="170">
        <f t="shared" si="115"/>
        <v>6796.0010000000002</v>
      </c>
      <c r="R181" s="170">
        <f t="shared" si="116"/>
        <v>6822.0010000000002</v>
      </c>
      <c r="S181" s="170">
        <f t="shared" si="117"/>
        <v>6879.201</v>
      </c>
      <c r="T181" s="170">
        <f t="shared" si="118"/>
        <v>6829.8910000000005</v>
      </c>
      <c r="U181" s="170">
        <f t="shared" si="119"/>
        <v>6767.0709999999999</v>
      </c>
      <c r="V181" s="170">
        <f t="shared" si="120"/>
        <v>6465.7709999999997</v>
      </c>
      <c r="W181" s="170">
        <f t="shared" si="121"/>
        <v>6385.5209999999997</v>
      </c>
      <c r="X181" s="170">
        <f t="shared" si="122"/>
        <v>6242.951</v>
      </c>
      <c r="Y181" s="172">
        <f t="shared" si="123"/>
        <v>6171.241</v>
      </c>
      <c r="Z181" s="37"/>
      <c r="AA181" s="41">
        <v>1272.1500000000001</v>
      </c>
      <c r="AB181" s="39">
        <v>1229.02</v>
      </c>
      <c r="AC181" s="39">
        <v>1222.28</v>
      </c>
      <c r="AD181" s="39">
        <v>1275.43</v>
      </c>
      <c r="AE181" s="39">
        <v>1305.1099999999999</v>
      </c>
      <c r="AF181" s="39">
        <v>1421.64</v>
      </c>
      <c r="AG181" s="39">
        <v>1592.76</v>
      </c>
      <c r="AH181" s="39">
        <v>1679.79</v>
      </c>
      <c r="AI181" s="39">
        <v>1811.05</v>
      </c>
      <c r="AJ181" s="39">
        <v>1844.63</v>
      </c>
      <c r="AK181" s="39">
        <v>1788.99</v>
      </c>
      <c r="AL181" s="39">
        <v>1799.07</v>
      </c>
      <c r="AM181" s="39">
        <v>1774.58</v>
      </c>
      <c r="AN181" s="39">
        <v>1833.72</v>
      </c>
      <c r="AO181" s="39">
        <v>1888.39</v>
      </c>
      <c r="AP181" s="39">
        <v>1931.75</v>
      </c>
      <c r="AQ181" s="39">
        <v>1957.75</v>
      </c>
      <c r="AR181" s="39">
        <v>2014.9500000000003</v>
      </c>
      <c r="AS181" s="39">
        <v>1965.64</v>
      </c>
      <c r="AT181" s="39">
        <v>1902.82</v>
      </c>
      <c r="AU181" s="39">
        <v>1601.52</v>
      </c>
      <c r="AV181" s="39">
        <v>1521.27</v>
      </c>
      <c r="AW181" s="39">
        <v>1378.7</v>
      </c>
      <c r="AX181" s="40">
        <v>1306.99</v>
      </c>
      <c r="AY181" s="336">
        <v>1222.5600000000002</v>
      </c>
      <c r="AZ181" s="175">
        <v>4.8109999999999999</v>
      </c>
      <c r="BA181" s="159">
        <v>3636.88</v>
      </c>
    </row>
    <row r="182" spans="1:53">
      <c r="A182" s="47">
        <v>27</v>
      </c>
      <c r="B182" s="170">
        <f t="shared" si="100"/>
        <v>6146.5810000000001</v>
      </c>
      <c r="C182" s="170">
        <f t="shared" si="101"/>
        <v>6122.6009999999997</v>
      </c>
      <c r="D182" s="170">
        <f t="shared" si="102"/>
        <v>6122.4010000000007</v>
      </c>
      <c r="E182" s="170">
        <f t="shared" si="103"/>
        <v>6147.1610000000001</v>
      </c>
      <c r="F182" s="170">
        <f t="shared" si="104"/>
        <v>6190.6109999999999</v>
      </c>
      <c r="G182" s="170">
        <f t="shared" si="105"/>
        <v>6328.4409999999998</v>
      </c>
      <c r="H182" s="170">
        <f t="shared" si="106"/>
        <v>6460.9710000000005</v>
      </c>
      <c r="I182" s="170">
        <f t="shared" si="107"/>
        <v>6654.9610000000002</v>
      </c>
      <c r="J182" s="170">
        <f t="shared" si="108"/>
        <v>6787.201</v>
      </c>
      <c r="K182" s="170">
        <f t="shared" si="109"/>
        <v>6792.8710000000001</v>
      </c>
      <c r="L182" s="170">
        <f t="shared" si="110"/>
        <v>6752.4310000000005</v>
      </c>
      <c r="M182" s="170">
        <f t="shared" si="111"/>
        <v>6754.5410000000002</v>
      </c>
      <c r="N182" s="170">
        <f t="shared" si="112"/>
        <v>6747.7610000000004</v>
      </c>
      <c r="O182" s="170">
        <f t="shared" si="113"/>
        <v>6783.0510000000004</v>
      </c>
      <c r="P182" s="170">
        <f t="shared" si="114"/>
        <v>6807.491</v>
      </c>
      <c r="Q182" s="170">
        <f t="shared" si="115"/>
        <v>6845.0209999999997</v>
      </c>
      <c r="R182" s="170">
        <f t="shared" si="116"/>
        <v>6923.5410000000002</v>
      </c>
      <c r="S182" s="170">
        <f t="shared" si="117"/>
        <v>6949.6009999999997</v>
      </c>
      <c r="T182" s="170">
        <f t="shared" si="118"/>
        <v>6884.5810000000001</v>
      </c>
      <c r="U182" s="170">
        <f t="shared" si="119"/>
        <v>6814.0910000000003</v>
      </c>
      <c r="V182" s="170">
        <f t="shared" si="120"/>
        <v>6617.9610000000002</v>
      </c>
      <c r="W182" s="170">
        <f t="shared" si="121"/>
        <v>6534.8110000000006</v>
      </c>
      <c r="X182" s="170">
        <f t="shared" si="122"/>
        <v>6311.7510000000002</v>
      </c>
      <c r="Y182" s="172">
        <f t="shared" si="123"/>
        <v>6195.9810000000007</v>
      </c>
      <c r="Z182" s="37"/>
      <c r="AA182" s="41">
        <v>1282.33</v>
      </c>
      <c r="AB182" s="39">
        <v>1258.3499999999999</v>
      </c>
      <c r="AC182" s="39">
        <v>1258.1500000000001</v>
      </c>
      <c r="AD182" s="39">
        <v>1282.9100000000001</v>
      </c>
      <c r="AE182" s="39">
        <v>1326.36</v>
      </c>
      <c r="AF182" s="39">
        <v>1464.19</v>
      </c>
      <c r="AG182" s="39">
        <v>1596.72</v>
      </c>
      <c r="AH182" s="39">
        <v>1790.71</v>
      </c>
      <c r="AI182" s="39">
        <v>1922.95</v>
      </c>
      <c r="AJ182" s="39">
        <v>1928.62</v>
      </c>
      <c r="AK182" s="39">
        <v>1888.18</v>
      </c>
      <c r="AL182" s="39">
        <v>1890.29</v>
      </c>
      <c r="AM182" s="39">
        <v>1883.51</v>
      </c>
      <c r="AN182" s="39">
        <v>1918.8</v>
      </c>
      <c r="AO182" s="39">
        <v>1943.24</v>
      </c>
      <c r="AP182" s="39">
        <v>1980.77</v>
      </c>
      <c r="AQ182" s="39">
        <v>2059.29</v>
      </c>
      <c r="AR182" s="39">
        <v>2085.35</v>
      </c>
      <c r="AS182" s="39">
        <v>2020.33</v>
      </c>
      <c r="AT182" s="39">
        <v>1949.84</v>
      </c>
      <c r="AU182" s="39">
        <v>1753.71</v>
      </c>
      <c r="AV182" s="39">
        <v>1670.56</v>
      </c>
      <c r="AW182" s="39">
        <v>1447.5</v>
      </c>
      <c r="AX182" s="40">
        <v>1331.73</v>
      </c>
      <c r="AY182" s="336">
        <v>1222.5600000000002</v>
      </c>
      <c r="AZ182" s="175">
        <v>4.8109999999999999</v>
      </c>
      <c r="BA182" s="159">
        <v>3636.88</v>
      </c>
    </row>
    <row r="183" spans="1:53">
      <c r="A183" s="47">
        <v>28</v>
      </c>
      <c r="B183" s="170">
        <f t="shared" si="100"/>
        <v>6194.8209999999999</v>
      </c>
      <c r="C183" s="170">
        <f t="shared" si="101"/>
        <v>6148.9010000000007</v>
      </c>
      <c r="D183" s="170">
        <f t="shared" si="102"/>
        <v>6148.9409999999998</v>
      </c>
      <c r="E183" s="170">
        <f t="shared" si="103"/>
        <v>6148.701</v>
      </c>
      <c r="F183" s="170">
        <f t="shared" si="104"/>
        <v>6149.6810000000005</v>
      </c>
      <c r="G183" s="170">
        <f t="shared" si="105"/>
        <v>6204.3910000000005</v>
      </c>
      <c r="H183" s="170">
        <f t="shared" si="106"/>
        <v>6252.2610000000004</v>
      </c>
      <c r="I183" s="170">
        <f t="shared" si="107"/>
        <v>6413.1210000000001</v>
      </c>
      <c r="J183" s="170">
        <f t="shared" si="108"/>
        <v>6574.741</v>
      </c>
      <c r="K183" s="170">
        <f t="shared" si="109"/>
        <v>6638.0610000000006</v>
      </c>
      <c r="L183" s="170">
        <f t="shared" si="110"/>
        <v>6651.9010000000007</v>
      </c>
      <c r="M183" s="170">
        <f t="shared" si="111"/>
        <v>6642.241</v>
      </c>
      <c r="N183" s="170">
        <f t="shared" si="112"/>
        <v>6651.1009999999997</v>
      </c>
      <c r="O183" s="170">
        <f t="shared" si="113"/>
        <v>6668.701</v>
      </c>
      <c r="P183" s="170">
        <f t="shared" si="114"/>
        <v>6701.0309999999999</v>
      </c>
      <c r="Q183" s="170">
        <f t="shared" si="115"/>
        <v>6739.1510000000007</v>
      </c>
      <c r="R183" s="170">
        <f t="shared" si="116"/>
        <v>6799.6909999999998</v>
      </c>
      <c r="S183" s="170">
        <f t="shared" si="117"/>
        <v>6818.991</v>
      </c>
      <c r="T183" s="170">
        <f t="shared" si="118"/>
        <v>6750.951</v>
      </c>
      <c r="U183" s="170">
        <f t="shared" si="119"/>
        <v>6696.8910000000005</v>
      </c>
      <c r="V183" s="170">
        <f t="shared" si="120"/>
        <v>6463.3410000000003</v>
      </c>
      <c r="W183" s="170">
        <f t="shared" si="121"/>
        <v>6207.4310000000005</v>
      </c>
      <c r="X183" s="170">
        <f t="shared" si="122"/>
        <v>6157.3710000000001</v>
      </c>
      <c r="Y183" s="172">
        <f t="shared" si="123"/>
        <v>6148.7210000000005</v>
      </c>
      <c r="Z183" s="37"/>
      <c r="AA183" s="41">
        <v>1330.57</v>
      </c>
      <c r="AB183" s="39">
        <v>1284.6500000000001</v>
      </c>
      <c r="AC183" s="39">
        <v>1284.69</v>
      </c>
      <c r="AD183" s="39">
        <v>1284.45</v>
      </c>
      <c r="AE183" s="39">
        <v>1285.43</v>
      </c>
      <c r="AF183" s="39">
        <v>1340.14</v>
      </c>
      <c r="AG183" s="39">
        <v>1388.01</v>
      </c>
      <c r="AH183" s="39">
        <v>1548.87</v>
      </c>
      <c r="AI183" s="39">
        <v>1710.49</v>
      </c>
      <c r="AJ183" s="39">
        <v>1773.81</v>
      </c>
      <c r="AK183" s="39">
        <v>1787.65</v>
      </c>
      <c r="AL183" s="39">
        <v>1777.99</v>
      </c>
      <c r="AM183" s="39">
        <v>1786.85</v>
      </c>
      <c r="AN183" s="39">
        <v>1804.45</v>
      </c>
      <c r="AO183" s="39">
        <v>1836.78</v>
      </c>
      <c r="AP183" s="39">
        <v>1874.9</v>
      </c>
      <c r="AQ183" s="39">
        <v>1935.44</v>
      </c>
      <c r="AR183" s="39">
        <v>1954.74</v>
      </c>
      <c r="AS183" s="39">
        <v>1886.7</v>
      </c>
      <c r="AT183" s="39">
        <v>1832.64</v>
      </c>
      <c r="AU183" s="39">
        <v>1599.09</v>
      </c>
      <c r="AV183" s="39">
        <v>1343.18</v>
      </c>
      <c r="AW183" s="39">
        <v>1293.1199999999999</v>
      </c>
      <c r="AX183" s="40">
        <v>1284.47</v>
      </c>
      <c r="AY183" s="336">
        <v>1222.5600000000002</v>
      </c>
      <c r="AZ183" s="175">
        <v>4.8109999999999999</v>
      </c>
      <c r="BA183" s="159">
        <v>3636.88</v>
      </c>
    </row>
    <row r="184" spans="1:53">
      <c r="A184" s="47">
        <v>29</v>
      </c>
      <c r="B184" s="170">
        <f t="shared" si="100"/>
        <v>6200.8810000000003</v>
      </c>
      <c r="C184" s="170">
        <f t="shared" si="101"/>
        <v>6185.1510000000007</v>
      </c>
      <c r="D184" s="170">
        <f t="shared" si="102"/>
        <v>6149.6510000000007</v>
      </c>
      <c r="E184" s="170">
        <f t="shared" si="103"/>
        <v>6148.1210000000001</v>
      </c>
      <c r="F184" s="170">
        <f t="shared" si="104"/>
        <v>6148.0709999999999</v>
      </c>
      <c r="G184" s="170">
        <f t="shared" si="105"/>
        <v>6168.3710000000001</v>
      </c>
      <c r="H184" s="170">
        <f t="shared" si="106"/>
        <v>6193.5110000000004</v>
      </c>
      <c r="I184" s="170">
        <f t="shared" si="107"/>
        <v>6242.4110000000001</v>
      </c>
      <c r="J184" s="170">
        <f t="shared" si="108"/>
        <v>6374.7709999999997</v>
      </c>
      <c r="K184" s="170">
        <f t="shared" si="109"/>
        <v>6428.6210000000001</v>
      </c>
      <c r="L184" s="170">
        <f t="shared" si="110"/>
        <v>6431.2910000000002</v>
      </c>
      <c r="M184" s="170">
        <f t="shared" si="111"/>
        <v>6432.9210000000003</v>
      </c>
      <c r="N184" s="170">
        <f t="shared" si="112"/>
        <v>6433.4310000000005</v>
      </c>
      <c r="O184" s="170">
        <f t="shared" si="113"/>
        <v>6442.7809999999999</v>
      </c>
      <c r="P184" s="170">
        <f t="shared" si="114"/>
        <v>6489.4710000000005</v>
      </c>
      <c r="Q184" s="170">
        <f t="shared" si="115"/>
        <v>6587.3209999999999</v>
      </c>
      <c r="R184" s="170">
        <f t="shared" si="116"/>
        <v>6663.5510000000004</v>
      </c>
      <c r="S184" s="170">
        <f t="shared" si="117"/>
        <v>6658.3609999999999</v>
      </c>
      <c r="T184" s="170">
        <f t="shared" si="118"/>
        <v>6597.7910000000002</v>
      </c>
      <c r="U184" s="170">
        <f t="shared" si="119"/>
        <v>6542.0110000000004</v>
      </c>
      <c r="V184" s="170">
        <f t="shared" si="120"/>
        <v>6328.3910000000005</v>
      </c>
      <c r="W184" s="170">
        <f t="shared" si="121"/>
        <v>6207.3110000000006</v>
      </c>
      <c r="X184" s="170">
        <f t="shared" si="122"/>
        <v>6149.3810000000003</v>
      </c>
      <c r="Y184" s="172">
        <f t="shared" si="123"/>
        <v>6144.0910000000003</v>
      </c>
      <c r="Z184" s="37"/>
      <c r="AA184" s="41">
        <v>1336.63</v>
      </c>
      <c r="AB184" s="39">
        <v>1320.9</v>
      </c>
      <c r="AC184" s="39">
        <v>1285.4000000000001</v>
      </c>
      <c r="AD184" s="39">
        <v>1283.8699999999999</v>
      </c>
      <c r="AE184" s="39">
        <v>1283.82</v>
      </c>
      <c r="AF184" s="39">
        <v>1304.1199999999999</v>
      </c>
      <c r="AG184" s="39">
        <v>1329.26</v>
      </c>
      <c r="AH184" s="39">
        <v>1378.16</v>
      </c>
      <c r="AI184" s="39">
        <v>1510.52</v>
      </c>
      <c r="AJ184" s="39">
        <v>1564.37</v>
      </c>
      <c r="AK184" s="39">
        <v>1567.04</v>
      </c>
      <c r="AL184" s="39">
        <v>1568.67</v>
      </c>
      <c r="AM184" s="39">
        <v>1569.18</v>
      </c>
      <c r="AN184" s="39">
        <v>1578.53</v>
      </c>
      <c r="AO184" s="39">
        <v>1625.22</v>
      </c>
      <c r="AP184" s="39">
        <v>1723.07</v>
      </c>
      <c r="AQ184" s="39">
        <v>1799.3</v>
      </c>
      <c r="AR184" s="39">
        <v>1794.11</v>
      </c>
      <c r="AS184" s="39">
        <v>1733.54</v>
      </c>
      <c r="AT184" s="39">
        <v>1677.76</v>
      </c>
      <c r="AU184" s="39">
        <v>1464.14</v>
      </c>
      <c r="AV184" s="39">
        <v>1343.06</v>
      </c>
      <c r="AW184" s="39">
        <v>1285.1300000000001</v>
      </c>
      <c r="AX184" s="40">
        <v>1279.8399999999999</v>
      </c>
      <c r="AY184" s="336">
        <v>1222.5600000000002</v>
      </c>
      <c r="AZ184" s="175">
        <v>4.8109999999999999</v>
      </c>
      <c r="BA184" s="159">
        <v>3636.88</v>
      </c>
    </row>
    <row r="185" spans="1:53">
      <c r="A185" s="47">
        <v>30</v>
      </c>
      <c r="B185" s="170">
        <f t="shared" si="100"/>
        <v>6149.6909999999998</v>
      </c>
      <c r="C185" s="170">
        <f t="shared" si="101"/>
        <v>6125.5110000000004</v>
      </c>
      <c r="D185" s="170">
        <f t="shared" si="102"/>
        <v>6124.7210000000005</v>
      </c>
      <c r="E185" s="170">
        <f t="shared" si="103"/>
        <v>6129.1109999999999</v>
      </c>
      <c r="F185" s="170">
        <f t="shared" si="104"/>
        <v>6158.7310000000007</v>
      </c>
      <c r="G185" s="170">
        <f t="shared" si="105"/>
        <v>6223.2110000000002</v>
      </c>
      <c r="H185" s="170">
        <f t="shared" si="106"/>
        <v>6376.991</v>
      </c>
      <c r="I185" s="170">
        <f t="shared" si="107"/>
        <v>6457.3710000000001</v>
      </c>
      <c r="J185" s="170">
        <f t="shared" si="108"/>
        <v>6472.1510000000007</v>
      </c>
      <c r="K185" s="170">
        <f t="shared" si="109"/>
        <v>6472.2310000000007</v>
      </c>
      <c r="L185" s="170">
        <f t="shared" si="110"/>
        <v>6461.4210000000003</v>
      </c>
      <c r="M185" s="170">
        <f t="shared" si="111"/>
        <v>6455.6210000000001</v>
      </c>
      <c r="N185" s="170">
        <f t="shared" si="112"/>
        <v>6450.9110000000001</v>
      </c>
      <c r="O185" s="170">
        <f t="shared" si="113"/>
        <v>6449.6610000000001</v>
      </c>
      <c r="P185" s="170">
        <f t="shared" si="114"/>
        <v>6461.1810000000005</v>
      </c>
      <c r="Q185" s="170">
        <f t="shared" si="115"/>
        <v>6475.6410000000005</v>
      </c>
      <c r="R185" s="170">
        <f t="shared" si="116"/>
        <v>6581.1710000000003</v>
      </c>
      <c r="S185" s="170">
        <f t="shared" si="117"/>
        <v>6670.4210000000003</v>
      </c>
      <c r="T185" s="170">
        <f t="shared" si="118"/>
        <v>6589.0510000000004</v>
      </c>
      <c r="U185" s="170">
        <f t="shared" si="119"/>
        <v>6485.5209999999997</v>
      </c>
      <c r="V185" s="170">
        <f t="shared" si="120"/>
        <v>6243.0410000000002</v>
      </c>
      <c r="W185" s="170">
        <f t="shared" si="121"/>
        <v>6205.4409999999998</v>
      </c>
      <c r="X185" s="170">
        <f t="shared" si="122"/>
        <v>6171.7310000000007</v>
      </c>
      <c r="Y185" s="172">
        <f t="shared" si="123"/>
        <v>6144.951</v>
      </c>
      <c r="Z185" s="37"/>
      <c r="AA185" s="41">
        <v>1285.44</v>
      </c>
      <c r="AB185" s="39">
        <v>1261.26</v>
      </c>
      <c r="AC185" s="39">
        <v>1260.47</v>
      </c>
      <c r="AD185" s="39">
        <v>1264.8599999999999</v>
      </c>
      <c r="AE185" s="39">
        <v>1294.48</v>
      </c>
      <c r="AF185" s="39">
        <v>1358.96</v>
      </c>
      <c r="AG185" s="39">
        <v>1512.74</v>
      </c>
      <c r="AH185" s="39">
        <v>1593.12</v>
      </c>
      <c r="AI185" s="39">
        <v>1607.9</v>
      </c>
      <c r="AJ185" s="39">
        <v>1607.98</v>
      </c>
      <c r="AK185" s="39">
        <v>1597.17</v>
      </c>
      <c r="AL185" s="39">
        <v>1591.37</v>
      </c>
      <c r="AM185" s="39">
        <v>1586.66</v>
      </c>
      <c r="AN185" s="39">
        <v>1585.41</v>
      </c>
      <c r="AO185" s="39">
        <v>1596.93</v>
      </c>
      <c r="AP185" s="39">
        <v>1611.39</v>
      </c>
      <c r="AQ185" s="39">
        <v>1716.92</v>
      </c>
      <c r="AR185" s="39">
        <v>1806.17</v>
      </c>
      <c r="AS185" s="39">
        <v>1724.8</v>
      </c>
      <c r="AT185" s="39">
        <v>1621.27</v>
      </c>
      <c r="AU185" s="39">
        <v>1378.79</v>
      </c>
      <c r="AV185" s="39">
        <v>1341.19</v>
      </c>
      <c r="AW185" s="39">
        <v>1307.48</v>
      </c>
      <c r="AX185" s="40">
        <v>1280.7</v>
      </c>
      <c r="AY185" s="336">
        <v>1222.5600000000002</v>
      </c>
      <c r="AZ185" s="175">
        <v>4.8109999999999999</v>
      </c>
      <c r="BA185" s="159">
        <v>3636.88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</row>
    <row r="187" spans="1:53" ht="13.5" thickBot="1">
      <c r="AA187" s="165">
        <f>SUM(AA156:AX186)</f>
        <v>1188802.8199999994</v>
      </c>
      <c r="AB187" s="64"/>
      <c r="AP187" s="64"/>
      <c r="AZ187" s="19"/>
    </row>
    <row r="188" spans="1:53" ht="38.25" customHeight="1" thickBot="1">
      <c r="A188" s="455" t="s">
        <v>1</v>
      </c>
      <c r="B188" s="444" t="s">
        <v>132</v>
      </c>
      <c r="C188" s="444"/>
      <c r="D188" s="444"/>
      <c r="E188" s="444"/>
      <c r="F188" s="444"/>
      <c r="G188" s="444"/>
      <c r="H188" s="444"/>
      <c r="I188" s="444"/>
      <c r="J188" s="444"/>
      <c r="K188" s="444"/>
      <c r="L188" s="444"/>
      <c r="M188" s="444"/>
      <c r="N188" s="444"/>
      <c r="O188" s="444"/>
      <c r="P188" s="444"/>
      <c r="Q188" s="444"/>
      <c r="R188" s="444"/>
      <c r="S188" s="444"/>
      <c r="T188" s="444"/>
      <c r="U188" s="444"/>
      <c r="V188" s="444"/>
      <c r="W188" s="444"/>
      <c r="X188" s="444"/>
      <c r="Y188" s="445"/>
      <c r="Z188" s="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</row>
    <row r="189" spans="1:53" ht="55.5" customHeight="1">
      <c r="A189" s="456"/>
      <c r="B189" s="372" t="s">
        <v>2</v>
      </c>
      <c r="C189" s="372"/>
      <c r="D189" s="372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  <c r="Q189" s="372"/>
      <c r="R189" s="372"/>
      <c r="S189" s="372"/>
      <c r="T189" s="372"/>
      <c r="U189" s="372"/>
      <c r="V189" s="372"/>
      <c r="W189" s="372"/>
      <c r="X189" s="372"/>
      <c r="Y189" s="446"/>
      <c r="AA189" s="472" t="s">
        <v>87</v>
      </c>
      <c r="AB189" s="473"/>
      <c r="AC189" s="473"/>
      <c r="AD189" s="473"/>
      <c r="AE189" s="473"/>
      <c r="AF189" s="473"/>
      <c r="AG189" s="473"/>
      <c r="AH189" s="473"/>
      <c r="AI189" s="473"/>
      <c r="AJ189" s="473"/>
      <c r="AK189" s="473"/>
      <c r="AL189" s="473"/>
      <c r="AM189" s="473"/>
      <c r="AN189" s="473"/>
      <c r="AO189" s="473"/>
      <c r="AP189" s="473"/>
      <c r="AQ189" s="473"/>
      <c r="AR189" s="473"/>
      <c r="AS189" s="473"/>
      <c r="AT189" s="473"/>
      <c r="AU189" s="473"/>
      <c r="AV189" s="473"/>
      <c r="AW189" s="473"/>
      <c r="AX189" s="474"/>
      <c r="AY189" s="475" t="s">
        <v>149</v>
      </c>
      <c r="AZ189" s="464" t="s">
        <v>198</v>
      </c>
      <c r="BA189" s="317" t="s">
        <v>147</v>
      </c>
    </row>
    <row r="190" spans="1:53" ht="42.75" customHeight="1">
      <c r="A190" s="456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29" t="s">
        <v>26</v>
      </c>
      <c r="AY190" s="482"/>
      <c r="AZ190" s="465"/>
      <c r="BA190" s="177" t="s">
        <v>32</v>
      </c>
    </row>
    <row r="191" spans="1:53" s="173" customFormat="1" ht="16.149999999999999" customHeight="1">
      <c r="A191" s="450" t="s">
        <v>205</v>
      </c>
      <c r="B191" s="451"/>
      <c r="C191" s="451"/>
      <c r="D191" s="451"/>
      <c r="E191" s="451"/>
      <c r="F191" s="451"/>
      <c r="G191" s="451"/>
      <c r="H191" s="451"/>
      <c r="I191" s="451"/>
      <c r="J191" s="451"/>
      <c r="K191" s="451"/>
      <c r="L191" s="451"/>
      <c r="M191" s="451"/>
      <c r="N191" s="451"/>
      <c r="O191" s="451"/>
      <c r="P191" s="451"/>
      <c r="Q191" s="451"/>
      <c r="R191" s="451"/>
      <c r="S191" s="451"/>
      <c r="T191" s="451"/>
      <c r="U191" s="451"/>
      <c r="V191" s="451"/>
      <c r="W191" s="451"/>
      <c r="X191" s="451"/>
      <c r="Y191" s="452"/>
      <c r="AA191" s="457">
        <v>2</v>
      </c>
      <c r="AB191" s="458"/>
      <c r="AC191" s="458"/>
      <c r="AD191" s="458"/>
      <c r="AE191" s="458"/>
      <c r="AF191" s="458"/>
      <c r="AG191" s="458"/>
      <c r="AH191" s="458"/>
      <c r="AI191" s="458"/>
      <c r="AJ191" s="458"/>
      <c r="AK191" s="458"/>
      <c r="AL191" s="458"/>
      <c r="AM191" s="458"/>
      <c r="AN191" s="458"/>
      <c r="AO191" s="458"/>
      <c r="AP191" s="458"/>
      <c r="AQ191" s="458"/>
      <c r="AR191" s="458"/>
      <c r="AS191" s="458"/>
      <c r="AT191" s="458"/>
      <c r="AU191" s="458"/>
      <c r="AV191" s="458"/>
      <c r="AW191" s="458"/>
      <c r="AX191" s="459"/>
      <c r="AY191" s="183">
        <v>3</v>
      </c>
      <c r="AZ191" s="185">
        <v>4</v>
      </c>
      <c r="BA191" s="186">
        <v>5</v>
      </c>
    </row>
    <row r="192" spans="1:53">
      <c r="A192" s="47">
        <v>1</v>
      </c>
      <c r="B192" s="170">
        <f t="shared" ref="B192:Y192" si="124">AA192+$BA192+$AZ192+$AY192</f>
        <v>6476.7910000000002</v>
      </c>
      <c r="C192" s="170">
        <f t="shared" si="124"/>
        <v>6403.951</v>
      </c>
      <c r="D192" s="170">
        <f t="shared" si="124"/>
        <v>6399.5510000000004</v>
      </c>
      <c r="E192" s="170">
        <f t="shared" si="124"/>
        <v>6390.0610000000006</v>
      </c>
      <c r="F192" s="170">
        <f t="shared" si="124"/>
        <v>6392.7910000000002</v>
      </c>
      <c r="G192" s="170">
        <f t="shared" si="124"/>
        <v>6401.9310000000005</v>
      </c>
      <c r="H192" s="170">
        <f t="shared" si="124"/>
        <v>6461.3810000000003</v>
      </c>
      <c r="I192" s="170">
        <f t="shared" si="124"/>
        <v>6626.6510000000007</v>
      </c>
      <c r="J192" s="170">
        <f t="shared" si="124"/>
        <v>7138.5010000000002</v>
      </c>
      <c r="K192" s="170">
        <f t="shared" si="124"/>
        <v>7157.451</v>
      </c>
      <c r="L192" s="170">
        <f t="shared" si="124"/>
        <v>7393.661000000001</v>
      </c>
      <c r="M192" s="170">
        <f t="shared" si="124"/>
        <v>7388.2410000000009</v>
      </c>
      <c r="N192" s="170">
        <f t="shared" si="124"/>
        <v>7125.201</v>
      </c>
      <c r="O192" s="170">
        <f t="shared" si="124"/>
        <v>7112.4210000000003</v>
      </c>
      <c r="P192" s="170">
        <f t="shared" si="124"/>
        <v>7120.0810000000001</v>
      </c>
      <c r="Q192" s="170">
        <f t="shared" si="124"/>
        <v>7425.701</v>
      </c>
      <c r="R192" s="170">
        <f t="shared" si="124"/>
        <v>7221.8810000000003</v>
      </c>
      <c r="S192" s="170">
        <f t="shared" si="124"/>
        <v>7776.7809999999999</v>
      </c>
      <c r="T192" s="170">
        <f t="shared" si="124"/>
        <v>7775.8609999999999</v>
      </c>
      <c r="U192" s="170">
        <f t="shared" si="124"/>
        <v>7160.9210000000003</v>
      </c>
      <c r="V192" s="170">
        <f t="shared" si="124"/>
        <v>7033.8310000000001</v>
      </c>
      <c r="W192" s="170">
        <f t="shared" si="124"/>
        <v>6897.2809999999999</v>
      </c>
      <c r="X192" s="170">
        <f t="shared" si="124"/>
        <v>6640.8810000000003</v>
      </c>
      <c r="Y192" s="172">
        <f t="shared" si="124"/>
        <v>6569.8210000000008</v>
      </c>
      <c r="Z192" s="37"/>
      <c r="AA192" s="41">
        <v>1412.64</v>
      </c>
      <c r="AB192" s="39">
        <v>1339.8</v>
      </c>
      <c r="AC192" s="39">
        <v>1335.4</v>
      </c>
      <c r="AD192" s="39">
        <v>1325.91</v>
      </c>
      <c r="AE192" s="39">
        <v>1328.64</v>
      </c>
      <c r="AF192" s="39">
        <v>1337.78</v>
      </c>
      <c r="AG192" s="39">
        <v>1397.23</v>
      </c>
      <c r="AH192" s="39">
        <v>1562.5</v>
      </c>
      <c r="AI192" s="39">
        <v>2074.35</v>
      </c>
      <c r="AJ192" s="39">
        <v>2093.3000000000002</v>
      </c>
      <c r="AK192" s="39">
        <v>2329.5100000000002</v>
      </c>
      <c r="AL192" s="39">
        <v>2324.09</v>
      </c>
      <c r="AM192" s="39">
        <v>2061.0500000000002</v>
      </c>
      <c r="AN192" s="39">
        <v>2048.27</v>
      </c>
      <c r="AO192" s="39">
        <v>2055.9299999999998</v>
      </c>
      <c r="AP192" s="39">
        <v>2361.5500000000002</v>
      </c>
      <c r="AQ192" s="39">
        <v>2157.73</v>
      </c>
      <c r="AR192" s="39">
        <v>2712.63</v>
      </c>
      <c r="AS192" s="39">
        <v>2711.71</v>
      </c>
      <c r="AT192" s="39">
        <v>2096.77</v>
      </c>
      <c r="AU192" s="39">
        <v>1969.68</v>
      </c>
      <c r="AV192" s="39">
        <v>1833.13</v>
      </c>
      <c r="AW192" s="39">
        <v>1576.73</v>
      </c>
      <c r="AX192" s="40">
        <v>1505.67</v>
      </c>
      <c r="AY192" s="335">
        <v>1222.5600000000002</v>
      </c>
      <c r="AZ192" s="175">
        <v>4.8109999999999999</v>
      </c>
      <c r="BA192" s="178">
        <v>3836.78</v>
      </c>
    </row>
    <row r="193" spans="1:53">
      <c r="A193" s="47">
        <v>2</v>
      </c>
      <c r="B193" s="170">
        <f t="shared" ref="B193:B222" si="125">AA193+$BA193+$AZ193+$AY193</f>
        <v>6405.7809999999999</v>
      </c>
      <c r="C193" s="170">
        <f t="shared" ref="C193:C222" si="126">AB193+$BA193+$AZ193+$AY193</f>
        <v>6401.3609999999999</v>
      </c>
      <c r="D193" s="170">
        <f t="shared" ref="D193:D222" si="127">AC193+$BA193+$AZ193+$AY193</f>
        <v>6395.5810000000001</v>
      </c>
      <c r="E193" s="170">
        <f t="shared" ref="E193:E222" si="128">AD193+$BA193+$AZ193+$AY193</f>
        <v>6396.2210000000005</v>
      </c>
      <c r="F193" s="170">
        <f t="shared" ref="F193:F222" si="129">AE193+$BA193+$AZ193+$AY193</f>
        <v>6414.1410000000005</v>
      </c>
      <c r="G193" s="170">
        <f t="shared" ref="G193:G222" si="130">AF193+$BA193+$AZ193+$AY193</f>
        <v>6498.9409999999998</v>
      </c>
      <c r="H193" s="170">
        <f t="shared" ref="H193:H222" si="131">AG193+$BA193+$AZ193+$AY193</f>
        <v>6762.7910000000002</v>
      </c>
      <c r="I193" s="170">
        <f t="shared" ref="I193:I222" si="132">AH193+$BA193+$AZ193+$AY193</f>
        <v>7140.5510000000004</v>
      </c>
      <c r="J193" s="170">
        <f t="shared" ref="J193:J222" si="133">AI193+$BA193+$AZ193+$AY193</f>
        <v>7297.0610000000006</v>
      </c>
      <c r="K193" s="170">
        <f t="shared" ref="K193:K222" si="134">AJ193+$BA193+$AZ193+$AY193</f>
        <v>7516.661000000001</v>
      </c>
      <c r="L193" s="170">
        <f t="shared" ref="L193:L222" si="135">AK193+$BA193+$AZ193+$AY193</f>
        <v>7511.7709999999997</v>
      </c>
      <c r="M193" s="170">
        <f t="shared" ref="M193:M222" si="136">AL193+$BA193+$AZ193+$AY193</f>
        <v>7864.4310000000005</v>
      </c>
      <c r="N193" s="170">
        <f t="shared" ref="N193:N222" si="137">AM193+$BA193+$AZ193+$AY193</f>
        <v>7673.0710000000008</v>
      </c>
      <c r="O193" s="170">
        <f t="shared" ref="O193:O222" si="138">AN193+$BA193+$AZ193+$AY193</f>
        <v>7827.9409999999998</v>
      </c>
      <c r="P193" s="170">
        <f t="shared" ref="P193:P222" si="139">AO193+$BA193+$AZ193+$AY193</f>
        <v>7597.3710000000001</v>
      </c>
      <c r="Q193" s="170">
        <f t="shared" ref="Q193:Q222" si="140">AP193+$BA193+$AZ193+$AY193</f>
        <v>7983.1909999999998</v>
      </c>
      <c r="R193" s="170">
        <f t="shared" ref="R193:R222" si="141">AQ193+$BA193+$AZ193+$AY193</f>
        <v>7844.8910000000005</v>
      </c>
      <c r="S193" s="170">
        <f t="shared" ref="S193:S222" si="142">AR193+$BA193+$AZ193+$AY193</f>
        <v>7869.3310000000001</v>
      </c>
      <c r="T193" s="170">
        <f t="shared" ref="T193:T222" si="143">AS193+$BA193+$AZ193+$AY193</f>
        <v>7766.5110000000004</v>
      </c>
      <c r="U193" s="170">
        <f t="shared" ref="U193:U222" si="144">AT193+$BA193+$AZ193+$AY193</f>
        <v>7431.8110000000006</v>
      </c>
      <c r="V193" s="170">
        <f t="shared" ref="V193:V222" si="145">AU193+$BA193+$AZ193+$AY193</f>
        <v>6705.2110000000002</v>
      </c>
      <c r="W193" s="170">
        <f t="shared" ref="W193:W222" si="146">AV193+$BA193+$AZ193+$AY193</f>
        <v>6604.7610000000004</v>
      </c>
      <c r="X193" s="170">
        <f t="shared" ref="X193:X222" si="147">AW193+$BA193+$AZ193+$AY193</f>
        <v>6441.1710000000003</v>
      </c>
      <c r="Y193" s="172">
        <f t="shared" ref="Y193:Y222" si="148">AX193+$BA193+$AZ193+$AY193</f>
        <v>6392.9810000000007</v>
      </c>
      <c r="Z193" s="37"/>
      <c r="AA193" s="38">
        <v>1341.63</v>
      </c>
      <c r="AB193" s="39">
        <v>1337.21</v>
      </c>
      <c r="AC193" s="39">
        <v>1331.43</v>
      </c>
      <c r="AD193" s="39">
        <v>1332.07</v>
      </c>
      <c r="AE193" s="39">
        <v>1349.99</v>
      </c>
      <c r="AF193" s="39">
        <v>1434.79</v>
      </c>
      <c r="AG193" s="39">
        <v>1698.64</v>
      </c>
      <c r="AH193" s="39">
        <v>2076.4</v>
      </c>
      <c r="AI193" s="39">
        <v>2232.91</v>
      </c>
      <c r="AJ193" s="39">
        <v>2452.5100000000002</v>
      </c>
      <c r="AK193" s="39">
        <v>2447.62</v>
      </c>
      <c r="AL193" s="39">
        <v>2800.28</v>
      </c>
      <c r="AM193" s="39">
        <v>2608.92</v>
      </c>
      <c r="AN193" s="39">
        <v>2763.79</v>
      </c>
      <c r="AO193" s="39">
        <v>2533.2199999999998</v>
      </c>
      <c r="AP193" s="39">
        <v>2919.04</v>
      </c>
      <c r="AQ193" s="39">
        <v>2780.74</v>
      </c>
      <c r="AR193" s="39">
        <v>2805.18</v>
      </c>
      <c r="AS193" s="39">
        <v>2702.36</v>
      </c>
      <c r="AT193" s="39">
        <v>2367.66</v>
      </c>
      <c r="AU193" s="39">
        <v>1641.06</v>
      </c>
      <c r="AV193" s="39">
        <v>1540.61</v>
      </c>
      <c r="AW193" s="39">
        <v>1377.02</v>
      </c>
      <c r="AX193" s="40">
        <v>1328.83</v>
      </c>
      <c r="AY193" s="336">
        <v>1222.5600000000002</v>
      </c>
      <c r="AZ193" s="175">
        <v>4.8109999999999999</v>
      </c>
      <c r="BA193" s="159">
        <v>3836.78</v>
      </c>
    </row>
    <row r="194" spans="1:53">
      <c r="A194" s="47">
        <v>3</v>
      </c>
      <c r="B194" s="170">
        <f t="shared" si="125"/>
        <v>6317.5810000000001</v>
      </c>
      <c r="C194" s="170">
        <f t="shared" si="126"/>
        <v>6295.8210000000008</v>
      </c>
      <c r="D194" s="170">
        <f t="shared" si="127"/>
        <v>6294.701</v>
      </c>
      <c r="E194" s="170">
        <f t="shared" si="128"/>
        <v>6294.9310000000005</v>
      </c>
      <c r="F194" s="170">
        <f t="shared" si="129"/>
        <v>6357.3310000000001</v>
      </c>
      <c r="G194" s="170">
        <f t="shared" si="130"/>
        <v>6766.1909999999998</v>
      </c>
      <c r="H194" s="170">
        <f t="shared" si="131"/>
        <v>6502.1710000000003</v>
      </c>
      <c r="I194" s="170">
        <f t="shared" si="132"/>
        <v>7144.1109999999999</v>
      </c>
      <c r="J194" s="170">
        <f t="shared" si="133"/>
        <v>7263.1410000000005</v>
      </c>
      <c r="K194" s="170">
        <f t="shared" si="134"/>
        <v>7328.911000000001</v>
      </c>
      <c r="L194" s="170">
        <f t="shared" si="135"/>
        <v>7444.5610000000006</v>
      </c>
      <c r="M194" s="170">
        <f t="shared" si="136"/>
        <v>7456.5810000000001</v>
      </c>
      <c r="N194" s="170">
        <f t="shared" si="137"/>
        <v>7438.7709999999997</v>
      </c>
      <c r="O194" s="170">
        <f t="shared" si="138"/>
        <v>7431.6909999999998</v>
      </c>
      <c r="P194" s="170">
        <f t="shared" si="139"/>
        <v>7436.3110000000006</v>
      </c>
      <c r="Q194" s="170">
        <f t="shared" si="140"/>
        <v>7586.4409999999998</v>
      </c>
      <c r="R194" s="170">
        <f t="shared" si="141"/>
        <v>7829.2310000000007</v>
      </c>
      <c r="S194" s="170">
        <f t="shared" si="142"/>
        <v>7536.3210000000008</v>
      </c>
      <c r="T194" s="170">
        <f t="shared" si="143"/>
        <v>7535.9409999999998</v>
      </c>
      <c r="U194" s="170">
        <f t="shared" si="144"/>
        <v>7167.6410000000005</v>
      </c>
      <c r="V194" s="170">
        <f t="shared" si="145"/>
        <v>7290.2709999999997</v>
      </c>
      <c r="W194" s="170">
        <f t="shared" si="146"/>
        <v>7177.0910000000003</v>
      </c>
      <c r="X194" s="170">
        <f t="shared" si="147"/>
        <v>6954.1210000000001</v>
      </c>
      <c r="Y194" s="172">
        <f t="shared" si="148"/>
        <v>6433.5010000000002</v>
      </c>
      <c r="Z194" s="37"/>
      <c r="AA194" s="38">
        <v>1253.43</v>
      </c>
      <c r="AB194" s="39">
        <v>1231.67</v>
      </c>
      <c r="AC194" s="39">
        <v>1230.55</v>
      </c>
      <c r="AD194" s="39">
        <v>1230.78</v>
      </c>
      <c r="AE194" s="39">
        <v>1293.18</v>
      </c>
      <c r="AF194" s="39">
        <v>1702.04</v>
      </c>
      <c r="AG194" s="39">
        <v>1438.02</v>
      </c>
      <c r="AH194" s="39">
        <v>2079.96</v>
      </c>
      <c r="AI194" s="39">
        <v>2198.9899999999998</v>
      </c>
      <c r="AJ194" s="39">
        <v>2264.7600000000002</v>
      </c>
      <c r="AK194" s="39">
        <v>2380.41</v>
      </c>
      <c r="AL194" s="39">
        <v>2392.4299999999998</v>
      </c>
      <c r="AM194" s="39">
        <v>2374.62</v>
      </c>
      <c r="AN194" s="39">
        <v>2367.54</v>
      </c>
      <c r="AO194" s="39">
        <v>2372.16</v>
      </c>
      <c r="AP194" s="39">
        <v>2522.29</v>
      </c>
      <c r="AQ194" s="39">
        <v>2765.08</v>
      </c>
      <c r="AR194" s="39">
        <v>2472.17</v>
      </c>
      <c r="AS194" s="39">
        <v>2471.79</v>
      </c>
      <c r="AT194" s="39">
        <v>2103.4899999999998</v>
      </c>
      <c r="AU194" s="39">
        <v>2226.12</v>
      </c>
      <c r="AV194" s="39">
        <v>2112.94</v>
      </c>
      <c r="AW194" s="39">
        <v>1889.97</v>
      </c>
      <c r="AX194" s="40">
        <v>1369.35</v>
      </c>
      <c r="AY194" s="336">
        <v>1222.5600000000002</v>
      </c>
      <c r="AZ194" s="175">
        <v>4.8109999999999999</v>
      </c>
      <c r="BA194" s="159">
        <v>3836.78</v>
      </c>
    </row>
    <row r="195" spans="1:53">
      <c r="A195" s="47">
        <v>4</v>
      </c>
      <c r="B195" s="170">
        <f t="shared" si="125"/>
        <v>6369.6610000000001</v>
      </c>
      <c r="C195" s="170">
        <f t="shared" si="126"/>
        <v>6367.6710000000003</v>
      </c>
      <c r="D195" s="170">
        <f t="shared" si="127"/>
        <v>6350.991</v>
      </c>
      <c r="E195" s="170">
        <f t="shared" si="128"/>
        <v>6364.8609999999999</v>
      </c>
      <c r="F195" s="170">
        <f t="shared" si="129"/>
        <v>6378.7310000000007</v>
      </c>
      <c r="G195" s="170">
        <f t="shared" si="130"/>
        <v>6454.1610000000001</v>
      </c>
      <c r="H195" s="170">
        <f t="shared" si="131"/>
        <v>6593.1810000000005</v>
      </c>
      <c r="I195" s="170">
        <f t="shared" si="132"/>
        <v>6733.1410000000005</v>
      </c>
      <c r="J195" s="170">
        <f t="shared" si="133"/>
        <v>6874.2910000000002</v>
      </c>
      <c r="K195" s="170">
        <f t="shared" si="134"/>
        <v>6897.4210000000003</v>
      </c>
      <c r="L195" s="170">
        <f t="shared" si="135"/>
        <v>6818.2809999999999</v>
      </c>
      <c r="M195" s="170">
        <f t="shared" si="136"/>
        <v>6815.4710000000005</v>
      </c>
      <c r="N195" s="170">
        <f t="shared" si="137"/>
        <v>6788.8410000000003</v>
      </c>
      <c r="O195" s="170">
        <f t="shared" si="138"/>
        <v>6750.2910000000002</v>
      </c>
      <c r="P195" s="170">
        <f t="shared" si="139"/>
        <v>6731.991</v>
      </c>
      <c r="Q195" s="170">
        <f t="shared" si="140"/>
        <v>6787.6510000000007</v>
      </c>
      <c r="R195" s="170">
        <f t="shared" si="141"/>
        <v>6892.0209999999997</v>
      </c>
      <c r="S195" s="170">
        <f t="shared" si="142"/>
        <v>6961.5110000000004</v>
      </c>
      <c r="T195" s="170">
        <f t="shared" si="143"/>
        <v>6937.6710000000003</v>
      </c>
      <c r="U195" s="170">
        <f t="shared" si="144"/>
        <v>6892.8410000000003</v>
      </c>
      <c r="V195" s="170">
        <f t="shared" si="145"/>
        <v>6628.8310000000001</v>
      </c>
      <c r="W195" s="170">
        <f t="shared" si="146"/>
        <v>6481.7110000000002</v>
      </c>
      <c r="X195" s="170">
        <f t="shared" si="147"/>
        <v>6405.6610000000001</v>
      </c>
      <c r="Y195" s="172">
        <f t="shared" si="148"/>
        <v>6372.9409999999998</v>
      </c>
      <c r="Z195" s="37"/>
      <c r="AA195" s="38">
        <v>1305.51</v>
      </c>
      <c r="AB195" s="39">
        <v>1303.52</v>
      </c>
      <c r="AC195" s="39">
        <v>1286.8399999999999</v>
      </c>
      <c r="AD195" s="39">
        <v>1300.71</v>
      </c>
      <c r="AE195" s="39">
        <v>1314.58</v>
      </c>
      <c r="AF195" s="39">
        <v>1390.01</v>
      </c>
      <c r="AG195" s="39">
        <v>1529.03</v>
      </c>
      <c r="AH195" s="39">
        <v>1668.99</v>
      </c>
      <c r="AI195" s="39">
        <v>1810.14</v>
      </c>
      <c r="AJ195" s="39">
        <v>1833.27</v>
      </c>
      <c r="AK195" s="39">
        <v>1754.13</v>
      </c>
      <c r="AL195" s="39">
        <v>1751.32</v>
      </c>
      <c r="AM195" s="39">
        <v>1724.69</v>
      </c>
      <c r="AN195" s="39">
        <v>1686.14</v>
      </c>
      <c r="AO195" s="39">
        <v>1667.84</v>
      </c>
      <c r="AP195" s="39">
        <v>1723.5</v>
      </c>
      <c r="AQ195" s="39">
        <v>1827.87</v>
      </c>
      <c r="AR195" s="39">
        <v>1897.36</v>
      </c>
      <c r="AS195" s="39">
        <v>1873.52</v>
      </c>
      <c r="AT195" s="39">
        <v>1828.69</v>
      </c>
      <c r="AU195" s="39">
        <v>1564.68</v>
      </c>
      <c r="AV195" s="39">
        <v>1417.56</v>
      </c>
      <c r="AW195" s="39">
        <v>1341.51</v>
      </c>
      <c r="AX195" s="40">
        <v>1308.79</v>
      </c>
      <c r="AY195" s="336">
        <v>1222.5600000000002</v>
      </c>
      <c r="AZ195" s="175">
        <v>4.8109999999999999</v>
      </c>
      <c r="BA195" s="159">
        <v>3836.78</v>
      </c>
    </row>
    <row r="196" spans="1:53">
      <c r="A196" s="47">
        <v>5</v>
      </c>
      <c r="B196" s="170">
        <f t="shared" si="125"/>
        <v>6427.7910000000002</v>
      </c>
      <c r="C196" s="170">
        <f t="shared" si="126"/>
        <v>6377.451</v>
      </c>
      <c r="D196" s="170">
        <f t="shared" si="127"/>
        <v>6366.0610000000006</v>
      </c>
      <c r="E196" s="170">
        <f t="shared" si="128"/>
        <v>6365.8910000000005</v>
      </c>
      <c r="F196" s="170">
        <f t="shared" si="129"/>
        <v>6393.7110000000002</v>
      </c>
      <c r="G196" s="170">
        <f t="shared" si="130"/>
        <v>6552.0410000000002</v>
      </c>
      <c r="H196" s="170">
        <f t="shared" si="131"/>
        <v>6787.8210000000008</v>
      </c>
      <c r="I196" s="170">
        <f t="shared" si="132"/>
        <v>6952.7809999999999</v>
      </c>
      <c r="J196" s="170">
        <f t="shared" si="133"/>
        <v>7163.9610000000002</v>
      </c>
      <c r="K196" s="170">
        <f t="shared" si="134"/>
        <v>7193.8910000000005</v>
      </c>
      <c r="L196" s="170">
        <f t="shared" si="135"/>
        <v>7159.7210000000005</v>
      </c>
      <c r="M196" s="170">
        <f t="shared" si="136"/>
        <v>7145.6410000000005</v>
      </c>
      <c r="N196" s="170">
        <f t="shared" si="137"/>
        <v>7121.7210000000005</v>
      </c>
      <c r="O196" s="170">
        <f t="shared" si="138"/>
        <v>7108.3710000000001</v>
      </c>
      <c r="P196" s="170">
        <f t="shared" si="139"/>
        <v>7126.0910000000003</v>
      </c>
      <c r="Q196" s="170">
        <f t="shared" si="140"/>
        <v>7179.451</v>
      </c>
      <c r="R196" s="170">
        <f t="shared" si="141"/>
        <v>7242.4409999999998</v>
      </c>
      <c r="S196" s="170">
        <f t="shared" si="142"/>
        <v>7278.2310000000007</v>
      </c>
      <c r="T196" s="170">
        <f t="shared" si="143"/>
        <v>7245.8210000000008</v>
      </c>
      <c r="U196" s="170">
        <f t="shared" si="144"/>
        <v>7188.4810000000007</v>
      </c>
      <c r="V196" s="170">
        <f t="shared" si="145"/>
        <v>6934.4610000000002</v>
      </c>
      <c r="W196" s="170">
        <f t="shared" si="146"/>
        <v>6791.7610000000004</v>
      </c>
      <c r="X196" s="170">
        <f t="shared" si="147"/>
        <v>6632.8510000000006</v>
      </c>
      <c r="Y196" s="172">
        <f t="shared" si="148"/>
        <v>6502.4710000000005</v>
      </c>
      <c r="Z196" s="37"/>
      <c r="AA196" s="38">
        <v>1363.64</v>
      </c>
      <c r="AB196" s="39">
        <v>1313.3</v>
      </c>
      <c r="AC196" s="39">
        <v>1301.9100000000001</v>
      </c>
      <c r="AD196" s="39">
        <v>1301.74</v>
      </c>
      <c r="AE196" s="39">
        <v>1329.56</v>
      </c>
      <c r="AF196" s="39">
        <v>1487.89</v>
      </c>
      <c r="AG196" s="39">
        <v>1723.67</v>
      </c>
      <c r="AH196" s="39">
        <v>1888.63</v>
      </c>
      <c r="AI196" s="39">
        <v>2099.81</v>
      </c>
      <c r="AJ196" s="39">
        <v>2129.7399999999998</v>
      </c>
      <c r="AK196" s="39">
        <v>2095.5700000000002</v>
      </c>
      <c r="AL196" s="39">
        <v>2081.4899999999998</v>
      </c>
      <c r="AM196" s="39">
        <v>2057.5700000000002</v>
      </c>
      <c r="AN196" s="39">
        <v>2044.2200000000003</v>
      </c>
      <c r="AO196" s="39">
        <v>2061.94</v>
      </c>
      <c r="AP196" s="39">
        <v>2115.3000000000002</v>
      </c>
      <c r="AQ196" s="39">
        <v>2178.29</v>
      </c>
      <c r="AR196" s="39">
        <v>2214.08</v>
      </c>
      <c r="AS196" s="39">
        <v>2181.67</v>
      </c>
      <c r="AT196" s="39">
        <v>2124.33</v>
      </c>
      <c r="AU196" s="39">
        <v>1870.31</v>
      </c>
      <c r="AV196" s="39">
        <v>1727.61</v>
      </c>
      <c r="AW196" s="39">
        <v>1568.7</v>
      </c>
      <c r="AX196" s="40">
        <v>1438.32</v>
      </c>
      <c r="AY196" s="336">
        <v>1222.5600000000002</v>
      </c>
      <c r="AZ196" s="175">
        <v>4.8109999999999999</v>
      </c>
      <c r="BA196" s="159">
        <v>3836.78</v>
      </c>
    </row>
    <row r="197" spans="1:53">
      <c r="A197" s="47">
        <v>6</v>
      </c>
      <c r="B197" s="170">
        <f t="shared" si="125"/>
        <v>6436.8609999999999</v>
      </c>
      <c r="C197" s="170">
        <f t="shared" si="126"/>
        <v>6396.701</v>
      </c>
      <c r="D197" s="170">
        <f t="shared" si="127"/>
        <v>6375.8510000000006</v>
      </c>
      <c r="E197" s="170">
        <f t="shared" si="128"/>
        <v>6390.9010000000007</v>
      </c>
      <c r="F197" s="170">
        <f t="shared" si="129"/>
        <v>6477.0610000000006</v>
      </c>
      <c r="G197" s="170">
        <f t="shared" si="130"/>
        <v>6561.8410000000003</v>
      </c>
      <c r="H197" s="170">
        <f t="shared" si="131"/>
        <v>6803.2110000000002</v>
      </c>
      <c r="I197" s="170">
        <f t="shared" si="132"/>
        <v>7021.6610000000001</v>
      </c>
      <c r="J197" s="170">
        <f t="shared" si="133"/>
        <v>7235.6410000000005</v>
      </c>
      <c r="K197" s="170">
        <f t="shared" si="134"/>
        <v>7296.9910000000009</v>
      </c>
      <c r="L197" s="170">
        <f t="shared" si="135"/>
        <v>7239.0309999999999</v>
      </c>
      <c r="M197" s="170">
        <f t="shared" si="136"/>
        <v>7234.5710000000008</v>
      </c>
      <c r="N197" s="170">
        <f t="shared" si="137"/>
        <v>7213.7610000000004</v>
      </c>
      <c r="O197" s="170">
        <f t="shared" si="138"/>
        <v>7212.5010000000002</v>
      </c>
      <c r="P197" s="170">
        <f t="shared" si="139"/>
        <v>7221.9310000000005</v>
      </c>
      <c r="Q197" s="170">
        <f t="shared" si="140"/>
        <v>7342.3410000000003</v>
      </c>
      <c r="R197" s="170">
        <f t="shared" si="141"/>
        <v>7433.9910000000009</v>
      </c>
      <c r="S197" s="170">
        <f t="shared" si="142"/>
        <v>7762.4210000000003</v>
      </c>
      <c r="T197" s="170">
        <f t="shared" si="143"/>
        <v>7614.6009999999997</v>
      </c>
      <c r="U197" s="170">
        <f t="shared" si="144"/>
        <v>7546.8310000000001</v>
      </c>
      <c r="V197" s="170">
        <f t="shared" si="145"/>
        <v>7348.661000000001</v>
      </c>
      <c r="W197" s="170">
        <f t="shared" si="146"/>
        <v>7184.4210000000003</v>
      </c>
      <c r="X197" s="170">
        <f t="shared" si="147"/>
        <v>6910.741</v>
      </c>
      <c r="Y197" s="172">
        <f t="shared" si="148"/>
        <v>6738.6810000000005</v>
      </c>
      <c r="Z197" s="37"/>
      <c r="AA197" s="38">
        <v>1372.71</v>
      </c>
      <c r="AB197" s="39">
        <v>1332.55</v>
      </c>
      <c r="AC197" s="39">
        <v>1311.7</v>
      </c>
      <c r="AD197" s="39">
        <v>1326.75</v>
      </c>
      <c r="AE197" s="39">
        <v>1412.91</v>
      </c>
      <c r="AF197" s="39">
        <v>1497.69</v>
      </c>
      <c r="AG197" s="39">
        <v>1739.06</v>
      </c>
      <c r="AH197" s="39">
        <v>1957.51</v>
      </c>
      <c r="AI197" s="39">
        <v>2171.4899999999998</v>
      </c>
      <c r="AJ197" s="39">
        <v>2232.84</v>
      </c>
      <c r="AK197" s="39">
        <v>2174.88</v>
      </c>
      <c r="AL197" s="39">
        <v>2170.42</v>
      </c>
      <c r="AM197" s="39">
        <v>2149.61</v>
      </c>
      <c r="AN197" s="39">
        <v>2148.35</v>
      </c>
      <c r="AO197" s="39">
        <v>2157.7800000000002</v>
      </c>
      <c r="AP197" s="39">
        <v>2278.19</v>
      </c>
      <c r="AQ197" s="39">
        <v>2369.84</v>
      </c>
      <c r="AR197" s="39">
        <v>2698.27</v>
      </c>
      <c r="AS197" s="39">
        <v>2550.4499999999998</v>
      </c>
      <c r="AT197" s="39">
        <v>2482.6799999999998</v>
      </c>
      <c r="AU197" s="39">
        <v>2284.5100000000002</v>
      </c>
      <c r="AV197" s="39">
        <v>2120.27</v>
      </c>
      <c r="AW197" s="39">
        <v>1846.59</v>
      </c>
      <c r="AX197" s="40">
        <v>1674.53</v>
      </c>
      <c r="AY197" s="336">
        <v>1222.5600000000002</v>
      </c>
      <c r="AZ197" s="175">
        <v>4.8109999999999999</v>
      </c>
      <c r="BA197" s="159">
        <v>3836.78</v>
      </c>
    </row>
    <row r="198" spans="1:53">
      <c r="A198" s="47">
        <v>7</v>
      </c>
      <c r="B198" s="170">
        <f t="shared" si="125"/>
        <v>6503.9110000000001</v>
      </c>
      <c r="C198" s="170">
        <f t="shared" si="126"/>
        <v>6479.6909999999998</v>
      </c>
      <c r="D198" s="170">
        <f t="shared" si="127"/>
        <v>6443.6410000000005</v>
      </c>
      <c r="E198" s="170">
        <f t="shared" si="128"/>
        <v>6442.1310000000003</v>
      </c>
      <c r="F198" s="170">
        <f t="shared" si="129"/>
        <v>6440.0110000000004</v>
      </c>
      <c r="G198" s="170">
        <f t="shared" si="130"/>
        <v>6477.6210000000001</v>
      </c>
      <c r="H198" s="170">
        <f t="shared" si="131"/>
        <v>6592.5910000000003</v>
      </c>
      <c r="I198" s="170">
        <f t="shared" si="132"/>
        <v>6871.8609999999999</v>
      </c>
      <c r="J198" s="170">
        <f t="shared" si="133"/>
        <v>7175.8609999999999</v>
      </c>
      <c r="K198" s="170">
        <f t="shared" si="134"/>
        <v>7256.4010000000007</v>
      </c>
      <c r="L198" s="170">
        <f t="shared" si="135"/>
        <v>7238.0810000000001</v>
      </c>
      <c r="M198" s="170">
        <f t="shared" si="136"/>
        <v>7199.4910000000009</v>
      </c>
      <c r="N198" s="170">
        <f t="shared" si="137"/>
        <v>7190.9310000000005</v>
      </c>
      <c r="O198" s="170">
        <f t="shared" si="138"/>
        <v>7124.7910000000002</v>
      </c>
      <c r="P198" s="170">
        <f t="shared" si="139"/>
        <v>7161.8710000000001</v>
      </c>
      <c r="Q198" s="170">
        <f t="shared" si="140"/>
        <v>7271.0410000000002</v>
      </c>
      <c r="R198" s="170">
        <f t="shared" si="141"/>
        <v>7315.7610000000004</v>
      </c>
      <c r="S198" s="170">
        <f t="shared" si="142"/>
        <v>7333.7809999999999</v>
      </c>
      <c r="T198" s="170">
        <f t="shared" si="143"/>
        <v>7319.3910000000005</v>
      </c>
      <c r="U198" s="170">
        <f t="shared" si="144"/>
        <v>7304.8210000000008</v>
      </c>
      <c r="V198" s="170">
        <f t="shared" si="145"/>
        <v>7121.9910000000009</v>
      </c>
      <c r="W198" s="170">
        <f t="shared" si="146"/>
        <v>6961.1410000000005</v>
      </c>
      <c r="X198" s="170">
        <f t="shared" si="147"/>
        <v>6709.3910000000005</v>
      </c>
      <c r="Y198" s="172">
        <f t="shared" si="148"/>
        <v>6552.6210000000001</v>
      </c>
      <c r="Z198" s="37"/>
      <c r="AA198" s="38">
        <v>1439.76</v>
      </c>
      <c r="AB198" s="39">
        <v>1415.54</v>
      </c>
      <c r="AC198" s="39">
        <v>1379.49</v>
      </c>
      <c r="AD198" s="39">
        <v>1377.98</v>
      </c>
      <c r="AE198" s="39">
        <v>1375.86</v>
      </c>
      <c r="AF198" s="39">
        <v>1413.47</v>
      </c>
      <c r="AG198" s="39">
        <v>1528.44</v>
      </c>
      <c r="AH198" s="39">
        <v>1807.71</v>
      </c>
      <c r="AI198" s="39">
        <v>2111.71</v>
      </c>
      <c r="AJ198" s="39">
        <v>2192.25</v>
      </c>
      <c r="AK198" s="39">
        <v>2173.9299999999998</v>
      </c>
      <c r="AL198" s="39">
        <v>2135.34</v>
      </c>
      <c r="AM198" s="39">
        <v>2126.7800000000002</v>
      </c>
      <c r="AN198" s="39">
        <v>2060.64</v>
      </c>
      <c r="AO198" s="39">
        <v>2097.7199999999998</v>
      </c>
      <c r="AP198" s="39">
        <v>2206.89</v>
      </c>
      <c r="AQ198" s="39">
        <v>2251.61</v>
      </c>
      <c r="AR198" s="39">
        <v>2269.63</v>
      </c>
      <c r="AS198" s="39">
        <v>2255.2399999999998</v>
      </c>
      <c r="AT198" s="39">
        <v>2240.67</v>
      </c>
      <c r="AU198" s="39">
        <v>2057.84</v>
      </c>
      <c r="AV198" s="39">
        <v>1896.99</v>
      </c>
      <c r="AW198" s="39">
        <v>1645.24</v>
      </c>
      <c r="AX198" s="40">
        <v>1488.47</v>
      </c>
      <c r="AY198" s="336">
        <v>1222.5600000000002</v>
      </c>
      <c r="AZ198" s="175">
        <v>4.8109999999999999</v>
      </c>
      <c r="BA198" s="159">
        <v>3836.78</v>
      </c>
    </row>
    <row r="199" spans="1:53">
      <c r="A199" s="47">
        <v>8</v>
      </c>
      <c r="B199" s="170">
        <f t="shared" si="125"/>
        <v>6487.0710000000008</v>
      </c>
      <c r="C199" s="170">
        <f t="shared" si="126"/>
        <v>6450.7210000000005</v>
      </c>
      <c r="D199" s="170">
        <f t="shared" si="127"/>
        <v>6438.0810000000001</v>
      </c>
      <c r="E199" s="170">
        <f t="shared" si="128"/>
        <v>6435.5309999999999</v>
      </c>
      <c r="F199" s="170">
        <f t="shared" si="129"/>
        <v>6402.3609999999999</v>
      </c>
      <c r="G199" s="170">
        <f t="shared" si="130"/>
        <v>6484.991</v>
      </c>
      <c r="H199" s="170">
        <f t="shared" si="131"/>
        <v>6548.3310000000001</v>
      </c>
      <c r="I199" s="170">
        <f t="shared" si="132"/>
        <v>6687.8010000000004</v>
      </c>
      <c r="J199" s="170">
        <f t="shared" si="133"/>
        <v>6803.1810000000005</v>
      </c>
      <c r="K199" s="170">
        <f t="shared" si="134"/>
        <v>6971.4210000000003</v>
      </c>
      <c r="L199" s="170">
        <f t="shared" si="135"/>
        <v>6962.8910000000005</v>
      </c>
      <c r="M199" s="170">
        <f t="shared" si="136"/>
        <v>6958.1610000000001</v>
      </c>
      <c r="N199" s="170">
        <f t="shared" si="137"/>
        <v>6964.7210000000005</v>
      </c>
      <c r="O199" s="170">
        <f t="shared" si="138"/>
        <v>6950.0010000000002</v>
      </c>
      <c r="P199" s="170">
        <f t="shared" si="139"/>
        <v>6968.8110000000006</v>
      </c>
      <c r="Q199" s="170">
        <f t="shared" si="140"/>
        <v>7048.2210000000005</v>
      </c>
      <c r="R199" s="170">
        <f t="shared" si="141"/>
        <v>7082.9210000000003</v>
      </c>
      <c r="S199" s="170">
        <f t="shared" si="142"/>
        <v>7121.0610000000006</v>
      </c>
      <c r="T199" s="170">
        <f t="shared" si="143"/>
        <v>7124.1310000000003</v>
      </c>
      <c r="U199" s="170">
        <f t="shared" si="144"/>
        <v>7102.0309999999999</v>
      </c>
      <c r="V199" s="170">
        <f t="shared" si="145"/>
        <v>6920.8010000000004</v>
      </c>
      <c r="W199" s="170">
        <f t="shared" si="146"/>
        <v>6808.6010000000006</v>
      </c>
      <c r="X199" s="170">
        <f t="shared" si="147"/>
        <v>6641.7210000000005</v>
      </c>
      <c r="Y199" s="172">
        <f t="shared" si="148"/>
        <v>6440.3810000000003</v>
      </c>
      <c r="Z199" s="37"/>
      <c r="AA199" s="38">
        <v>1422.92</v>
      </c>
      <c r="AB199" s="39">
        <v>1386.57</v>
      </c>
      <c r="AC199" s="39">
        <v>1373.93</v>
      </c>
      <c r="AD199" s="39">
        <v>1371.38</v>
      </c>
      <c r="AE199" s="39">
        <v>1338.21</v>
      </c>
      <c r="AF199" s="39">
        <v>1420.84</v>
      </c>
      <c r="AG199" s="39">
        <v>1484.18</v>
      </c>
      <c r="AH199" s="39">
        <v>1623.65</v>
      </c>
      <c r="AI199" s="39">
        <v>1739.03</v>
      </c>
      <c r="AJ199" s="39">
        <v>1907.27</v>
      </c>
      <c r="AK199" s="39">
        <v>1898.74</v>
      </c>
      <c r="AL199" s="39">
        <v>1894.01</v>
      </c>
      <c r="AM199" s="39">
        <v>1900.57</v>
      </c>
      <c r="AN199" s="39">
        <v>1885.85</v>
      </c>
      <c r="AO199" s="39">
        <v>1904.66</v>
      </c>
      <c r="AP199" s="39">
        <v>1984.07</v>
      </c>
      <c r="AQ199" s="39">
        <v>2018.77</v>
      </c>
      <c r="AR199" s="39">
        <v>2056.91</v>
      </c>
      <c r="AS199" s="39">
        <v>2059.98</v>
      </c>
      <c r="AT199" s="39">
        <v>2037.8799999999999</v>
      </c>
      <c r="AU199" s="39">
        <v>1856.65</v>
      </c>
      <c r="AV199" s="39">
        <v>1744.45</v>
      </c>
      <c r="AW199" s="39">
        <v>1577.57</v>
      </c>
      <c r="AX199" s="40">
        <v>1376.23</v>
      </c>
      <c r="AY199" s="336">
        <v>1222.5600000000002</v>
      </c>
      <c r="AZ199" s="175">
        <v>4.8109999999999999</v>
      </c>
      <c r="BA199" s="159">
        <v>3836.78</v>
      </c>
    </row>
    <row r="200" spans="1:53">
      <c r="A200" s="47">
        <v>9</v>
      </c>
      <c r="B200" s="170">
        <f t="shared" si="125"/>
        <v>6432.0710000000008</v>
      </c>
      <c r="C200" s="170">
        <f t="shared" si="126"/>
        <v>6374.4710000000005</v>
      </c>
      <c r="D200" s="170">
        <f t="shared" si="127"/>
        <v>6379.1510000000007</v>
      </c>
      <c r="E200" s="170">
        <f t="shared" si="128"/>
        <v>6404.6710000000003</v>
      </c>
      <c r="F200" s="170">
        <f t="shared" si="129"/>
        <v>6468.951</v>
      </c>
      <c r="G200" s="170">
        <f t="shared" si="130"/>
        <v>6583.2809999999999</v>
      </c>
      <c r="H200" s="170">
        <f t="shared" si="131"/>
        <v>6723.0510000000004</v>
      </c>
      <c r="I200" s="170">
        <f t="shared" si="132"/>
        <v>6986.7610000000004</v>
      </c>
      <c r="J200" s="170">
        <f t="shared" si="133"/>
        <v>7075.7610000000004</v>
      </c>
      <c r="K200" s="170">
        <f t="shared" si="134"/>
        <v>7070.0109999999995</v>
      </c>
      <c r="L200" s="170">
        <f t="shared" si="135"/>
        <v>6999.0010000000002</v>
      </c>
      <c r="M200" s="170">
        <f t="shared" si="136"/>
        <v>7003.1710000000003</v>
      </c>
      <c r="N200" s="170">
        <f t="shared" si="137"/>
        <v>6934.0510000000004</v>
      </c>
      <c r="O200" s="170">
        <f t="shared" si="138"/>
        <v>6939.1610000000001</v>
      </c>
      <c r="P200" s="170">
        <f t="shared" si="139"/>
        <v>6956.6610000000001</v>
      </c>
      <c r="Q200" s="170">
        <f t="shared" si="140"/>
        <v>7055.6710000000003</v>
      </c>
      <c r="R200" s="170">
        <f t="shared" si="141"/>
        <v>7123.1410000000005</v>
      </c>
      <c r="S200" s="170">
        <f t="shared" si="142"/>
        <v>7120.1810000000005</v>
      </c>
      <c r="T200" s="170">
        <f t="shared" si="143"/>
        <v>7067.5510000000004</v>
      </c>
      <c r="U200" s="170">
        <f t="shared" si="144"/>
        <v>7054.1410000000005</v>
      </c>
      <c r="V200" s="170">
        <f t="shared" si="145"/>
        <v>6801.8210000000008</v>
      </c>
      <c r="W200" s="170">
        <f t="shared" si="146"/>
        <v>6724.4310000000005</v>
      </c>
      <c r="X200" s="170">
        <f t="shared" si="147"/>
        <v>6488.8609999999999</v>
      </c>
      <c r="Y200" s="172">
        <f t="shared" si="148"/>
        <v>6383.5309999999999</v>
      </c>
      <c r="Z200" s="37"/>
      <c r="AA200" s="38">
        <v>1367.92</v>
      </c>
      <c r="AB200" s="39">
        <v>1310.32</v>
      </c>
      <c r="AC200" s="39">
        <v>1315</v>
      </c>
      <c r="AD200" s="39">
        <v>1340.52</v>
      </c>
      <c r="AE200" s="39">
        <v>1404.8</v>
      </c>
      <c r="AF200" s="39">
        <v>1519.13</v>
      </c>
      <c r="AG200" s="39">
        <v>1658.9</v>
      </c>
      <c r="AH200" s="39">
        <v>1922.61</v>
      </c>
      <c r="AI200" s="39">
        <v>2011.6100000000001</v>
      </c>
      <c r="AJ200" s="39">
        <v>2005.8599999999997</v>
      </c>
      <c r="AK200" s="39">
        <v>1934.85</v>
      </c>
      <c r="AL200" s="39">
        <v>1939.02</v>
      </c>
      <c r="AM200" s="39">
        <v>1869.9</v>
      </c>
      <c r="AN200" s="39">
        <v>1875.01</v>
      </c>
      <c r="AO200" s="39">
        <v>1892.51</v>
      </c>
      <c r="AP200" s="39">
        <v>1991.52</v>
      </c>
      <c r="AQ200" s="39">
        <v>2058.9899999999998</v>
      </c>
      <c r="AR200" s="39">
        <v>2056.0300000000002</v>
      </c>
      <c r="AS200" s="39">
        <v>2003.4</v>
      </c>
      <c r="AT200" s="39">
        <v>1989.99</v>
      </c>
      <c r="AU200" s="39">
        <v>1737.67</v>
      </c>
      <c r="AV200" s="39">
        <v>1660.28</v>
      </c>
      <c r="AW200" s="39">
        <v>1424.71</v>
      </c>
      <c r="AX200" s="40">
        <v>1319.38</v>
      </c>
      <c r="AY200" s="336">
        <v>1222.5600000000002</v>
      </c>
      <c r="AZ200" s="175">
        <v>4.8109999999999999</v>
      </c>
      <c r="BA200" s="159">
        <v>3836.78</v>
      </c>
    </row>
    <row r="201" spans="1:53">
      <c r="A201" s="47">
        <v>10</v>
      </c>
      <c r="B201" s="170">
        <f t="shared" si="125"/>
        <v>6328.991</v>
      </c>
      <c r="C201" s="170">
        <f t="shared" si="126"/>
        <v>6328.8510000000006</v>
      </c>
      <c r="D201" s="170">
        <f t="shared" si="127"/>
        <v>6326.1210000000001</v>
      </c>
      <c r="E201" s="170">
        <f t="shared" si="128"/>
        <v>6328.7809999999999</v>
      </c>
      <c r="F201" s="170">
        <f t="shared" si="129"/>
        <v>6342.3110000000006</v>
      </c>
      <c r="G201" s="170">
        <f t="shared" si="130"/>
        <v>6422.5410000000002</v>
      </c>
      <c r="H201" s="170">
        <f t="shared" si="131"/>
        <v>6513.9010000000007</v>
      </c>
      <c r="I201" s="170">
        <f t="shared" si="132"/>
        <v>6748.7510000000002</v>
      </c>
      <c r="J201" s="170">
        <f t="shared" si="133"/>
        <v>6923.1710000000003</v>
      </c>
      <c r="K201" s="170">
        <f t="shared" si="134"/>
        <v>6953.5710000000008</v>
      </c>
      <c r="L201" s="170">
        <f t="shared" si="135"/>
        <v>6897.7210000000005</v>
      </c>
      <c r="M201" s="170">
        <f t="shared" si="136"/>
        <v>6863.2910000000002</v>
      </c>
      <c r="N201" s="170">
        <f t="shared" si="137"/>
        <v>6836.5810000000001</v>
      </c>
      <c r="O201" s="170">
        <f t="shared" si="138"/>
        <v>6822.5810000000001</v>
      </c>
      <c r="P201" s="170">
        <f t="shared" si="139"/>
        <v>6879.1810000000005</v>
      </c>
      <c r="Q201" s="170">
        <f t="shared" si="140"/>
        <v>6987.1410000000005</v>
      </c>
      <c r="R201" s="170">
        <f t="shared" si="141"/>
        <v>7122.7709999999997</v>
      </c>
      <c r="S201" s="170">
        <f t="shared" si="142"/>
        <v>7138.9910000000009</v>
      </c>
      <c r="T201" s="170">
        <f t="shared" si="143"/>
        <v>7103.5410000000002</v>
      </c>
      <c r="U201" s="170">
        <f t="shared" si="144"/>
        <v>7053.3210000000008</v>
      </c>
      <c r="V201" s="170">
        <f t="shared" si="145"/>
        <v>6803.6010000000006</v>
      </c>
      <c r="W201" s="170">
        <f t="shared" si="146"/>
        <v>6658.7210000000005</v>
      </c>
      <c r="X201" s="170">
        <f t="shared" si="147"/>
        <v>6437.7910000000002</v>
      </c>
      <c r="Y201" s="172">
        <f t="shared" si="148"/>
        <v>6352.6410000000005</v>
      </c>
      <c r="Z201" s="37"/>
      <c r="AA201" s="38">
        <v>1264.8399999999999</v>
      </c>
      <c r="AB201" s="39">
        <v>1264.7</v>
      </c>
      <c r="AC201" s="39">
        <v>1261.97</v>
      </c>
      <c r="AD201" s="39">
        <v>1264.6300000000001</v>
      </c>
      <c r="AE201" s="39">
        <v>1278.1600000000001</v>
      </c>
      <c r="AF201" s="39">
        <v>1358.39</v>
      </c>
      <c r="AG201" s="39">
        <v>1449.75</v>
      </c>
      <c r="AH201" s="39">
        <v>1684.6</v>
      </c>
      <c r="AI201" s="39">
        <v>1859.02</v>
      </c>
      <c r="AJ201" s="39">
        <v>1889.42</v>
      </c>
      <c r="AK201" s="39">
        <v>1833.57</v>
      </c>
      <c r="AL201" s="39">
        <v>1799.14</v>
      </c>
      <c r="AM201" s="39">
        <v>1772.43</v>
      </c>
      <c r="AN201" s="39">
        <v>1758.43</v>
      </c>
      <c r="AO201" s="39">
        <v>1815.03</v>
      </c>
      <c r="AP201" s="39">
        <v>1922.99</v>
      </c>
      <c r="AQ201" s="39">
        <v>2058.62</v>
      </c>
      <c r="AR201" s="39">
        <v>2074.84</v>
      </c>
      <c r="AS201" s="39">
        <v>2039.39</v>
      </c>
      <c r="AT201" s="39">
        <v>1989.17</v>
      </c>
      <c r="AU201" s="39">
        <v>1739.45</v>
      </c>
      <c r="AV201" s="39">
        <v>1594.57</v>
      </c>
      <c r="AW201" s="39">
        <v>1373.64</v>
      </c>
      <c r="AX201" s="40">
        <v>1288.49</v>
      </c>
      <c r="AY201" s="336">
        <v>1222.5600000000002</v>
      </c>
      <c r="AZ201" s="175">
        <v>4.8109999999999999</v>
      </c>
      <c r="BA201" s="159">
        <v>3836.78</v>
      </c>
    </row>
    <row r="202" spans="1:53">
      <c r="A202" s="47">
        <v>11</v>
      </c>
      <c r="B202" s="170">
        <f t="shared" si="125"/>
        <v>6328.0209999999997</v>
      </c>
      <c r="C202" s="170">
        <f t="shared" si="126"/>
        <v>6279.4610000000002</v>
      </c>
      <c r="D202" s="170">
        <f t="shared" si="127"/>
        <v>6293.3810000000003</v>
      </c>
      <c r="E202" s="170">
        <f t="shared" si="128"/>
        <v>6325.7310000000007</v>
      </c>
      <c r="F202" s="170">
        <f t="shared" si="129"/>
        <v>6334.451</v>
      </c>
      <c r="G202" s="170">
        <f t="shared" si="130"/>
        <v>6358.0910000000003</v>
      </c>
      <c r="H202" s="170">
        <f t="shared" si="131"/>
        <v>6432.2709999999997</v>
      </c>
      <c r="I202" s="170">
        <f t="shared" si="132"/>
        <v>6613.8410000000003</v>
      </c>
      <c r="J202" s="170">
        <f t="shared" si="133"/>
        <v>6719.4810000000007</v>
      </c>
      <c r="K202" s="170">
        <f t="shared" si="134"/>
        <v>6722.5710000000008</v>
      </c>
      <c r="L202" s="170">
        <f t="shared" si="135"/>
        <v>6701.6310000000003</v>
      </c>
      <c r="M202" s="170">
        <f t="shared" si="136"/>
        <v>6713.0110000000004</v>
      </c>
      <c r="N202" s="170">
        <f t="shared" si="137"/>
        <v>6711.4010000000007</v>
      </c>
      <c r="O202" s="170">
        <f t="shared" si="138"/>
        <v>6669.7210000000005</v>
      </c>
      <c r="P202" s="170">
        <f t="shared" si="139"/>
        <v>6705.1109999999999</v>
      </c>
      <c r="Q202" s="170">
        <f t="shared" si="140"/>
        <v>6767.6909999999998</v>
      </c>
      <c r="R202" s="170">
        <f t="shared" si="141"/>
        <v>6877.3510000000006</v>
      </c>
      <c r="S202" s="170">
        <f t="shared" si="142"/>
        <v>6857.8510000000006</v>
      </c>
      <c r="T202" s="170">
        <f t="shared" si="143"/>
        <v>6855.6909999999998</v>
      </c>
      <c r="U202" s="170">
        <f t="shared" si="144"/>
        <v>6751.951</v>
      </c>
      <c r="V202" s="170">
        <f t="shared" si="145"/>
        <v>6604.0710000000008</v>
      </c>
      <c r="W202" s="170">
        <f t="shared" si="146"/>
        <v>6513.5209999999997</v>
      </c>
      <c r="X202" s="170">
        <f t="shared" si="147"/>
        <v>6364.2610000000004</v>
      </c>
      <c r="Y202" s="172">
        <f t="shared" si="148"/>
        <v>6302.7709999999997</v>
      </c>
      <c r="Z202" s="37"/>
      <c r="AA202" s="41">
        <v>1263.8699999999999</v>
      </c>
      <c r="AB202" s="39">
        <v>1215.31</v>
      </c>
      <c r="AC202" s="39">
        <v>1229.23</v>
      </c>
      <c r="AD202" s="39">
        <v>1261.58</v>
      </c>
      <c r="AE202" s="39">
        <v>1270.3</v>
      </c>
      <c r="AF202" s="39">
        <v>1293.94</v>
      </c>
      <c r="AG202" s="39">
        <v>1368.12</v>
      </c>
      <c r="AH202" s="39">
        <v>1549.69</v>
      </c>
      <c r="AI202" s="39">
        <v>1655.33</v>
      </c>
      <c r="AJ202" s="39">
        <v>1658.42</v>
      </c>
      <c r="AK202" s="39">
        <v>1637.48</v>
      </c>
      <c r="AL202" s="39">
        <v>1648.86</v>
      </c>
      <c r="AM202" s="39">
        <v>1647.25</v>
      </c>
      <c r="AN202" s="39">
        <v>1605.57</v>
      </c>
      <c r="AO202" s="39">
        <v>1640.96</v>
      </c>
      <c r="AP202" s="39">
        <v>1703.54</v>
      </c>
      <c r="AQ202" s="39">
        <v>1813.2</v>
      </c>
      <c r="AR202" s="39">
        <v>1793.7</v>
      </c>
      <c r="AS202" s="39">
        <v>1791.54</v>
      </c>
      <c r="AT202" s="39">
        <v>1687.8</v>
      </c>
      <c r="AU202" s="39">
        <v>1539.92</v>
      </c>
      <c r="AV202" s="39">
        <v>1449.37</v>
      </c>
      <c r="AW202" s="39">
        <v>1300.1099999999999</v>
      </c>
      <c r="AX202" s="40">
        <v>1238.6199999999999</v>
      </c>
      <c r="AY202" s="336">
        <v>1222.5600000000002</v>
      </c>
      <c r="AZ202" s="175">
        <v>4.8109999999999999</v>
      </c>
      <c r="BA202" s="159">
        <v>3836.78</v>
      </c>
    </row>
    <row r="203" spans="1:53">
      <c r="A203" s="47">
        <v>12</v>
      </c>
      <c r="B203" s="170">
        <f t="shared" si="125"/>
        <v>6259.0910000000003</v>
      </c>
      <c r="C203" s="170">
        <f t="shared" si="126"/>
        <v>6257.0309999999999</v>
      </c>
      <c r="D203" s="170">
        <f t="shared" si="127"/>
        <v>6255.8310000000001</v>
      </c>
      <c r="E203" s="170">
        <f t="shared" si="128"/>
        <v>6260.8609999999999</v>
      </c>
      <c r="F203" s="170">
        <f t="shared" si="129"/>
        <v>6289.991</v>
      </c>
      <c r="G203" s="170">
        <f t="shared" si="130"/>
        <v>6387.2210000000005</v>
      </c>
      <c r="H203" s="170">
        <f t="shared" si="131"/>
        <v>6479.4710000000005</v>
      </c>
      <c r="I203" s="170">
        <f t="shared" si="132"/>
        <v>6600.0410000000002</v>
      </c>
      <c r="J203" s="170">
        <f t="shared" si="133"/>
        <v>6775.4610000000002</v>
      </c>
      <c r="K203" s="170">
        <f t="shared" si="134"/>
        <v>6808.6710000000003</v>
      </c>
      <c r="L203" s="170">
        <f t="shared" si="135"/>
        <v>6797.9610000000002</v>
      </c>
      <c r="M203" s="170">
        <f t="shared" si="136"/>
        <v>6751.9710000000005</v>
      </c>
      <c r="N203" s="170">
        <f t="shared" si="137"/>
        <v>6721.8310000000001</v>
      </c>
      <c r="O203" s="170">
        <f t="shared" si="138"/>
        <v>6721.0010000000002</v>
      </c>
      <c r="P203" s="170">
        <f t="shared" si="139"/>
        <v>6754.5910000000003</v>
      </c>
      <c r="Q203" s="170">
        <f t="shared" si="140"/>
        <v>6928.7910000000002</v>
      </c>
      <c r="R203" s="170">
        <f t="shared" si="141"/>
        <v>6967.9210000000003</v>
      </c>
      <c r="S203" s="170">
        <f t="shared" si="142"/>
        <v>6942.6510000000007</v>
      </c>
      <c r="T203" s="170">
        <f t="shared" si="143"/>
        <v>6910.7910000000002</v>
      </c>
      <c r="U203" s="170">
        <f t="shared" si="144"/>
        <v>6858.741</v>
      </c>
      <c r="V203" s="170">
        <f t="shared" si="145"/>
        <v>6575.991</v>
      </c>
      <c r="W203" s="170">
        <f t="shared" si="146"/>
        <v>6394.8210000000008</v>
      </c>
      <c r="X203" s="170">
        <f t="shared" si="147"/>
        <v>6335.7310000000007</v>
      </c>
      <c r="Y203" s="172">
        <f t="shared" si="148"/>
        <v>6315.8110000000006</v>
      </c>
      <c r="Z203" s="37"/>
      <c r="AA203" s="41">
        <v>1194.94</v>
      </c>
      <c r="AB203" s="39">
        <v>1192.8800000000001</v>
      </c>
      <c r="AC203" s="39">
        <v>1191.68</v>
      </c>
      <c r="AD203" s="39">
        <v>1196.71</v>
      </c>
      <c r="AE203" s="39">
        <v>1225.8399999999999</v>
      </c>
      <c r="AF203" s="39">
        <v>1323.07</v>
      </c>
      <c r="AG203" s="39">
        <v>1415.32</v>
      </c>
      <c r="AH203" s="39">
        <v>1535.89</v>
      </c>
      <c r="AI203" s="39">
        <v>1711.31</v>
      </c>
      <c r="AJ203" s="39">
        <v>1744.52</v>
      </c>
      <c r="AK203" s="39">
        <v>1733.81</v>
      </c>
      <c r="AL203" s="39">
        <v>1687.82</v>
      </c>
      <c r="AM203" s="39">
        <v>1657.68</v>
      </c>
      <c r="AN203" s="39">
        <v>1656.85</v>
      </c>
      <c r="AO203" s="39">
        <v>1690.44</v>
      </c>
      <c r="AP203" s="39">
        <v>1864.64</v>
      </c>
      <c r="AQ203" s="39">
        <v>1903.77</v>
      </c>
      <c r="AR203" s="39">
        <v>1878.5</v>
      </c>
      <c r="AS203" s="39">
        <v>1846.64</v>
      </c>
      <c r="AT203" s="39">
        <v>1794.59</v>
      </c>
      <c r="AU203" s="39">
        <v>1511.84</v>
      </c>
      <c r="AV203" s="39">
        <v>1330.67</v>
      </c>
      <c r="AW203" s="39">
        <v>1271.58</v>
      </c>
      <c r="AX203" s="40">
        <v>1251.6600000000001</v>
      </c>
      <c r="AY203" s="336">
        <v>1222.5600000000002</v>
      </c>
      <c r="AZ203" s="175">
        <v>4.8109999999999999</v>
      </c>
      <c r="BA203" s="159">
        <v>3836.78</v>
      </c>
    </row>
    <row r="204" spans="1:53">
      <c r="A204" s="47">
        <v>13</v>
      </c>
      <c r="B204" s="170">
        <f t="shared" si="125"/>
        <v>6259.9710000000005</v>
      </c>
      <c r="C204" s="170">
        <f t="shared" si="126"/>
        <v>6255.6310000000003</v>
      </c>
      <c r="D204" s="170">
        <f t="shared" si="127"/>
        <v>6255.4110000000001</v>
      </c>
      <c r="E204" s="170">
        <f t="shared" si="128"/>
        <v>6257.1909999999998</v>
      </c>
      <c r="F204" s="170">
        <f t="shared" si="129"/>
        <v>6292.0209999999997</v>
      </c>
      <c r="G204" s="170">
        <f t="shared" si="130"/>
        <v>6358.3810000000003</v>
      </c>
      <c r="H204" s="170">
        <f t="shared" si="131"/>
        <v>6528.2809999999999</v>
      </c>
      <c r="I204" s="170">
        <f t="shared" si="132"/>
        <v>6702.1909999999998</v>
      </c>
      <c r="J204" s="170">
        <f t="shared" si="133"/>
        <v>6779.6909999999998</v>
      </c>
      <c r="K204" s="170">
        <f t="shared" si="134"/>
        <v>6741.5710000000008</v>
      </c>
      <c r="L204" s="170">
        <f t="shared" si="135"/>
        <v>6689.201</v>
      </c>
      <c r="M204" s="170">
        <f t="shared" si="136"/>
        <v>6715.3210000000008</v>
      </c>
      <c r="N204" s="170">
        <f t="shared" si="137"/>
        <v>6688.3310000000001</v>
      </c>
      <c r="O204" s="170">
        <f t="shared" si="138"/>
        <v>6686.8310000000001</v>
      </c>
      <c r="P204" s="170">
        <f t="shared" si="139"/>
        <v>6738.201</v>
      </c>
      <c r="Q204" s="170">
        <f t="shared" si="140"/>
        <v>6876.0810000000001</v>
      </c>
      <c r="R204" s="170">
        <f t="shared" si="141"/>
        <v>6973.1909999999998</v>
      </c>
      <c r="S204" s="170">
        <f t="shared" si="142"/>
        <v>7010.7510000000002</v>
      </c>
      <c r="T204" s="170">
        <f t="shared" si="143"/>
        <v>6961.8410000000003</v>
      </c>
      <c r="U204" s="170">
        <f t="shared" si="144"/>
        <v>6912.5110000000004</v>
      </c>
      <c r="V204" s="170">
        <f t="shared" si="145"/>
        <v>6708.8910000000005</v>
      </c>
      <c r="W204" s="170">
        <f t="shared" si="146"/>
        <v>6592.4110000000001</v>
      </c>
      <c r="X204" s="170">
        <f t="shared" si="147"/>
        <v>6335.6510000000007</v>
      </c>
      <c r="Y204" s="172">
        <f t="shared" si="148"/>
        <v>6327.7310000000007</v>
      </c>
      <c r="Z204" s="37"/>
      <c r="AA204" s="41">
        <v>1195.82</v>
      </c>
      <c r="AB204" s="39">
        <v>1191.48</v>
      </c>
      <c r="AC204" s="39">
        <v>1191.26</v>
      </c>
      <c r="AD204" s="39">
        <v>1193.04</v>
      </c>
      <c r="AE204" s="39">
        <v>1227.8699999999999</v>
      </c>
      <c r="AF204" s="39">
        <v>1294.23</v>
      </c>
      <c r="AG204" s="39">
        <v>1464.13</v>
      </c>
      <c r="AH204" s="39">
        <v>1638.04</v>
      </c>
      <c r="AI204" s="39">
        <v>1715.54</v>
      </c>
      <c r="AJ204" s="39">
        <v>1677.42</v>
      </c>
      <c r="AK204" s="39">
        <v>1625.05</v>
      </c>
      <c r="AL204" s="39">
        <v>1651.17</v>
      </c>
      <c r="AM204" s="39">
        <v>1624.18</v>
      </c>
      <c r="AN204" s="39">
        <v>1622.68</v>
      </c>
      <c r="AO204" s="39">
        <v>1674.05</v>
      </c>
      <c r="AP204" s="39">
        <v>1811.93</v>
      </c>
      <c r="AQ204" s="39">
        <v>1909.04</v>
      </c>
      <c r="AR204" s="39">
        <v>1946.6</v>
      </c>
      <c r="AS204" s="39">
        <v>1897.69</v>
      </c>
      <c r="AT204" s="39">
        <v>1848.36</v>
      </c>
      <c r="AU204" s="39">
        <v>1644.74</v>
      </c>
      <c r="AV204" s="39">
        <v>1528.26</v>
      </c>
      <c r="AW204" s="39">
        <v>1271.5</v>
      </c>
      <c r="AX204" s="40">
        <v>1263.58</v>
      </c>
      <c r="AY204" s="336">
        <v>1222.5600000000002</v>
      </c>
      <c r="AZ204" s="175">
        <v>4.8109999999999999</v>
      </c>
      <c r="BA204" s="159">
        <v>3836.78</v>
      </c>
    </row>
    <row r="205" spans="1:53">
      <c r="A205" s="47">
        <v>14</v>
      </c>
      <c r="B205" s="170">
        <f t="shared" si="125"/>
        <v>6331.7210000000005</v>
      </c>
      <c r="C205" s="170">
        <f t="shared" si="126"/>
        <v>6320.8110000000006</v>
      </c>
      <c r="D205" s="170">
        <f t="shared" si="127"/>
        <v>6335.1109999999999</v>
      </c>
      <c r="E205" s="170">
        <f t="shared" si="128"/>
        <v>6333.8110000000006</v>
      </c>
      <c r="F205" s="170">
        <f t="shared" si="129"/>
        <v>6336.1510000000007</v>
      </c>
      <c r="G205" s="170">
        <f t="shared" si="130"/>
        <v>6351.3410000000003</v>
      </c>
      <c r="H205" s="170">
        <f t="shared" si="131"/>
        <v>6408.8110000000006</v>
      </c>
      <c r="I205" s="170">
        <f t="shared" si="132"/>
        <v>6625.6310000000003</v>
      </c>
      <c r="J205" s="170">
        <f t="shared" si="133"/>
        <v>6886.0810000000001</v>
      </c>
      <c r="K205" s="170">
        <f t="shared" si="134"/>
        <v>6976.3310000000001</v>
      </c>
      <c r="L205" s="170">
        <f t="shared" si="135"/>
        <v>6974.7510000000002</v>
      </c>
      <c r="M205" s="170">
        <f t="shared" si="136"/>
        <v>6975.9810000000007</v>
      </c>
      <c r="N205" s="170">
        <f t="shared" si="137"/>
        <v>6924.7709999999997</v>
      </c>
      <c r="O205" s="170">
        <f t="shared" si="138"/>
        <v>6889.9710000000005</v>
      </c>
      <c r="P205" s="170">
        <f t="shared" si="139"/>
        <v>6891.9310000000005</v>
      </c>
      <c r="Q205" s="170">
        <f t="shared" si="140"/>
        <v>6999.4010000000007</v>
      </c>
      <c r="R205" s="170">
        <f t="shared" si="141"/>
        <v>7012.1510000000007</v>
      </c>
      <c r="S205" s="170">
        <f t="shared" si="142"/>
        <v>7017.9810000000007</v>
      </c>
      <c r="T205" s="170">
        <f t="shared" si="143"/>
        <v>6965.1810000000005</v>
      </c>
      <c r="U205" s="170">
        <f t="shared" si="144"/>
        <v>7023.3810000000003</v>
      </c>
      <c r="V205" s="170">
        <f t="shared" si="145"/>
        <v>7010.701</v>
      </c>
      <c r="W205" s="170">
        <f t="shared" si="146"/>
        <v>6856.9210000000003</v>
      </c>
      <c r="X205" s="170">
        <f t="shared" si="147"/>
        <v>6543.1410000000005</v>
      </c>
      <c r="Y205" s="172">
        <f t="shared" si="148"/>
        <v>6440.6510000000007</v>
      </c>
      <c r="Z205" s="37"/>
      <c r="AA205" s="41">
        <v>1267.57</v>
      </c>
      <c r="AB205" s="39">
        <v>1256.6600000000001</v>
      </c>
      <c r="AC205" s="39">
        <v>1270.96</v>
      </c>
      <c r="AD205" s="39">
        <v>1269.6600000000001</v>
      </c>
      <c r="AE205" s="39">
        <v>1272</v>
      </c>
      <c r="AF205" s="39">
        <v>1287.19</v>
      </c>
      <c r="AG205" s="39">
        <v>1344.66</v>
      </c>
      <c r="AH205" s="39">
        <v>1561.48</v>
      </c>
      <c r="AI205" s="39">
        <v>1821.93</v>
      </c>
      <c r="AJ205" s="39">
        <v>1912.18</v>
      </c>
      <c r="AK205" s="39">
        <v>1910.6</v>
      </c>
      <c r="AL205" s="39">
        <v>1911.83</v>
      </c>
      <c r="AM205" s="39">
        <v>1860.62</v>
      </c>
      <c r="AN205" s="39">
        <v>1825.82</v>
      </c>
      <c r="AO205" s="39">
        <v>1827.78</v>
      </c>
      <c r="AP205" s="39">
        <v>1935.25</v>
      </c>
      <c r="AQ205" s="39">
        <v>1948</v>
      </c>
      <c r="AR205" s="39">
        <v>1953.83</v>
      </c>
      <c r="AS205" s="39">
        <v>1901.03</v>
      </c>
      <c r="AT205" s="39">
        <v>1959.23</v>
      </c>
      <c r="AU205" s="39">
        <v>1946.55</v>
      </c>
      <c r="AV205" s="39">
        <v>1792.77</v>
      </c>
      <c r="AW205" s="39">
        <v>1478.99</v>
      </c>
      <c r="AX205" s="40">
        <v>1376.5</v>
      </c>
      <c r="AY205" s="336">
        <v>1222.5600000000002</v>
      </c>
      <c r="AZ205" s="175">
        <v>4.8109999999999999</v>
      </c>
      <c r="BA205" s="159">
        <v>3836.78</v>
      </c>
    </row>
    <row r="206" spans="1:53">
      <c r="A206" s="47">
        <v>15</v>
      </c>
      <c r="B206" s="170">
        <f t="shared" si="125"/>
        <v>6366.4710000000005</v>
      </c>
      <c r="C206" s="170">
        <f t="shared" si="126"/>
        <v>6348.4409999999998</v>
      </c>
      <c r="D206" s="170">
        <f t="shared" si="127"/>
        <v>6347.5209999999997</v>
      </c>
      <c r="E206" s="170">
        <f t="shared" si="128"/>
        <v>6345.4409999999998</v>
      </c>
      <c r="F206" s="170">
        <f t="shared" si="129"/>
        <v>6346.701</v>
      </c>
      <c r="G206" s="170">
        <f t="shared" si="130"/>
        <v>6354.1510000000007</v>
      </c>
      <c r="H206" s="170">
        <f t="shared" si="131"/>
        <v>6402.1710000000003</v>
      </c>
      <c r="I206" s="170">
        <f t="shared" si="132"/>
        <v>6611.0209999999997</v>
      </c>
      <c r="J206" s="170">
        <f t="shared" si="133"/>
        <v>6877.5710000000008</v>
      </c>
      <c r="K206" s="170">
        <f t="shared" si="134"/>
        <v>7050.5410000000002</v>
      </c>
      <c r="L206" s="170">
        <f t="shared" si="135"/>
        <v>7114.0610000000006</v>
      </c>
      <c r="M206" s="170">
        <f t="shared" si="136"/>
        <v>7113.9610000000002</v>
      </c>
      <c r="N206" s="170">
        <f t="shared" si="137"/>
        <v>7110.0010000000002</v>
      </c>
      <c r="O206" s="170">
        <f t="shared" si="138"/>
        <v>7105.5209999999997</v>
      </c>
      <c r="P206" s="170">
        <f t="shared" si="139"/>
        <v>7090.2610000000004</v>
      </c>
      <c r="Q206" s="170">
        <f t="shared" si="140"/>
        <v>7202.0810000000001</v>
      </c>
      <c r="R206" s="170">
        <f t="shared" si="141"/>
        <v>7217.9910000000009</v>
      </c>
      <c r="S206" s="170">
        <f t="shared" si="142"/>
        <v>7224.661000000001</v>
      </c>
      <c r="T206" s="170">
        <f t="shared" si="143"/>
        <v>7190.2410000000009</v>
      </c>
      <c r="U206" s="170">
        <f t="shared" si="144"/>
        <v>7180.1410000000005</v>
      </c>
      <c r="V206" s="170">
        <f t="shared" si="145"/>
        <v>6953.4210000000003</v>
      </c>
      <c r="W206" s="170">
        <f t="shared" si="146"/>
        <v>6745.201</v>
      </c>
      <c r="X206" s="170">
        <f t="shared" si="147"/>
        <v>6475.9210000000003</v>
      </c>
      <c r="Y206" s="172">
        <f t="shared" si="148"/>
        <v>6386.5309999999999</v>
      </c>
      <c r="Z206" s="37"/>
      <c r="AA206" s="41">
        <v>1302.32</v>
      </c>
      <c r="AB206" s="39">
        <v>1284.29</v>
      </c>
      <c r="AC206" s="39">
        <v>1283.3699999999999</v>
      </c>
      <c r="AD206" s="39">
        <v>1281.29</v>
      </c>
      <c r="AE206" s="39">
        <v>1282.55</v>
      </c>
      <c r="AF206" s="39">
        <v>1290</v>
      </c>
      <c r="AG206" s="39">
        <v>1338.02</v>
      </c>
      <c r="AH206" s="39">
        <v>1546.87</v>
      </c>
      <c r="AI206" s="39">
        <v>1813.42</v>
      </c>
      <c r="AJ206" s="39">
        <v>1986.39</v>
      </c>
      <c r="AK206" s="39">
        <v>2049.91</v>
      </c>
      <c r="AL206" s="39">
        <v>2049.81</v>
      </c>
      <c r="AM206" s="39">
        <v>2045.8499999999997</v>
      </c>
      <c r="AN206" s="39">
        <v>2041.3699999999997</v>
      </c>
      <c r="AO206" s="39">
        <v>2026.1100000000001</v>
      </c>
      <c r="AP206" s="39">
        <v>2137.9299999999998</v>
      </c>
      <c r="AQ206" s="39">
        <v>2153.84</v>
      </c>
      <c r="AR206" s="39">
        <v>2160.5100000000002</v>
      </c>
      <c r="AS206" s="39">
        <v>2126.09</v>
      </c>
      <c r="AT206" s="39">
        <v>2115.9899999999998</v>
      </c>
      <c r="AU206" s="39">
        <v>1889.27</v>
      </c>
      <c r="AV206" s="39">
        <v>1681.05</v>
      </c>
      <c r="AW206" s="39">
        <v>1411.77</v>
      </c>
      <c r="AX206" s="40">
        <v>1322.38</v>
      </c>
      <c r="AY206" s="336">
        <v>1222.5600000000002</v>
      </c>
      <c r="AZ206" s="175">
        <v>4.8109999999999999</v>
      </c>
      <c r="BA206" s="159">
        <v>3836.78</v>
      </c>
    </row>
    <row r="207" spans="1:53">
      <c r="A207" s="47">
        <v>16</v>
      </c>
      <c r="B207" s="170">
        <f t="shared" si="125"/>
        <v>6439.4010000000007</v>
      </c>
      <c r="C207" s="170">
        <f t="shared" si="126"/>
        <v>6397.701</v>
      </c>
      <c r="D207" s="170">
        <f t="shared" si="127"/>
        <v>6357.5309999999999</v>
      </c>
      <c r="E207" s="170">
        <f t="shared" si="128"/>
        <v>6389.4810000000007</v>
      </c>
      <c r="F207" s="170">
        <f t="shared" si="129"/>
        <v>6429.1610000000001</v>
      </c>
      <c r="G207" s="170">
        <f t="shared" si="130"/>
        <v>6505.3310000000001</v>
      </c>
      <c r="H207" s="170">
        <f t="shared" si="131"/>
        <v>6681.9310000000005</v>
      </c>
      <c r="I207" s="170">
        <f t="shared" si="132"/>
        <v>6897.1310000000003</v>
      </c>
      <c r="J207" s="170">
        <f t="shared" si="133"/>
        <v>7041.491</v>
      </c>
      <c r="K207" s="170">
        <f t="shared" si="134"/>
        <v>7050.3010000000004</v>
      </c>
      <c r="L207" s="170">
        <f t="shared" si="135"/>
        <v>7019.7210000000005</v>
      </c>
      <c r="M207" s="170">
        <f t="shared" si="136"/>
        <v>7021.491</v>
      </c>
      <c r="N207" s="170">
        <f t="shared" si="137"/>
        <v>7025.0110000000004</v>
      </c>
      <c r="O207" s="170">
        <f t="shared" si="138"/>
        <v>7105.9310000000005</v>
      </c>
      <c r="P207" s="170">
        <f t="shared" si="139"/>
        <v>7114.6510000000007</v>
      </c>
      <c r="Q207" s="170">
        <f t="shared" si="140"/>
        <v>7251.3210000000008</v>
      </c>
      <c r="R207" s="170">
        <f t="shared" si="141"/>
        <v>7328.5910000000003</v>
      </c>
      <c r="S207" s="170">
        <f t="shared" si="142"/>
        <v>7284.2809999999999</v>
      </c>
      <c r="T207" s="170">
        <f t="shared" si="143"/>
        <v>7201.6310000000003</v>
      </c>
      <c r="U207" s="170">
        <f t="shared" si="144"/>
        <v>7107.241</v>
      </c>
      <c r="V207" s="170">
        <f t="shared" si="145"/>
        <v>6836.9409999999998</v>
      </c>
      <c r="W207" s="170">
        <f t="shared" si="146"/>
        <v>6524.3810000000003</v>
      </c>
      <c r="X207" s="170">
        <f t="shared" si="147"/>
        <v>6435.6710000000003</v>
      </c>
      <c r="Y207" s="172">
        <f t="shared" si="148"/>
        <v>6355.5910000000003</v>
      </c>
      <c r="Z207" s="37"/>
      <c r="AA207" s="41">
        <v>1375.25</v>
      </c>
      <c r="AB207" s="39">
        <v>1333.55</v>
      </c>
      <c r="AC207" s="39">
        <v>1293.3800000000001</v>
      </c>
      <c r="AD207" s="39">
        <v>1325.33</v>
      </c>
      <c r="AE207" s="39">
        <v>1365.01</v>
      </c>
      <c r="AF207" s="39">
        <v>1441.18</v>
      </c>
      <c r="AG207" s="39">
        <v>1617.78</v>
      </c>
      <c r="AH207" s="39">
        <v>1832.98</v>
      </c>
      <c r="AI207" s="39">
        <v>1977.34</v>
      </c>
      <c r="AJ207" s="39">
        <v>1986.15</v>
      </c>
      <c r="AK207" s="39">
        <v>1955.57</v>
      </c>
      <c r="AL207" s="39">
        <v>1957.34</v>
      </c>
      <c r="AM207" s="39">
        <v>1960.86</v>
      </c>
      <c r="AN207" s="39">
        <v>2041.7800000000002</v>
      </c>
      <c r="AO207" s="39">
        <v>2050.5</v>
      </c>
      <c r="AP207" s="39">
        <v>2187.17</v>
      </c>
      <c r="AQ207" s="39">
        <v>2264.44</v>
      </c>
      <c r="AR207" s="39">
        <v>2220.13</v>
      </c>
      <c r="AS207" s="39">
        <v>2137.48</v>
      </c>
      <c r="AT207" s="39">
        <v>2043.09</v>
      </c>
      <c r="AU207" s="39">
        <v>1772.79</v>
      </c>
      <c r="AV207" s="39">
        <v>1460.23</v>
      </c>
      <c r="AW207" s="39">
        <v>1371.52</v>
      </c>
      <c r="AX207" s="40">
        <v>1291.44</v>
      </c>
      <c r="AY207" s="336">
        <v>1222.5600000000002</v>
      </c>
      <c r="AZ207" s="175">
        <v>4.8109999999999999</v>
      </c>
      <c r="BA207" s="159">
        <v>3836.78</v>
      </c>
    </row>
    <row r="208" spans="1:53">
      <c r="A208" s="47">
        <v>17</v>
      </c>
      <c r="B208" s="170">
        <f t="shared" si="125"/>
        <v>6324.6210000000001</v>
      </c>
      <c r="C208" s="170">
        <f t="shared" si="126"/>
        <v>6298.3010000000004</v>
      </c>
      <c r="D208" s="170">
        <f t="shared" si="127"/>
        <v>6296.1610000000001</v>
      </c>
      <c r="E208" s="170">
        <f t="shared" si="128"/>
        <v>6318.5209999999997</v>
      </c>
      <c r="F208" s="170">
        <f t="shared" si="129"/>
        <v>6341.3609999999999</v>
      </c>
      <c r="G208" s="170">
        <f t="shared" si="130"/>
        <v>6375.9010000000007</v>
      </c>
      <c r="H208" s="170">
        <f t="shared" si="131"/>
        <v>6505.0309999999999</v>
      </c>
      <c r="I208" s="170">
        <f t="shared" si="132"/>
        <v>6645.6810000000005</v>
      </c>
      <c r="J208" s="170">
        <f t="shared" si="133"/>
        <v>6520.5410000000002</v>
      </c>
      <c r="K208" s="170">
        <f t="shared" si="134"/>
        <v>6520.2310000000007</v>
      </c>
      <c r="L208" s="170">
        <f t="shared" si="135"/>
        <v>6512.1710000000003</v>
      </c>
      <c r="M208" s="170">
        <f t="shared" si="136"/>
        <v>6511.6909999999998</v>
      </c>
      <c r="N208" s="170">
        <f t="shared" si="137"/>
        <v>6502.6710000000003</v>
      </c>
      <c r="O208" s="170">
        <f t="shared" si="138"/>
        <v>6507.3110000000006</v>
      </c>
      <c r="P208" s="170">
        <f t="shared" si="139"/>
        <v>6520.3110000000006</v>
      </c>
      <c r="Q208" s="170">
        <f t="shared" si="140"/>
        <v>6767.3710000000001</v>
      </c>
      <c r="R208" s="170">
        <f t="shared" si="141"/>
        <v>6895.8410000000003</v>
      </c>
      <c r="S208" s="170">
        <f t="shared" si="142"/>
        <v>6868.5810000000001</v>
      </c>
      <c r="T208" s="170">
        <f t="shared" si="143"/>
        <v>6760.2210000000005</v>
      </c>
      <c r="U208" s="170">
        <f t="shared" si="144"/>
        <v>6533.5610000000006</v>
      </c>
      <c r="V208" s="170">
        <f t="shared" si="145"/>
        <v>6423.6310000000003</v>
      </c>
      <c r="W208" s="170">
        <f t="shared" si="146"/>
        <v>6368.0810000000001</v>
      </c>
      <c r="X208" s="170">
        <f t="shared" si="147"/>
        <v>6330.5610000000006</v>
      </c>
      <c r="Y208" s="172">
        <f t="shared" si="148"/>
        <v>6299.0910000000003</v>
      </c>
      <c r="Z208" s="37"/>
      <c r="AA208" s="41">
        <v>1260.47</v>
      </c>
      <c r="AB208" s="39">
        <v>1234.1500000000001</v>
      </c>
      <c r="AC208" s="39">
        <v>1232.01</v>
      </c>
      <c r="AD208" s="39">
        <v>1254.3699999999999</v>
      </c>
      <c r="AE208" s="39">
        <v>1277.21</v>
      </c>
      <c r="AF208" s="39">
        <v>1311.75</v>
      </c>
      <c r="AG208" s="39">
        <v>1440.88</v>
      </c>
      <c r="AH208" s="39">
        <v>1581.53</v>
      </c>
      <c r="AI208" s="39">
        <v>1456.39</v>
      </c>
      <c r="AJ208" s="39">
        <v>1456.08</v>
      </c>
      <c r="AK208" s="39">
        <v>1448.02</v>
      </c>
      <c r="AL208" s="39">
        <v>1447.54</v>
      </c>
      <c r="AM208" s="39">
        <v>1438.52</v>
      </c>
      <c r="AN208" s="39">
        <v>1443.16</v>
      </c>
      <c r="AO208" s="39">
        <v>1456.16</v>
      </c>
      <c r="AP208" s="39">
        <v>1703.22</v>
      </c>
      <c r="AQ208" s="39">
        <v>1831.69</v>
      </c>
      <c r="AR208" s="39">
        <v>1804.43</v>
      </c>
      <c r="AS208" s="39">
        <v>1696.07</v>
      </c>
      <c r="AT208" s="39">
        <v>1469.41</v>
      </c>
      <c r="AU208" s="39">
        <v>1359.48</v>
      </c>
      <c r="AV208" s="39">
        <v>1303.93</v>
      </c>
      <c r="AW208" s="39">
        <v>1266.4100000000001</v>
      </c>
      <c r="AX208" s="40">
        <v>1234.94</v>
      </c>
      <c r="AY208" s="336">
        <v>1222.5600000000002</v>
      </c>
      <c r="AZ208" s="175">
        <v>4.8109999999999999</v>
      </c>
      <c r="BA208" s="159">
        <v>3836.78</v>
      </c>
    </row>
    <row r="209" spans="1:53">
      <c r="A209" s="47">
        <v>18</v>
      </c>
      <c r="B209" s="170">
        <f t="shared" si="125"/>
        <v>6226.3810000000003</v>
      </c>
      <c r="C209" s="170">
        <f t="shared" si="126"/>
        <v>6224.991</v>
      </c>
      <c r="D209" s="170">
        <f t="shared" si="127"/>
        <v>6224.7809999999999</v>
      </c>
      <c r="E209" s="170">
        <f t="shared" si="128"/>
        <v>6226.2310000000007</v>
      </c>
      <c r="F209" s="170">
        <f t="shared" si="129"/>
        <v>6269.5610000000006</v>
      </c>
      <c r="G209" s="170">
        <f t="shared" si="130"/>
        <v>6345.3110000000006</v>
      </c>
      <c r="H209" s="170">
        <f t="shared" si="131"/>
        <v>6375.3609999999999</v>
      </c>
      <c r="I209" s="170">
        <f t="shared" si="132"/>
        <v>6533.2610000000004</v>
      </c>
      <c r="J209" s="170">
        <f t="shared" si="133"/>
        <v>6709.2709999999997</v>
      </c>
      <c r="K209" s="170">
        <f t="shared" si="134"/>
        <v>6714.5510000000004</v>
      </c>
      <c r="L209" s="170">
        <f t="shared" si="135"/>
        <v>6690.8010000000004</v>
      </c>
      <c r="M209" s="170">
        <f t="shared" si="136"/>
        <v>6718.0309999999999</v>
      </c>
      <c r="N209" s="170">
        <f t="shared" si="137"/>
        <v>6714.1710000000003</v>
      </c>
      <c r="O209" s="170">
        <f t="shared" si="138"/>
        <v>6717.7210000000005</v>
      </c>
      <c r="P209" s="170">
        <f t="shared" si="139"/>
        <v>6729.0110000000004</v>
      </c>
      <c r="Q209" s="170">
        <f t="shared" si="140"/>
        <v>6890.6610000000001</v>
      </c>
      <c r="R209" s="170">
        <f t="shared" si="141"/>
        <v>6938.3210000000008</v>
      </c>
      <c r="S209" s="170">
        <f t="shared" si="142"/>
        <v>6938.2709999999997</v>
      </c>
      <c r="T209" s="170">
        <f t="shared" si="143"/>
        <v>6887.2210000000005</v>
      </c>
      <c r="U209" s="170">
        <f t="shared" si="144"/>
        <v>6824.6109999999999</v>
      </c>
      <c r="V209" s="170">
        <f t="shared" si="145"/>
        <v>6598.1710000000003</v>
      </c>
      <c r="W209" s="170">
        <f t="shared" si="146"/>
        <v>6464.2210000000005</v>
      </c>
      <c r="X209" s="170">
        <f t="shared" si="147"/>
        <v>6342.4310000000005</v>
      </c>
      <c r="Y209" s="172">
        <f t="shared" si="148"/>
        <v>6323.3110000000006</v>
      </c>
      <c r="Z209" s="37"/>
      <c r="AA209" s="41">
        <v>1162.23</v>
      </c>
      <c r="AB209" s="39">
        <v>1160.8399999999999</v>
      </c>
      <c r="AC209" s="39">
        <v>1160.6300000000001</v>
      </c>
      <c r="AD209" s="39">
        <v>1162.08</v>
      </c>
      <c r="AE209" s="39">
        <v>1205.4100000000001</v>
      </c>
      <c r="AF209" s="39">
        <v>1281.1600000000001</v>
      </c>
      <c r="AG209" s="39">
        <v>1311.21</v>
      </c>
      <c r="AH209" s="39">
        <v>1469.11</v>
      </c>
      <c r="AI209" s="39">
        <v>1645.12</v>
      </c>
      <c r="AJ209" s="39">
        <v>1650.4</v>
      </c>
      <c r="AK209" s="39">
        <v>1626.65</v>
      </c>
      <c r="AL209" s="39">
        <v>1653.88</v>
      </c>
      <c r="AM209" s="39">
        <v>1650.02</v>
      </c>
      <c r="AN209" s="39">
        <v>1653.57</v>
      </c>
      <c r="AO209" s="39">
        <v>1664.86</v>
      </c>
      <c r="AP209" s="39">
        <v>1826.51</v>
      </c>
      <c r="AQ209" s="39">
        <v>1874.17</v>
      </c>
      <c r="AR209" s="39">
        <v>1874.12</v>
      </c>
      <c r="AS209" s="39">
        <v>1823.07</v>
      </c>
      <c r="AT209" s="39">
        <v>1760.46</v>
      </c>
      <c r="AU209" s="39">
        <v>1534.02</v>
      </c>
      <c r="AV209" s="39">
        <v>1400.07</v>
      </c>
      <c r="AW209" s="39">
        <v>1278.28</v>
      </c>
      <c r="AX209" s="40">
        <v>1259.1600000000001</v>
      </c>
      <c r="AY209" s="336">
        <v>1222.5600000000002</v>
      </c>
      <c r="AZ209" s="175">
        <v>4.8109999999999999</v>
      </c>
      <c r="BA209" s="159">
        <v>3836.78</v>
      </c>
    </row>
    <row r="210" spans="1:53">
      <c r="A210" s="47">
        <v>19</v>
      </c>
      <c r="B210" s="170">
        <f t="shared" si="125"/>
        <v>6257.3510000000006</v>
      </c>
      <c r="C210" s="170">
        <f t="shared" si="126"/>
        <v>6225.1010000000006</v>
      </c>
      <c r="D210" s="170">
        <f t="shared" si="127"/>
        <v>6223.1810000000005</v>
      </c>
      <c r="E210" s="170">
        <f t="shared" si="128"/>
        <v>6224.991</v>
      </c>
      <c r="F210" s="170">
        <f t="shared" si="129"/>
        <v>6283.4210000000003</v>
      </c>
      <c r="G210" s="170">
        <f t="shared" si="130"/>
        <v>6359.6210000000001</v>
      </c>
      <c r="H210" s="170">
        <f t="shared" si="131"/>
        <v>6440.1909999999998</v>
      </c>
      <c r="I210" s="170">
        <f t="shared" si="132"/>
        <v>6609.6710000000003</v>
      </c>
      <c r="J210" s="170">
        <f t="shared" si="133"/>
        <v>6768.9010000000007</v>
      </c>
      <c r="K210" s="170">
        <f t="shared" si="134"/>
        <v>6777.5810000000001</v>
      </c>
      <c r="L210" s="170">
        <f t="shared" si="135"/>
        <v>6765.3510000000006</v>
      </c>
      <c r="M210" s="170">
        <f t="shared" si="136"/>
        <v>6771.3310000000001</v>
      </c>
      <c r="N210" s="170">
        <f t="shared" si="137"/>
        <v>6769.3510000000006</v>
      </c>
      <c r="O210" s="170">
        <f t="shared" si="138"/>
        <v>6798.491</v>
      </c>
      <c r="P210" s="170">
        <f t="shared" si="139"/>
        <v>6856.7510000000002</v>
      </c>
      <c r="Q210" s="170">
        <f t="shared" si="140"/>
        <v>6917.0410000000002</v>
      </c>
      <c r="R210" s="170">
        <f t="shared" si="141"/>
        <v>7013.3510000000006</v>
      </c>
      <c r="S210" s="170">
        <f t="shared" si="142"/>
        <v>7019.0410000000002</v>
      </c>
      <c r="T210" s="170">
        <f t="shared" si="143"/>
        <v>6976.2610000000004</v>
      </c>
      <c r="U210" s="170">
        <f t="shared" si="144"/>
        <v>6893.0810000000001</v>
      </c>
      <c r="V210" s="170">
        <f t="shared" si="145"/>
        <v>6763.201</v>
      </c>
      <c r="W210" s="170">
        <f t="shared" si="146"/>
        <v>6442.4310000000005</v>
      </c>
      <c r="X210" s="170">
        <f t="shared" si="147"/>
        <v>6339.8010000000004</v>
      </c>
      <c r="Y210" s="172">
        <f t="shared" si="148"/>
        <v>6320.0209999999997</v>
      </c>
      <c r="Z210" s="37"/>
      <c r="AA210" s="41">
        <v>1193.2</v>
      </c>
      <c r="AB210" s="39">
        <v>1160.95</v>
      </c>
      <c r="AC210" s="39">
        <v>1159.03</v>
      </c>
      <c r="AD210" s="39">
        <v>1160.8399999999999</v>
      </c>
      <c r="AE210" s="39">
        <v>1219.27</v>
      </c>
      <c r="AF210" s="39">
        <v>1295.47</v>
      </c>
      <c r="AG210" s="39">
        <v>1376.04</v>
      </c>
      <c r="AH210" s="39">
        <v>1545.52</v>
      </c>
      <c r="AI210" s="39">
        <v>1704.75</v>
      </c>
      <c r="AJ210" s="39">
        <v>1713.43</v>
      </c>
      <c r="AK210" s="39">
        <v>1701.2</v>
      </c>
      <c r="AL210" s="39">
        <v>1707.18</v>
      </c>
      <c r="AM210" s="39">
        <v>1705.2</v>
      </c>
      <c r="AN210" s="39">
        <v>1734.34</v>
      </c>
      <c r="AO210" s="39">
        <v>1792.6</v>
      </c>
      <c r="AP210" s="39">
        <v>1852.89</v>
      </c>
      <c r="AQ210" s="39">
        <v>1949.2</v>
      </c>
      <c r="AR210" s="39">
        <v>1954.89</v>
      </c>
      <c r="AS210" s="39">
        <v>1912.11</v>
      </c>
      <c r="AT210" s="39">
        <v>1828.93</v>
      </c>
      <c r="AU210" s="39">
        <v>1699.05</v>
      </c>
      <c r="AV210" s="39">
        <v>1378.28</v>
      </c>
      <c r="AW210" s="39">
        <v>1275.6500000000001</v>
      </c>
      <c r="AX210" s="40">
        <v>1255.8699999999999</v>
      </c>
      <c r="AY210" s="336">
        <v>1222.5600000000002</v>
      </c>
      <c r="AZ210" s="175">
        <v>4.8109999999999999</v>
      </c>
      <c r="BA210" s="159">
        <v>3836.78</v>
      </c>
    </row>
    <row r="211" spans="1:53">
      <c r="A211" s="47">
        <v>20</v>
      </c>
      <c r="B211" s="170">
        <f t="shared" si="125"/>
        <v>6263.5010000000002</v>
      </c>
      <c r="C211" s="170">
        <f t="shared" si="126"/>
        <v>6235.6909999999998</v>
      </c>
      <c r="D211" s="170">
        <f t="shared" si="127"/>
        <v>6224.2709999999997</v>
      </c>
      <c r="E211" s="170">
        <f t="shared" si="128"/>
        <v>6234.451</v>
      </c>
      <c r="F211" s="170">
        <f t="shared" si="129"/>
        <v>6314.5610000000006</v>
      </c>
      <c r="G211" s="170">
        <f t="shared" si="130"/>
        <v>6357.1210000000001</v>
      </c>
      <c r="H211" s="170">
        <f t="shared" si="131"/>
        <v>6536.3910000000005</v>
      </c>
      <c r="I211" s="170">
        <f t="shared" si="132"/>
        <v>6704.8110000000006</v>
      </c>
      <c r="J211" s="170">
        <f t="shared" si="133"/>
        <v>6807.6410000000005</v>
      </c>
      <c r="K211" s="170">
        <f t="shared" si="134"/>
        <v>6792.4810000000007</v>
      </c>
      <c r="L211" s="170">
        <f t="shared" si="135"/>
        <v>6772.491</v>
      </c>
      <c r="M211" s="170">
        <f t="shared" si="136"/>
        <v>6775.0810000000001</v>
      </c>
      <c r="N211" s="170">
        <f t="shared" si="137"/>
        <v>6777.8410000000003</v>
      </c>
      <c r="O211" s="170">
        <f t="shared" si="138"/>
        <v>6790.6810000000005</v>
      </c>
      <c r="P211" s="170">
        <f t="shared" si="139"/>
        <v>6815.5710000000008</v>
      </c>
      <c r="Q211" s="170">
        <f t="shared" si="140"/>
        <v>6954.4409999999998</v>
      </c>
      <c r="R211" s="170">
        <f t="shared" si="141"/>
        <v>7027.241</v>
      </c>
      <c r="S211" s="170">
        <f t="shared" si="142"/>
        <v>7046.6010000000006</v>
      </c>
      <c r="T211" s="170">
        <f t="shared" si="143"/>
        <v>7005.7910000000002</v>
      </c>
      <c r="U211" s="170">
        <f t="shared" si="144"/>
        <v>6826.241</v>
      </c>
      <c r="V211" s="170">
        <f t="shared" si="145"/>
        <v>6685.451</v>
      </c>
      <c r="W211" s="170">
        <f t="shared" si="146"/>
        <v>6480.2510000000002</v>
      </c>
      <c r="X211" s="170">
        <f t="shared" si="147"/>
        <v>6336.9710000000005</v>
      </c>
      <c r="Y211" s="172">
        <f t="shared" si="148"/>
        <v>6306.8110000000006</v>
      </c>
      <c r="Z211" s="37"/>
      <c r="AA211" s="41">
        <v>1199.3499999999999</v>
      </c>
      <c r="AB211" s="39">
        <v>1171.54</v>
      </c>
      <c r="AC211" s="39">
        <v>1160.1199999999999</v>
      </c>
      <c r="AD211" s="39">
        <v>1170.3</v>
      </c>
      <c r="AE211" s="39">
        <v>1250.4100000000001</v>
      </c>
      <c r="AF211" s="39">
        <v>1292.97</v>
      </c>
      <c r="AG211" s="39">
        <v>1472.24</v>
      </c>
      <c r="AH211" s="39">
        <v>1640.66</v>
      </c>
      <c r="AI211" s="39">
        <v>1743.49</v>
      </c>
      <c r="AJ211" s="39">
        <v>1728.33</v>
      </c>
      <c r="AK211" s="39">
        <v>1708.34</v>
      </c>
      <c r="AL211" s="39">
        <v>1710.93</v>
      </c>
      <c r="AM211" s="39">
        <v>1713.69</v>
      </c>
      <c r="AN211" s="39">
        <v>1726.53</v>
      </c>
      <c r="AO211" s="39">
        <v>1751.42</v>
      </c>
      <c r="AP211" s="39">
        <v>1890.29</v>
      </c>
      <c r="AQ211" s="39">
        <v>1963.09</v>
      </c>
      <c r="AR211" s="39">
        <v>1982.45</v>
      </c>
      <c r="AS211" s="39">
        <v>1941.64</v>
      </c>
      <c r="AT211" s="39">
        <v>1762.09</v>
      </c>
      <c r="AU211" s="39">
        <v>1621.3</v>
      </c>
      <c r="AV211" s="39">
        <v>1416.1</v>
      </c>
      <c r="AW211" s="39">
        <v>1272.82</v>
      </c>
      <c r="AX211" s="40">
        <v>1242.6600000000001</v>
      </c>
      <c r="AY211" s="336">
        <v>1222.5600000000002</v>
      </c>
      <c r="AZ211" s="175">
        <v>4.8109999999999999</v>
      </c>
      <c r="BA211" s="159">
        <v>3836.78</v>
      </c>
    </row>
    <row r="212" spans="1:53">
      <c r="A212" s="47">
        <v>21</v>
      </c>
      <c r="B212" s="170">
        <f t="shared" si="125"/>
        <v>6308.7610000000004</v>
      </c>
      <c r="C212" s="170">
        <f t="shared" si="126"/>
        <v>6270.8110000000006</v>
      </c>
      <c r="D212" s="170">
        <f t="shared" si="127"/>
        <v>6248.3609999999999</v>
      </c>
      <c r="E212" s="170">
        <f t="shared" si="128"/>
        <v>6230.1310000000003</v>
      </c>
      <c r="F212" s="170">
        <f t="shared" si="129"/>
        <v>6273.5209999999997</v>
      </c>
      <c r="G212" s="170">
        <f t="shared" si="130"/>
        <v>6315.741</v>
      </c>
      <c r="H212" s="170">
        <f t="shared" si="131"/>
        <v>6354.3310000000001</v>
      </c>
      <c r="I212" s="170">
        <f t="shared" si="132"/>
        <v>6555.8810000000003</v>
      </c>
      <c r="J212" s="170">
        <f t="shared" si="133"/>
        <v>6876.9210000000003</v>
      </c>
      <c r="K212" s="170">
        <f t="shared" si="134"/>
        <v>6912.951</v>
      </c>
      <c r="L212" s="170">
        <f t="shared" si="135"/>
        <v>6900.8510000000006</v>
      </c>
      <c r="M212" s="170">
        <f t="shared" si="136"/>
        <v>6888.3810000000003</v>
      </c>
      <c r="N212" s="170">
        <f t="shared" si="137"/>
        <v>6772.1109999999999</v>
      </c>
      <c r="O212" s="170">
        <f t="shared" si="138"/>
        <v>6822.0410000000002</v>
      </c>
      <c r="P212" s="170">
        <f t="shared" si="139"/>
        <v>6868.6410000000005</v>
      </c>
      <c r="Q212" s="170">
        <f t="shared" si="140"/>
        <v>6903.2310000000007</v>
      </c>
      <c r="R212" s="170">
        <f t="shared" si="141"/>
        <v>6939.0910000000003</v>
      </c>
      <c r="S212" s="170">
        <f t="shared" si="142"/>
        <v>6955.6010000000006</v>
      </c>
      <c r="T212" s="170">
        <f t="shared" si="143"/>
        <v>6922.1510000000007</v>
      </c>
      <c r="U212" s="170">
        <f t="shared" si="144"/>
        <v>6860.9409999999998</v>
      </c>
      <c r="V212" s="170">
        <f t="shared" si="145"/>
        <v>6649.491</v>
      </c>
      <c r="W212" s="170">
        <f t="shared" si="146"/>
        <v>6495.3609999999999</v>
      </c>
      <c r="X212" s="170">
        <f t="shared" si="147"/>
        <v>6359.7210000000005</v>
      </c>
      <c r="Y212" s="172">
        <f t="shared" si="148"/>
        <v>6312.3410000000003</v>
      </c>
      <c r="Z212" s="37"/>
      <c r="AA212" s="41">
        <v>1244.6099999999999</v>
      </c>
      <c r="AB212" s="39">
        <v>1206.6600000000001</v>
      </c>
      <c r="AC212" s="39">
        <v>1184.21</v>
      </c>
      <c r="AD212" s="39">
        <v>1165.98</v>
      </c>
      <c r="AE212" s="39">
        <v>1209.3699999999999</v>
      </c>
      <c r="AF212" s="39">
        <v>1251.5899999999999</v>
      </c>
      <c r="AG212" s="39">
        <v>1290.18</v>
      </c>
      <c r="AH212" s="39">
        <v>1491.73</v>
      </c>
      <c r="AI212" s="39">
        <v>1812.77</v>
      </c>
      <c r="AJ212" s="39">
        <v>1848.8</v>
      </c>
      <c r="AK212" s="39">
        <v>1836.7</v>
      </c>
      <c r="AL212" s="39">
        <v>1824.23</v>
      </c>
      <c r="AM212" s="39">
        <v>1707.96</v>
      </c>
      <c r="AN212" s="39">
        <v>1757.89</v>
      </c>
      <c r="AO212" s="39">
        <v>1804.49</v>
      </c>
      <c r="AP212" s="39">
        <v>1839.08</v>
      </c>
      <c r="AQ212" s="39">
        <v>1874.94</v>
      </c>
      <c r="AR212" s="39">
        <v>1891.45</v>
      </c>
      <c r="AS212" s="39">
        <v>1858</v>
      </c>
      <c r="AT212" s="39">
        <v>1796.79</v>
      </c>
      <c r="AU212" s="39">
        <v>1585.34</v>
      </c>
      <c r="AV212" s="39">
        <v>1431.21</v>
      </c>
      <c r="AW212" s="39">
        <v>1295.57</v>
      </c>
      <c r="AX212" s="40">
        <v>1248.19</v>
      </c>
      <c r="AY212" s="336">
        <v>1222.5600000000002</v>
      </c>
      <c r="AZ212" s="175">
        <v>4.8109999999999999</v>
      </c>
      <c r="BA212" s="159">
        <v>3836.78</v>
      </c>
    </row>
    <row r="213" spans="1:53">
      <c r="A213" s="47">
        <v>22</v>
      </c>
      <c r="B213" s="170">
        <f t="shared" si="125"/>
        <v>6290.2709999999997</v>
      </c>
      <c r="C213" s="170">
        <f t="shared" si="126"/>
        <v>6277.2310000000007</v>
      </c>
      <c r="D213" s="170">
        <f t="shared" si="127"/>
        <v>6272.4110000000001</v>
      </c>
      <c r="E213" s="170">
        <f t="shared" si="128"/>
        <v>6268.0710000000008</v>
      </c>
      <c r="F213" s="170">
        <f t="shared" si="129"/>
        <v>6285.6710000000003</v>
      </c>
      <c r="G213" s="170">
        <f t="shared" si="130"/>
        <v>6318.6510000000007</v>
      </c>
      <c r="H213" s="170">
        <f t="shared" si="131"/>
        <v>6335.0710000000008</v>
      </c>
      <c r="I213" s="170">
        <f t="shared" si="132"/>
        <v>6428.5510000000004</v>
      </c>
      <c r="J213" s="170">
        <f t="shared" si="133"/>
        <v>6610.0510000000004</v>
      </c>
      <c r="K213" s="170">
        <f t="shared" si="134"/>
        <v>6737.3710000000001</v>
      </c>
      <c r="L213" s="170">
        <f t="shared" si="135"/>
        <v>6779.6510000000007</v>
      </c>
      <c r="M213" s="170">
        <f t="shared" si="136"/>
        <v>6792.7709999999997</v>
      </c>
      <c r="N213" s="170">
        <f t="shared" si="137"/>
        <v>6800.5010000000002</v>
      </c>
      <c r="O213" s="170">
        <f t="shared" si="138"/>
        <v>6824.1909999999998</v>
      </c>
      <c r="P213" s="170">
        <f t="shared" si="139"/>
        <v>6904.8010000000004</v>
      </c>
      <c r="Q213" s="170">
        <f t="shared" si="140"/>
        <v>6968.2910000000002</v>
      </c>
      <c r="R213" s="170">
        <f t="shared" si="141"/>
        <v>7013.6010000000006</v>
      </c>
      <c r="S213" s="170">
        <f t="shared" si="142"/>
        <v>7035.0209999999997</v>
      </c>
      <c r="T213" s="170">
        <f t="shared" si="143"/>
        <v>6998.4010000000007</v>
      </c>
      <c r="U213" s="170">
        <f t="shared" si="144"/>
        <v>6954.6109999999999</v>
      </c>
      <c r="V213" s="170">
        <f t="shared" si="145"/>
        <v>6861.3410000000003</v>
      </c>
      <c r="W213" s="170">
        <f t="shared" si="146"/>
        <v>6733.7809999999999</v>
      </c>
      <c r="X213" s="170">
        <f t="shared" si="147"/>
        <v>6479.2110000000002</v>
      </c>
      <c r="Y213" s="172">
        <f t="shared" si="148"/>
        <v>6328.0410000000002</v>
      </c>
      <c r="Z213" s="37"/>
      <c r="AA213" s="41">
        <v>1226.1199999999999</v>
      </c>
      <c r="AB213" s="39">
        <v>1213.08</v>
      </c>
      <c r="AC213" s="39">
        <v>1208.26</v>
      </c>
      <c r="AD213" s="39">
        <v>1203.92</v>
      </c>
      <c r="AE213" s="39">
        <v>1221.52</v>
      </c>
      <c r="AF213" s="39">
        <v>1254.5</v>
      </c>
      <c r="AG213" s="39">
        <v>1270.92</v>
      </c>
      <c r="AH213" s="39">
        <v>1364.4</v>
      </c>
      <c r="AI213" s="39">
        <v>1545.9</v>
      </c>
      <c r="AJ213" s="39">
        <v>1673.22</v>
      </c>
      <c r="AK213" s="39">
        <v>1715.5</v>
      </c>
      <c r="AL213" s="39">
        <v>1728.62</v>
      </c>
      <c r="AM213" s="39">
        <v>1736.35</v>
      </c>
      <c r="AN213" s="39">
        <v>1760.04</v>
      </c>
      <c r="AO213" s="39">
        <v>1840.65</v>
      </c>
      <c r="AP213" s="39">
        <v>1904.14</v>
      </c>
      <c r="AQ213" s="39">
        <v>1949.45</v>
      </c>
      <c r="AR213" s="39">
        <v>1970.87</v>
      </c>
      <c r="AS213" s="39">
        <v>1934.25</v>
      </c>
      <c r="AT213" s="39">
        <v>1890.46</v>
      </c>
      <c r="AU213" s="39">
        <v>1797.19</v>
      </c>
      <c r="AV213" s="39">
        <v>1669.63</v>
      </c>
      <c r="AW213" s="39">
        <v>1415.06</v>
      </c>
      <c r="AX213" s="40">
        <v>1263.8900000000001</v>
      </c>
      <c r="AY213" s="336">
        <v>1222.5600000000002</v>
      </c>
      <c r="AZ213" s="175">
        <v>4.8109999999999999</v>
      </c>
      <c r="BA213" s="159">
        <v>3836.78</v>
      </c>
    </row>
    <row r="214" spans="1:53">
      <c r="A214" s="47">
        <v>23</v>
      </c>
      <c r="B214" s="170">
        <f t="shared" si="125"/>
        <v>6314.1610000000001</v>
      </c>
      <c r="C214" s="170">
        <f t="shared" si="126"/>
        <v>6312.9210000000003</v>
      </c>
      <c r="D214" s="170">
        <f t="shared" si="127"/>
        <v>6282.0010000000002</v>
      </c>
      <c r="E214" s="170">
        <f t="shared" si="128"/>
        <v>6272.0510000000004</v>
      </c>
      <c r="F214" s="170">
        <f t="shared" si="129"/>
        <v>6322.8710000000001</v>
      </c>
      <c r="G214" s="170">
        <f t="shared" si="130"/>
        <v>6399.0910000000003</v>
      </c>
      <c r="H214" s="170">
        <f t="shared" si="131"/>
        <v>6585.1510000000007</v>
      </c>
      <c r="I214" s="170">
        <f t="shared" si="132"/>
        <v>6798.6010000000006</v>
      </c>
      <c r="J214" s="170">
        <f t="shared" si="133"/>
        <v>6853.4610000000002</v>
      </c>
      <c r="K214" s="170">
        <f t="shared" si="134"/>
        <v>6773.2610000000004</v>
      </c>
      <c r="L214" s="170">
        <f t="shared" si="135"/>
        <v>6755.8110000000006</v>
      </c>
      <c r="M214" s="170">
        <f t="shared" si="136"/>
        <v>6744.701</v>
      </c>
      <c r="N214" s="170">
        <f t="shared" si="137"/>
        <v>6643.991</v>
      </c>
      <c r="O214" s="170">
        <f t="shared" si="138"/>
        <v>6662.991</v>
      </c>
      <c r="P214" s="170">
        <f t="shared" si="139"/>
        <v>6710.741</v>
      </c>
      <c r="Q214" s="170">
        <f t="shared" si="140"/>
        <v>6763.7610000000004</v>
      </c>
      <c r="R214" s="170">
        <f t="shared" si="141"/>
        <v>6861.741</v>
      </c>
      <c r="S214" s="170">
        <f t="shared" si="142"/>
        <v>6868.701</v>
      </c>
      <c r="T214" s="170">
        <f t="shared" si="143"/>
        <v>6786.1810000000005</v>
      </c>
      <c r="U214" s="170">
        <f t="shared" si="144"/>
        <v>6582.3910000000005</v>
      </c>
      <c r="V214" s="170">
        <f t="shared" si="145"/>
        <v>6400.8010000000004</v>
      </c>
      <c r="W214" s="170">
        <f t="shared" si="146"/>
        <v>6330.6010000000006</v>
      </c>
      <c r="X214" s="170">
        <f t="shared" si="147"/>
        <v>6313.7110000000002</v>
      </c>
      <c r="Y214" s="172">
        <f t="shared" si="148"/>
        <v>6265.6810000000005</v>
      </c>
      <c r="Z214" s="37"/>
      <c r="AA214" s="41">
        <v>1250.01</v>
      </c>
      <c r="AB214" s="39">
        <v>1248.77</v>
      </c>
      <c r="AC214" s="39">
        <v>1217.8499999999999</v>
      </c>
      <c r="AD214" s="39">
        <v>1207.9000000000001</v>
      </c>
      <c r="AE214" s="39">
        <v>1258.72</v>
      </c>
      <c r="AF214" s="39">
        <v>1334.94</v>
      </c>
      <c r="AG214" s="39">
        <v>1521</v>
      </c>
      <c r="AH214" s="39">
        <v>1734.45</v>
      </c>
      <c r="AI214" s="39">
        <v>1789.31</v>
      </c>
      <c r="AJ214" s="39">
        <v>1709.11</v>
      </c>
      <c r="AK214" s="39">
        <v>1691.66</v>
      </c>
      <c r="AL214" s="39">
        <v>1680.55</v>
      </c>
      <c r="AM214" s="39">
        <v>1579.84</v>
      </c>
      <c r="AN214" s="39">
        <v>1598.84</v>
      </c>
      <c r="AO214" s="39">
        <v>1646.59</v>
      </c>
      <c r="AP214" s="39">
        <v>1699.61</v>
      </c>
      <c r="AQ214" s="39">
        <v>1797.59</v>
      </c>
      <c r="AR214" s="39">
        <v>1804.55</v>
      </c>
      <c r="AS214" s="39">
        <v>1722.03</v>
      </c>
      <c r="AT214" s="39">
        <v>1518.24</v>
      </c>
      <c r="AU214" s="39">
        <v>1336.65</v>
      </c>
      <c r="AV214" s="39">
        <v>1266.45</v>
      </c>
      <c r="AW214" s="39">
        <v>1249.56</v>
      </c>
      <c r="AX214" s="40">
        <v>1201.53</v>
      </c>
      <c r="AY214" s="336">
        <v>1222.5600000000002</v>
      </c>
      <c r="AZ214" s="175">
        <v>4.8109999999999999</v>
      </c>
      <c r="BA214" s="159">
        <v>3836.78</v>
      </c>
    </row>
    <row r="215" spans="1:53">
      <c r="A215" s="47">
        <v>24</v>
      </c>
      <c r="B215" s="170">
        <f t="shared" si="125"/>
        <v>6237.0010000000002</v>
      </c>
      <c r="C215" s="170">
        <f t="shared" si="126"/>
        <v>6227.4810000000007</v>
      </c>
      <c r="D215" s="170">
        <f t="shared" si="127"/>
        <v>6227.1109999999999</v>
      </c>
      <c r="E215" s="170">
        <f t="shared" si="128"/>
        <v>6229.991</v>
      </c>
      <c r="F215" s="170">
        <f t="shared" si="129"/>
        <v>6291.741</v>
      </c>
      <c r="G215" s="170">
        <f t="shared" si="130"/>
        <v>6355.2510000000002</v>
      </c>
      <c r="H215" s="170">
        <f t="shared" si="131"/>
        <v>6497.5410000000002</v>
      </c>
      <c r="I215" s="170">
        <f t="shared" si="132"/>
        <v>6586.0710000000008</v>
      </c>
      <c r="J215" s="170">
        <f t="shared" si="133"/>
        <v>6751.7310000000007</v>
      </c>
      <c r="K215" s="170">
        <f t="shared" si="134"/>
        <v>6788.5910000000003</v>
      </c>
      <c r="L215" s="170">
        <f t="shared" si="135"/>
        <v>6725.3810000000003</v>
      </c>
      <c r="M215" s="170">
        <f t="shared" si="136"/>
        <v>6725.5209999999997</v>
      </c>
      <c r="N215" s="170">
        <f t="shared" si="137"/>
        <v>6725.491</v>
      </c>
      <c r="O215" s="170">
        <f t="shared" si="138"/>
        <v>6747.491</v>
      </c>
      <c r="P215" s="170">
        <f t="shared" si="139"/>
        <v>6779.2310000000007</v>
      </c>
      <c r="Q215" s="170">
        <f t="shared" si="140"/>
        <v>6853.0110000000004</v>
      </c>
      <c r="R215" s="170">
        <f t="shared" si="141"/>
        <v>6676.491</v>
      </c>
      <c r="S215" s="170">
        <f t="shared" si="142"/>
        <v>6949.4110000000001</v>
      </c>
      <c r="T215" s="170">
        <f t="shared" si="143"/>
        <v>6869.4110000000001</v>
      </c>
      <c r="U215" s="170">
        <f t="shared" si="144"/>
        <v>6780.6610000000001</v>
      </c>
      <c r="V215" s="170">
        <f t="shared" si="145"/>
        <v>6612.1710000000003</v>
      </c>
      <c r="W215" s="170">
        <f t="shared" si="146"/>
        <v>6476.2210000000005</v>
      </c>
      <c r="X215" s="170">
        <f t="shared" si="147"/>
        <v>6331.8710000000001</v>
      </c>
      <c r="Y215" s="172">
        <f t="shared" si="148"/>
        <v>6264.451</v>
      </c>
      <c r="Z215" s="37"/>
      <c r="AA215" s="41">
        <v>1172.8499999999999</v>
      </c>
      <c r="AB215" s="39">
        <v>1163.33</v>
      </c>
      <c r="AC215" s="39">
        <v>1162.96</v>
      </c>
      <c r="AD215" s="39">
        <v>1165.8399999999999</v>
      </c>
      <c r="AE215" s="39">
        <v>1227.5899999999999</v>
      </c>
      <c r="AF215" s="39">
        <v>1291.0999999999999</v>
      </c>
      <c r="AG215" s="39">
        <v>1433.39</v>
      </c>
      <c r="AH215" s="39">
        <v>1521.92</v>
      </c>
      <c r="AI215" s="39">
        <v>1687.58</v>
      </c>
      <c r="AJ215" s="39">
        <v>1724.44</v>
      </c>
      <c r="AK215" s="39">
        <v>1661.23</v>
      </c>
      <c r="AL215" s="39">
        <v>1661.37</v>
      </c>
      <c r="AM215" s="39">
        <v>1661.34</v>
      </c>
      <c r="AN215" s="39">
        <v>1683.34</v>
      </c>
      <c r="AO215" s="39">
        <v>1715.08</v>
      </c>
      <c r="AP215" s="39">
        <v>1788.86</v>
      </c>
      <c r="AQ215" s="39">
        <v>1612.34</v>
      </c>
      <c r="AR215" s="39">
        <v>1885.26</v>
      </c>
      <c r="AS215" s="39">
        <v>1805.26</v>
      </c>
      <c r="AT215" s="39">
        <v>1716.51</v>
      </c>
      <c r="AU215" s="39">
        <v>1548.02</v>
      </c>
      <c r="AV215" s="39">
        <v>1412.07</v>
      </c>
      <c r="AW215" s="39">
        <v>1267.72</v>
      </c>
      <c r="AX215" s="40">
        <v>1200.3</v>
      </c>
      <c r="AY215" s="336">
        <v>1222.5600000000002</v>
      </c>
      <c r="AZ215" s="175">
        <v>4.8109999999999999</v>
      </c>
      <c r="BA215" s="159">
        <v>3836.78</v>
      </c>
    </row>
    <row r="216" spans="1:53">
      <c r="A216" s="47">
        <v>25</v>
      </c>
      <c r="B216" s="170">
        <f t="shared" si="125"/>
        <v>6154.3510000000006</v>
      </c>
      <c r="C216" s="170">
        <f t="shared" si="126"/>
        <v>6152.8510000000006</v>
      </c>
      <c r="D216" s="170">
        <f t="shared" si="127"/>
        <v>6152.3010000000004</v>
      </c>
      <c r="E216" s="170">
        <f t="shared" si="128"/>
        <v>6154.7809999999999</v>
      </c>
      <c r="F216" s="170">
        <f t="shared" si="129"/>
        <v>6193.6109999999999</v>
      </c>
      <c r="G216" s="170">
        <f t="shared" si="130"/>
        <v>6257.6010000000006</v>
      </c>
      <c r="H216" s="170">
        <f t="shared" si="131"/>
        <v>6388.6410000000005</v>
      </c>
      <c r="I216" s="170">
        <f t="shared" si="132"/>
        <v>6464.701</v>
      </c>
      <c r="J216" s="170">
        <f t="shared" si="133"/>
        <v>6602.8910000000005</v>
      </c>
      <c r="K216" s="170">
        <f t="shared" si="134"/>
        <v>6629.1310000000003</v>
      </c>
      <c r="L216" s="170">
        <f t="shared" si="135"/>
        <v>6606.2210000000005</v>
      </c>
      <c r="M216" s="170">
        <f t="shared" si="136"/>
        <v>6590.2610000000004</v>
      </c>
      <c r="N216" s="170">
        <f t="shared" si="137"/>
        <v>6596.951</v>
      </c>
      <c r="O216" s="170">
        <f t="shared" si="138"/>
        <v>6623.9210000000003</v>
      </c>
      <c r="P216" s="170">
        <f t="shared" si="139"/>
        <v>6644.6909999999998</v>
      </c>
      <c r="Q216" s="170">
        <f t="shared" si="140"/>
        <v>6704.3910000000005</v>
      </c>
      <c r="R216" s="170">
        <f t="shared" si="141"/>
        <v>6770.5710000000008</v>
      </c>
      <c r="S216" s="170">
        <f t="shared" si="142"/>
        <v>6807.7610000000004</v>
      </c>
      <c r="T216" s="170">
        <f t="shared" si="143"/>
        <v>6716.3510000000006</v>
      </c>
      <c r="U216" s="170">
        <f t="shared" si="144"/>
        <v>6637.6710000000003</v>
      </c>
      <c r="V216" s="170">
        <f t="shared" si="145"/>
        <v>6379.951</v>
      </c>
      <c r="W216" s="170">
        <f t="shared" si="146"/>
        <v>6315.0710000000008</v>
      </c>
      <c r="X216" s="170">
        <f t="shared" si="147"/>
        <v>6319.9210000000003</v>
      </c>
      <c r="Y216" s="172">
        <f t="shared" si="148"/>
        <v>6251.4110000000001</v>
      </c>
      <c r="Z216" s="37"/>
      <c r="AA216" s="41">
        <v>1090.2</v>
      </c>
      <c r="AB216" s="39">
        <v>1088.7</v>
      </c>
      <c r="AC216" s="39">
        <v>1088.1500000000001</v>
      </c>
      <c r="AD216" s="39">
        <v>1090.6300000000001</v>
      </c>
      <c r="AE216" s="39">
        <v>1129.46</v>
      </c>
      <c r="AF216" s="39">
        <v>1193.45</v>
      </c>
      <c r="AG216" s="39">
        <v>1324.49</v>
      </c>
      <c r="AH216" s="39">
        <v>1400.55</v>
      </c>
      <c r="AI216" s="39">
        <v>1538.74</v>
      </c>
      <c r="AJ216" s="39">
        <v>1564.98</v>
      </c>
      <c r="AK216" s="39">
        <v>1542.07</v>
      </c>
      <c r="AL216" s="39">
        <v>1526.11</v>
      </c>
      <c r="AM216" s="39">
        <v>1532.8</v>
      </c>
      <c r="AN216" s="39">
        <v>1559.77</v>
      </c>
      <c r="AO216" s="39">
        <v>1580.54</v>
      </c>
      <c r="AP216" s="39">
        <v>1640.24</v>
      </c>
      <c r="AQ216" s="39">
        <v>1706.42</v>
      </c>
      <c r="AR216" s="39">
        <v>1743.61</v>
      </c>
      <c r="AS216" s="39">
        <v>1652.2</v>
      </c>
      <c r="AT216" s="39">
        <v>1573.52</v>
      </c>
      <c r="AU216" s="39">
        <v>1315.8</v>
      </c>
      <c r="AV216" s="39">
        <v>1250.92</v>
      </c>
      <c r="AW216" s="39">
        <v>1255.77</v>
      </c>
      <c r="AX216" s="40">
        <v>1187.26</v>
      </c>
      <c r="AY216" s="336">
        <v>1222.5600000000002</v>
      </c>
      <c r="AZ216" s="175">
        <v>4.8109999999999999</v>
      </c>
      <c r="BA216" s="159">
        <v>3836.78</v>
      </c>
    </row>
    <row r="217" spans="1:53">
      <c r="A217" s="47">
        <v>26</v>
      </c>
      <c r="B217" s="170">
        <f t="shared" si="125"/>
        <v>6336.3010000000004</v>
      </c>
      <c r="C217" s="170">
        <f t="shared" si="126"/>
        <v>6293.1710000000003</v>
      </c>
      <c r="D217" s="170">
        <f t="shared" si="127"/>
        <v>6286.4310000000005</v>
      </c>
      <c r="E217" s="170">
        <f t="shared" si="128"/>
        <v>6339.5810000000001</v>
      </c>
      <c r="F217" s="170">
        <f t="shared" si="129"/>
        <v>6369.2610000000004</v>
      </c>
      <c r="G217" s="170">
        <f t="shared" si="130"/>
        <v>6485.7910000000002</v>
      </c>
      <c r="H217" s="170">
        <f t="shared" si="131"/>
        <v>6656.9110000000001</v>
      </c>
      <c r="I217" s="170">
        <f t="shared" si="132"/>
        <v>6743.9409999999998</v>
      </c>
      <c r="J217" s="170">
        <f t="shared" si="133"/>
        <v>6875.201</v>
      </c>
      <c r="K217" s="170">
        <f t="shared" si="134"/>
        <v>6908.7809999999999</v>
      </c>
      <c r="L217" s="170">
        <f t="shared" si="135"/>
        <v>6853.1410000000005</v>
      </c>
      <c r="M217" s="170">
        <f t="shared" si="136"/>
        <v>6863.2210000000005</v>
      </c>
      <c r="N217" s="170">
        <f t="shared" si="137"/>
        <v>6838.7310000000007</v>
      </c>
      <c r="O217" s="170">
        <f t="shared" si="138"/>
        <v>6897.8710000000001</v>
      </c>
      <c r="P217" s="170">
        <f t="shared" si="139"/>
        <v>6952.5410000000002</v>
      </c>
      <c r="Q217" s="170">
        <f t="shared" si="140"/>
        <v>6995.9010000000007</v>
      </c>
      <c r="R217" s="170">
        <f t="shared" si="141"/>
        <v>7021.9010000000007</v>
      </c>
      <c r="S217" s="170">
        <f t="shared" si="142"/>
        <v>7079.1010000000006</v>
      </c>
      <c r="T217" s="170">
        <f t="shared" si="143"/>
        <v>7029.7910000000002</v>
      </c>
      <c r="U217" s="170">
        <f t="shared" si="144"/>
        <v>6966.9710000000005</v>
      </c>
      <c r="V217" s="170">
        <f t="shared" si="145"/>
        <v>6665.6710000000003</v>
      </c>
      <c r="W217" s="170">
        <f t="shared" si="146"/>
        <v>6585.4210000000003</v>
      </c>
      <c r="X217" s="170">
        <f t="shared" si="147"/>
        <v>6442.8510000000006</v>
      </c>
      <c r="Y217" s="172">
        <f t="shared" si="148"/>
        <v>6371.1410000000005</v>
      </c>
      <c r="Z217" s="37"/>
      <c r="AA217" s="41">
        <v>1272.1500000000001</v>
      </c>
      <c r="AB217" s="39">
        <v>1229.02</v>
      </c>
      <c r="AC217" s="39">
        <v>1222.28</v>
      </c>
      <c r="AD217" s="39">
        <v>1275.43</v>
      </c>
      <c r="AE217" s="39">
        <v>1305.1099999999999</v>
      </c>
      <c r="AF217" s="39">
        <v>1421.64</v>
      </c>
      <c r="AG217" s="39">
        <v>1592.76</v>
      </c>
      <c r="AH217" s="39">
        <v>1679.79</v>
      </c>
      <c r="AI217" s="39">
        <v>1811.05</v>
      </c>
      <c r="AJ217" s="39">
        <v>1844.63</v>
      </c>
      <c r="AK217" s="39">
        <v>1788.99</v>
      </c>
      <c r="AL217" s="39">
        <v>1799.07</v>
      </c>
      <c r="AM217" s="39">
        <v>1774.58</v>
      </c>
      <c r="AN217" s="39">
        <v>1833.72</v>
      </c>
      <c r="AO217" s="39">
        <v>1888.39</v>
      </c>
      <c r="AP217" s="39">
        <v>1931.75</v>
      </c>
      <c r="AQ217" s="39">
        <v>1957.75</v>
      </c>
      <c r="AR217" s="39">
        <v>2014.9500000000003</v>
      </c>
      <c r="AS217" s="39">
        <v>1965.64</v>
      </c>
      <c r="AT217" s="39">
        <v>1902.82</v>
      </c>
      <c r="AU217" s="39">
        <v>1601.52</v>
      </c>
      <c r="AV217" s="39">
        <v>1521.27</v>
      </c>
      <c r="AW217" s="39">
        <v>1378.7</v>
      </c>
      <c r="AX217" s="40">
        <v>1306.99</v>
      </c>
      <c r="AY217" s="336">
        <v>1222.5600000000002</v>
      </c>
      <c r="AZ217" s="175">
        <v>4.8109999999999999</v>
      </c>
      <c r="BA217" s="159">
        <v>3836.78</v>
      </c>
    </row>
    <row r="218" spans="1:53">
      <c r="A218" s="47">
        <v>27</v>
      </c>
      <c r="B218" s="170">
        <f t="shared" si="125"/>
        <v>6346.4810000000007</v>
      </c>
      <c r="C218" s="170">
        <f t="shared" si="126"/>
        <v>6322.5010000000002</v>
      </c>
      <c r="D218" s="170">
        <f t="shared" si="127"/>
        <v>6322.3010000000004</v>
      </c>
      <c r="E218" s="170">
        <f t="shared" si="128"/>
        <v>6347.0610000000006</v>
      </c>
      <c r="F218" s="170">
        <f t="shared" si="129"/>
        <v>6390.5110000000004</v>
      </c>
      <c r="G218" s="170">
        <f t="shared" si="130"/>
        <v>6528.3410000000003</v>
      </c>
      <c r="H218" s="170">
        <f t="shared" si="131"/>
        <v>6660.8710000000001</v>
      </c>
      <c r="I218" s="170">
        <f t="shared" si="132"/>
        <v>6854.8609999999999</v>
      </c>
      <c r="J218" s="170">
        <f t="shared" si="133"/>
        <v>6987.1010000000006</v>
      </c>
      <c r="K218" s="170">
        <f t="shared" si="134"/>
        <v>6992.7709999999997</v>
      </c>
      <c r="L218" s="170">
        <f t="shared" si="135"/>
        <v>6952.3310000000001</v>
      </c>
      <c r="M218" s="170">
        <f t="shared" si="136"/>
        <v>6954.4409999999998</v>
      </c>
      <c r="N218" s="170">
        <f t="shared" si="137"/>
        <v>6947.6610000000001</v>
      </c>
      <c r="O218" s="170">
        <f t="shared" si="138"/>
        <v>6982.951</v>
      </c>
      <c r="P218" s="170">
        <f t="shared" si="139"/>
        <v>7007.3910000000005</v>
      </c>
      <c r="Q218" s="170">
        <f t="shared" si="140"/>
        <v>7044.9210000000003</v>
      </c>
      <c r="R218" s="170">
        <f t="shared" si="141"/>
        <v>7123.4409999999998</v>
      </c>
      <c r="S218" s="170">
        <f t="shared" si="142"/>
        <v>7149.5010000000002</v>
      </c>
      <c r="T218" s="170">
        <f t="shared" si="143"/>
        <v>7084.4810000000007</v>
      </c>
      <c r="U218" s="170">
        <f t="shared" si="144"/>
        <v>7013.991</v>
      </c>
      <c r="V218" s="170">
        <f t="shared" si="145"/>
        <v>6817.8609999999999</v>
      </c>
      <c r="W218" s="170">
        <f t="shared" si="146"/>
        <v>6734.7110000000002</v>
      </c>
      <c r="X218" s="170">
        <f t="shared" si="147"/>
        <v>6511.6510000000007</v>
      </c>
      <c r="Y218" s="172">
        <f t="shared" si="148"/>
        <v>6395.8810000000003</v>
      </c>
      <c r="Z218" s="37"/>
      <c r="AA218" s="41">
        <v>1282.33</v>
      </c>
      <c r="AB218" s="39">
        <v>1258.3499999999999</v>
      </c>
      <c r="AC218" s="39">
        <v>1258.1500000000001</v>
      </c>
      <c r="AD218" s="39">
        <v>1282.9100000000001</v>
      </c>
      <c r="AE218" s="39">
        <v>1326.36</v>
      </c>
      <c r="AF218" s="39">
        <v>1464.19</v>
      </c>
      <c r="AG218" s="39">
        <v>1596.72</v>
      </c>
      <c r="AH218" s="39">
        <v>1790.71</v>
      </c>
      <c r="AI218" s="39">
        <v>1922.95</v>
      </c>
      <c r="AJ218" s="39">
        <v>1928.62</v>
      </c>
      <c r="AK218" s="39">
        <v>1888.18</v>
      </c>
      <c r="AL218" s="39">
        <v>1890.29</v>
      </c>
      <c r="AM218" s="39">
        <v>1883.51</v>
      </c>
      <c r="AN218" s="39">
        <v>1918.8</v>
      </c>
      <c r="AO218" s="39">
        <v>1943.24</v>
      </c>
      <c r="AP218" s="39">
        <v>1980.77</v>
      </c>
      <c r="AQ218" s="39">
        <v>2059.29</v>
      </c>
      <c r="AR218" s="39">
        <v>2085.35</v>
      </c>
      <c r="AS218" s="39">
        <v>2020.33</v>
      </c>
      <c r="AT218" s="39">
        <v>1949.84</v>
      </c>
      <c r="AU218" s="39">
        <v>1753.71</v>
      </c>
      <c r="AV218" s="39">
        <v>1670.56</v>
      </c>
      <c r="AW218" s="39">
        <v>1447.5</v>
      </c>
      <c r="AX218" s="40">
        <v>1331.73</v>
      </c>
      <c r="AY218" s="336">
        <v>1222.5600000000002</v>
      </c>
      <c r="AZ218" s="175">
        <v>4.8109999999999999</v>
      </c>
      <c r="BA218" s="159">
        <v>3836.78</v>
      </c>
    </row>
    <row r="219" spans="1:53">
      <c r="A219" s="47">
        <v>28</v>
      </c>
      <c r="B219" s="170">
        <f t="shared" si="125"/>
        <v>6394.7210000000005</v>
      </c>
      <c r="C219" s="170">
        <f t="shared" si="126"/>
        <v>6348.8010000000004</v>
      </c>
      <c r="D219" s="170">
        <f t="shared" si="127"/>
        <v>6348.8410000000003</v>
      </c>
      <c r="E219" s="170">
        <f t="shared" si="128"/>
        <v>6348.6010000000006</v>
      </c>
      <c r="F219" s="170">
        <f t="shared" si="129"/>
        <v>6349.5810000000001</v>
      </c>
      <c r="G219" s="170">
        <f t="shared" si="130"/>
        <v>6404.2910000000002</v>
      </c>
      <c r="H219" s="170">
        <f t="shared" si="131"/>
        <v>6452.1610000000001</v>
      </c>
      <c r="I219" s="170">
        <f t="shared" si="132"/>
        <v>6613.0209999999997</v>
      </c>
      <c r="J219" s="170">
        <f t="shared" si="133"/>
        <v>6774.6410000000005</v>
      </c>
      <c r="K219" s="170">
        <f t="shared" si="134"/>
        <v>6837.9610000000002</v>
      </c>
      <c r="L219" s="170">
        <f t="shared" si="135"/>
        <v>6851.8010000000004</v>
      </c>
      <c r="M219" s="170">
        <f t="shared" si="136"/>
        <v>6842.1410000000005</v>
      </c>
      <c r="N219" s="170">
        <f t="shared" si="137"/>
        <v>6851.0010000000002</v>
      </c>
      <c r="O219" s="170">
        <f t="shared" si="138"/>
        <v>6868.6010000000006</v>
      </c>
      <c r="P219" s="170">
        <f t="shared" si="139"/>
        <v>6900.9310000000005</v>
      </c>
      <c r="Q219" s="170">
        <f t="shared" si="140"/>
        <v>6939.0510000000004</v>
      </c>
      <c r="R219" s="170">
        <f t="shared" si="141"/>
        <v>6999.5910000000003</v>
      </c>
      <c r="S219" s="170">
        <f t="shared" si="142"/>
        <v>7018.8910000000005</v>
      </c>
      <c r="T219" s="170">
        <f t="shared" si="143"/>
        <v>6950.8510000000006</v>
      </c>
      <c r="U219" s="170">
        <f t="shared" si="144"/>
        <v>6896.7910000000002</v>
      </c>
      <c r="V219" s="170">
        <f t="shared" si="145"/>
        <v>6663.241</v>
      </c>
      <c r="W219" s="170">
        <f t="shared" si="146"/>
        <v>6407.3310000000001</v>
      </c>
      <c r="X219" s="170">
        <f t="shared" si="147"/>
        <v>6357.2709999999997</v>
      </c>
      <c r="Y219" s="172">
        <f t="shared" si="148"/>
        <v>6348.6210000000001</v>
      </c>
      <c r="Z219" s="37"/>
      <c r="AA219" s="41">
        <v>1330.57</v>
      </c>
      <c r="AB219" s="39">
        <v>1284.6500000000001</v>
      </c>
      <c r="AC219" s="39">
        <v>1284.69</v>
      </c>
      <c r="AD219" s="39">
        <v>1284.45</v>
      </c>
      <c r="AE219" s="39">
        <v>1285.43</v>
      </c>
      <c r="AF219" s="39">
        <v>1340.14</v>
      </c>
      <c r="AG219" s="39">
        <v>1388.01</v>
      </c>
      <c r="AH219" s="39">
        <v>1548.87</v>
      </c>
      <c r="AI219" s="39">
        <v>1710.49</v>
      </c>
      <c r="AJ219" s="39">
        <v>1773.81</v>
      </c>
      <c r="AK219" s="39">
        <v>1787.65</v>
      </c>
      <c r="AL219" s="39">
        <v>1777.99</v>
      </c>
      <c r="AM219" s="39">
        <v>1786.85</v>
      </c>
      <c r="AN219" s="39">
        <v>1804.45</v>
      </c>
      <c r="AO219" s="39">
        <v>1836.78</v>
      </c>
      <c r="AP219" s="39">
        <v>1874.9</v>
      </c>
      <c r="AQ219" s="39">
        <v>1935.44</v>
      </c>
      <c r="AR219" s="39">
        <v>1954.74</v>
      </c>
      <c r="AS219" s="39">
        <v>1886.7</v>
      </c>
      <c r="AT219" s="39">
        <v>1832.64</v>
      </c>
      <c r="AU219" s="39">
        <v>1599.09</v>
      </c>
      <c r="AV219" s="39">
        <v>1343.18</v>
      </c>
      <c r="AW219" s="39">
        <v>1293.1199999999999</v>
      </c>
      <c r="AX219" s="40">
        <v>1284.47</v>
      </c>
      <c r="AY219" s="336">
        <v>1222.5600000000002</v>
      </c>
      <c r="AZ219" s="175">
        <v>4.8109999999999999</v>
      </c>
      <c r="BA219" s="159">
        <v>3836.78</v>
      </c>
    </row>
    <row r="220" spans="1:53">
      <c r="A220" s="47">
        <v>29</v>
      </c>
      <c r="B220" s="170">
        <f t="shared" si="125"/>
        <v>6400.7809999999999</v>
      </c>
      <c r="C220" s="170">
        <f t="shared" si="126"/>
        <v>6385.0510000000004</v>
      </c>
      <c r="D220" s="170">
        <f t="shared" si="127"/>
        <v>6349.5510000000004</v>
      </c>
      <c r="E220" s="170">
        <f t="shared" si="128"/>
        <v>6348.0209999999997</v>
      </c>
      <c r="F220" s="170">
        <f t="shared" si="129"/>
        <v>6347.9710000000005</v>
      </c>
      <c r="G220" s="170">
        <f t="shared" si="130"/>
        <v>6368.2709999999997</v>
      </c>
      <c r="H220" s="170">
        <f t="shared" si="131"/>
        <v>6393.4110000000001</v>
      </c>
      <c r="I220" s="170">
        <f t="shared" si="132"/>
        <v>6442.3110000000006</v>
      </c>
      <c r="J220" s="170">
        <f t="shared" si="133"/>
        <v>6574.6710000000003</v>
      </c>
      <c r="K220" s="170">
        <f t="shared" si="134"/>
        <v>6628.5209999999997</v>
      </c>
      <c r="L220" s="170">
        <f t="shared" si="135"/>
        <v>6631.1909999999998</v>
      </c>
      <c r="M220" s="170">
        <f t="shared" si="136"/>
        <v>6632.8210000000008</v>
      </c>
      <c r="N220" s="170">
        <f t="shared" si="137"/>
        <v>6633.3310000000001</v>
      </c>
      <c r="O220" s="170">
        <f t="shared" si="138"/>
        <v>6642.6810000000005</v>
      </c>
      <c r="P220" s="170">
        <f t="shared" si="139"/>
        <v>6689.3710000000001</v>
      </c>
      <c r="Q220" s="170">
        <f t="shared" si="140"/>
        <v>6787.2210000000005</v>
      </c>
      <c r="R220" s="170">
        <f t="shared" si="141"/>
        <v>6863.451</v>
      </c>
      <c r="S220" s="170">
        <f t="shared" si="142"/>
        <v>6858.2610000000004</v>
      </c>
      <c r="T220" s="170">
        <f t="shared" si="143"/>
        <v>6797.6909999999998</v>
      </c>
      <c r="U220" s="170">
        <f t="shared" si="144"/>
        <v>6741.9110000000001</v>
      </c>
      <c r="V220" s="170">
        <f t="shared" si="145"/>
        <v>6528.2910000000002</v>
      </c>
      <c r="W220" s="170">
        <f t="shared" si="146"/>
        <v>6407.2110000000002</v>
      </c>
      <c r="X220" s="170">
        <f t="shared" si="147"/>
        <v>6349.2809999999999</v>
      </c>
      <c r="Y220" s="172">
        <f t="shared" si="148"/>
        <v>6343.991</v>
      </c>
      <c r="Z220" s="37"/>
      <c r="AA220" s="41">
        <v>1336.63</v>
      </c>
      <c r="AB220" s="39">
        <v>1320.9</v>
      </c>
      <c r="AC220" s="39">
        <v>1285.4000000000001</v>
      </c>
      <c r="AD220" s="39">
        <v>1283.8699999999999</v>
      </c>
      <c r="AE220" s="39">
        <v>1283.82</v>
      </c>
      <c r="AF220" s="39">
        <v>1304.1199999999999</v>
      </c>
      <c r="AG220" s="39">
        <v>1329.26</v>
      </c>
      <c r="AH220" s="39">
        <v>1378.16</v>
      </c>
      <c r="AI220" s="39">
        <v>1510.52</v>
      </c>
      <c r="AJ220" s="39">
        <v>1564.37</v>
      </c>
      <c r="AK220" s="39">
        <v>1567.04</v>
      </c>
      <c r="AL220" s="39">
        <v>1568.67</v>
      </c>
      <c r="AM220" s="39">
        <v>1569.18</v>
      </c>
      <c r="AN220" s="39">
        <v>1578.53</v>
      </c>
      <c r="AO220" s="39">
        <v>1625.22</v>
      </c>
      <c r="AP220" s="39">
        <v>1723.07</v>
      </c>
      <c r="AQ220" s="39">
        <v>1799.3</v>
      </c>
      <c r="AR220" s="39">
        <v>1794.11</v>
      </c>
      <c r="AS220" s="39">
        <v>1733.54</v>
      </c>
      <c r="AT220" s="39">
        <v>1677.76</v>
      </c>
      <c r="AU220" s="39">
        <v>1464.14</v>
      </c>
      <c r="AV220" s="39">
        <v>1343.06</v>
      </c>
      <c r="AW220" s="39">
        <v>1285.1300000000001</v>
      </c>
      <c r="AX220" s="40">
        <v>1279.8399999999999</v>
      </c>
      <c r="AY220" s="336">
        <v>1222.5600000000002</v>
      </c>
      <c r="AZ220" s="175">
        <v>4.8109999999999999</v>
      </c>
      <c r="BA220" s="159">
        <v>3836.78</v>
      </c>
    </row>
    <row r="221" spans="1:53">
      <c r="A221" s="47">
        <v>30</v>
      </c>
      <c r="B221" s="170">
        <f t="shared" si="125"/>
        <v>6349.5910000000003</v>
      </c>
      <c r="C221" s="170">
        <f t="shared" si="126"/>
        <v>6325.4110000000001</v>
      </c>
      <c r="D221" s="170">
        <f t="shared" si="127"/>
        <v>6324.6210000000001</v>
      </c>
      <c r="E221" s="170">
        <f t="shared" si="128"/>
        <v>6329.0110000000004</v>
      </c>
      <c r="F221" s="170">
        <f t="shared" si="129"/>
        <v>6358.6310000000003</v>
      </c>
      <c r="G221" s="170">
        <f t="shared" si="130"/>
        <v>6423.1109999999999</v>
      </c>
      <c r="H221" s="170">
        <f t="shared" si="131"/>
        <v>6576.8910000000005</v>
      </c>
      <c r="I221" s="170">
        <f t="shared" si="132"/>
        <v>6657.2709999999997</v>
      </c>
      <c r="J221" s="170">
        <f t="shared" si="133"/>
        <v>6672.0510000000004</v>
      </c>
      <c r="K221" s="170">
        <f t="shared" si="134"/>
        <v>6672.1310000000003</v>
      </c>
      <c r="L221" s="170">
        <f t="shared" si="135"/>
        <v>6661.3210000000008</v>
      </c>
      <c r="M221" s="170">
        <f t="shared" si="136"/>
        <v>6655.5209999999997</v>
      </c>
      <c r="N221" s="170">
        <f t="shared" si="137"/>
        <v>6650.8110000000006</v>
      </c>
      <c r="O221" s="170">
        <f t="shared" si="138"/>
        <v>6649.5610000000006</v>
      </c>
      <c r="P221" s="170">
        <f t="shared" si="139"/>
        <v>6661.0810000000001</v>
      </c>
      <c r="Q221" s="170">
        <f t="shared" si="140"/>
        <v>6675.5410000000002</v>
      </c>
      <c r="R221" s="170">
        <f t="shared" si="141"/>
        <v>6781.0710000000008</v>
      </c>
      <c r="S221" s="170">
        <f t="shared" si="142"/>
        <v>6870.3210000000008</v>
      </c>
      <c r="T221" s="170">
        <f t="shared" si="143"/>
        <v>6788.951</v>
      </c>
      <c r="U221" s="170">
        <f t="shared" si="144"/>
        <v>6685.4210000000003</v>
      </c>
      <c r="V221" s="170">
        <f t="shared" si="145"/>
        <v>6442.9409999999998</v>
      </c>
      <c r="W221" s="170">
        <f t="shared" si="146"/>
        <v>6405.3410000000003</v>
      </c>
      <c r="X221" s="170">
        <f t="shared" si="147"/>
        <v>6371.6310000000003</v>
      </c>
      <c r="Y221" s="172">
        <f t="shared" si="148"/>
        <v>6344.8510000000006</v>
      </c>
      <c r="Z221" s="37"/>
      <c r="AA221" s="41">
        <v>1285.44</v>
      </c>
      <c r="AB221" s="39">
        <v>1261.26</v>
      </c>
      <c r="AC221" s="39">
        <v>1260.47</v>
      </c>
      <c r="AD221" s="39">
        <v>1264.8599999999999</v>
      </c>
      <c r="AE221" s="39">
        <v>1294.48</v>
      </c>
      <c r="AF221" s="39">
        <v>1358.96</v>
      </c>
      <c r="AG221" s="39">
        <v>1512.74</v>
      </c>
      <c r="AH221" s="39">
        <v>1593.12</v>
      </c>
      <c r="AI221" s="39">
        <v>1607.9</v>
      </c>
      <c r="AJ221" s="39">
        <v>1607.98</v>
      </c>
      <c r="AK221" s="39">
        <v>1597.17</v>
      </c>
      <c r="AL221" s="39">
        <v>1591.37</v>
      </c>
      <c r="AM221" s="39">
        <v>1586.66</v>
      </c>
      <c r="AN221" s="39">
        <v>1585.41</v>
      </c>
      <c r="AO221" s="39">
        <v>1596.93</v>
      </c>
      <c r="AP221" s="39">
        <v>1611.39</v>
      </c>
      <c r="AQ221" s="39">
        <v>1716.92</v>
      </c>
      <c r="AR221" s="39">
        <v>1806.17</v>
      </c>
      <c r="AS221" s="39">
        <v>1724.8</v>
      </c>
      <c r="AT221" s="39">
        <v>1621.27</v>
      </c>
      <c r="AU221" s="39">
        <v>1378.79</v>
      </c>
      <c r="AV221" s="39">
        <v>1341.19</v>
      </c>
      <c r="AW221" s="39">
        <v>1307.48</v>
      </c>
      <c r="AX221" s="40">
        <v>1280.7</v>
      </c>
      <c r="AY221" s="336">
        <v>1222.5600000000002</v>
      </c>
      <c r="AZ221" s="175">
        <v>4.8109999999999999</v>
      </c>
      <c r="BA221" s="159">
        <v>3836.78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37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89" t="s">
        <v>207</v>
      </c>
      <c r="B225" s="25" t="s">
        <v>84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2"/>
      <c r="M225" s="292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69.75" customHeight="1">
      <c r="A227" s="461" t="s">
        <v>34</v>
      </c>
      <c r="B227" s="462"/>
      <c r="C227" s="462"/>
      <c r="D227" s="462"/>
      <c r="E227" s="463"/>
      <c r="F227" s="469" t="s">
        <v>227</v>
      </c>
      <c r="G227" s="470"/>
      <c r="H227" s="416" t="s">
        <v>228</v>
      </c>
      <c r="I227" s="416"/>
      <c r="J227" s="416" t="s">
        <v>229</v>
      </c>
      <c r="K227" s="48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71"/>
      <c r="AE227" s="471"/>
      <c r="AF227" s="471"/>
      <c r="AG227" s="471"/>
      <c r="AH227" s="471"/>
      <c r="AI227" s="471"/>
      <c r="AJ227" s="471"/>
      <c r="AK227" s="471"/>
      <c r="AL227" s="471"/>
      <c r="AM227" s="471"/>
      <c r="AN227" s="471"/>
      <c r="AO227" s="471"/>
      <c r="AP227" s="471"/>
      <c r="AQ227" s="471"/>
      <c r="AR227" s="471"/>
      <c r="AS227" s="471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6">
        <v>1</v>
      </c>
      <c r="B228" s="467"/>
      <c r="C228" s="467"/>
      <c r="D228" s="467"/>
      <c r="E228" s="468"/>
      <c r="F228" s="480" t="s">
        <v>230</v>
      </c>
      <c r="G228" s="481"/>
      <c r="H228" s="488">
        <v>3</v>
      </c>
      <c r="I228" s="488"/>
      <c r="J228" s="488">
        <v>4</v>
      </c>
      <c r="K228" s="489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7" t="s">
        <v>101</v>
      </c>
      <c r="B229" s="448"/>
      <c r="C229" s="448"/>
      <c r="D229" s="448"/>
      <c r="E229" s="449"/>
      <c r="F229" s="478">
        <f>H229+J229</f>
        <v>878285.20000000007</v>
      </c>
      <c r="G229" s="479"/>
      <c r="H229" s="485">
        <f>'1_ЦК'!H27</f>
        <v>878125.4</v>
      </c>
      <c r="I229" s="486"/>
      <c r="J229" s="485">
        <v>159.80000000000001</v>
      </c>
      <c r="K229" s="487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60"/>
      <c r="AE229" s="460"/>
      <c r="AF229" s="460"/>
      <c r="AG229" s="460"/>
      <c r="AH229" s="460"/>
      <c r="AI229" s="460"/>
      <c r="AJ229" s="460"/>
      <c r="AK229" s="460"/>
      <c r="AL229" s="460"/>
      <c r="AM229" s="460"/>
      <c r="AN229" s="460"/>
      <c r="AO229" s="460"/>
      <c r="AP229" s="460"/>
      <c r="AQ229" s="460"/>
      <c r="AR229" s="460"/>
      <c r="AS229" s="460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3"/>
      <c r="AB230" s="193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2"/>
    </row>
    <row r="231" spans="1:54" ht="27" customHeight="1">
      <c r="A231" s="483" t="s">
        <v>208</v>
      </c>
      <c r="B231" s="483"/>
      <c r="C231" s="483"/>
      <c r="D231" s="483"/>
      <c r="E231" s="483"/>
      <c r="F231" s="483"/>
      <c r="G231" s="483"/>
      <c r="H231" s="483"/>
      <c r="I231" s="483"/>
      <c r="J231" s="483"/>
      <c r="K231" s="483"/>
      <c r="L231" s="483"/>
      <c r="M231" s="483"/>
      <c r="N231" s="483"/>
      <c r="O231" s="483"/>
      <c r="P231" s="483"/>
      <c r="Q231" s="483"/>
      <c r="R231" s="483"/>
      <c r="S231" s="483"/>
      <c r="T231" s="483"/>
      <c r="U231" s="483"/>
      <c r="V231" s="483"/>
      <c r="W231" s="483"/>
      <c r="X231" s="483"/>
      <c r="Y231" s="483"/>
      <c r="AA231" s="288" t="s">
        <v>120</v>
      </c>
      <c r="AZ231" s="19"/>
    </row>
    <row r="232" spans="1:54">
      <c r="A232" s="289" t="s">
        <v>152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55" t="s">
        <v>1</v>
      </c>
      <c r="B234" s="444" t="s">
        <v>106</v>
      </c>
      <c r="C234" s="444"/>
      <c r="D234" s="444"/>
      <c r="E234" s="444"/>
      <c r="F234" s="444"/>
      <c r="G234" s="444"/>
      <c r="H234" s="444"/>
      <c r="I234" s="444"/>
      <c r="J234" s="444"/>
      <c r="K234" s="444"/>
      <c r="L234" s="444"/>
      <c r="M234" s="444"/>
      <c r="N234" s="444"/>
      <c r="O234" s="444"/>
      <c r="P234" s="444"/>
      <c r="Q234" s="444"/>
      <c r="R234" s="444"/>
      <c r="S234" s="444"/>
      <c r="T234" s="444"/>
      <c r="U234" s="444"/>
      <c r="V234" s="444"/>
      <c r="W234" s="444"/>
      <c r="X234" s="444"/>
      <c r="Y234" s="445"/>
      <c r="AA234" s="148" t="s">
        <v>183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1"/>
      <c r="AZ234" s="158"/>
      <c r="BA234" s="158"/>
    </row>
    <row r="235" spans="1:54" ht="51.75" customHeight="1">
      <c r="A235" s="456"/>
      <c r="B235" s="372" t="s">
        <v>2</v>
      </c>
      <c r="C235" s="372"/>
      <c r="D235" s="372"/>
      <c r="E235" s="372"/>
      <c r="F235" s="372"/>
      <c r="G235" s="372"/>
      <c r="H235" s="372"/>
      <c r="I235" s="372"/>
      <c r="J235" s="372"/>
      <c r="K235" s="372"/>
      <c r="L235" s="372"/>
      <c r="M235" s="372"/>
      <c r="N235" s="372"/>
      <c r="O235" s="372"/>
      <c r="P235" s="372"/>
      <c r="Q235" s="372"/>
      <c r="R235" s="372"/>
      <c r="S235" s="372"/>
      <c r="T235" s="372"/>
      <c r="U235" s="372"/>
      <c r="V235" s="372"/>
      <c r="W235" s="372"/>
      <c r="X235" s="372"/>
      <c r="Y235" s="446"/>
      <c r="AA235" s="472" t="s">
        <v>87</v>
      </c>
      <c r="AB235" s="473"/>
      <c r="AC235" s="473"/>
      <c r="AD235" s="473"/>
      <c r="AE235" s="473"/>
      <c r="AF235" s="473"/>
      <c r="AG235" s="473"/>
      <c r="AH235" s="473"/>
      <c r="AI235" s="473"/>
      <c r="AJ235" s="473"/>
      <c r="AK235" s="473"/>
      <c r="AL235" s="473"/>
      <c r="AM235" s="473"/>
      <c r="AN235" s="473"/>
      <c r="AO235" s="473"/>
      <c r="AP235" s="473"/>
      <c r="AQ235" s="473"/>
      <c r="AR235" s="473"/>
      <c r="AS235" s="473"/>
      <c r="AT235" s="473"/>
      <c r="AU235" s="473"/>
      <c r="AV235" s="473"/>
      <c r="AW235" s="473"/>
      <c r="AX235" s="474"/>
      <c r="AY235" s="475" t="s">
        <v>149</v>
      </c>
      <c r="AZ235" s="476" t="s">
        <v>198</v>
      </c>
      <c r="BA235" s="504"/>
    </row>
    <row r="236" spans="1:54" ht="44.25" customHeight="1">
      <c r="A236" s="456"/>
      <c r="B236" s="48" t="s">
        <v>3</v>
      </c>
      <c r="C236" s="48" t="s">
        <v>4</v>
      </c>
      <c r="D236" s="48" t="s">
        <v>5</v>
      </c>
      <c r="E236" s="48" t="s">
        <v>6</v>
      </c>
      <c r="F236" s="48" t="s">
        <v>7</v>
      </c>
      <c r="G236" s="48" t="s">
        <v>8</v>
      </c>
      <c r="H236" s="48" t="s">
        <v>9</v>
      </c>
      <c r="I236" s="48" t="s">
        <v>10</v>
      </c>
      <c r="J236" s="48" t="s">
        <v>11</v>
      </c>
      <c r="K236" s="48" t="s">
        <v>12</v>
      </c>
      <c r="L236" s="48" t="s">
        <v>13</v>
      </c>
      <c r="M236" s="48" t="s">
        <v>14</v>
      </c>
      <c r="N236" s="48" t="s">
        <v>15</v>
      </c>
      <c r="O236" s="48" t="s">
        <v>16</v>
      </c>
      <c r="P236" s="48" t="s">
        <v>17</v>
      </c>
      <c r="Q236" s="48" t="s">
        <v>18</v>
      </c>
      <c r="R236" s="48" t="s">
        <v>19</v>
      </c>
      <c r="S236" s="48" t="s">
        <v>20</v>
      </c>
      <c r="T236" s="48" t="s">
        <v>21</v>
      </c>
      <c r="U236" s="48" t="s">
        <v>22</v>
      </c>
      <c r="V236" s="48" t="s">
        <v>23</v>
      </c>
      <c r="W236" s="48" t="s">
        <v>24</v>
      </c>
      <c r="X236" s="48" t="s">
        <v>25</v>
      </c>
      <c r="Y236" s="49" t="s">
        <v>26</v>
      </c>
      <c r="AA236" s="60" t="s">
        <v>3</v>
      </c>
      <c r="AB236" s="61" t="s">
        <v>4</v>
      </c>
      <c r="AC236" s="61" t="s">
        <v>5</v>
      </c>
      <c r="AD236" s="61" t="s">
        <v>6</v>
      </c>
      <c r="AE236" s="61" t="s">
        <v>7</v>
      </c>
      <c r="AF236" s="61" t="s">
        <v>8</v>
      </c>
      <c r="AG236" s="61" t="s">
        <v>9</v>
      </c>
      <c r="AH236" s="61" t="s">
        <v>10</v>
      </c>
      <c r="AI236" s="61" t="s">
        <v>11</v>
      </c>
      <c r="AJ236" s="61" t="s">
        <v>12</v>
      </c>
      <c r="AK236" s="61" t="s">
        <v>13</v>
      </c>
      <c r="AL236" s="61" t="s">
        <v>14</v>
      </c>
      <c r="AM236" s="61" t="s">
        <v>15</v>
      </c>
      <c r="AN236" s="61" t="s">
        <v>16</v>
      </c>
      <c r="AO236" s="61" t="s">
        <v>17</v>
      </c>
      <c r="AP236" s="61" t="s">
        <v>18</v>
      </c>
      <c r="AQ236" s="61" t="s">
        <v>19</v>
      </c>
      <c r="AR236" s="61" t="s">
        <v>20</v>
      </c>
      <c r="AS236" s="61" t="s">
        <v>21</v>
      </c>
      <c r="AT236" s="61" t="s">
        <v>22</v>
      </c>
      <c r="AU236" s="61" t="s">
        <v>23</v>
      </c>
      <c r="AV236" s="61" t="s">
        <v>24</v>
      </c>
      <c r="AW236" s="61" t="s">
        <v>25</v>
      </c>
      <c r="AX236" s="129" t="s">
        <v>26</v>
      </c>
      <c r="AY236" s="482"/>
      <c r="AZ236" s="477"/>
      <c r="BA236" s="504"/>
    </row>
    <row r="237" spans="1:54" s="173" customFormat="1" ht="16.149999999999999" customHeight="1">
      <c r="A237" s="450" t="s">
        <v>204</v>
      </c>
      <c r="B237" s="451"/>
      <c r="C237" s="451"/>
      <c r="D237" s="451"/>
      <c r="E237" s="451"/>
      <c r="F237" s="451"/>
      <c r="G237" s="451"/>
      <c r="H237" s="451"/>
      <c r="I237" s="451"/>
      <c r="J237" s="451"/>
      <c r="K237" s="451"/>
      <c r="L237" s="451"/>
      <c r="M237" s="451"/>
      <c r="N237" s="451"/>
      <c r="O237" s="451"/>
      <c r="P237" s="451"/>
      <c r="Q237" s="451"/>
      <c r="R237" s="451"/>
      <c r="S237" s="451"/>
      <c r="T237" s="451"/>
      <c r="U237" s="451"/>
      <c r="V237" s="451"/>
      <c r="W237" s="451"/>
      <c r="X237" s="451"/>
      <c r="Y237" s="452"/>
      <c r="AA237" s="457">
        <v>2</v>
      </c>
      <c r="AB237" s="458"/>
      <c r="AC237" s="458"/>
      <c r="AD237" s="458"/>
      <c r="AE237" s="458"/>
      <c r="AF237" s="458"/>
      <c r="AG237" s="458"/>
      <c r="AH237" s="458"/>
      <c r="AI237" s="458"/>
      <c r="AJ237" s="458"/>
      <c r="AK237" s="458"/>
      <c r="AL237" s="458"/>
      <c r="AM237" s="458"/>
      <c r="AN237" s="458"/>
      <c r="AO237" s="458"/>
      <c r="AP237" s="458"/>
      <c r="AQ237" s="458"/>
      <c r="AR237" s="458"/>
      <c r="AS237" s="458"/>
      <c r="AT237" s="458"/>
      <c r="AU237" s="458"/>
      <c r="AV237" s="458"/>
      <c r="AW237" s="458"/>
      <c r="AX237" s="459"/>
      <c r="AY237" s="183">
        <v>3</v>
      </c>
      <c r="AZ237" s="184">
        <v>4</v>
      </c>
      <c r="BA237" s="171"/>
    </row>
    <row r="238" spans="1:54">
      <c r="A238" s="47">
        <v>1</v>
      </c>
      <c r="B238" s="170">
        <f t="shared" ref="B238:Y238" si="149">AA238+$AZ238+$AY238</f>
        <v>1984.1610000000001</v>
      </c>
      <c r="C238" s="170">
        <f t="shared" si="149"/>
        <v>1911.3209999999999</v>
      </c>
      <c r="D238" s="170">
        <f t="shared" si="149"/>
        <v>1906.921</v>
      </c>
      <c r="E238" s="170">
        <f t="shared" si="149"/>
        <v>1897.431</v>
      </c>
      <c r="F238" s="170">
        <f t="shared" si="149"/>
        <v>1900.1610000000001</v>
      </c>
      <c r="G238" s="170">
        <f t="shared" si="149"/>
        <v>1909.3009999999999</v>
      </c>
      <c r="H238" s="170">
        <f t="shared" si="149"/>
        <v>1968.751</v>
      </c>
      <c r="I238" s="170">
        <f t="shared" si="149"/>
        <v>2134.0209999999997</v>
      </c>
      <c r="J238" s="170">
        <f t="shared" si="149"/>
        <v>2645.8710000000001</v>
      </c>
      <c r="K238" s="170">
        <f t="shared" si="149"/>
        <v>2664.8210000000004</v>
      </c>
      <c r="L238" s="170">
        <f t="shared" si="149"/>
        <v>2901.0310000000004</v>
      </c>
      <c r="M238" s="170">
        <f t="shared" si="149"/>
        <v>2895.6110000000003</v>
      </c>
      <c r="N238" s="170">
        <f t="shared" si="149"/>
        <v>2632.5710000000004</v>
      </c>
      <c r="O238" s="170">
        <f t="shared" si="149"/>
        <v>2619.7910000000002</v>
      </c>
      <c r="P238" s="170">
        <f t="shared" si="149"/>
        <v>2627.451</v>
      </c>
      <c r="Q238" s="170">
        <f t="shared" si="149"/>
        <v>2933.0710000000004</v>
      </c>
      <c r="R238" s="170">
        <f t="shared" si="149"/>
        <v>2729.2510000000002</v>
      </c>
      <c r="S238" s="170">
        <f t="shared" si="149"/>
        <v>3284.1510000000003</v>
      </c>
      <c r="T238" s="170">
        <f t="shared" si="149"/>
        <v>3283.2310000000002</v>
      </c>
      <c r="U238" s="170">
        <f t="shared" si="149"/>
        <v>2668.2910000000002</v>
      </c>
      <c r="V238" s="170">
        <f t="shared" si="149"/>
        <v>2541.201</v>
      </c>
      <c r="W238" s="170">
        <f t="shared" si="149"/>
        <v>2404.6509999999998</v>
      </c>
      <c r="X238" s="170">
        <f t="shared" si="149"/>
        <v>2148.2510000000002</v>
      </c>
      <c r="Y238" s="172">
        <f t="shared" si="149"/>
        <v>2077.1909999999998</v>
      </c>
      <c r="Z238" s="37"/>
      <c r="AA238" s="41">
        <v>1412.64</v>
      </c>
      <c r="AB238" s="39">
        <v>1339.8</v>
      </c>
      <c r="AC238" s="39">
        <v>1335.4</v>
      </c>
      <c r="AD238" s="39">
        <v>1325.91</v>
      </c>
      <c r="AE238" s="39">
        <v>1328.64</v>
      </c>
      <c r="AF238" s="39">
        <v>1337.78</v>
      </c>
      <c r="AG238" s="39">
        <v>1397.23</v>
      </c>
      <c r="AH238" s="39">
        <v>1562.5</v>
      </c>
      <c r="AI238" s="39">
        <v>2074.35</v>
      </c>
      <c r="AJ238" s="39">
        <v>2093.3000000000002</v>
      </c>
      <c r="AK238" s="39">
        <v>2329.5100000000002</v>
      </c>
      <c r="AL238" s="39">
        <v>2324.09</v>
      </c>
      <c r="AM238" s="39">
        <v>2061.0500000000002</v>
      </c>
      <c r="AN238" s="39">
        <v>2048.27</v>
      </c>
      <c r="AO238" s="39">
        <v>2055.9299999999998</v>
      </c>
      <c r="AP238" s="39">
        <v>2361.5500000000002</v>
      </c>
      <c r="AQ238" s="39">
        <v>2157.73</v>
      </c>
      <c r="AR238" s="39">
        <v>2712.63</v>
      </c>
      <c r="AS238" s="39">
        <v>2711.71</v>
      </c>
      <c r="AT238" s="39">
        <v>2096.77</v>
      </c>
      <c r="AU238" s="39">
        <v>1969.68</v>
      </c>
      <c r="AV238" s="39">
        <v>1833.13</v>
      </c>
      <c r="AW238" s="39">
        <v>1576.73</v>
      </c>
      <c r="AX238" s="40">
        <v>1505.67</v>
      </c>
      <c r="AY238" s="335">
        <v>566.71</v>
      </c>
      <c r="AZ238" s="159">
        <v>4.8109999999999999</v>
      </c>
      <c r="BA238" s="143"/>
    </row>
    <row r="239" spans="1:54">
      <c r="A239" s="47">
        <v>2</v>
      </c>
      <c r="B239" s="170">
        <f t="shared" ref="B239:B268" si="150">AA239+$AZ239+$AY239</f>
        <v>1913.1510000000001</v>
      </c>
      <c r="C239" s="170">
        <f t="shared" ref="C239:C268" si="151">AB239+$AZ239+$AY239</f>
        <v>1908.731</v>
      </c>
      <c r="D239" s="170">
        <f t="shared" ref="D239:D268" si="152">AC239+$AZ239+$AY239</f>
        <v>1902.951</v>
      </c>
      <c r="E239" s="170">
        <f t="shared" ref="E239:E268" si="153">AD239+$AZ239+$AY239</f>
        <v>1903.5909999999999</v>
      </c>
      <c r="F239" s="170">
        <f t="shared" ref="F239:F268" si="154">AE239+$AZ239+$AY239</f>
        <v>1921.511</v>
      </c>
      <c r="G239" s="170">
        <f t="shared" ref="G239:G268" si="155">AF239+$AZ239+$AY239</f>
        <v>2006.3109999999999</v>
      </c>
      <c r="H239" s="170">
        <f t="shared" ref="H239:H268" si="156">AG239+$AZ239+$AY239</f>
        <v>2270.1610000000001</v>
      </c>
      <c r="I239" s="170">
        <f t="shared" ref="I239:I268" si="157">AH239+$AZ239+$AY239</f>
        <v>2647.9210000000003</v>
      </c>
      <c r="J239" s="170">
        <f t="shared" ref="J239:J268" si="158">AI239+$AZ239+$AY239</f>
        <v>2804.431</v>
      </c>
      <c r="K239" s="170">
        <f t="shared" ref="K239:K268" si="159">AJ239+$AZ239+$AY239</f>
        <v>3024.0310000000004</v>
      </c>
      <c r="L239" s="170">
        <f t="shared" ref="L239:L268" si="160">AK239+$AZ239+$AY239</f>
        <v>3019.1410000000001</v>
      </c>
      <c r="M239" s="170">
        <f t="shared" ref="M239:M268" si="161">AL239+$AZ239+$AY239</f>
        <v>3371.8010000000004</v>
      </c>
      <c r="N239" s="170">
        <f t="shared" ref="N239:N268" si="162">AM239+$AZ239+$AY239</f>
        <v>3180.4410000000003</v>
      </c>
      <c r="O239" s="170">
        <f t="shared" ref="O239:O268" si="163">AN239+$AZ239+$AY239</f>
        <v>3335.3110000000001</v>
      </c>
      <c r="P239" s="170">
        <f t="shared" ref="P239:P268" si="164">AO239+$AZ239+$AY239</f>
        <v>3104.741</v>
      </c>
      <c r="Q239" s="170">
        <f t="shared" ref="Q239:Q268" si="165">AP239+$AZ239+$AY239</f>
        <v>3490.5610000000001</v>
      </c>
      <c r="R239" s="170">
        <f t="shared" ref="R239:R268" si="166">AQ239+$AZ239+$AY239</f>
        <v>3352.261</v>
      </c>
      <c r="S239" s="170">
        <f t="shared" ref="S239:S268" si="167">AR239+$AZ239+$AY239</f>
        <v>3376.701</v>
      </c>
      <c r="T239" s="170">
        <f t="shared" ref="T239:T268" si="168">AS239+$AZ239+$AY239</f>
        <v>3273.8810000000003</v>
      </c>
      <c r="U239" s="170">
        <f t="shared" ref="U239:U268" si="169">AT239+$AZ239+$AY239</f>
        <v>2939.181</v>
      </c>
      <c r="V239" s="170">
        <f t="shared" ref="V239:V268" si="170">AU239+$AZ239+$AY239</f>
        <v>2212.5810000000001</v>
      </c>
      <c r="W239" s="170">
        <f t="shared" ref="W239:W268" si="171">AV239+$AZ239+$AY239</f>
        <v>2112.1309999999999</v>
      </c>
      <c r="X239" s="170">
        <f t="shared" ref="X239:X268" si="172">AW239+$AZ239+$AY239</f>
        <v>1948.5409999999999</v>
      </c>
      <c r="Y239" s="172">
        <f t="shared" ref="Y239:Y268" si="173">AX239+$AZ239+$AY239</f>
        <v>1900.3509999999999</v>
      </c>
      <c r="Z239" s="37"/>
      <c r="AA239" s="38">
        <v>1341.63</v>
      </c>
      <c r="AB239" s="39">
        <v>1337.21</v>
      </c>
      <c r="AC239" s="39">
        <v>1331.43</v>
      </c>
      <c r="AD239" s="39">
        <v>1332.07</v>
      </c>
      <c r="AE239" s="39">
        <v>1349.99</v>
      </c>
      <c r="AF239" s="39">
        <v>1434.79</v>
      </c>
      <c r="AG239" s="39">
        <v>1698.64</v>
      </c>
      <c r="AH239" s="39">
        <v>2076.4</v>
      </c>
      <c r="AI239" s="39">
        <v>2232.91</v>
      </c>
      <c r="AJ239" s="39">
        <v>2452.5100000000002</v>
      </c>
      <c r="AK239" s="39">
        <v>2447.62</v>
      </c>
      <c r="AL239" s="39">
        <v>2800.28</v>
      </c>
      <c r="AM239" s="39">
        <v>2608.92</v>
      </c>
      <c r="AN239" s="39">
        <v>2763.79</v>
      </c>
      <c r="AO239" s="39">
        <v>2533.2199999999998</v>
      </c>
      <c r="AP239" s="39">
        <v>2919.04</v>
      </c>
      <c r="AQ239" s="39">
        <v>2780.74</v>
      </c>
      <c r="AR239" s="39">
        <v>2805.18</v>
      </c>
      <c r="AS239" s="39">
        <v>2702.36</v>
      </c>
      <c r="AT239" s="39">
        <v>2367.66</v>
      </c>
      <c r="AU239" s="39">
        <v>1641.06</v>
      </c>
      <c r="AV239" s="39">
        <v>1540.61</v>
      </c>
      <c r="AW239" s="39">
        <v>1377.02</v>
      </c>
      <c r="AX239" s="40">
        <v>1328.83</v>
      </c>
      <c r="AY239" s="336">
        <v>566.71</v>
      </c>
      <c r="AZ239" s="159">
        <v>4.8109999999999999</v>
      </c>
      <c r="BA239" s="143"/>
    </row>
    <row r="240" spans="1:54">
      <c r="A240" s="47">
        <v>3</v>
      </c>
      <c r="B240" s="170">
        <f t="shared" si="150"/>
        <v>1824.951</v>
      </c>
      <c r="C240" s="170">
        <f t="shared" si="151"/>
        <v>1803.191</v>
      </c>
      <c r="D240" s="170">
        <f t="shared" si="152"/>
        <v>1802.0709999999999</v>
      </c>
      <c r="E240" s="170">
        <f t="shared" si="153"/>
        <v>1802.3009999999999</v>
      </c>
      <c r="F240" s="170">
        <f t="shared" si="154"/>
        <v>1864.701</v>
      </c>
      <c r="G240" s="170">
        <f t="shared" si="155"/>
        <v>2273.5609999999997</v>
      </c>
      <c r="H240" s="170">
        <f t="shared" si="156"/>
        <v>2009.5409999999999</v>
      </c>
      <c r="I240" s="170">
        <f t="shared" si="157"/>
        <v>2651.4810000000002</v>
      </c>
      <c r="J240" s="170">
        <f t="shared" si="158"/>
        <v>2770.511</v>
      </c>
      <c r="K240" s="170">
        <f t="shared" si="159"/>
        <v>2836.2810000000004</v>
      </c>
      <c r="L240" s="170">
        <f t="shared" si="160"/>
        <v>2951.931</v>
      </c>
      <c r="M240" s="170">
        <f t="shared" si="161"/>
        <v>2963.951</v>
      </c>
      <c r="N240" s="170">
        <f t="shared" si="162"/>
        <v>2946.1410000000001</v>
      </c>
      <c r="O240" s="170">
        <f t="shared" si="163"/>
        <v>2939.0610000000001</v>
      </c>
      <c r="P240" s="170">
        <f t="shared" si="164"/>
        <v>2943.681</v>
      </c>
      <c r="Q240" s="170">
        <f t="shared" si="165"/>
        <v>3093.8110000000001</v>
      </c>
      <c r="R240" s="170">
        <f t="shared" si="166"/>
        <v>3336.6010000000001</v>
      </c>
      <c r="S240" s="170">
        <f t="shared" si="167"/>
        <v>3043.6910000000003</v>
      </c>
      <c r="T240" s="170">
        <f t="shared" si="168"/>
        <v>3043.3110000000001</v>
      </c>
      <c r="U240" s="170">
        <f t="shared" si="169"/>
        <v>2675.011</v>
      </c>
      <c r="V240" s="170">
        <f t="shared" si="170"/>
        <v>2797.6410000000001</v>
      </c>
      <c r="W240" s="170">
        <f t="shared" si="171"/>
        <v>2684.4610000000002</v>
      </c>
      <c r="X240" s="170">
        <f t="shared" si="172"/>
        <v>2461.491</v>
      </c>
      <c r="Y240" s="172">
        <f t="shared" si="173"/>
        <v>1940.8709999999999</v>
      </c>
      <c r="Z240" s="37"/>
      <c r="AA240" s="38">
        <v>1253.43</v>
      </c>
      <c r="AB240" s="39">
        <v>1231.67</v>
      </c>
      <c r="AC240" s="39">
        <v>1230.55</v>
      </c>
      <c r="AD240" s="39">
        <v>1230.78</v>
      </c>
      <c r="AE240" s="39">
        <v>1293.18</v>
      </c>
      <c r="AF240" s="39">
        <v>1702.04</v>
      </c>
      <c r="AG240" s="39">
        <v>1438.02</v>
      </c>
      <c r="AH240" s="39">
        <v>2079.96</v>
      </c>
      <c r="AI240" s="39">
        <v>2198.9899999999998</v>
      </c>
      <c r="AJ240" s="39">
        <v>2264.7600000000002</v>
      </c>
      <c r="AK240" s="39">
        <v>2380.41</v>
      </c>
      <c r="AL240" s="39">
        <v>2392.4299999999998</v>
      </c>
      <c r="AM240" s="39">
        <v>2374.62</v>
      </c>
      <c r="AN240" s="39">
        <v>2367.54</v>
      </c>
      <c r="AO240" s="39">
        <v>2372.16</v>
      </c>
      <c r="AP240" s="39">
        <v>2522.29</v>
      </c>
      <c r="AQ240" s="39">
        <v>2765.08</v>
      </c>
      <c r="AR240" s="39">
        <v>2472.17</v>
      </c>
      <c r="AS240" s="39">
        <v>2471.79</v>
      </c>
      <c r="AT240" s="39">
        <v>2103.4899999999998</v>
      </c>
      <c r="AU240" s="39">
        <v>2226.12</v>
      </c>
      <c r="AV240" s="39">
        <v>2112.94</v>
      </c>
      <c r="AW240" s="39">
        <v>1889.97</v>
      </c>
      <c r="AX240" s="40">
        <v>1369.35</v>
      </c>
      <c r="AY240" s="336">
        <v>566.71</v>
      </c>
      <c r="AZ240" s="159">
        <v>4.8109999999999999</v>
      </c>
      <c r="BA240" s="143"/>
    </row>
    <row r="241" spans="1:53">
      <c r="A241" s="47">
        <v>4</v>
      </c>
      <c r="B241" s="170">
        <f t="shared" si="150"/>
        <v>1877.0309999999999</v>
      </c>
      <c r="C241" s="170">
        <f t="shared" si="151"/>
        <v>1875.0409999999999</v>
      </c>
      <c r="D241" s="170">
        <f t="shared" si="152"/>
        <v>1858.3609999999999</v>
      </c>
      <c r="E241" s="170">
        <f t="shared" si="153"/>
        <v>1872.231</v>
      </c>
      <c r="F241" s="170">
        <f t="shared" si="154"/>
        <v>1886.1009999999999</v>
      </c>
      <c r="G241" s="170">
        <f t="shared" si="155"/>
        <v>1961.5309999999999</v>
      </c>
      <c r="H241" s="170">
        <f t="shared" si="156"/>
        <v>2100.5509999999999</v>
      </c>
      <c r="I241" s="170">
        <f t="shared" si="157"/>
        <v>2240.511</v>
      </c>
      <c r="J241" s="170">
        <f t="shared" si="158"/>
        <v>2381.6610000000001</v>
      </c>
      <c r="K241" s="170">
        <f t="shared" si="159"/>
        <v>2404.7910000000002</v>
      </c>
      <c r="L241" s="170">
        <f t="shared" si="160"/>
        <v>2325.6509999999998</v>
      </c>
      <c r="M241" s="170">
        <f t="shared" si="161"/>
        <v>2322.8409999999999</v>
      </c>
      <c r="N241" s="170">
        <f t="shared" si="162"/>
        <v>2296.2110000000002</v>
      </c>
      <c r="O241" s="170">
        <f t="shared" si="163"/>
        <v>2257.6610000000001</v>
      </c>
      <c r="P241" s="170">
        <f t="shared" si="164"/>
        <v>2239.3609999999999</v>
      </c>
      <c r="Q241" s="170">
        <f t="shared" si="165"/>
        <v>2295.0209999999997</v>
      </c>
      <c r="R241" s="170">
        <f t="shared" si="166"/>
        <v>2399.3909999999996</v>
      </c>
      <c r="S241" s="170">
        <f t="shared" si="167"/>
        <v>2468.8809999999999</v>
      </c>
      <c r="T241" s="170">
        <f t="shared" si="168"/>
        <v>2445.0410000000002</v>
      </c>
      <c r="U241" s="170">
        <f t="shared" si="169"/>
        <v>2400.2110000000002</v>
      </c>
      <c r="V241" s="170">
        <f t="shared" si="170"/>
        <v>2136.201</v>
      </c>
      <c r="W241" s="170">
        <f t="shared" si="171"/>
        <v>1989.0809999999999</v>
      </c>
      <c r="X241" s="170">
        <f t="shared" si="172"/>
        <v>1913.0309999999999</v>
      </c>
      <c r="Y241" s="172">
        <f t="shared" si="173"/>
        <v>1880.3109999999999</v>
      </c>
      <c r="Z241" s="37"/>
      <c r="AA241" s="38">
        <v>1305.51</v>
      </c>
      <c r="AB241" s="39">
        <v>1303.52</v>
      </c>
      <c r="AC241" s="39">
        <v>1286.8399999999999</v>
      </c>
      <c r="AD241" s="39">
        <v>1300.71</v>
      </c>
      <c r="AE241" s="39">
        <v>1314.58</v>
      </c>
      <c r="AF241" s="39">
        <v>1390.01</v>
      </c>
      <c r="AG241" s="39">
        <v>1529.03</v>
      </c>
      <c r="AH241" s="39">
        <v>1668.99</v>
      </c>
      <c r="AI241" s="39">
        <v>1810.14</v>
      </c>
      <c r="AJ241" s="39">
        <v>1833.27</v>
      </c>
      <c r="AK241" s="39">
        <v>1754.13</v>
      </c>
      <c r="AL241" s="39">
        <v>1751.32</v>
      </c>
      <c r="AM241" s="39">
        <v>1724.69</v>
      </c>
      <c r="AN241" s="39">
        <v>1686.14</v>
      </c>
      <c r="AO241" s="39">
        <v>1667.84</v>
      </c>
      <c r="AP241" s="39">
        <v>1723.5</v>
      </c>
      <c r="AQ241" s="39">
        <v>1827.87</v>
      </c>
      <c r="AR241" s="39">
        <v>1897.36</v>
      </c>
      <c r="AS241" s="39">
        <v>1873.52</v>
      </c>
      <c r="AT241" s="39">
        <v>1828.69</v>
      </c>
      <c r="AU241" s="39">
        <v>1564.68</v>
      </c>
      <c r="AV241" s="39">
        <v>1417.56</v>
      </c>
      <c r="AW241" s="39">
        <v>1341.51</v>
      </c>
      <c r="AX241" s="40">
        <v>1308.79</v>
      </c>
      <c r="AY241" s="336">
        <v>566.71</v>
      </c>
      <c r="AZ241" s="159">
        <v>4.8109999999999999</v>
      </c>
      <c r="BA241" s="143"/>
    </row>
    <row r="242" spans="1:53">
      <c r="A242" s="47">
        <v>5</v>
      </c>
      <c r="B242" s="170">
        <f t="shared" si="150"/>
        <v>1935.1610000000001</v>
      </c>
      <c r="C242" s="170">
        <f t="shared" si="151"/>
        <v>1884.8209999999999</v>
      </c>
      <c r="D242" s="170">
        <f t="shared" si="152"/>
        <v>1873.431</v>
      </c>
      <c r="E242" s="170">
        <f t="shared" si="153"/>
        <v>1873.261</v>
      </c>
      <c r="F242" s="170">
        <f t="shared" si="154"/>
        <v>1901.0809999999999</v>
      </c>
      <c r="G242" s="170">
        <f t="shared" si="155"/>
        <v>2059.4110000000001</v>
      </c>
      <c r="H242" s="170">
        <f t="shared" si="156"/>
        <v>2295.1909999999998</v>
      </c>
      <c r="I242" s="170">
        <f t="shared" si="157"/>
        <v>2460.1509999999998</v>
      </c>
      <c r="J242" s="170">
        <f t="shared" si="158"/>
        <v>2671.3310000000001</v>
      </c>
      <c r="K242" s="170">
        <f t="shared" si="159"/>
        <v>2701.261</v>
      </c>
      <c r="L242" s="170">
        <f t="shared" si="160"/>
        <v>2667.0910000000003</v>
      </c>
      <c r="M242" s="170">
        <f t="shared" si="161"/>
        <v>2653.011</v>
      </c>
      <c r="N242" s="170">
        <f t="shared" si="162"/>
        <v>2629.0910000000003</v>
      </c>
      <c r="O242" s="170">
        <f t="shared" si="163"/>
        <v>2615.7410000000004</v>
      </c>
      <c r="P242" s="170">
        <f t="shared" si="164"/>
        <v>2633.4610000000002</v>
      </c>
      <c r="Q242" s="170">
        <f t="shared" si="165"/>
        <v>2686.8210000000004</v>
      </c>
      <c r="R242" s="170">
        <f t="shared" si="166"/>
        <v>2749.8110000000001</v>
      </c>
      <c r="S242" s="170">
        <f t="shared" si="167"/>
        <v>2785.6010000000001</v>
      </c>
      <c r="T242" s="170">
        <f t="shared" si="168"/>
        <v>2753.1910000000003</v>
      </c>
      <c r="U242" s="170">
        <f t="shared" si="169"/>
        <v>2695.8510000000001</v>
      </c>
      <c r="V242" s="170">
        <f t="shared" si="170"/>
        <v>2441.8310000000001</v>
      </c>
      <c r="W242" s="170">
        <f t="shared" si="171"/>
        <v>2299.1309999999999</v>
      </c>
      <c r="X242" s="170">
        <f t="shared" si="172"/>
        <v>2140.221</v>
      </c>
      <c r="Y242" s="172">
        <f t="shared" si="173"/>
        <v>2009.8409999999999</v>
      </c>
      <c r="Z242" s="37"/>
      <c r="AA242" s="38">
        <v>1363.64</v>
      </c>
      <c r="AB242" s="39">
        <v>1313.3</v>
      </c>
      <c r="AC242" s="39">
        <v>1301.9100000000001</v>
      </c>
      <c r="AD242" s="39">
        <v>1301.74</v>
      </c>
      <c r="AE242" s="39">
        <v>1329.56</v>
      </c>
      <c r="AF242" s="39">
        <v>1487.89</v>
      </c>
      <c r="AG242" s="39">
        <v>1723.67</v>
      </c>
      <c r="AH242" s="39">
        <v>1888.63</v>
      </c>
      <c r="AI242" s="39">
        <v>2099.81</v>
      </c>
      <c r="AJ242" s="39">
        <v>2129.7399999999998</v>
      </c>
      <c r="AK242" s="39">
        <v>2095.5700000000002</v>
      </c>
      <c r="AL242" s="39">
        <v>2081.4899999999998</v>
      </c>
      <c r="AM242" s="39">
        <v>2057.5700000000002</v>
      </c>
      <c r="AN242" s="39">
        <v>2044.2200000000003</v>
      </c>
      <c r="AO242" s="39">
        <v>2061.94</v>
      </c>
      <c r="AP242" s="39">
        <v>2115.3000000000002</v>
      </c>
      <c r="AQ242" s="39">
        <v>2178.29</v>
      </c>
      <c r="AR242" s="39">
        <v>2214.08</v>
      </c>
      <c r="AS242" s="39">
        <v>2181.67</v>
      </c>
      <c r="AT242" s="39">
        <v>2124.33</v>
      </c>
      <c r="AU242" s="39">
        <v>1870.31</v>
      </c>
      <c r="AV242" s="39">
        <v>1727.61</v>
      </c>
      <c r="AW242" s="39">
        <v>1568.7</v>
      </c>
      <c r="AX242" s="40">
        <v>1438.32</v>
      </c>
      <c r="AY242" s="336">
        <v>566.71</v>
      </c>
      <c r="AZ242" s="159">
        <v>4.8109999999999999</v>
      </c>
      <c r="BA242" s="143"/>
    </row>
    <row r="243" spans="1:53">
      <c r="A243" s="47">
        <v>6</v>
      </c>
      <c r="B243" s="170">
        <f t="shared" si="150"/>
        <v>1944.231</v>
      </c>
      <c r="C243" s="170">
        <f t="shared" si="151"/>
        <v>1904.0709999999999</v>
      </c>
      <c r="D243" s="170">
        <f t="shared" si="152"/>
        <v>1883.221</v>
      </c>
      <c r="E243" s="170">
        <f t="shared" si="153"/>
        <v>1898.271</v>
      </c>
      <c r="F243" s="170">
        <f t="shared" si="154"/>
        <v>1984.431</v>
      </c>
      <c r="G243" s="170">
        <f t="shared" si="155"/>
        <v>2069.2110000000002</v>
      </c>
      <c r="H243" s="170">
        <f t="shared" si="156"/>
        <v>2310.5810000000001</v>
      </c>
      <c r="I243" s="170">
        <f t="shared" si="157"/>
        <v>2529.0309999999999</v>
      </c>
      <c r="J243" s="170">
        <f t="shared" si="158"/>
        <v>2743.011</v>
      </c>
      <c r="K243" s="170">
        <f t="shared" si="159"/>
        <v>2804.3610000000003</v>
      </c>
      <c r="L243" s="170">
        <f t="shared" si="160"/>
        <v>2746.4010000000003</v>
      </c>
      <c r="M243" s="170">
        <f t="shared" si="161"/>
        <v>2741.9410000000003</v>
      </c>
      <c r="N243" s="170">
        <f t="shared" si="162"/>
        <v>2721.1310000000003</v>
      </c>
      <c r="O243" s="170">
        <f t="shared" si="163"/>
        <v>2719.8710000000001</v>
      </c>
      <c r="P243" s="170">
        <f t="shared" si="164"/>
        <v>2729.3010000000004</v>
      </c>
      <c r="Q243" s="170">
        <f t="shared" si="165"/>
        <v>2849.7110000000002</v>
      </c>
      <c r="R243" s="170">
        <f t="shared" si="166"/>
        <v>2941.3610000000003</v>
      </c>
      <c r="S243" s="170">
        <f t="shared" si="167"/>
        <v>3269.7910000000002</v>
      </c>
      <c r="T243" s="170">
        <f t="shared" si="168"/>
        <v>3121.971</v>
      </c>
      <c r="U243" s="170">
        <f t="shared" si="169"/>
        <v>3054.201</v>
      </c>
      <c r="V243" s="170">
        <f t="shared" si="170"/>
        <v>2856.0310000000004</v>
      </c>
      <c r="W243" s="170">
        <f t="shared" si="171"/>
        <v>2691.7910000000002</v>
      </c>
      <c r="X243" s="170">
        <f t="shared" si="172"/>
        <v>2418.1109999999999</v>
      </c>
      <c r="Y243" s="172">
        <f t="shared" si="173"/>
        <v>2246.0509999999999</v>
      </c>
      <c r="Z243" s="37"/>
      <c r="AA243" s="38">
        <v>1372.71</v>
      </c>
      <c r="AB243" s="39">
        <v>1332.55</v>
      </c>
      <c r="AC243" s="39">
        <v>1311.7</v>
      </c>
      <c r="AD243" s="39">
        <v>1326.75</v>
      </c>
      <c r="AE243" s="39">
        <v>1412.91</v>
      </c>
      <c r="AF243" s="39">
        <v>1497.69</v>
      </c>
      <c r="AG243" s="39">
        <v>1739.06</v>
      </c>
      <c r="AH243" s="39">
        <v>1957.51</v>
      </c>
      <c r="AI243" s="39">
        <v>2171.4899999999998</v>
      </c>
      <c r="AJ243" s="39">
        <v>2232.84</v>
      </c>
      <c r="AK243" s="39">
        <v>2174.88</v>
      </c>
      <c r="AL243" s="39">
        <v>2170.42</v>
      </c>
      <c r="AM243" s="39">
        <v>2149.61</v>
      </c>
      <c r="AN243" s="39">
        <v>2148.35</v>
      </c>
      <c r="AO243" s="39">
        <v>2157.7800000000002</v>
      </c>
      <c r="AP243" s="39">
        <v>2278.19</v>
      </c>
      <c r="AQ243" s="39">
        <v>2369.84</v>
      </c>
      <c r="AR243" s="39">
        <v>2698.27</v>
      </c>
      <c r="AS243" s="39">
        <v>2550.4499999999998</v>
      </c>
      <c r="AT243" s="39">
        <v>2482.6799999999998</v>
      </c>
      <c r="AU243" s="39">
        <v>2284.5100000000002</v>
      </c>
      <c r="AV243" s="39">
        <v>2120.27</v>
      </c>
      <c r="AW243" s="39">
        <v>1846.59</v>
      </c>
      <c r="AX243" s="40">
        <v>1674.53</v>
      </c>
      <c r="AY243" s="336">
        <v>566.71</v>
      </c>
      <c r="AZ243" s="159">
        <v>4.8109999999999999</v>
      </c>
      <c r="BA243" s="143"/>
    </row>
    <row r="244" spans="1:53">
      <c r="A244" s="47">
        <v>7</v>
      </c>
      <c r="B244" s="170">
        <f t="shared" si="150"/>
        <v>2011.2809999999999</v>
      </c>
      <c r="C244" s="170">
        <f t="shared" si="151"/>
        <v>1987.0609999999999</v>
      </c>
      <c r="D244" s="170">
        <f t="shared" si="152"/>
        <v>1951.011</v>
      </c>
      <c r="E244" s="170">
        <f t="shared" si="153"/>
        <v>1949.501</v>
      </c>
      <c r="F244" s="170">
        <f t="shared" si="154"/>
        <v>1947.3809999999999</v>
      </c>
      <c r="G244" s="170">
        <f t="shared" si="155"/>
        <v>1984.991</v>
      </c>
      <c r="H244" s="170">
        <f t="shared" si="156"/>
        <v>2099.9610000000002</v>
      </c>
      <c r="I244" s="170">
        <f t="shared" si="157"/>
        <v>2379.2309999999998</v>
      </c>
      <c r="J244" s="170">
        <f t="shared" si="158"/>
        <v>2683.2310000000002</v>
      </c>
      <c r="K244" s="170">
        <f t="shared" si="159"/>
        <v>2763.7710000000002</v>
      </c>
      <c r="L244" s="170">
        <f t="shared" si="160"/>
        <v>2745.451</v>
      </c>
      <c r="M244" s="170">
        <f t="shared" si="161"/>
        <v>2706.8610000000003</v>
      </c>
      <c r="N244" s="170">
        <f t="shared" si="162"/>
        <v>2698.3010000000004</v>
      </c>
      <c r="O244" s="170">
        <f t="shared" si="163"/>
        <v>2632.1610000000001</v>
      </c>
      <c r="P244" s="170">
        <f t="shared" si="164"/>
        <v>2669.241</v>
      </c>
      <c r="Q244" s="170">
        <f t="shared" si="165"/>
        <v>2778.4110000000001</v>
      </c>
      <c r="R244" s="170">
        <f t="shared" si="166"/>
        <v>2823.1310000000003</v>
      </c>
      <c r="S244" s="170">
        <f t="shared" si="167"/>
        <v>2841.1510000000003</v>
      </c>
      <c r="T244" s="170">
        <f t="shared" si="168"/>
        <v>2826.761</v>
      </c>
      <c r="U244" s="170">
        <f t="shared" si="169"/>
        <v>2812.1910000000003</v>
      </c>
      <c r="V244" s="170">
        <f t="shared" si="170"/>
        <v>2629.3610000000003</v>
      </c>
      <c r="W244" s="170">
        <f t="shared" si="171"/>
        <v>2468.511</v>
      </c>
      <c r="X244" s="170">
        <f t="shared" si="172"/>
        <v>2216.761</v>
      </c>
      <c r="Y244" s="172">
        <f t="shared" si="173"/>
        <v>2059.991</v>
      </c>
      <c r="Z244" s="37"/>
      <c r="AA244" s="38">
        <v>1439.76</v>
      </c>
      <c r="AB244" s="39">
        <v>1415.54</v>
      </c>
      <c r="AC244" s="39">
        <v>1379.49</v>
      </c>
      <c r="AD244" s="39">
        <v>1377.98</v>
      </c>
      <c r="AE244" s="39">
        <v>1375.86</v>
      </c>
      <c r="AF244" s="39">
        <v>1413.47</v>
      </c>
      <c r="AG244" s="39">
        <v>1528.44</v>
      </c>
      <c r="AH244" s="39">
        <v>1807.71</v>
      </c>
      <c r="AI244" s="39">
        <v>2111.71</v>
      </c>
      <c r="AJ244" s="39">
        <v>2192.25</v>
      </c>
      <c r="AK244" s="39">
        <v>2173.9299999999998</v>
      </c>
      <c r="AL244" s="39">
        <v>2135.34</v>
      </c>
      <c r="AM244" s="39">
        <v>2126.7800000000002</v>
      </c>
      <c r="AN244" s="39">
        <v>2060.64</v>
      </c>
      <c r="AO244" s="39">
        <v>2097.7199999999998</v>
      </c>
      <c r="AP244" s="39">
        <v>2206.89</v>
      </c>
      <c r="AQ244" s="39">
        <v>2251.61</v>
      </c>
      <c r="AR244" s="39">
        <v>2269.63</v>
      </c>
      <c r="AS244" s="39">
        <v>2255.2399999999998</v>
      </c>
      <c r="AT244" s="39">
        <v>2240.67</v>
      </c>
      <c r="AU244" s="39">
        <v>2057.84</v>
      </c>
      <c r="AV244" s="39">
        <v>1896.99</v>
      </c>
      <c r="AW244" s="39">
        <v>1645.24</v>
      </c>
      <c r="AX244" s="40">
        <v>1488.47</v>
      </c>
      <c r="AY244" s="336">
        <v>566.71</v>
      </c>
      <c r="AZ244" s="159">
        <v>4.8109999999999999</v>
      </c>
      <c r="BA244" s="143"/>
    </row>
    <row r="245" spans="1:53">
      <c r="A245" s="47">
        <v>8</v>
      </c>
      <c r="B245" s="170">
        <f t="shared" si="150"/>
        <v>1994.441</v>
      </c>
      <c r="C245" s="170">
        <f t="shared" si="151"/>
        <v>1958.0909999999999</v>
      </c>
      <c r="D245" s="170">
        <f t="shared" si="152"/>
        <v>1945.451</v>
      </c>
      <c r="E245" s="170">
        <f t="shared" si="153"/>
        <v>1942.9010000000001</v>
      </c>
      <c r="F245" s="170">
        <f t="shared" si="154"/>
        <v>1909.731</v>
      </c>
      <c r="G245" s="170">
        <f t="shared" si="155"/>
        <v>1992.3609999999999</v>
      </c>
      <c r="H245" s="170">
        <f t="shared" si="156"/>
        <v>2055.701</v>
      </c>
      <c r="I245" s="170">
        <f t="shared" si="157"/>
        <v>2195.1710000000003</v>
      </c>
      <c r="J245" s="170">
        <f t="shared" si="158"/>
        <v>2310.5509999999999</v>
      </c>
      <c r="K245" s="170">
        <f t="shared" si="159"/>
        <v>2478.7910000000002</v>
      </c>
      <c r="L245" s="170">
        <f t="shared" si="160"/>
        <v>2470.261</v>
      </c>
      <c r="M245" s="170">
        <f t="shared" si="161"/>
        <v>2465.5309999999999</v>
      </c>
      <c r="N245" s="170">
        <f t="shared" si="162"/>
        <v>2472.0909999999999</v>
      </c>
      <c r="O245" s="170">
        <f t="shared" si="163"/>
        <v>2457.3710000000001</v>
      </c>
      <c r="P245" s="170">
        <f t="shared" si="164"/>
        <v>2476.181</v>
      </c>
      <c r="Q245" s="170">
        <f t="shared" si="165"/>
        <v>2555.5909999999999</v>
      </c>
      <c r="R245" s="170">
        <f t="shared" si="166"/>
        <v>2590.2910000000002</v>
      </c>
      <c r="S245" s="170">
        <f t="shared" si="167"/>
        <v>2628.431</v>
      </c>
      <c r="T245" s="170">
        <f t="shared" si="168"/>
        <v>2631.5010000000002</v>
      </c>
      <c r="U245" s="170">
        <f t="shared" si="169"/>
        <v>2609.4009999999998</v>
      </c>
      <c r="V245" s="170">
        <f t="shared" si="170"/>
        <v>2428.1710000000003</v>
      </c>
      <c r="W245" s="170">
        <f t="shared" si="171"/>
        <v>2315.971</v>
      </c>
      <c r="X245" s="170">
        <f t="shared" si="172"/>
        <v>2149.0909999999999</v>
      </c>
      <c r="Y245" s="172">
        <f t="shared" si="173"/>
        <v>1947.751</v>
      </c>
      <c r="Z245" s="37"/>
      <c r="AA245" s="38">
        <v>1422.92</v>
      </c>
      <c r="AB245" s="39">
        <v>1386.57</v>
      </c>
      <c r="AC245" s="39">
        <v>1373.93</v>
      </c>
      <c r="AD245" s="39">
        <v>1371.38</v>
      </c>
      <c r="AE245" s="39">
        <v>1338.21</v>
      </c>
      <c r="AF245" s="39">
        <v>1420.84</v>
      </c>
      <c r="AG245" s="39">
        <v>1484.18</v>
      </c>
      <c r="AH245" s="39">
        <v>1623.65</v>
      </c>
      <c r="AI245" s="39">
        <v>1739.03</v>
      </c>
      <c r="AJ245" s="39">
        <v>1907.27</v>
      </c>
      <c r="AK245" s="39">
        <v>1898.74</v>
      </c>
      <c r="AL245" s="39">
        <v>1894.01</v>
      </c>
      <c r="AM245" s="39">
        <v>1900.57</v>
      </c>
      <c r="AN245" s="39">
        <v>1885.85</v>
      </c>
      <c r="AO245" s="39">
        <v>1904.66</v>
      </c>
      <c r="AP245" s="39">
        <v>1984.07</v>
      </c>
      <c r="AQ245" s="39">
        <v>2018.77</v>
      </c>
      <c r="AR245" s="39">
        <v>2056.91</v>
      </c>
      <c r="AS245" s="39">
        <v>2059.98</v>
      </c>
      <c r="AT245" s="39">
        <v>2037.8799999999999</v>
      </c>
      <c r="AU245" s="39">
        <v>1856.65</v>
      </c>
      <c r="AV245" s="39">
        <v>1744.45</v>
      </c>
      <c r="AW245" s="39">
        <v>1577.57</v>
      </c>
      <c r="AX245" s="40">
        <v>1376.23</v>
      </c>
      <c r="AY245" s="336">
        <v>566.71</v>
      </c>
      <c r="AZ245" s="159">
        <v>4.8109999999999999</v>
      </c>
      <c r="BA245" s="143"/>
    </row>
    <row r="246" spans="1:53">
      <c r="A246" s="47">
        <v>9</v>
      </c>
      <c r="B246" s="170">
        <f t="shared" si="150"/>
        <v>1939.441</v>
      </c>
      <c r="C246" s="170">
        <f t="shared" si="151"/>
        <v>1881.8409999999999</v>
      </c>
      <c r="D246" s="170">
        <f t="shared" si="152"/>
        <v>1886.521</v>
      </c>
      <c r="E246" s="170">
        <f t="shared" si="153"/>
        <v>1912.0409999999999</v>
      </c>
      <c r="F246" s="170">
        <f t="shared" si="154"/>
        <v>1976.3209999999999</v>
      </c>
      <c r="G246" s="170">
        <f t="shared" si="155"/>
        <v>2090.6509999999998</v>
      </c>
      <c r="H246" s="170">
        <f t="shared" si="156"/>
        <v>2230.4210000000003</v>
      </c>
      <c r="I246" s="170">
        <f t="shared" si="157"/>
        <v>2494.1309999999999</v>
      </c>
      <c r="J246" s="170">
        <f t="shared" si="158"/>
        <v>2583.1310000000003</v>
      </c>
      <c r="K246" s="170">
        <f t="shared" si="159"/>
        <v>2577.3809999999994</v>
      </c>
      <c r="L246" s="170">
        <f t="shared" si="160"/>
        <v>2506.3710000000001</v>
      </c>
      <c r="M246" s="170">
        <f t="shared" si="161"/>
        <v>2510.5410000000002</v>
      </c>
      <c r="N246" s="170">
        <f t="shared" si="162"/>
        <v>2441.4210000000003</v>
      </c>
      <c r="O246" s="170">
        <f t="shared" si="163"/>
        <v>2446.5309999999999</v>
      </c>
      <c r="P246" s="170">
        <f t="shared" si="164"/>
        <v>2464.0309999999999</v>
      </c>
      <c r="Q246" s="170">
        <f t="shared" si="165"/>
        <v>2563.0410000000002</v>
      </c>
      <c r="R246" s="170">
        <f t="shared" si="166"/>
        <v>2630.511</v>
      </c>
      <c r="S246" s="170">
        <f t="shared" si="167"/>
        <v>2627.5510000000004</v>
      </c>
      <c r="T246" s="170">
        <f t="shared" si="168"/>
        <v>2574.9210000000003</v>
      </c>
      <c r="U246" s="170">
        <f t="shared" si="169"/>
        <v>2561.511</v>
      </c>
      <c r="V246" s="170">
        <f t="shared" si="170"/>
        <v>2309.1909999999998</v>
      </c>
      <c r="W246" s="170">
        <f t="shared" si="171"/>
        <v>2231.8009999999999</v>
      </c>
      <c r="X246" s="170">
        <f t="shared" si="172"/>
        <v>1996.231</v>
      </c>
      <c r="Y246" s="172">
        <f t="shared" si="173"/>
        <v>1890.9010000000001</v>
      </c>
      <c r="Z246" s="37"/>
      <c r="AA246" s="38">
        <v>1367.92</v>
      </c>
      <c r="AB246" s="39">
        <v>1310.32</v>
      </c>
      <c r="AC246" s="39">
        <v>1315</v>
      </c>
      <c r="AD246" s="39">
        <v>1340.52</v>
      </c>
      <c r="AE246" s="39">
        <v>1404.8</v>
      </c>
      <c r="AF246" s="39">
        <v>1519.13</v>
      </c>
      <c r="AG246" s="39">
        <v>1658.9</v>
      </c>
      <c r="AH246" s="39">
        <v>1922.61</v>
      </c>
      <c r="AI246" s="39">
        <v>2011.6100000000001</v>
      </c>
      <c r="AJ246" s="39">
        <v>2005.8599999999997</v>
      </c>
      <c r="AK246" s="39">
        <v>1934.85</v>
      </c>
      <c r="AL246" s="39">
        <v>1939.02</v>
      </c>
      <c r="AM246" s="39">
        <v>1869.9</v>
      </c>
      <c r="AN246" s="39">
        <v>1875.01</v>
      </c>
      <c r="AO246" s="39">
        <v>1892.51</v>
      </c>
      <c r="AP246" s="39">
        <v>1991.52</v>
      </c>
      <c r="AQ246" s="39">
        <v>2058.9899999999998</v>
      </c>
      <c r="AR246" s="39">
        <v>2056.0300000000002</v>
      </c>
      <c r="AS246" s="39">
        <v>2003.4</v>
      </c>
      <c r="AT246" s="39">
        <v>1989.99</v>
      </c>
      <c r="AU246" s="39">
        <v>1737.67</v>
      </c>
      <c r="AV246" s="39">
        <v>1660.28</v>
      </c>
      <c r="AW246" s="39">
        <v>1424.71</v>
      </c>
      <c r="AX246" s="40">
        <v>1319.38</v>
      </c>
      <c r="AY246" s="336">
        <v>566.71</v>
      </c>
      <c r="AZ246" s="159">
        <v>4.8109999999999999</v>
      </c>
      <c r="BA246" s="143"/>
    </row>
    <row r="247" spans="1:53">
      <c r="A247" s="47">
        <v>10</v>
      </c>
      <c r="B247" s="170">
        <f t="shared" si="150"/>
        <v>1836.3609999999999</v>
      </c>
      <c r="C247" s="170">
        <f t="shared" si="151"/>
        <v>1836.221</v>
      </c>
      <c r="D247" s="170">
        <f t="shared" si="152"/>
        <v>1833.491</v>
      </c>
      <c r="E247" s="170">
        <f t="shared" si="153"/>
        <v>1836.1510000000001</v>
      </c>
      <c r="F247" s="170">
        <f t="shared" si="154"/>
        <v>1849.681</v>
      </c>
      <c r="G247" s="170">
        <f t="shared" si="155"/>
        <v>1929.9110000000001</v>
      </c>
      <c r="H247" s="170">
        <f t="shared" si="156"/>
        <v>2021.271</v>
      </c>
      <c r="I247" s="170">
        <f t="shared" si="157"/>
        <v>2256.1210000000001</v>
      </c>
      <c r="J247" s="170">
        <f t="shared" si="158"/>
        <v>2430.5410000000002</v>
      </c>
      <c r="K247" s="170">
        <f t="shared" si="159"/>
        <v>2460.9409999999998</v>
      </c>
      <c r="L247" s="170">
        <f t="shared" si="160"/>
        <v>2405.0909999999999</v>
      </c>
      <c r="M247" s="170">
        <f t="shared" si="161"/>
        <v>2370.6610000000001</v>
      </c>
      <c r="N247" s="170">
        <f t="shared" si="162"/>
        <v>2343.951</v>
      </c>
      <c r="O247" s="170">
        <f t="shared" si="163"/>
        <v>2329.951</v>
      </c>
      <c r="P247" s="170">
        <f t="shared" si="164"/>
        <v>2386.5509999999999</v>
      </c>
      <c r="Q247" s="170">
        <f t="shared" si="165"/>
        <v>2494.511</v>
      </c>
      <c r="R247" s="170">
        <f t="shared" si="166"/>
        <v>2630.1410000000001</v>
      </c>
      <c r="S247" s="170">
        <f t="shared" si="167"/>
        <v>2646.3610000000003</v>
      </c>
      <c r="T247" s="170">
        <f t="shared" si="168"/>
        <v>2610.9110000000001</v>
      </c>
      <c r="U247" s="170">
        <f t="shared" si="169"/>
        <v>2560.6909999999998</v>
      </c>
      <c r="V247" s="170">
        <f t="shared" si="170"/>
        <v>2310.971</v>
      </c>
      <c r="W247" s="170">
        <f t="shared" si="171"/>
        <v>2166.0909999999999</v>
      </c>
      <c r="X247" s="170">
        <f t="shared" si="172"/>
        <v>1945.1610000000001</v>
      </c>
      <c r="Y247" s="172">
        <f t="shared" si="173"/>
        <v>1860.011</v>
      </c>
      <c r="Z247" s="37"/>
      <c r="AA247" s="38">
        <v>1264.8399999999999</v>
      </c>
      <c r="AB247" s="39">
        <v>1264.7</v>
      </c>
      <c r="AC247" s="39">
        <v>1261.97</v>
      </c>
      <c r="AD247" s="39">
        <v>1264.6300000000001</v>
      </c>
      <c r="AE247" s="39">
        <v>1278.1600000000001</v>
      </c>
      <c r="AF247" s="39">
        <v>1358.39</v>
      </c>
      <c r="AG247" s="39">
        <v>1449.75</v>
      </c>
      <c r="AH247" s="39">
        <v>1684.6</v>
      </c>
      <c r="AI247" s="39">
        <v>1859.02</v>
      </c>
      <c r="AJ247" s="39">
        <v>1889.42</v>
      </c>
      <c r="AK247" s="39">
        <v>1833.57</v>
      </c>
      <c r="AL247" s="39">
        <v>1799.14</v>
      </c>
      <c r="AM247" s="39">
        <v>1772.43</v>
      </c>
      <c r="AN247" s="39">
        <v>1758.43</v>
      </c>
      <c r="AO247" s="39">
        <v>1815.03</v>
      </c>
      <c r="AP247" s="39">
        <v>1922.99</v>
      </c>
      <c r="AQ247" s="39">
        <v>2058.62</v>
      </c>
      <c r="AR247" s="39">
        <v>2074.84</v>
      </c>
      <c r="AS247" s="39">
        <v>2039.39</v>
      </c>
      <c r="AT247" s="39">
        <v>1989.17</v>
      </c>
      <c r="AU247" s="39">
        <v>1739.45</v>
      </c>
      <c r="AV247" s="39">
        <v>1594.57</v>
      </c>
      <c r="AW247" s="39">
        <v>1373.64</v>
      </c>
      <c r="AX247" s="40">
        <v>1288.49</v>
      </c>
      <c r="AY247" s="336">
        <v>566.71</v>
      </c>
      <c r="AZ247" s="159">
        <v>4.8109999999999999</v>
      </c>
      <c r="BA247" s="143"/>
    </row>
    <row r="248" spans="1:53">
      <c r="A248" s="47">
        <v>11</v>
      </c>
      <c r="B248" s="170">
        <f t="shared" si="150"/>
        <v>1835.3909999999998</v>
      </c>
      <c r="C248" s="170">
        <f t="shared" si="151"/>
        <v>1786.8309999999999</v>
      </c>
      <c r="D248" s="170">
        <f t="shared" si="152"/>
        <v>1800.751</v>
      </c>
      <c r="E248" s="170">
        <f t="shared" si="153"/>
        <v>1833.1009999999999</v>
      </c>
      <c r="F248" s="170">
        <f t="shared" si="154"/>
        <v>1841.8209999999999</v>
      </c>
      <c r="G248" s="170">
        <f t="shared" si="155"/>
        <v>1865.461</v>
      </c>
      <c r="H248" s="170">
        <f t="shared" si="156"/>
        <v>1939.6409999999998</v>
      </c>
      <c r="I248" s="170">
        <f t="shared" si="157"/>
        <v>2121.2110000000002</v>
      </c>
      <c r="J248" s="170">
        <f t="shared" si="158"/>
        <v>2226.8509999999997</v>
      </c>
      <c r="K248" s="170">
        <f t="shared" si="159"/>
        <v>2229.9409999999998</v>
      </c>
      <c r="L248" s="170">
        <f t="shared" si="160"/>
        <v>2209.0010000000002</v>
      </c>
      <c r="M248" s="170">
        <f t="shared" si="161"/>
        <v>2220.3809999999999</v>
      </c>
      <c r="N248" s="170">
        <f t="shared" si="162"/>
        <v>2218.7709999999997</v>
      </c>
      <c r="O248" s="170">
        <f t="shared" si="163"/>
        <v>2177.0909999999999</v>
      </c>
      <c r="P248" s="170">
        <f t="shared" si="164"/>
        <v>2212.4809999999998</v>
      </c>
      <c r="Q248" s="170">
        <f t="shared" si="165"/>
        <v>2275.0609999999997</v>
      </c>
      <c r="R248" s="170">
        <f t="shared" si="166"/>
        <v>2384.721</v>
      </c>
      <c r="S248" s="170">
        <f t="shared" si="167"/>
        <v>2365.221</v>
      </c>
      <c r="T248" s="170">
        <f t="shared" si="168"/>
        <v>2363.0609999999997</v>
      </c>
      <c r="U248" s="170">
        <f t="shared" si="169"/>
        <v>2259.3209999999999</v>
      </c>
      <c r="V248" s="170">
        <f t="shared" si="170"/>
        <v>2111.4409999999998</v>
      </c>
      <c r="W248" s="170">
        <f t="shared" si="171"/>
        <v>2020.8909999999998</v>
      </c>
      <c r="X248" s="170">
        <f t="shared" si="172"/>
        <v>1871.6309999999999</v>
      </c>
      <c r="Y248" s="172">
        <f t="shared" si="173"/>
        <v>1810.1409999999998</v>
      </c>
      <c r="Z248" s="37"/>
      <c r="AA248" s="41">
        <v>1263.8699999999999</v>
      </c>
      <c r="AB248" s="39">
        <v>1215.31</v>
      </c>
      <c r="AC248" s="39">
        <v>1229.23</v>
      </c>
      <c r="AD248" s="39">
        <v>1261.58</v>
      </c>
      <c r="AE248" s="39">
        <v>1270.3</v>
      </c>
      <c r="AF248" s="39">
        <v>1293.94</v>
      </c>
      <c r="AG248" s="39">
        <v>1368.12</v>
      </c>
      <c r="AH248" s="39">
        <v>1549.69</v>
      </c>
      <c r="AI248" s="39">
        <v>1655.33</v>
      </c>
      <c r="AJ248" s="39">
        <v>1658.42</v>
      </c>
      <c r="AK248" s="39">
        <v>1637.48</v>
      </c>
      <c r="AL248" s="39">
        <v>1648.86</v>
      </c>
      <c r="AM248" s="39">
        <v>1647.25</v>
      </c>
      <c r="AN248" s="39">
        <v>1605.57</v>
      </c>
      <c r="AO248" s="39">
        <v>1640.96</v>
      </c>
      <c r="AP248" s="39">
        <v>1703.54</v>
      </c>
      <c r="AQ248" s="39">
        <v>1813.2</v>
      </c>
      <c r="AR248" s="39">
        <v>1793.7</v>
      </c>
      <c r="AS248" s="39">
        <v>1791.54</v>
      </c>
      <c r="AT248" s="39">
        <v>1687.8</v>
      </c>
      <c r="AU248" s="39">
        <v>1539.92</v>
      </c>
      <c r="AV248" s="39">
        <v>1449.37</v>
      </c>
      <c r="AW248" s="39">
        <v>1300.1099999999999</v>
      </c>
      <c r="AX248" s="40">
        <v>1238.6199999999999</v>
      </c>
      <c r="AY248" s="336">
        <v>566.71</v>
      </c>
      <c r="AZ248" s="159">
        <v>4.8109999999999999</v>
      </c>
      <c r="BA248" s="143"/>
    </row>
    <row r="249" spans="1:53">
      <c r="A249" s="47">
        <v>12</v>
      </c>
      <c r="B249" s="170">
        <f t="shared" si="150"/>
        <v>1766.461</v>
      </c>
      <c r="C249" s="170">
        <f t="shared" si="151"/>
        <v>1764.4010000000001</v>
      </c>
      <c r="D249" s="170">
        <f t="shared" si="152"/>
        <v>1763.201</v>
      </c>
      <c r="E249" s="170">
        <f t="shared" si="153"/>
        <v>1768.231</v>
      </c>
      <c r="F249" s="170">
        <f t="shared" si="154"/>
        <v>1797.3609999999999</v>
      </c>
      <c r="G249" s="170">
        <f t="shared" si="155"/>
        <v>1894.5909999999999</v>
      </c>
      <c r="H249" s="170">
        <f t="shared" si="156"/>
        <v>1986.8409999999999</v>
      </c>
      <c r="I249" s="170">
        <f t="shared" si="157"/>
        <v>2107.4110000000001</v>
      </c>
      <c r="J249" s="170">
        <f t="shared" si="158"/>
        <v>2282.8310000000001</v>
      </c>
      <c r="K249" s="170">
        <f t="shared" si="159"/>
        <v>2316.0410000000002</v>
      </c>
      <c r="L249" s="170">
        <f t="shared" si="160"/>
        <v>2305.3310000000001</v>
      </c>
      <c r="M249" s="170">
        <f t="shared" si="161"/>
        <v>2259.3409999999999</v>
      </c>
      <c r="N249" s="170">
        <f t="shared" si="162"/>
        <v>2229.201</v>
      </c>
      <c r="O249" s="170">
        <f t="shared" si="163"/>
        <v>2228.3710000000001</v>
      </c>
      <c r="P249" s="170">
        <f t="shared" si="164"/>
        <v>2261.9610000000002</v>
      </c>
      <c r="Q249" s="170">
        <f t="shared" si="165"/>
        <v>2436.1610000000001</v>
      </c>
      <c r="R249" s="170">
        <f t="shared" si="166"/>
        <v>2475.2910000000002</v>
      </c>
      <c r="S249" s="170">
        <f t="shared" si="167"/>
        <v>2450.0209999999997</v>
      </c>
      <c r="T249" s="170">
        <f t="shared" si="168"/>
        <v>2418.1610000000001</v>
      </c>
      <c r="U249" s="170">
        <f t="shared" si="169"/>
        <v>2366.1109999999999</v>
      </c>
      <c r="V249" s="170">
        <f t="shared" si="170"/>
        <v>2083.3609999999999</v>
      </c>
      <c r="W249" s="170">
        <f t="shared" si="171"/>
        <v>1902.191</v>
      </c>
      <c r="X249" s="170">
        <f t="shared" si="172"/>
        <v>1843.1009999999999</v>
      </c>
      <c r="Y249" s="172">
        <f t="shared" si="173"/>
        <v>1823.181</v>
      </c>
      <c r="Z249" s="37"/>
      <c r="AA249" s="41">
        <v>1194.94</v>
      </c>
      <c r="AB249" s="39">
        <v>1192.8800000000001</v>
      </c>
      <c r="AC249" s="39">
        <v>1191.68</v>
      </c>
      <c r="AD249" s="39">
        <v>1196.71</v>
      </c>
      <c r="AE249" s="39">
        <v>1225.8399999999999</v>
      </c>
      <c r="AF249" s="39">
        <v>1323.07</v>
      </c>
      <c r="AG249" s="39">
        <v>1415.32</v>
      </c>
      <c r="AH249" s="39">
        <v>1535.89</v>
      </c>
      <c r="AI249" s="39">
        <v>1711.31</v>
      </c>
      <c r="AJ249" s="39">
        <v>1744.52</v>
      </c>
      <c r="AK249" s="39">
        <v>1733.81</v>
      </c>
      <c r="AL249" s="39">
        <v>1687.82</v>
      </c>
      <c r="AM249" s="39">
        <v>1657.68</v>
      </c>
      <c r="AN249" s="39">
        <v>1656.85</v>
      </c>
      <c r="AO249" s="39">
        <v>1690.44</v>
      </c>
      <c r="AP249" s="39">
        <v>1864.64</v>
      </c>
      <c r="AQ249" s="39">
        <v>1903.77</v>
      </c>
      <c r="AR249" s="39">
        <v>1878.5</v>
      </c>
      <c r="AS249" s="39">
        <v>1846.64</v>
      </c>
      <c r="AT249" s="39">
        <v>1794.59</v>
      </c>
      <c r="AU249" s="39">
        <v>1511.84</v>
      </c>
      <c r="AV249" s="39">
        <v>1330.67</v>
      </c>
      <c r="AW249" s="39">
        <v>1271.58</v>
      </c>
      <c r="AX249" s="40">
        <v>1251.6600000000001</v>
      </c>
      <c r="AY249" s="336">
        <v>566.71</v>
      </c>
      <c r="AZ249" s="159">
        <v>4.8109999999999999</v>
      </c>
      <c r="BA249" s="143"/>
    </row>
    <row r="250" spans="1:53">
      <c r="A250" s="47">
        <v>13</v>
      </c>
      <c r="B250" s="170">
        <f t="shared" si="150"/>
        <v>1767.3409999999999</v>
      </c>
      <c r="C250" s="170">
        <f t="shared" si="151"/>
        <v>1763.001</v>
      </c>
      <c r="D250" s="170">
        <f t="shared" si="152"/>
        <v>1762.7809999999999</v>
      </c>
      <c r="E250" s="170">
        <f t="shared" si="153"/>
        <v>1764.5609999999999</v>
      </c>
      <c r="F250" s="170">
        <f t="shared" si="154"/>
        <v>1799.3909999999998</v>
      </c>
      <c r="G250" s="170">
        <f t="shared" si="155"/>
        <v>1865.751</v>
      </c>
      <c r="H250" s="170">
        <f t="shared" si="156"/>
        <v>2035.6510000000001</v>
      </c>
      <c r="I250" s="170">
        <f t="shared" si="157"/>
        <v>2209.5609999999997</v>
      </c>
      <c r="J250" s="170">
        <f t="shared" si="158"/>
        <v>2287.0609999999997</v>
      </c>
      <c r="K250" s="170">
        <f t="shared" si="159"/>
        <v>2248.9409999999998</v>
      </c>
      <c r="L250" s="170">
        <f t="shared" si="160"/>
        <v>2196.5709999999999</v>
      </c>
      <c r="M250" s="170">
        <f t="shared" si="161"/>
        <v>2222.6909999999998</v>
      </c>
      <c r="N250" s="170">
        <f t="shared" si="162"/>
        <v>2195.701</v>
      </c>
      <c r="O250" s="170">
        <f t="shared" si="163"/>
        <v>2194.201</v>
      </c>
      <c r="P250" s="170">
        <f t="shared" si="164"/>
        <v>2245.5709999999999</v>
      </c>
      <c r="Q250" s="170">
        <f t="shared" si="165"/>
        <v>2383.451</v>
      </c>
      <c r="R250" s="170">
        <f t="shared" si="166"/>
        <v>2480.5609999999997</v>
      </c>
      <c r="S250" s="170">
        <f t="shared" si="167"/>
        <v>2518.1210000000001</v>
      </c>
      <c r="T250" s="170">
        <f t="shared" si="168"/>
        <v>2469.2110000000002</v>
      </c>
      <c r="U250" s="170">
        <f t="shared" si="169"/>
        <v>2419.8809999999999</v>
      </c>
      <c r="V250" s="170">
        <f t="shared" si="170"/>
        <v>2216.261</v>
      </c>
      <c r="W250" s="170">
        <f t="shared" si="171"/>
        <v>2099.7809999999999</v>
      </c>
      <c r="X250" s="170">
        <f t="shared" si="172"/>
        <v>1843.021</v>
      </c>
      <c r="Y250" s="172">
        <f t="shared" si="173"/>
        <v>1835.1009999999999</v>
      </c>
      <c r="Z250" s="37"/>
      <c r="AA250" s="41">
        <v>1195.82</v>
      </c>
      <c r="AB250" s="39">
        <v>1191.48</v>
      </c>
      <c r="AC250" s="39">
        <v>1191.26</v>
      </c>
      <c r="AD250" s="39">
        <v>1193.04</v>
      </c>
      <c r="AE250" s="39">
        <v>1227.8699999999999</v>
      </c>
      <c r="AF250" s="39">
        <v>1294.23</v>
      </c>
      <c r="AG250" s="39">
        <v>1464.13</v>
      </c>
      <c r="AH250" s="39">
        <v>1638.04</v>
      </c>
      <c r="AI250" s="39">
        <v>1715.54</v>
      </c>
      <c r="AJ250" s="39">
        <v>1677.42</v>
      </c>
      <c r="AK250" s="39">
        <v>1625.05</v>
      </c>
      <c r="AL250" s="39">
        <v>1651.17</v>
      </c>
      <c r="AM250" s="39">
        <v>1624.18</v>
      </c>
      <c r="AN250" s="39">
        <v>1622.68</v>
      </c>
      <c r="AO250" s="39">
        <v>1674.05</v>
      </c>
      <c r="AP250" s="39">
        <v>1811.93</v>
      </c>
      <c r="AQ250" s="39">
        <v>1909.04</v>
      </c>
      <c r="AR250" s="39">
        <v>1946.6</v>
      </c>
      <c r="AS250" s="39">
        <v>1897.69</v>
      </c>
      <c r="AT250" s="39">
        <v>1848.36</v>
      </c>
      <c r="AU250" s="39">
        <v>1644.74</v>
      </c>
      <c r="AV250" s="39">
        <v>1528.26</v>
      </c>
      <c r="AW250" s="39">
        <v>1271.5</v>
      </c>
      <c r="AX250" s="40">
        <v>1263.58</v>
      </c>
      <c r="AY250" s="336">
        <v>566.71</v>
      </c>
      <c r="AZ250" s="159">
        <v>4.8109999999999999</v>
      </c>
      <c r="BA250" s="143"/>
    </row>
    <row r="251" spans="1:53">
      <c r="A251" s="47">
        <v>14</v>
      </c>
      <c r="B251" s="170">
        <f t="shared" si="150"/>
        <v>1839.0909999999999</v>
      </c>
      <c r="C251" s="170">
        <f t="shared" si="151"/>
        <v>1828.181</v>
      </c>
      <c r="D251" s="170">
        <f t="shared" si="152"/>
        <v>1842.481</v>
      </c>
      <c r="E251" s="170">
        <f t="shared" si="153"/>
        <v>1841.181</v>
      </c>
      <c r="F251" s="170">
        <f t="shared" si="154"/>
        <v>1843.521</v>
      </c>
      <c r="G251" s="170">
        <f t="shared" si="155"/>
        <v>1858.711</v>
      </c>
      <c r="H251" s="170">
        <f t="shared" si="156"/>
        <v>1916.181</v>
      </c>
      <c r="I251" s="170">
        <f t="shared" si="157"/>
        <v>2133.0010000000002</v>
      </c>
      <c r="J251" s="170">
        <f t="shared" si="158"/>
        <v>2393.451</v>
      </c>
      <c r="K251" s="170">
        <f t="shared" si="159"/>
        <v>2483.701</v>
      </c>
      <c r="L251" s="170">
        <f t="shared" si="160"/>
        <v>2482.1210000000001</v>
      </c>
      <c r="M251" s="170">
        <f t="shared" si="161"/>
        <v>2483.3509999999997</v>
      </c>
      <c r="N251" s="170">
        <f t="shared" si="162"/>
        <v>2432.1409999999996</v>
      </c>
      <c r="O251" s="170">
        <f t="shared" si="163"/>
        <v>2397.3409999999999</v>
      </c>
      <c r="P251" s="170">
        <f t="shared" si="164"/>
        <v>2399.3009999999999</v>
      </c>
      <c r="Q251" s="170">
        <f t="shared" si="165"/>
        <v>2506.7709999999997</v>
      </c>
      <c r="R251" s="170">
        <f t="shared" si="166"/>
        <v>2519.5209999999997</v>
      </c>
      <c r="S251" s="170">
        <f t="shared" si="167"/>
        <v>2525.3509999999997</v>
      </c>
      <c r="T251" s="170">
        <f t="shared" si="168"/>
        <v>2472.5509999999999</v>
      </c>
      <c r="U251" s="170">
        <f t="shared" si="169"/>
        <v>2530.7510000000002</v>
      </c>
      <c r="V251" s="170">
        <f t="shared" si="170"/>
        <v>2518.0709999999999</v>
      </c>
      <c r="W251" s="170">
        <f t="shared" si="171"/>
        <v>2364.2910000000002</v>
      </c>
      <c r="X251" s="170">
        <f t="shared" si="172"/>
        <v>2050.511</v>
      </c>
      <c r="Y251" s="172">
        <f t="shared" si="173"/>
        <v>1948.021</v>
      </c>
      <c r="Z251" s="37"/>
      <c r="AA251" s="41">
        <v>1267.57</v>
      </c>
      <c r="AB251" s="39">
        <v>1256.6600000000001</v>
      </c>
      <c r="AC251" s="39">
        <v>1270.96</v>
      </c>
      <c r="AD251" s="39">
        <v>1269.6600000000001</v>
      </c>
      <c r="AE251" s="39">
        <v>1272</v>
      </c>
      <c r="AF251" s="39">
        <v>1287.19</v>
      </c>
      <c r="AG251" s="39">
        <v>1344.66</v>
      </c>
      <c r="AH251" s="39">
        <v>1561.48</v>
      </c>
      <c r="AI251" s="39">
        <v>1821.93</v>
      </c>
      <c r="AJ251" s="39">
        <v>1912.18</v>
      </c>
      <c r="AK251" s="39">
        <v>1910.6</v>
      </c>
      <c r="AL251" s="39">
        <v>1911.83</v>
      </c>
      <c r="AM251" s="39">
        <v>1860.62</v>
      </c>
      <c r="AN251" s="39">
        <v>1825.82</v>
      </c>
      <c r="AO251" s="39">
        <v>1827.78</v>
      </c>
      <c r="AP251" s="39">
        <v>1935.25</v>
      </c>
      <c r="AQ251" s="39">
        <v>1948</v>
      </c>
      <c r="AR251" s="39">
        <v>1953.83</v>
      </c>
      <c r="AS251" s="39">
        <v>1901.03</v>
      </c>
      <c r="AT251" s="39">
        <v>1959.23</v>
      </c>
      <c r="AU251" s="39">
        <v>1946.55</v>
      </c>
      <c r="AV251" s="39">
        <v>1792.77</v>
      </c>
      <c r="AW251" s="39">
        <v>1478.99</v>
      </c>
      <c r="AX251" s="40">
        <v>1376.5</v>
      </c>
      <c r="AY251" s="336">
        <v>566.71</v>
      </c>
      <c r="AZ251" s="159">
        <v>4.8109999999999999</v>
      </c>
      <c r="BA251" s="143"/>
    </row>
    <row r="252" spans="1:53">
      <c r="A252" s="47">
        <v>15</v>
      </c>
      <c r="B252" s="170">
        <f t="shared" si="150"/>
        <v>1873.8409999999999</v>
      </c>
      <c r="C252" s="170">
        <f t="shared" si="151"/>
        <v>1855.8109999999999</v>
      </c>
      <c r="D252" s="170">
        <f t="shared" si="152"/>
        <v>1854.8909999999998</v>
      </c>
      <c r="E252" s="170">
        <f t="shared" si="153"/>
        <v>1852.8109999999999</v>
      </c>
      <c r="F252" s="170">
        <f t="shared" si="154"/>
        <v>1854.0709999999999</v>
      </c>
      <c r="G252" s="170">
        <f t="shared" si="155"/>
        <v>1861.521</v>
      </c>
      <c r="H252" s="170">
        <f t="shared" si="156"/>
        <v>1909.5409999999999</v>
      </c>
      <c r="I252" s="170">
        <f t="shared" si="157"/>
        <v>2118.3909999999996</v>
      </c>
      <c r="J252" s="170">
        <f t="shared" si="158"/>
        <v>2384.9409999999998</v>
      </c>
      <c r="K252" s="170">
        <f t="shared" si="159"/>
        <v>2557.9110000000001</v>
      </c>
      <c r="L252" s="170">
        <f t="shared" si="160"/>
        <v>2621.431</v>
      </c>
      <c r="M252" s="170">
        <f t="shared" si="161"/>
        <v>2621.3310000000001</v>
      </c>
      <c r="N252" s="170">
        <f t="shared" si="162"/>
        <v>2617.3709999999996</v>
      </c>
      <c r="O252" s="170">
        <f t="shared" si="163"/>
        <v>2612.8909999999996</v>
      </c>
      <c r="P252" s="170">
        <f t="shared" si="164"/>
        <v>2597.6310000000003</v>
      </c>
      <c r="Q252" s="170">
        <f t="shared" si="165"/>
        <v>2709.451</v>
      </c>
      <c r="R252" s="170">
        <f t="shared" si="166"/>
        <v>2725.3610000000003</v>
      </c>
      <c r="S252" s="170">
        <f t="shared" si="167"/>
        <v>2732.0310000000004</v>
      </c>
      <c r="T252" s="170">
        <f t="shared" si="168"/>
        <v>2697.6110000000003</v>
      </c>
      <c r="U252" s="170">
        <f t="shared" si="169"/>
        <v>2687.511</v>
      </c>
      <c r="V252" s="170">
        <f t="shared" si="170"/>
        <v>2460.7910000000002</v>
      </c>
      <c r="W252" s="170">
        <f t="shared" si="171"/>
        <v>2252.5709999999999</v>
      </c>
      <c r="X252" s="170">
        <f t="shared" si="172"/>
        <v>1983.2909999999999</v>
      </c>
      <c r="Y252" s="172">
        <f t="shared" si="173"/>
        <v>1893.9010000000001</v>
      </c>
      <c r="Z252" s="37"/>
      <c r="AA252" s="41">
        <v>1302.32</v>
      </c>
      <c r="AB252" s="39">
        <v>1284.29</v>
      </c>
      <c r="AC252" s="39">
        <v>1283.3699999999999</v>
      </c>
      <c r="AD252" s="39">
        <v>1281.29</v>
      </c>
      <c r="AE252" s="39">
        <v>1282.55</v>
      </c>
      <c r="AF252" s="39">
        <v>1290</v>
      </c>
      <c r="AG252" s="39">
        <v>1338.02</v>
      </c>
      <c r="AH252" s="39">
        <v>1546.87</v>
      </c>
      <c r="AI252" s="39">
        <v>1813.42</v>
      </c>
      <c r="AJ252" s="39">
        <v>1986.39</v>
      </c>
      <c r="AK252" s="39">
        <v>2049.91</v>
      </c>
      <c r="AL252" s="39">
        <v>2049.81</v>
      </c>
      <c r="AM252" s="39">
        <v>2045.8499999999997</v>
      </c>
      <c r="AN252" s="39">
        <v>2041.3699999999997</v>
      </c>
      <c r="AO252" s="39">
        <v>2026.1100000000001</v>
      </c>
      <c r="AP252" s="39">
        <v>2137.9299999999998</v>
      </c>
      <c r="AQ252" s="39">
        <v>2153.84</v>
      </c>
      <c r="AR252" s="39">
        <v>2160.5100000000002</v>
      </c>
      <c r="AS252" s="39">
        <v>2126.09</v>
      </c>
      <c r="AT252" s="39">
        <v>2115.9899999999998</v>
      </c>
      <c r="AU252" s="39">
        <v>1889.27</v>
      </c>
      <c r="AV252" s="39">
        <v>1681.05</v>
      </c>
      <c r="AW252" s="39">
        <v>1411.77</v>
      </c>
      <c r="AX252" s="40">
        <v>1322.38</v>
      </c>
      <c r="AY252" s="336">
        <v>566.71</v>
      </c>
      <c r="AZ252" s="159">
        <v>4.8109999999999999</v>
      </c>
      <c r="BA252" s="143"/>
    </row>
    <row r="253" spans="1:53">
      <c r="A253" s="47">
        <v>16</v>
      </c>
      <c r="B253" s="170">
        <f t="shared" si="150"/>
        <v>1946.771</v>
      </c>
      <c r="C253" s="170">
        <f t="shared" si="151"/>
        <v>1905.0709999999999</v>
      </c>
      <c r="D253" s="170">
        <f t="shared" si="152"/>
        <v>1864.9010000000001</v>
      </c>
      <c r="E253" s="170">
        <f t="shared" si="153"/>
        <v>1896.8509999999999</v>
      </c>
      <c r="F253" s="170">
        <f t="shared" si="154"/>
        <v>1936.5309999999999</v>
      </c>
      <c r="G253" s="170">
        <f t="shared" si="155"/>
        <v>2012.701</v>
      </c>
      <c r="H253" s="170">
        <f t="shared" si="156"/>
        <v>2189.3009999999999</v>
      </c>
      <c r="I253" s="170">
        <f t="shared" si="157"/>
        <v>2404.5010000000002</v>
      </c>
      <c r="J253" s="170">
        <f t="shared" si="158"/>
        <v>2548.8609999999999</v>
      </c>
      <c r="K253" s="170">
        <f t="shared" si="159"/>
        <v>2557.6710000000003</v>
      </c>
      <c r="L253" s="170">
        <f t="shared" si="160"/>
        <v>2527.0909999999999</v>
      </c>
      <c r="M253" s="170">
        <f t="shared" si="161"/>
        <v>2528.8609999999999</v>
      </c>
      <c r="N253" s="170">
        <f t="shared" si="162"/>
        <v>2532.3809999999999</v>
      </c>
      <c r="O253" s="170">
        <f t="shared" si="163"/>
        <v>2613.3010000000004</v>
      </c>
      <c r="P253" s="170">
        <f t="shared" si="164"/>
        <v>2622.0210000000002</v>
      </c>
      <c r="Q253" s="170">
        <f t="shared" si="165"/>
        <v>2758.6910000000003</v>
      </c>
      <c r="R253" s="170">
        <f t="shared" si="166"/>
        <v>2835.9610000000002</v>
      </c>
      <c r="S253" s="170">
        <f t="shared" si="167"/>
        <v>2791.6510000000003</v>
      </c>
      <c r="T253" s="170">
        <f t="shared" si="168"/>
        <v>2709.0010000000002</v>
      </c>
      <c r="U253" s="170">
        <f t="shared" si="169"/>
        <v>2614.6109999999999</v>
      </c>
      <c r="V253" s="170">
        <f t="shared" si="170"/>
        <v>2344.3109999999997</v>
      </c>
      <c r="W253" s="170">
        <f t="shared" si="171"/>
        <v>2031.751</v>
      </c>
      <c r="X253" s="170">
        <f t="shared" si="172"/>
        <v>1943.0409999999999</v>
      </c>
      <c r="Y253" s="172">
        <f t="shared" si="173"/>
        <v>1862.961</v>
      </c>
      <c r="Z253" s="37"/>
      <c r="AA253" s="41">
        <v>1375.25</v>
      </c>
      <c r="AB253" s="39">
        <v>1333.55</v>
      </c>
      <c r="AC253" s="39">
        <v>1293.3800000000001</v>
      </c>
      <c r="AD253" s="39">
        <v>1325.33</v>
      </c>
      <c r="AE253" s="39">
        <v>1365.01</v>
      </c>
      <c r="AF253" s="39">
        <v>1441.18</v>
      </c>
      <c r="AG253" s="39">
        <v>1617.78</v>
      </c>
      <c r="AH253" s="39">
        <v>1832.98</v>
      </c>
      <c r="AI253" s="39">
        <v>1977.34</v>
      </c>
      <c r="AJ253" s="39">
        <v>1986.15</v>
      </c>
      <c r="AK253" s="39">
        <v>1955.57</v>
      </c>
      <c r="AL253" s="39">
        <v>1957.34</v>
      </c>
      <c r="AM253" s="39">
        <v>1960.86</v>
      </c>
      <c r="AN253" s="39">
        <v>2041.7800000000002</v>
      </c>
      <c r="AO253" s="39">
        <v>2050.5</v>
      </c>
      <c r="AP253" s="39">
        <v>2187.17</v>
      </c>
      <c r="AQ253" s="39">
        <v>2264.44</v>
      </c>
      <c r="AR253" s="39">
        <v>2220.13</v>
      </c>
      <c r="AS253" s="39">
        <v>2137.48</v>
      </c>
      <c r="AT253" s="39">
        <v>2043.09</v>
      </c>
      <c r="AU253" s="39">
        <v>1772.79</v>
      </c>
      <c r="AV253" s="39">
        <v>1460.23</v>
      </c>
      <c r="AW253" s="39">
        <v>1371.52</v>
      </c>
      <c r="AX253" s="40">
        <v>1291.44</v>
      </c>
      <c r="AY253" s="336">
        <v>566.71</v>
      </c>
      <c r="AZ253" s="159">
        <v>4.8109999999999999</v>
      </c>
      <c r="BA253" s="143"/>
    </row>
    <row r="254" spans="1:53">
      <c r="A254" s="47">
        <v>17</v>
      </c>
      <c r="B254" s="170">
        <f t="shared" si="150"/>
        <v>1831.991</v>
      </c>
      <c r="C254" s="170">
        <f t="shared" si="151"/>
        <v>1805.671</v>
      </c>
      <c r="D254" s="170">
        <f t="shared" si="152"/>
        <v>1803.5309999999999</v>
      </c>
      <c r="E254" s="170">
        <f t="shared" si="153"/>
        <v>1825.8909999999998</v>
      </c>
      <c r="F254" s="170">
        <f t="shared" si="154"/>
        <v>1848.731</v>
      </c>
      <c r="G254" s="170">
        <f t="shared" si="155"/>
        <v>1883.271</v>
      </c>
      <c r="H254" s="170">
        <f t="shared" si="156"/>
        <v>2012.4010000000001</v>
      </c>
      <c r="I254" s="170">
        <f t="shared" si="157"/>
        <v>2153.0509999999999</v>
      </c>
      <c r="J254" s="170">
        <f t="shared" si="158"/>
        <v>2027.9110000000001</v>
      </c>
      <c r="K254" s="170">
        <f t="shared" si="159"/>
        <v>2027.6009999999999</v>
      </c>
      <c r="L254" s="170">
        <f t="shared" si="160"/>
        <v>2019.5409999999999</v>
      </c>
      <c r="M254" s="170">
        <f t="shared" si="161"/>
        <v>2019.0609999999999</v>
      </c>
      <c r="N254" s="170">
        <f t="shared" si="162"/>
        <v>2010.0409999999999</v>
      </c>
      <c r="O254" s="170">
        <f t="shared" si="163"/>
        <v>2014.681</v>
      </c>
      <c r="P254" s="170">
        <f t="shared" si="164"/>
        <v>2027.681</v>
      </c>
      <c r="Q254" s="170">
        <f t="shared" si="165"/>
        <v>2274.741</v>
      </c>
      <c r="R254" s="170">
        <f t="shared" si="166"/>
        <v>2403.2110000000002</v>
      </c>
      <c r="S254" s="170">
        <f t="shared" si="167"/>
        <v>2375.951</v>
      </c>
      <c r="T254" s="170">
        <f t="shared" si="168"/>
        <v>2267.5909999999999</v>
      </c>
      <c r="U254" s="170">
        <f t="shared" si="169"/>
        <v>2040.931</v>
      </c>
      <c r="V254" s="170">
        <f t="shared" si="170"/>
        <v>1931.001</v>
      </c>
      <c r="W254" s="170">
        <f t="shared" si="171"/>
        <v>1875.451</v>
      </c>
      <c r="X254" s="170">
        <f t="shared" si="172"/>
        <v>1837.931</v>
      </c>
      <c r="Y254" s="172">
        <f t="shared" si="173"/>
        <v>1806.461</v>
      </c>
      <c r="Z254" s="37"/>
      <c r="AA254" s="41">
        <v>1260.47</v>
      </c>
      <c r="AB254" s="39">
        <v>1234.1500000000001</v>
      </c>
      <c r="AC254" s="39">
        <v>1232.01</v>
      </c>
      <c r="AD254" s="39">
        <v>1254.3699999999999</v>
      </c>
      <c r="AE254" s="39">
        <v>1277.21</v>
      </c>
      <c r="AF254" s="39">
        <v>1311.75</v>
      </c>
      <c r="AG254" s="39">
        <v>1440.88</v>
      </c>
      <c r="AH254" s="39">
        <v>1581.53</v>
      </c>
      <c r="AI254" s="39">
        <v>1456.39</v>
      </c>
      <c r="AJ254" s="39">
        <v>1456.08</v>
      </c>
      <c r="AK254" s="39">
        <v>1448.02</v>
      </c>
      <c r="AL254" s="39">
        <v>1447.54</v>
      </c>
      <c r="AM254" s="39">
        <v>1438.52</v>
      </c>
      <c r="AN254" s="39">
        <v>1443.16</v>
      </c>
      <c r="AO254" s="39">
        <v>1456.16</v>
      </c>
      <c r="AP254" s="39">
        <v>1703.22</v>
      </c>
      <c r="AQ254" s="39">
        <v>1831.69</v>
      </c>
      <c r="AR254" s="39">
        <v>1804.43</v>
      </c>
      <c r="AS254" s="39">
        <v>1696.07</v>
      </c>
      <c r="AT254" s="39">
        <v>1469.41</v>
      </c>
      <c r="AU254" s="39">
        <v>1359.48</v>
      </c>
      <c r="AV254" s="39">
        <v>1303.93</v>
      </c>
      <c r="AW254" s="39">
        <v>1266.4100000000001</v>
      </c>
      <c r="AX254" s="40">
        <v>1234.94</v>
      </c>
      <c r="AY254" s="336">
        <v>566.71</v>
      </c>
      <c r="AZ254" s="159">
        <v>4.8109999999999999</v>
      </c>
      <c r="BA254" s="143"/>
    </row>
    <row r="255" spans="1:53">
      <c r="A255" s="47">
        <v>18</v>
      </c>
      <c r="B255" s="170">
        <f t="shared" si="150"/>
        <v>1733.751</v>
      </c>
      <c r="C255" s="170">
        <f t="shared" si="151"/>
        <v>1732.3609999999999</v>
      </c>
      <c r="D255" s="170">
        <f t="shared" si="152"/>
        <v>1732.1510000000001</v>
      </c>
      <c r="E255" s="170">
        <f t="shared" si="153"/>
        <v>1733.6009999999999</v>
      </c>
      <c r="F255" s="170">
        <f t="shared" si="154"/>
        <v>1776.931</v>
      </c>
      <c r="G255" s="170">
        <f t="shared" si="155"/>
        <v>1852.681</v>
      </c>
      <c r="H255" s="170">
        <f t="shared" si="156"/>
        <v>1882.731</v>
      </c>
      <c r="I255" s="170">
        <f t="shared" si="157"/>
        <v>2040.6309999999999</v>
      </c>
      <c r="J255" s="170">
        <f t="shared" si="158"/>
        <v>2216.6409999999996</v>
      </c>
      <c r="K255" s="170">
        <f t="shared" si="159"/>
        <v>2221.9210000000003</v>
      </c>
      <c r="L255" s="170">
        <f t="shared" si="160"/>
        <v>2198.1710000000003</v>
      </c>
      <c r="M255" s="170">
        <f t="shared" si="161"/>
        <v>2225.4009999999998</v>
      </c>
      <c r="N255" s="170">
        <f t="shared" si="162"/>
        <v>2221.5410000000002</v>
      </c>
      <c r="O255" s="170">
        <f t="shared" si="163"/>
        <v>2225.0909999999999</v>
      </c>
      <c r="P255" s="170">
        <f t="shared" si="164"/>
        <v>2236.3809999999999</v>
      </c>
      <c r="Q255" s="170">
        <f t="shared" si="165"/>
        <v>2398.0309999999999</v>
      </c>
      <c r="R255" s="170">
        <f t="shared" si="166"/>
        <v>2445.6909999999998</v>
      </c>
      <c r="S255" s="170">
        <f t="shared" si="167"/>
        <v>2445.6409999999996</v>
      </c>
      <c r="T255" s="170">
        <f t="shared" si="168"/>
        <v>2394.5909999999999</v>
      </c>
      <c r="U255" s="170">
        <f t="shared" si="169"/>
        <v>2331.9809999999998</v>
      </c>
      <c r="V255" s="170">
        <f t="shared" si="170"/>
        <v>2105.5410000000002</v>
      </c>
      <c r="W255" s="170">
        <f t="shared" si="171"/>
        <v>1971.5909999999999</v>
      </c>
      <c r="X255" s="170">
        <f t="shared" si="172"/>
        <v>1849.8009999999999</v>
      </c>
      <c r="Y255" s="172">
        <f t="shared" si="173"/>
        <v>1830.681</v>
      </c>
      <c r="Z255" s="37"/>
      <c r="AA255" s="41">
        <v>1162.23</v>
      </c>
      <c r="AB255" s="39">
        <v>1160.8399999999999</v>
      </c>
      <c r="AC255" s="39">
        <v>1160.6300000000001</v>
      </c>
      <c r="AD255" s="39">
        <v>1162.08</v>
      </c>
      <c r="AE255" s="39">
        <v>1205.4100000000001</v>
      </c>
      <c r="AF255" s="39">
        <v>1281.1600000000001</v>
      </c>
      <c r="AG255" s="39">
        <v>1311.21</v>
      </c>
      <c r="AH255" s="39">
        <v>1469.11</v>
      </c>
      <c r="AI255" s="39">
        <v>1645.12</v>
      </c>
      <c r="AJ255" s="39">
        <v>1650.4</v>
      </c>
      <c r="AK255" s="39">
        <v>1626.65</v>
      </c>
      <c r="AL255" s="39">
        <v>1653.88</v>
      </c>
      <c r="AM255" s="39">
        <v>1650.02</v>
      </c>
      <c r="AN255" s="39">
        <v>1653.57</v>
      </c>
      <c r="AO255" s="39">
        <v>1664.86</v>
      </c>
      <c r="AP255" s="39">
        <v>1826.51</v>
      </c>
      <c r="AQ255" s="39">
        <v>1874.17</v>
      </c>
      <c r="AR255" s="39">
        <v>1874.12</v>
      </c>
      <c r="AS255" s="39">
        <v>1823.07</v>
      </c>
      <c r="AT255" s="39">
        <v>1760.46</v>
      </c>
      <c r="AU255" s="39">
        <v>1534.02</v>
      </c>
      <c r="AV255" s="39">
        <v>1400.07</v>
      </c>
      <c r="AW255" s="39">
        <v>1278.28</v>
      </c>
      <c r="AX255" s="40">
        <v>1259.1600000000001</v>
      </c>
      <c r="AY255" s="336">
        <v>566.71</v>
      </c>
      <c r="AZ255" s="159">
        <v>4.8109999999999999</v>
      </c>
      <c r="BA255" s="143"/>
    </row>
    <row r="256" spans="1:53">
      <c r="A256" s="47">
        <v>19</v>
      </c>
      <c r="B256" s="170">
        <f t="shared" si="150"/>
        <v>1764.721</v>
      </c>
      <c r="C256" s="170">
        <f t="shared" si="151"/>
        <v>1732.471</v>
      </c>
      <c r="D256" s="170">
        <f t="shared" si="152"/>
        <v>1730.5509999999999</v>
      </c>
      <c r="E256" s="170">
        <f t="shared" si="153"/>
        <v>1732.3609999999999</v>
      </c>
      <c r="F256" s="170">
        <f t="shared" si="154"/>
        <v>1790.7909999999999</v>
      </c>
      <c r="G256" s="170">
        <f t="shared" si="155"/>
        <v>1866.991</v>
      </c>
      <c r="H256" s="170">
        <f t="shared" si="156"/>
        <v>1947.5609999999999</v>
      </c>
      <c r="I256" s="170">
        <f t="shared" si="157"/>
        <v>2117.0410000000002</v>
      </c>
      <c r="J256" s="170">
        <f t="shared" si="158"/>
        <v>2276.2709999999997</v>
      </c>
      <c r="K256" s="170">
        <f t="shared" si="159"/>
        <v>2284.951</v>
      </c>
      <c r="L256" s="170">
        <f t="shared" si="160"/>
        <v>2272.721</v>
      </c>
      <c r="M256" s="170">
        <f t="shared" si="161"/>
        <v>2278.701</v>
      </c>
      <c r="N256" s="170">
        <f t="shared" si="162"/>
        <v>2276.721</v>
      </c>
      <c r="O256" s="170">
        <f t="shared" si="163"/>
        <v>2305.8609999999999</v>
      </c>
      <c r="P256" s="170">
        <f t="shared" si="164"/>
        <v>2364.1210000000001</v>
      </c>
      <c r="Q256" s="170">
        <f t="shared" si="165"/>
        <v>2424.4110000000001</v>
      </c>
      <c r="R256" s="170">
        <f t="shared" si="166"/>
        <v>2520.721</v>
      </c>
      <c r="S256" s="170">
        <f t="shared" si="167"/>
        <v>2526.4110000000001</v>
      </c>
      <c r="T256" s="170">
        <f t="shared" si="168"/>
        <v>2483.6309999999999</v>
      </c>
      <c r="U256" s="170">
        <f t="shared" si="169"/>
        <v>2400.451</v>
      </c>
      <c r="V256" s="170">
        <f t="shared" si="170"/>
        <v>2270.5709999999999</v>
      </c>
      <c r="W256" s="170">
        <f t="shared" si="171"/>
        <v>1949.8009999999999</v>
      </c>
      <c r="X256" s="170">
        <f t="shared" si="172"/>
        <v>1847.171</v>
      </c>
      <c r="Y256" s="172">
        <f t="shared" si="173"/>
        <v>1827.3909999999998</v>
      </c>
      <c r="Z256" s="37"/>
      <c r="AA256" s="41">
        <v>1193.2</v>
      </c>
      <c r="AB256" s="39">
        <v>1160.95</v>
      </c>
      <c r="AC256" s="39">
        <v>1159.03</v>
      </c>
      <c r="AD256" s="39">
        <v>1160.8399999999999</v>
      </c>
      <c r="AE256" s="39">
        <v>1219.27</v>
      </c>
      <c r="AF256" s="39">
        <v>1295.47</v>
      </c>
      <c r="AG256" s="39">
        <v>1376.04</v>
      </c>
      <c r="AH256" s="39">
        <v>1545.52</v>
      </c>
      <c r="AI256" s="39">
        <v>1704.75</v>
      </c>
      <c r="AJ256" s="39">
        <v>1713.43</v>
      </c>
      <c r="AK256" s="39">
        <v>1701.2</v>
      </c>
      <c r="AL256" s="39">
        <v>1707.18</v>
      </c>
      <c r="AM256" s="39">
        <v>1705.2</v>
      </c>
      <c r="AN256" s="39">
        <v>1734.34</v>
      </c>
      <c r="AO256" s="39">
        <v>1792.6</v>
      </c>
      <c r="AP256" s="39">
        <v>1852.89</v>
      </c>
      <c r="AQ256" s="39">
        <v>1949.2</v>
      </c>
      <c r="AR256" s="39">
        <v>1954.89</v>
      </c>
      <c r="AS256" s="39">
        <v>1912.11</v>
      </c>
      <c r="AT256" s="39">
        <v>1828.93</v>
      </c>
      <c r="AU256" s="39">
        <v>1699.05</v>
      </c>
      <c r="AV256" s="39">
        <v>1378.28</v>
      </c>
      <c r="AW256" s="39">
        <v>1275.6500000000001</v>
      </c>
      <c r="AX256" s="40">
        <v>1255.8699999999999</v>
      </c>
      <c r="AY256" s="336">
        <v>566.71</v>
      </c>
      <c r="AZ256" s="159">
        <v>4.8109999999999999</v>
      </c>
      <c r="BA256" s="143"/>
    </row>
    <row r="257" spans="1:53">
      <c r="A257" s="47">
        <v>20</v>
      </c>
      <c r="B257" s="170">
        <f t="shared" si="150"/>
        <v>1770.8709999999999</v>
      </c>
      <c r="C257" s="170">
        <f t="shared" si="151"/>
        <v>1743.0609999999999</v>
      </c>
      <c r="D257" s="170">
        <f t="shared" si="152"/>
        <v>1731.6409999999998</v>
      </c>
      <c r="E257" s="170">
        <f t="shared" si="153"/>
        <v>1741.8209999999999</v>
      </c>
      <c r="F257" s="170">
        <f t="shared" si="154"/>
        <v>1821.931</v>
      </c>
      <c r="G257" s="170">
        <f t="shared" si="155"/>
        <v>1864.491</v>
      </c>
      <c r="H257" s="170">
        <f t="shared" si="156"/>
        <v>2043.761</v>
      </c>
      <c r="I257" s="170">
        <f t="shared" si="157"/>
        <v>2212.181</v>
      </c>
      <c r="J257" s="170">
        <f t="shared" si="158"/>
        <v>2315.011</v>
      </c>
      <c r="K257" s="170">
        <f t="shared" si="159"/>
        <v>2299.8509999999997</v>
      </c>
      <c r="L257" s="170">
        <f t="shared" si="160"/>
        <v>2279.8609999999999</v>
      </c>
      <c r="M257" s="170">
        <f t="shared" si="161"/>
        <v>2282.451</v>
      </c>
      <c r="N257" s="170">
        <f t="shared" si="162"/>
        <v>2285.2110000000002</v>
      </c>
      <c r="O257" s="170">
        <f t="shared" si="163"/>
        <v>2298.0509999999999</v>
      </c>
      <c r="P257" s="170">
        <f t="shared" si="164"/>
        <v>2322.9409999999998</v>
      </c>
      <c r="Q257" s="170">
        <f t="shared" si="165"/>
        <v>2461.8109999999997</v>
      </c>
      <c r="R257" s="170">
        <f t="shared" si="166"/>
        <v>2534.6109999999999</v>
      </c>
      <c r="S257" s="170">
        <f t="shared" si="167"/>
        <v>2553.971</v>
      </c>
      <c r="T257" s="170">
        <f t="shared" si="168"/>
        <v>2513.1610000000001</v>
      </c>
      <c r="U257" s="170">
        <f t="shared" si="169"/>
        <v>2333.6109999999999</v>
      </c>
      <c r="V257" s="170">
        <f t="shared" si="170"/>
        <v>2192.8209999999999</v>
      </c>
      <c r="W257" s="170">
        <f t="shared" si="171"/>
        <v>1987.6209999999999</v>
      </c>
      <c r="X257" s="170">
        <f t="shared" si="172"/>
        <v>1844.3409999999999</v>
      </c>
      <c r="Y257" s="172">
        <f t="shared" si="173"/>
        <v>1814.181</v>
      </c>
      <c r="Z257" s="37"/>
      <c r="AA257" s="41">
        <v>1199.3499999999999</v>
      </c>
      <c r="AB257" s="39">
        <v>1171.54</v>
      </c>
      <c r="AC257" s="39">
        <v>1160.1199999999999</v>
      </c>
      <c r="AD257" s="39">
        <v>1170.3</v>
      </c>
      <c r="AE257" s="39">
        <v>1250.4100000000001</v>
      </c>
      <c r="AF257" s="39">
        <v>1292.97</v>
      </c>
      <c r="AG257" s="39">
        <v>1472.24</v>
      </c>
      <c r="AH257" s="39">
        <v>1640.66</v>
      </c>
      <c r="AI257" s="39">
        <v>1743.49</v>
      </c>
      <c r="AJ257" s="39">
        <v>1728.33</v>
      </c>
      <c r="AK257" s="39">
        <v>1708.34</v>
      </c>
      <c r="AL257" s="39">
        <v>1710.93</v>
      </c>
      <c r="AM257" s="39">
        <v>1713.69</v>
      </c>
      <c r="AN257" s="39">
        <v>1726.53</v>
      </c>
      <c r="AO257" s="39">
        <v>1751.42</v>
      </c>
      <c r="AP257" s="39">
        <v>1890.29</v>
      </c>
      <c r="AQ257" s="39">
        <v>1963.09</v>
      </c>
      <c r="AR257" s="39">
        <v>1982.45</v>
      </c>
      <c r="AS257" s="39">
        <v>1941.64</v>
      </c>
      <c r="AT257" s="39">
        <v>1762.09</v>
      </c>
      <c r="AU257" s="39">
        <v>1621.3</v>
      </c>
      <c r="AV257" s="39">
        <v>1416.1</v>
      </c>
      <c r="AW257" s="39">
        <v>1272.82</v>
      </c>
      <c r="AX257" s="40">
        <v>1242.6600000000001</v>
      </c>
      <c r="AY257" s="336">
        <v>566.71</v>
      </c>
      <c r="AZ257" s="159">
        <v>4.8109999999999999</v>
      </c>
      <c r="BA257" s="143"/>
    </row>
    <row r="258" spans="1:53">
      <c r="A258" s="47">
        <v>21</v>
      </c>
      <c r="B258" s="170">
        <f t="shared" si="150"/>
        <v>1816.1309999999999</v>
      </c>
      <c r="C258" s="170">
        <f t="shared" si="151"/>
        <v>1778.181</v>
      </c>
      <c r="D258" s="170">
        <f t="shared" si="152"/>
        <v>1755.731</v>
      </c>
      <c r="E258" s="170">
        <f t="shared" si="153"/>
        <v>1737.501</v>
      </c>
      <c r="F258" s="170">
        <f t="shared" si="154"/>
        <v>1780.8909999999998</v>
      </c>
      <c r="G258" s="170">
        <f t="shared" si="155"/>
        <v>1823.1109999999999</v>
      </c>
      <c r="H258" s="170">
        <f t="shared" si="156"/>
        <v>1861.701</v>
      </c>
      <c r="I258" s="170">
        <f t="shared" si="157"/>
        <v>2063.2510000000002</v>
      </c>
      <c r="J258" s="170">
        <f t="shared" si="158"/>
        <v>2384.2910000000002</v>
      </c>
      <c r="K258" s="170">
        <f t="shared" si="159"/>
        <v>2420.3209999999999</v>
      </c>
      <c r="L258" s="170">
        <f t="shared" si="160"/>
        <v>2408.221</v>
      </c>
      <c r="M258" s="170">
        <f t="shared" si="161"/>
        <v>2395.7510000000002</v>
      </c>
      <c r="N258" s="170">
        <f t="shared" si="162"/>
        <v>2279.4809999999998</v>
      </c>
      <c r="O258" s="170">
        <f t="shared" si="163"/>
        <v>2329.4110000000001</v>
      </c>
      <c r="P258" s="170">
        <f t="shared" si="164"/>
        <v>2376.011</v>
      </c>
      <c r="Q258" s="170">
        <f t="shared" si="165"/>
        <v>2410.6009999999997</v>
      </c>
      <c r="R258" s="170">
        <f t="shared" si="166"/>
        <v>2446.4610000000002</v>
      </c>
      <c r="S258" s="170">
        <f t="shared" si="167"/>
        <v>2462.971</v>
      </c>
      <c r="T258" s="170">
        <f t="shared" si="168"/>
        <v>2429.5209999999997</v>
      </c>
      <c r="U258" s="170">
        <f t="shared" si="169"/>
        <v>2368.3109999999997</v>
      </c>
      <c r="V258" s="170">
        <f t="shared" si="170"/>
        <v>2156.8609999999999</v>
      </c>
      <c r="W258" s="170">
        <f t="shared" si="171"/>
        <v>2002.731</v>
      </c>
      <c r="X258" s="170">
        <f t="shared" si="172"/>
        <v>1867.0909999999999</v>
      </c>
      <c r="Y258" s="172">
        <f t="shared" si="173"/>
        <v>1819.711</v>
      </c>
      <c r="Z258" s="37"/>
      <c r="AA258" s="41">
        <v>1244.6099999999999</v>
      </c>
      <c r="AB258" s="39">
        <v>1206.6600000000001</v>
      </c>
      <c r="AC258" s="39">
        <v>1184.21</v>
      </c>
      <c r="AD258" s="39">
        <v>1165.98</v>
      </c>
      <c r="AE258" s="39">
        <v>1209.3699999999999</v>
      </c>
      <c r="AF258" s="39">
        <v>1251.5899999999999</v>
      </c>
      <c r="AG258" s="39">
        <v>1290.18</v>
      </c>
      <c r="AH258" s="39">
        <v>1491.73</v>
      </c>
      <c r="AI258" s="39">
        <v>1812.77</v>
      </c>
      <c r="AJ258" s="39">
        <v>1848.8</v>
      </c>
      <c r="AK258" s="39">
        <v>1836.7</v>
      </c>
      <c r="AL258" s="39">
        <v>1824.23</v>
      </c>
      <c r="AM258" s="39">
        <v>1707.96</v>
      </c>
      <c r="AN258" s="39">
        <v>1757.89</v>
      </c>
      <c r="AO258" s="39">
        <v>1804.49</v>
      </c>
      <c r="AP258" s="39">
        <v>1839.08</v>
      </c>
      <c r="AQ258" s="39">
        <v>1874.94</v>
      </c>
      <c r="AR258" s="39">
        <v>1891.45</v>
      </c>
      <c r="AS258" s="39">
        <v>1858</v>
      </c>
      <c r="AT258" s="39">
        <v>1796.79</v>
      </c>
      <c r="AU258" s="39">
        <v>1585.34</v>
      </c>
      <c r="AV258" s="39">
        <v>1431.21</v>
      </c>
      <c r="AW258" s="39">
        <v>1295.57</v>
      </c>
      <c r="AX258" s="40">
        <v>1248.19</v>
      </c>
      <c r="AY258" s="336">
        <v>566.71</v>
      </c>
      <c r="AZ258" s="159">
        <v>4.8109999999999999</v>
      </c>
      <c r="BA258" s="143"/>
    </row>
    <row r="259" spans="1:53">
      <c r="A259" s="47">
        <v>22</v>
      </c>
      <c r="B259" s="170">
        <f t="shared" si="150"/>
        <v>1797.6409999999998</v>
      </c>
      <c r="C259" s="170">
        <f t="shared" si="151"/>
        <v>1784.6009999999999</v>
      </c>
      <c r="D259" s="170">
        <f t="shared" si="152"/>
        <v>1779.7809999999999</v>
      </c>
      <c r="E259" s="170">
        <f t="shared" si="153"/>
        <v>1775.441</v>
      </c>
      <c r="F259" s="170">
        <f t="shared" si="154"/>
        <v>1793.0409999999999</v>
      </c>
      <c r="G259" s="170">
        <f t="shared" si="155"/>
        <v>1826.021</v>
      </c>
      <c r="H259" s="170">
        <f t="shared" si="156"/>
        <v>1842.441</v>
      </c>
      <c r="I259" s="170">
        <f t="shared" si="157"/>
        <v>1935.921</v>
      </c>
      <c r="J259" s="170">
        <f t="shared" si="158"/>
        <v>2117.4210000000003</v>
      </c>
      <c r="K259" s="170">
        <f t="shared" si="159"/>
        <v>2244.741</v>
      </c>
      <c r="L259" s="170">
        <f t="shared" si="160"/>
        <v>2287.0209999999997</v>
      </c>
      <c r="M259" s="170">
        <f t="shared" si="161"/>
        <v>2300.1409999999996</v>
      </c>
      <c r="N259" s="170">
        <f t="shared" si="162"/>
        <v>2307.8710000000001</v>
      </c>
      <c r="O259" s="170">
        <f t="shared" si="163"/>
        <v>2331.5609999999997</v>
      </c>
      <c r="P259" s="170">
        <f t="shared" si="164"/>
        <v>2412.1710000000003</v>
      </c>
      <c r="Q259" s="170">
        <f t="shared" si="165"/>
        <v>2475.6610000000001</v>
      </c>
      <c r="R259" s="170">
        <f t="shared" si="166"/>
        <v>2520.971</v>
      </c>
      <c r="S259" s="170">
        <f t="shared" si="167"/>
        <v>2542.3909999999996</v>
      </c>
      <c r="T259" s="170">
        <f t="shared" si="168"/>
        <v>2505.7709999999997</v>
      </c>
      <c r="U259" s="170">
        <f t="shared" si="169"/>
        <v>2461.9809999999998</v>
      </c>
      <c r="V259" s="170">
        <f t="shared" si="170"/>
        <v>2368.7110000000002</v>
      </c>
      <c r="W259" s="170">
        <f t="shared" si="171"/>
        <v>2241.1509999999998</v>
      </c>
      <c r="X259" s="170">
        <f t="shared" si="172"/>
        <v>1986.5809999999999</v>
      </c>
      <c r="Y259" s="172">
        <f t="shared" si="173"/>
        <v>1835.4110000000001</v>
      </c>
      <c r="Z259" s="37"/>
      <c r="AA259" s="41">
        <v>1226.1199999999999</v>
      </c>
      <c r="AB259" s="39">
        <v>1213.08</v>
      </c>
      <c r="AC259" s="39">
        <v>1208.26</v>
      </c>
      <c r="AD259" s="39">
        <v>1203.92</v>
      </c>
      <c r="AE259" s="39">
        <v>1221.52</v>
      </c>
      <c r="AF259" s="39">
        <v>1254.5</v>
      </c>
      <c r="AG259" s="39">
        <v>1270.92</v>
      </c>
      <c r="AH259" s="39">
        <v>1364.4</v>
      </c>
      <c r="AI259" s="39">
        <v>1545.9</v>
      </c>
      <c r="AJ259" s="39">
        <v>1673.22</v>
      </c>
      <c r="AK259" s="39">
        <v>1715.5</v>
      </c>
      <c r="AL259" s="39">
        <v>1728.62</v>
      </c>
      <c r="AM259" s="39">
        <v>1736.35</v>
      </c>
      <c r="AN259" s="39">
        <v>1760.04</v>
      </c>
      <c r="AO259" s="39">
        <v>1840.65</v>
      </c>
      <c r="AP259" s="39">
        <v>1904.14</v>
      </c>
      <c r="AQ259" s="39">
        <v>1949.45</v>
      </c>
      <c r="AR259" s="39">
        <v>1970.87</v>
      </c>
      <c r="AS259" s="39">
        <v>1934.25</v>
      </c>
      <c r="AT259" s="39">
        <v>1890.46</v>
      </c>
      <c r="AU259" s="39">
        <v>1797.19</v>
      </c>
      <c r="AV259" s="39">
        <v>1669.63</v>
      </c>
      <c r="AW259" s="39">
        <v>1415.06</v>
      </c>
      <c r="AX259" s="40">
        <v>1263.8900000000001</v>
      </c>
      <c r="AY259" s="336">
        <v>566.71</v>
      </c>
      <c r="AZ259" s="159">
        <v>4.8109999999999999</v>
      </c>
      <c r="BA259" s="143"/>
    </row>
    <row r="260" spans="1:53">
      <c r="A260" s="47">
        <v>23</v>
      </c>
      <c r="B260" s="170">
        <f t="shared" si="150"/>
        <v>1821.5309999999999</v>
      </c>
      <c r="C260" s="170">
        <f t="shared" si="151"/>
        <v>1820.2909999999999</v>
      </c>
      <c r="D260" s="170">
        <f t="shared" si="152"/>
        <v>1789.3709999999999</v>
      </c>
      <c r="E260" s="170">
        <f t="shared" si="153"/>
        <v>1779.421</v>
      </c>
      <c r="F260" s="170">
        <f t="shared" si="154"/>
        <v>1830.241</v>
      </c>
      <c r="G260" s="170">
        <f t="shared" si="155"/>
        <v>1906.461</v>
      </c>
      <c r="H260" s="170">
        <f t="shared" si="156"/>
        <v>2092.5209999999997</v>
      </c>
      <c r="I260" s="170">
        <f t="shared" si="157"/>
        <v>2305.971</v>
      </c>
      <c r="J260" s="170">
        <f t="shared" si="158"/>
        <v>2360.8310000000001</v>
      </c>
      <c r="K260" s="170">
        <f t="shared" si="159"/>
        <v>2280.6309999999999</v>
      </c>
      <c r="L260" s="170">
        <f t="shared" si="160"/>
        <v>2263.181</v>
      </c>
      <c r="M260" s="170">
        <f t="shared" si="161"/>
        <v>2252.0709999999999</v>
      </c>
      <c r="N260" s="170">
        <f t="shared" si="162"/>
        <v>2151.3609999999999</v>
      </c>
      <c r="O260" s="170">
        <f t="shared" si="163"/>
        <v>2170.3609999999999</v>
      </c>
      <c r="P260" s="170">
        <f t="shared" si="164"/>
        <v>2218.1109999999999</v>
      </c>
      <c r="Q260" s="170">
        <f t="shared" si="165"/>
        <v>2271.1309999999999</v>
      </c>
      <c r="R260" s="170">
        <f t="shared" si="166"/>
        <v>2369.1109999999999</v>
      </c>
      <c r="S260" s="170">
        <f t="shared" si="167"/>
        <v>2376.0709999999999</v>
      </c>
      <c r="T260" s="170">
        <f t="shared" si="168"/>
        <v>2293.5509999999999</v>
      </c>
      <c r="U260" s="170">
        <f t="shared" si="169"/>
        <v>2089.761</v>
      </c>
      <c r="V260" s="170">
        <f t="shared" si="170"/>
        <v>1908.171</v>
      </c>
      <c r="W260" s="170">
        <f t="shared" si="171"/>
        <v>1837.971</v>
      </c>
      <c r="X260" s="170">
        <f t="shared" si="172"/>
        <v>1821.0809999999999</v>
      </c>
      <c r="Y260" s="172">
        <f t="shared" si="173"/>
        <v>1773.0509999999999</v>
      </c>
      <c r="Z260" s="37"/>
      <c r="AA260" s="41">
        <v>1250.01</v>
      </c>
      <c r="AB260" s="39">
        <v>1248.77</v>
      </c>
      <c r="AC260" s="39">
        <v>1217.8499999999999</v>
      </c>
      <c r="AD260" s="39">
        <v>1207.9000000000001</v>
      </c>
      <c r="AE260" s="39">
        <v>1258.72</v>
      </c>
      <c r="AF260" s="39">
        <v>1334.94</v>
      </c>
      <c r="AG260" s="39">
        <v>1521</v>
      </c>
      <c r="AH260" s="39">
        <v>1734.45</v>
      </c>
      <c r="AI260" s="39">
        <v>1789.31</v>
      </c>
      <c r="AJ260" s="39">
        <v>1709.11</v>
      </c>
      <c r="AK260" s="39">
        <v>1691.66</v>
      </c>
      <c r="AL260" s="39">
        <v>1680.55</v>
      </c>
      <c r="AM260" s="39">
        <v>1579.84</v>
      </c>
      <c r="AN260" s="39">
        <v>1598.84</v>
      </c>
      <c r="AO260" s="39">
        <v>1646.59</v>
      </c>
      <c r="AP260" s="39">
        <v>1699.61</v>
      </c>
      <c r="AQ260" s="39">
        <v>1797.59</v>
      </c>
      <c r="AR260" s="39">
        <v>1804.55</v>
      </c>
      <c r="AS260" s="39">
        <v>1722.03</v>
      </c>
      <c r="AT260" s="39">
        <v>1518.24</v>
      </c>
      <c r="AU260" s="39">
        <v>1336.65</v>
      </c>
      <c r="AV260" s="39">
        <v>1266.45</v>
      </c>
      <c r="AW260" s="39">
        <v>1249.56</v>
      </c>
      <c r="AX260" s="40">
        <v>1201.53</v>
      </c>
      <c r="AY260" s="336">
        <v>566.71</v>
      </c>
      <c r="AZ260" s="159">
        <v>4.8109999999999999</v>
      </c>
      <c r="BA260" s="143"/>
    </row>
    <row r="261" spans="1:53">
      <c r="A261" s="47">
        <v>24</v>
      </c>
      <c r="B261" s="170">
        <f t="shared" si="150"/>
        <v>1744.3709999999999</v>
      </c>
      <c r="C261" s="170">
        <f t="shared" si="151"/>
        <v>1734.8509999999999</v>
      </c>
      <c r="D261" s="170">
        <f t="shared" si="152"/>
        <v>1734.481</v>
      </c>
      <c r="E261" s="170">
        <f t="shared" si="153"/>
        <v>1737.3609999999999</v>
      </c>
      <c r="F261" s="170">
        <f t="shared" si="154"/>
        <v>1799.1109999999999</v>
      </c>
      <c r="G261" s="170">
        <f t="shared" si="155"/>
        <v>1862.6209999999999</v>
      </c>
      <c r="H261" s="170">
        <f t="shared" si="156"/>
        <v>2004.9110000000001</v>
      </c>
      <c r="I261" s="170">
        <f t="shared" si="157"/>
        <v>2093.4409999999998</v>
      </c>
      <c r="J261" s="170">
        <f t="shared" si="158"/>
        <v>2259.1009999999997</v>
      </c>
      <c r="K261" s="170">
        <f t="shared" si="159"/>
        <v>2295.9610000000002</v>
      </c>
      <c r="L261" s="170">
        <f t="shared" si="160"/>
        <v>2232.7510000000002</v>
      </c>
      <c r="M261" s="170">
        <f t="shared" si="161"/>
        <v>2232.8909999999996</v>
      </c>
      <c r="N261" s="170">
        <f t="shared" si="162"/>
        <v>2232.8609999999999</v>
      </c>
      <c r="O261" s="170">
        <f t="shared" si="163"/>
        <v>2254.8609999999999</v>
      </c>
      <c r="P261" s="170">
        <f t="shared" si="164"/>
        <v>2286.6009999999997</v>
      </c>
      <c r="Q261" s="170">
        <f t="shared" si="165"/>
        <v>2360.3809999999999</v>
      </c>
      <c r="R261" s="170">
        <f t="shared" si="166"/>
        <v>2183.8609999999999</v>
      </c>
      <c r="S261" s="170">
        <f t="shared" si="167"/>
        <v>2456.7809999999999</v>
      </c>
      <c r="T261" s="170">
        <f t="shared" si="168"/>
        <v>2376.7809999999999</v>
      </c>
      <c r="U261" s="170">
        <f t="shared" si="169"/>
        <v>2288.0309999999999</v>
      </c>
      <c r="V261" s="170">
        <f t="shared" si="170"/>
        <v>2119.5410000000002</v>
      </c>
      <c r="W261" s="170">
        <f t="shared" si="171"/>
        <v>1983.5909999999999</v>
      </c>
      <c r="X261" s="170">
        <f t="shared" si="172"/>
        <v>1839.241</v>
      </c>
      <c r="Y261" s="172">
        <f t="shared" si="173"/>
        <v>1771.8209999999999</v>
      </c>
      <c r="Z261" s="37"/>
      <c r="AA261" s="41">
        <v>1172.8499999999999</v>
      </c>
      <c r="AB261" s="39">
        <v>1163.33</v>
      </c>
      <c r="AC261" s="39">
        <v>1162.96</v>
      </c>
      <c r="AD261" s="39">
        <v>1165.8399999999999</v>
      </c>
      <c r="AE261" s="39">
        <v>1227.5899999999999</v>
      </c>
      <c r="AF261" s="39">
        <v>1291.0999999999999</v>
      </c>
      <c r="AG261" s="39">
        <v>1433.39</v>
      </c>
      <c r="AH261" s="39">
        <v>1521.92</v>
      </c>
      <c r="AI261" s="39">
        <v>1687.58</v>
      </c>
      <c r="AJ261" s="39">
        <v>1724.44</v>
      </c>
      <c r="AK261" s="39">
        <v>1661.23</v>
      </c>
      <c r="AL261" s="39">
        <v>1661.37</v>
      </c>
      <c r="AM261" s="39">
        <v>1661.34</v>
      </c>
      <c r="AN261" s="39">
        <v>1683.34</v>
      </c>
      <c r="AO261" s="39">
        <v>1715.08</v>
      </c>
      <c r="AP261" s="39">
        <v>1788.86</v>
      </c>
      <c r="AQ261" s="39">
        <v>1612.34</v>
      </c>
      <c r="AR261" s="39">
        <v>1885.26</v>
      </c>
      <c r="AS261" s="39">
        <v>1805.26</v>
      </c>
      <c r="AT261" s="39">
        <v>1716.51</v>
      </c>
      <c r="AU261" s="39">
        <v>1548.02</v>
      </c>
      <c r="AV261" s="39">
        <v>1412.07</v>
      </c>
      <c r="AW261" s="39">
        <v>1267.72</v>
      </c>
      <c r="AX261" s="40">
        <v>1200.3</v>
      </c>
      <c r="AY261" s="336">
        <v>566.71</v>
      </c>
      <c r="AZ261" s="159">
        <v>4.8109999999999999</v>
      </c>
      <c r="BA261" s="143"/>
    </row>
    <row r="262" spans="1:53">
      <c r="A262" s="47">
        <v>25</v>
      </c>
      <c r="B262" s="170">
        <f t="shared" si="150"/>
        <v>1661.721</v>
      </c>
      <c r="C262" s="170">
        <f t="shared" si="151"/>
        <v>1660.221</v>
      </c>
      <c r="D262" s="170">
        <f t="shared" si="152"/>
        <v>1659.671</v>
      </c>
      <c r="E262" s="170">
        <f t="shared" si="153"/>
        <v>1662.1510000000001</v>
      </c>
      <c r="F262" s="170">
        <f t="shared" si="154"/>
        <v>1700.981</v>
      </c>
      <c r="G262" s="170">
        <f t="shared" si="155"/>
        <v>1764.971</v>
      </c>
      <c r="H262" s="170">
        <f t="shared" si="156"/>
        <v>1896.011</v>
      </c>
      <c r="I262" s="170">
        <f t="shared" si="157"/>
        <v>1972.0709999999999</v>
      </c>
      <c r="J262" s="170">
        <f t="shared" si="158"/>
        <v>2110.261</v>
      </c>
      <c r="K262" s="170">
        <f t="shared" si="159"/>
        <v>2136.5010000000002</v>
      </c>
      <c r="L262" s="170">
        <f t="shared" si="160"/>
        <v>2113.5909999999999</v>
      </c>
      <c r="M262" s="170">
        <f t="shared" si="161"/>
        <v>2097.6309999999999</v>
      </c>
      <c r="N262" s="170">
        <f t="shared" si="162"/>
        <v>2104.3209999999999</v>
      </c>
      <c r="O262" s="170">
        <f t="shared" si="163"/>
        <v>2131.2910000000002</v>
      </c>
      <c r="P262" s="170">
        <f t="shared" si="164"/>
        <v>2152.0609999999997</v>
      </c>
      <c r="Q262" s="170">
        <f t="shared" si="165"/>
        <v>2211.761</v>
      </c>
      <c r="R262" s="170">
        <f t="shared" si="166"/>
        <v>2277.9409999999998</v>
      </c>
      <c r="S262" s="170">
        <f t="shared" si="167"/>
        <v>2315.1309999999999</v>
      </c>
      <c r="T262" s="170">
        <f t="shared" si="168"/>
        <v>2223.721</v>
      </c>
      <c r="U262" s="170">
        <f t="shared" si="169"/>
        <v>2145.0410000000002</v>
      </c>
      <c r="V262" s="170">
        <f t="shared" si="170"/>
        <v>1887.3209999999999</v>
      </c>
      <c r="W262" s="170">
        <f t="shared" si="171"/>
        <v>1822.441</v>
      </c>
      <c r="X262" s="170">
        <f t="shared" si="172"/>
        <v>1827.2909999999999</v>
      </c>
      <c r="Y262" s="172">
        <f t="shared" si="173"/>
        <v>1758.7809999999999</v>
      </c>
      <c r="Z262" s="37"/>
      <c r="AA262" s="41">
        <v>1090.2</v>
      </c>
      <c r="AB262" s="39">
        <v>1088.7</v>
      </c>
      <c r="AC262" s="39">
        <v>1088.1500000000001</v>
      </c>
      <c r="AD262" s="39">
        <v>1090.6300000000001</v>
      </c>
      <c r="AE262" s="39">
        <v>1129.46</v>
      </c>
      <c r="AF262" s="39">
        <v>1193.45</v>
      </c>
      <c r="AG262" s="39">
        <v>1324.49</v>
      </c>
      <c r="AH262" s="39">
        <v>1400.55</v>
      </c>
      <c r="AI262" s="39">
        <v>1538.74</v>
      </c>
      <c r="AJ262" s="39">
        <v>1564.98</v>
      </c>
      <c r="AK262" s="39">
        <v>1542.07</v>
      </c>
      <c r="AL262" s="39">
        <v>1526.11</v>
      </c>
      <c r="AM262" s="39">
        <v>1532.8</v>
      </c>
      <c r="AN262" s="39">
        <v>1559.77</v>
      </c>
      <c r="AO262" s="39">
        <v>1580.54</v>
      </c>
      <c r="AP262" s="39">
        <v>1640.24</v>
      </c>
      <c r="AQ262" s="39">
        <v>1706.42</v>
      </c>
      <c r="AR262" s="39">
        <v>1743.61</v>
      </c>
      <c r="AS262" s="39">
        <v>1652.2</v>
      </c>
      <c r="AT262" s="39">
        <v>1573.52</v>
      </c>
      <c r="AU262" s="39">
        <v>1315.8</v>
      </c>
      <c r="AV262" s="39">
        <v>1250.92</v>
      </c>
      <c r="AW262" s="39">
        <v>1255.77</v>
      </c>
      <c r="AX262" s="40">
        <v>1187.26</v>
      </c>
      <c r="AY262" s="336">
        <v>566.71</v>
      </c>
      <c r="AZ262" s="159">
        <v>4.8109999999999999</v>
      </c>
      <c r="BA262" s="143"/>
    </row>
    <row r="263" spans="1:53">
      <c r="A263" s="47">
        <v>26</v>
      </c>
      <c r="B263" s="170">
        <f t="shared" si="150"/>
        <v>1843.671</v>
      </c>
      <c r="C263" s="170">
        <f t="shared" si="151"/>
        <v>1800.5409999999999</v>
      </c>
      <c r="D263" s="170">
        <f t="shared" si="152"/>
        <v>1793.8009999999999</v>
      </c>
      <c r="E263" s="170">
        <f t="shared" si="153"/>
        <v>1846.951</v>
      </c>
      <c r="F263" s="170">
        <f t="shared" si="154"/>
        <v>1876.6309999999999</v>
      </c>
      <c r="G263" s="170">
        <f t="shared" si="155"/>
        <v>1993.1610000000001</v>
      </c>
      <c r="H263" s="170">
        <f t="shared" si="156"/>
        <v>2164.2809999999999</v>
      </c>
      <c r="I263" s="170">
        <f t="shared" si="157"/>
        <v>2251.3109999999997</v>
      </c>
      <c r="J263" s="170">
        <f t="shared" si="158"/>
        <v>2382.5709999999999</v>
      </c>
      <c r="K263" s="170">
        <f t="shared" si="159"/>
        <v>2416.1509999999998</v>
      </c>
      <c r="L263" s="170">
        <f t="shared" si="160"/>
        <v>2360.511</v>
      </c>
      <c r="M263" s="170">
        <f t="shared" si="161"/>
        <v>2370.5909999999999</v>
      </c>
      <c r="N263" s="170">
        <f t="shared" si="162"/>
        <v>2346.1009999999997</v>
      </c>
      <c r="O263" s="170">
        <f t="shared" si="163"/>
        <v>2405.241</v>
      </c>
      <c r="P263" s="170">
        <f t="shared" si="164"/>
        <v>2459.9110000000001</v>
      </c>
      <c r="Q263" s="170">
        <f t="shared" si="165"/>
        <v>2503.2709999999997</v>
      </c>
      <c r="R263" s="170">
        <f t="shared" si="166"/>
        <v>2529.2709999999997</v>
      </c>
      <c r="S263" s="170">
        <f t="shared" si="167"/>
        <v>2586.4710000000005</v>
      </c>
      <c r="T263" s="170">
        <f t="shared" si="168"/>
        <v>2537.1610000000001</v>
      </c>
      <c r="U263" s="170">
        <f t="shared" si="169"/>
        <v>2474.3409999999999</v>
      </c>
      <c r="V263" s="170">
        <f t="shared" si="170"/>
        <v>2173.0410000000002</v>
      </c>
      <c r="W263" s="170">
        <f t="shared" si="171"/>
        <v>2092.7910000000002</v>
      </c>
      <c r="X263" s="170">
        <f t="shared" si="172"/>
        <v>1950.221</v>
      </c>
      <c r="Y263" s="172">
        <f t="shared" si="173"/>
        <v>1878.511</v>
      </c>
      <c r="Z263" s="37"/>
      <c r="AA263" s="41">
        <v>1272.1500000000001</v>
      </c>
      <c r="AB263" s="39">
        <v>1229.02</v>
      </c>
      <c r="AC263" s="39">
        <v>1222.28</v>
      </c>
      <c r="AD263" s="39">
        <v>1275.43</v>
      </c>
      <c r="AE263" s="39">
        <v>1305.1099999999999</v>
      </c>
      <c r="AF263" s="39">
        <v>1421.64</v>
      </c>
      <c r="AG263" s="39">
        <v>1592.76</v>
      </c>
      <c r="AH263" s="39">
        <v>1679.79</v>
      </c>
      <c r="AI263" s="39">
        <v>1811.05</v>
      </c>
      <c r="AJ263" s="39">
        <v>1844.63</v>
      </c>
      <c r="AK263" s="39">
        <v>1788.99</v>
      </c>
      <c r="AL263" s="39">
        <v>1799.07</v>
      </c>
      <c r="AM263" s="39">
        <v>1774.58</v>
      </c>
      <c r="AN263" s="39">
        <v>1833.72</v>
      </c>
      <c r="AO263" s="39">
        <v>1888.39</v>
      </c>
      <c r="AP263" s="39">
        <v>1931.75</v>
      </c>
      <c r="AQ263" s="39">
        <v>1957.75</v>
      </c>
      <c r="AR263" s="39">
        <v>2014.9500000000003</v>
      </c>
      <c r="AS263" s="39">
        <v>1965.64</v>
      </c>
      <c r="AT263" s="39">
        <v>1902.82</v>
      </c>
      <c r="AU263" s="39">
        <v>1601.52</v>
      </c>
      <c r="AV263" s="39">
        <v>1521.27</v>
      </c>
      <c r="AW263" s="39">
        <v>1378.7</v>
      </c>
      <c r="AX263" s="40">
        <v>1306.99</v>
      </c>
      <c r="AY263" s="336">
        <v>566.71</v>
      </c>
      <c r="AZ263" s="159">
        <v>4.8109999999999999</v>
      </c>
      <c r="BA263" s="143"/>
    </row>
    <row r="264" spans="1:53">
      <c r="A264" s="47">
        <v>27</v>
      </c>
      <c r="B264" s="170">
        <f t="shared" si="150"/>
        <v>1853.8509999999999</v>
      </c>
      <c r="C264" s="170">
        <f t="shared" si="151"/>
        <v>1829.8709999999999</v>
      </c>
      <c r="D264" s="170">
        <f t="shared" si="152"/>
        <v>1829.671</v>
      </c>
      <c r="E264" s="170">
        <f t="shared" si="153"/>
        <v>1854.431</v>
      </c>
      <c r="F264" s="170">
        <f t="shared" si="154"/>
        <v>1897.8809999999999</v>
      </c>
      <c r="G264" s="170">
        <f t="shared" si="155"/>
        <v>2035.711</v>
      </c>
      <c r="H264" s="170">
        <f t="shared" si="156"/>
        <v>2168.241</v>
      </c>
      <c r="I264" s="170">
        <f t="shared" si="157"/>
        <v>2362.2309999999998</v>
      </c>
      <c r="J264" s="170">
        <f t="shared" si="158"/>
        <v>2494.471</v>
      </c>
      <c r="K264" s="170">
        <f t="shared" si="159"/>
        <v>2500.1409999999996</v>
      </c>
      <c r="L264" s="170">
        <f t="shared" si="160"/>
        <v>2459.701</v>
      </c>
      <c r="M264" s="170">
        <f t="shared" si="161"/>
        <v>2461.8109999999997</v>
      </c>
      <c r="N264" s="170">
        <f t="shared" si="162"/>
        <v>2455.0309999999999</v>
      </c>
      <c r="O264" s="170">
        <f t="shared" si="163"/>
        <v>2490.3209999999999</v>
      </c>
      <c r="P264" s="170">
        <f t="shared" si="164"/>
        <v>2514.761</v>
      </c>
      <c r="Q264" s="170">
        <f t="shared" si="165"/>
        <v>2552.2910000000002</v>
      </c>
      <c r="R264" s="170">
        <f t="shared" si="166"/>
        <v>2630.8110000000001</v>
      </c>
      <c r="S264" s="170">
        <f t="shared" si="167"/>
        <v>2656.8710000000001</v>
      </c>
      <c r="T264" s="170">
        <f t="shared" si="168"/>
        <v>2591.8509999999997</v>
      </c>
      <c r="U264" s="170">
        <f t="shared" si="169"/>
        <v>2521.3609999999999</v>
      </c>
      <c r="V264" s="170">
        <f t="shared" si="170"/>
        <v>2325.2309999999998</v>
      </c>
      <c r="W264" s="170">
        <f t="shared" si="171"/>
        <v>2242.0810000000001</v>
      </c>
      <c r="X264" s="170">
        <f t="shared" si="172"/>
        <v>2019.021</v>
      </c>
      <c r="Y264" s="172">
        <f t="shared" si="173"/>
        <v>1903.251</v>
      </c>
      <c r="Z264" s="37"/>
      <c r="AA264" s="41">
        <v>1282.33</v>
      </c>
      <c r="AB264" s="39">
        <v>1258.3499999999999</v>
      </c>
      <c r="AC264" s="39">
        <v>1258.1500000000001</v>
      </c>
      <c r="AD264" s="39">
        <v>1282.9100000000001</v>
      </c>
      <c r="AE264" s="39">
        <v>1326.36</v>
      </c>
      <c r="AF264" s="39">
        <v>1464.19</v>
      </c>
      <c r="AG264" s="39">
        <v>1596.72</v>
      </c>
      <c r="AH264" s="39">
        <v>1790.71</v>
      </c>
      <c r="AI264" s="39">
        <v>1922.95</v>
      </c>
      <c r="AJ264" s="39">
        <v>1928.62</v>
      </c>
      <c r="AK264" s="39">
        <v>1888.18</v>
      </c>
      <c r="AL264" s="39">
        <v>1890.29</v>
      </c>
      <c r="AM264" s="39">
        <v>1883.51</v>
      </c>
      <c r="AN264" s="39">
        <v>1918.8</v>
      </c>
      <c r="AO264" s="39">
        <v>1943.24</v>
      </c>
      <c r="AP264" s="39">
        <v>1980.77</v>
      </c>
      <c r="AQ264" s="39">
        <v>2059.29</v>
      </c>
      <c r="AR264" s="39">
        <v>2085.35</v>
      </c>
      <c r="AS264" s="39">
        <v>2020.33</v>
      </c>
      <c r="AT264" s="39">
        <v>1949.84</v>
      </c>
      <c r="AU264" s="39">
        <v>1753.71</v>
      </c>
      <c r="AV264" s="39">
        <v>1670.56</v>
      </c>
      <c r="AW264" s="39">
        <v>1447.5</v>
      </c>
      <c r="AX264" s="40">
        <v>1331.73</v>
      </c>
      <c r="AY264" s="336">
        <v>566.71</v>
      </c>
      <c r="AZ264" s="159">
        <v>4.8109999999999999</v>
      </c>
      <c r="BA264" s="143"/>
    </row>
    <row r="265" spans="1:53">
      <c r="A265" s="47">
        <v>28</v>
      </c>
      <c r="B265" s="170">
        <f t="shared" si="150"/>
        <v>1902.0909999999999</v>
      </c>
      <c r="C265" s="170">
        <f t="shared" si="151"/>
        <v>1856.171</v>
      </c>
      <c r="D265" s="170">
        <f t="shared" si="152"/>
        <v>1856.211</v>
      </c>
      <c r="E265" s="170">
        <f t="shared" si="153"/>
        <v>1855.971</v>
      </c>
      <c r="F265" s="170">
        <f t="shared" si="154"/>
        <v>1856.951</v>
      </c>
      <c r="G265" s="170">
        <f t="shared" si="155"/>
        <v>1911.6610000000001</v>
      </c>
      <c r="H265" s="170">
        <f t="shared" si="156"/>
        <v>1959.5309999999999</v>
      </c>
      <c r="I265" s="170">
        <f t="shared" si="157"/>
        <v>2120.3909999999996</v>
      </c>
      <c r="J265" s="170">
        <f t="shared" si="158"/>
        <v>2282.011</v>
      </c>
      <c r="K265" s="170">
        <f t="shared" si="159"/>
        <v>2345.3310000000001</v>
      </c>
      <c r="L265" s="170">
        <f t="shared" si="160"/>
        <v>2359.1710000000003</v>
      </c>
      <c r="M265" s="170">
        <f t="shared" si="161"/>
        <v>2349.511</v>
      </c>
      <c r="N265" s="170">
        <f t="shared" si="162"/>
        <v>2358.3710000000001</v>
      </c>
      <c r="O265" s="170">
        <f t="shared" si="163"/>
        <v>2375.971</v>
      </c>
      <c r="P265" s="170">
        <f t="shared" si="164"/>
        <v>2408.3009999999999</v>
      </c>
      <c r="Q265" s="170">
        <f t="shared" si="165"/>
        <v>2446.4210000000003</v>
      </c>
      <c r="R265" s="170">
        <f t="shared" si="166"/>
        <v>2506.9610000000002</v>
      </c>
      <c r="S265" s="170">
        <f t="shared" si="167"/>
        <v>2526.261</v>
      </c>
      <c r="T265" s="170">
        <f t="shared" si="168"/>
        <v>2458.221</v>
      </c>
      <c r="U265" s="170">
        <f t="shared" si="169"/>
        <v>2404.1610000000001</v>
      </c>
      <c r="V265" s="170">
        <f t="shared" si="170"/>
        <v>2170.6109999999999</v>
      </c>
      <c r="W265" s="170">
        <f t="shared" si="171"/>
        <v>1914.701</v>
      </c>
      <c r="X265" s="170">
        <f t="shared" si="172"/>
        <v>1864.6409999999998</v>
      </c>
      <c r="Y265" s="172">
        <f t="shared" si="173"/>
        <v>1855.991</v>
      </c>
      <c r="Z265" s="37"/>
      <c r="AA265" s="41">
        <v>1330.57</v>
      </c>
      <c r="AB265" s="39">
        <v>1284.6500000000001</v>
      </c>
      <c r="AC265" s="39">
        <v>1284.69</v>
      </c>
      <c r="AD265" s="39">
        <v>1284.45</v>
      </c>
      <c r="AE265" s="39">
        <v>1285.43</v>
      </c>
      <c r="AF265" s="39">
        <v>1340.14</v>
      </c>
      <c r="AG265" s="39">
        <v>1388.01</v>
      </c>
      <c r="AH265" s="39">
        <v>1548.87</v>
      </c>
      <c r="AI265" s="39">
        <v>1710.49</v>
      </c>
      <c r="AJ265" s="39">
        <v>1773.81</v>
      </c>
      <c r="AK265" s="39">
        <v>1787.65</v>
      </c>
      <c r="AL265" s="39">
        <v>1777.99</v>
      </c>
      <c r="AM265" s="39">
        <v>1786.85</v>
      </c>
      <c r="AN265" s="39">
        <v>1804.45</v>
      </c>
      <c r="AO265" s="39">
        <v>1836.78</v>
      </c>
      <c r="AP265" s="39">
        <v>1874.9</v>
      </c>
      <c r="AQ265" s="39">
        <v>1935.44</v>
      </c>
      <c r="AR265" s="39">
        <v>1954.74</v>
      </c>
      <c r="AS265" s="39">
        <v>1886.7</v>
      </c>
      <c r="AT265" s="39">
        <v>1832.64</v>
      </c>
      <c r="AU265" s="39">
        <v>1599.09</v>
      </c>
      <c r="AV265" s="39">
        <v>1343.18</v>
      </c>
      <c r="AW265" s="39">
        <v>1293.1199999999999</v>
      </c>
      <c r="AX265" s="40">
        <v>1284.47</v>
      </c>
      <c r="AY265" s="336">
        <v>566.71</v>
      </c>
      <c r="AZ265" s="159">
        <v>4.8109999999999999</v>
      </c>
      <c r="BA265" s="143"/>
    </row>
    <row r="266" spans="1:53">
      <c r="A266" s="47">
        <v>29</v>
      </c>
      <c r="B266" s="170">
        <f t="shared" si="150"/>
        <v>1908.1510000000001</v>
      </c>
      <c r="C266" s="170">
        <f t="shared" si="151"/>
        <v>1892.421</v>
      </c>
      <c r="D266" s="170">
        <f t="shared" si="152"/>
        <v>1856.921</v>
      </c>
      <c r="E266" s="170">
        <f t="shared" si="153"/>
        <v>1855.3909999999998</v>
      </c>
      <c r="F266" s="170">
        <f t="shared" si="154"/>
        <v>1855.3409999999999</v>
      </c>
      <c r="G266" s="170">
        <f t="shared" si="155"/>
        <v>1875.6409999999998</v>
      </c>
      <c r="H266" s="170">
        <f t="shared" si="156"/>
        <v>1900.7809999999999</v>
      </c>
      <c r="I266" s="170">
        <f t="shared" si="157"/>
        <v>1949.681</v>
      </c>
      <c r="J266" s="170">
        <f t="shared" si="158"/>
        <v>2082.0410000000002</v>
      </c>
      <c r="K266" s="170">
        <f t="shared" si="159"/>
        <v>2135.8909999999996</v>
      </c>
      <c r="L266" s="170">
        <f t="shared" si="160"/>
        <v>2138.5609999999997</v>
      </c>
      <c r="M266" s="170">
        <f t="shared" si="161"/>
        <v>2140.1909999999998</v>
      </c>
      <c r="N266" s="170">
        <f t="shared" si="162"/>
        <v>2140.701</v>
      </c>
      <c r="O266" s="170">
        <f t="shared" si="163"/>
        <v>2150.0509999999999</v>
      </c>
      <c r="P266" s="170">
        <f t="shared" si="164"/>
        <v>2196.741</v>
      </c>
      <c r="Q266" s="170">
        <f t="shared" si="165"/>
        <v>2294.5909999999999</v>
      </c>
      <c r="R266" s="170">
        <f t="shared" si="166"/>
        <v>2370.8209999999999</v>
      </c>
      <c r="S266" s="170">
        <f t="shared" si="167"/>
        <v>2365.6309999999999</v>
      </c>
      <c r="T266" s="170">
        <f t="shared" si="168"/>
        <v>2305.0609999999997</v>
      </c>
      <c r="U266" s="170">
        <f t="shared" si="169"/>
        <v>2249.2809999999999</v>
      </c>
      <c r="V266" s="170">
        <f t="shared" si="170"/>
        <v>2035.6610000000001</v>
      </c>
      <c r="W266" s="170">
        <f t="shared" si="171"/>
        <v>1914.5809999999999</v>
      </c>
      <c r="X266" s="170">
        <f t="shared" si="172"/>
        <v>1856.6510000000001</v>
      </c>
      <c r="Y266" s="172">
        <f t="shared" si="173"/>
        <v>1851.3609999999999</v>
      </c>
      <c r="Z266" s="37"/>
      <c r="AA266" s="41">
        <v>1336.63</v>
      </c>
      <c r="AB266" s="39">
        <v>1320.9</v>
      </c>
      <c r="AC266" s="39">
        <v>1285.4000000000001</v>
      </c>
      <c r="AD266" s="39">
        <v>1283.8699999999999</v>
      </c>
      <c r="AE266" s="39">
        <v>1283.82</v>
      </c>
      <c r="AF266" s="39">
        <v>1304.1199999999999</v>
      </c>
      <c r="AG266" s="39">
        <v>1329.26</v>
      </c>
      <c r="AH266" s="39">
        <v>1378.16</v>
      </c>
      <c r="AI266" s="39">
        <v>1510.52</v>
      </c>
      <c r="AJ266" s="39">
        <v>1564.37</v>
      </c>
      <c r="AK266" s="39">
        <v>1567.04</v>
      </c>
      <c r="AL266" s="39">
        <v>1568.67</v>
      </c>
      <c r="AM266" s="39">
        <v>1569.18</v>
      </c>
      <c r="AN266" s="39">
        <v>1578.53</v>
      </c>
      <c r="AO266" s="39">
        <v>1625.22</v>
      </c>
      <c r="AP266" s="39">
        <v>1723.07</v>
      </c>
      <c r="AQ266" s="39">
        <v>1799.3</v>
      </c>
      <c r="AR266" s="39">
        <v>1794.11</v>
      </c>
      <c r="AS266" s="39">
        <v>1733.54</v>
      </c>
      <c r="AT266" s="39">
        <v>1677.76</v>
      </c>
      <c r="AU266" s="39">
        <v>1464.14</v>
      </c>
      <c r="AV266" s="39">
        <v>1343.06</v>
      </c>
      <c r="AW266" s="39">
        <v>1285.1300000000001</v>
      </c>
      <c r="AX266" s="40">
        <v>1279.8399999999999</v>
      </c>
      <c r="AY266" s="336">
        <v>566.71</v>
      </c>
      <c r="AZ266" s="159">
        <v>4.8109999999999999</v>
      </c>
      <c r="BA266" s="143"/>
    </row>
    <row r="267" spans="1:53">
      <c r="A267" s="47">
        <v>30</v>
      </c>
      <c r="B267" s="170">
        <f t="shared" si="150"/>
        <v>1856.961</v>
      </c>
      <c r="C267" s="170">
        <f t="shared" si="151"/>
        <v>1832.7809999999999</v>
      </c>
      <c r="D267" s="170">
        <f t="shared" si="152"/>
        <v>1831.991</v>
      </c>
      <c r="E267" s="170">
        <f t="shared" si="153"/>
        <v>1836.3809999999999</v>
      </c>
      <c r="F267" s="170">
        <f t="shared" si="154"/>
        <v>1866.001</v>
      </c>
      <c r="G267" s="170">
        <f t="shared" si="155"/>
        <v>1930.481</v>
      </c>
      <c r="H267" s="170">
        <f t="shared" si="156"/>
        <v>2084.261</v>
      </c>
      <c r="I267" s="170">
        <f t="shared" si="157"/>
        <v>2164.6409999999996</v>
      </c>
      <c r="J267" s="170">
        <f t="shared" si="158"/>
        <v>2179.4210000000003</v>
      </c>
      <c r="K267" s="170">
        <f t="shared" si="159"/>
        <v>2179.5010000000002</v>
      </c>
      <c r="L267" s="170">
        <f t="shared" si="160"/>
        <v>2168.6909999999998</v>
      </c>
      <c r="M267" s="170">
        <f t="shared" si="161"/>
        <v>2162.8909999999996</v>
      </c>
      <c r="N267" s="170">
        <f t="shared" si="162"/>
        <v>2158.181</v>
      </c>
      <c r="O267" s="170">
        <f t="shared" si="163"/>
        <v>2156.931</v>
      </c>
      <c r="P267" s="170">
        <f t="shared" si="164"/>
        <v>2168.451</v>
      </c>
      <c r="Q267" s="170">
        <f t="shared" si="165"/>
        <v>2182.9110000000001</v>
      </c>
      <c r="R267" s="170">
        <f t="shared" si="166"/>
        <v>2288.4409999999998</v>
      </c>
      <c r="S267" s="170">
        <f t="shared" si="167"/>
        <v>2377.6909999999998</v>
      </c>
      <c r="T267" s="170">
        <f t="shared" si="168"/>
        <v>2296.3209999999999</v>
      </c>
      <c r="U267" s="170">
        <f t="shared" si="169"/>
        <v>2192.7910000000002</v>
      </c>
      <c r="V267" s="170">
        <f t="shared" si="170"/>
        <v>1950.3109999999999</v>
      </c>
      <c r="W267" s="170">
        <f t="shared" si="171"/>
        <v>1912.711</v>
      </c>
      <c r="X267" s="170">
        <f t="shared" si="172"/>
        <v>1879.001</v>
      </c>
      <c r="Y267" s="172">
        <f t="shared" si="173"/>
        <v>1852.221</v>
      </c>
      <c r="Z267" s="37"/>
      <c r="AA267" s="41">
        <v>1285.44</v>
      </c>
      <c r="AB267" s="39">
        <v>1261.26</v>
      </c>
      <c r="AC267" s="39">
        <v>1260.47</v>
      </c>
      <c r="AD267" s="39">
        <v>1264.8599999999999</v>
      </c>
      <c r="AE267" s="39">
        <v>1294.48</v>
      </c>
      <c r="AF267" s="39">
        <v>1358.96</v>
      </c>
      <c r="AG267" s="39">
        <v>1512.74</v>
      </c>
      <c r="AH267" s="39">
        <v>1593.12</v>
      </c>
      <c r="AI267" s="39">
        <v>1607.9</v>
      </c>
      <c r="AJ267" s="39">
        <v>1607.98</v>
      </c>
      <c r="AK267" s="39">
        <v>1597.17</v>
      </c>
      <c r="AL267" s="39">
        <v>1591.37</v>
      </c>
      <c r="AM267" s="39">
        <v>1586.66</v>
      </c>
      <c r="AN267" s="39">
        <v>1585.41</v>
      </c>
      <c r="AO267" s="39">
        <v>1596.93</v>
      </c>
      <c r="AP267" s="39">
        <v>1611.39</v>
      </c>
      <c r="AQ267" s="39">
        <v>1716.92</v>
      </c>
      <c r="AR267" s="39">
        <v>1806.17</v>
      </c>
      <c r="AS267" s="39">
        <v>1724.8</v>
      </c>
      <c r="AT267" s="39">
        <v>1621.27</v>
      </c>
      <c r="AU267" s="39">
        <v>1378.79</v>
      </c>
      <c r="AV267" s="39">
        <v>1341.19</v>
      </c>
      <c r="AW267" s="39">
        <v>1307.48</v>
      </c>
      <c r="AX267" s="40">
        <v>1280.7</v>
      </c>
      <c r="AY267" s="336">
        <v>566.71</v>
      </c>
      <c r="AZ267" s="159">
        <v>4.8109999999999999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37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1" t="s">
        <v>118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1188802.8199999994</v>
      </c>
      <c r="AB269" s="168"/>
      <c r="AZ269" s="19"/>
    </row>
    <row r="270" spans="1:53" ht="38.25" customHeight="1" thickBot="1">
      <c r="A270" s="455" t="s">
        <v>1</v>
      </c>
      <c r="B270" s="444" t="s">
        <v>136</v>
      </c>
      <c r="C270" s="444"/>
      <c r="D270" s="444"/>
      <c r="E270" s="444"/>
      <c r="F270" s="444"/>
      <c r="G270" s="444"/>
      <c r="H270" s="444"/>
      <c r="I270" s="444"/>
      <c r="J270" s="444"/>
      <c r="K270" s="444"/>
      <c r="L270" s="444"/>
      <c r="M270" s="444"/>
      <c r="N270" s="444"/>
      <c r="O270" s="444"/>
      <c r="P270" s="444"/>
      <c r="Q270" s="444"/>
      <c r="R270" s="444"/>
      <c r="S270" s="444"/>
      <c r="T270" s="444"/>
      <c r="U270" s="444"/>
      <c r="V270" s="444"/>
      <c r="W270" s="444"/>
      <c r="X270" s="444"/>
      <c r="Y270" s="445"/>
      <c r="Z270" s="8"/>
      <c r="AA270" s="148" t="s">
        <v>183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1"/>
      <c r="AZ270" s="166"/>
      <c r="BA270" s="166"/>
    </row>
    <row r="271" spans="1:53" ht="55.5" customHeight="1">
      <c r="A271" s="456"/>
      <c r="B271" s="372" t="s">
        <v>2</v>
      </c>
      <c r="C271" s="372"/>
      <c r="D271" s="372"/>
      <c r="E271" s="372"/>
      <c r="F271" s="372"/>
      <c r="G271" s="372"/>
      <c r="H271" s="372"/>
      <c r="I271" s="372"/>
      <c r="J271" s="372"/>
      <c r="K271" s="372"/>
      <c r="L271" s="372"/>
      <c r="M271" s="372"/>
      <c r="N271" s="372"/>
      <c r="O271" s="372"/>
      <c r="P271" s="372"/>
      <c r="Q271" s="372"/>
      <c r="R271" s="372"/>
      <c r="S271" s="372"/>
      <c r="T271" s="372"/>
      <c r="U271" s="372"/>
      <c r="V271" s="372"/>
      <c r="W271" s="372"/>
      <c r="X271" s="372"/>
      <c r="Y271" s="446"/>
      <c r="AA271" s="472" t="s">
        <v>87</v>
      </c>
      <c r="AB271" s="473"/>
      <c r="AC271" s="473"/>
      <c r="AD271" s="473"/>
      <c r="AE271" s="473"/>
      <c r="AF271" s="473"/>
      <c r="AG271" s="473"/>
      <c r="AH271" s="473"/>
      <c r="AI271" s="473"/>
      <c r="AJ271" s="473"/>
      <c r="AK271" s="473"/>
      <c r="AL271" s="473"/>
      <c r="AM271" s="473"/>
      <c r="AN271" s="473"/>
      <c r="AO271" s="473"/>
      <c r="AP271" s="473"/>
      <c r="AQ271" s="473"/>
      <c r="AR271" s="473"/>
      <c r="AS271" s="473"/>
      <c r="AT271" s="473"/>
      <c r="AU271" s="473"/>
      <c r="AV271" s="473"/>
      <c r="AW271" s="473"/>
      <c r="AX271" s="474"/>
      <c r="AY271" s="475" t="s">
        <v>149</v>
      </c>
      <c r="AZ271" s="464" t="s">
        <v>198</v>
      </c>
      <c r="BA271" s="317" t="s">
        <v>147</v>
      </c>
    </row>
    <row r="272" spans="1:53" ht="42.75" customHeight="1">
      <c r="A272" s="456"/>
      <c r="B272" s="48" t="s">
        <v>3</v>
      </c>
      <c r="C272" s="48" t="s">
        <v>4</v>
      </c>
      <c r="D272" s="48" t="s">
        <v>5</v>
      </c>
      <c r="E272" s="48" t="s">
        <v>6</v>
      </c>
      <c r="F272" s="48" t="s">
        <v>7</v>
      </c>
      <c r="G272" s="48" t="s">
        <v>8</v>
      </c>
      <c r="H272" s="48" t="s">
        <v>9</v>
      </c>
      <c r="I272" s="48" t="s">
        <v>10</v>
      </c>
      <c r="J272" s="48" t="s">
        <v>11</v>
      </c>
      <c r="K272" s="48" t="s">
        <v>12</v>
      </c>
      <c r="L272" s="48" t="s">
        <v>13</v>
      </c>
      <c r="M272" s="48" t="s">
        <v>14</v>
      </c>
      <c r="N272" s="48" t="s">
        <v>15</v>
      </c>
      <c r="O272" s="48" t="s">
        <v>16</v>
      </c>
      <c r="P272" s="48" t="s">
        <v>17</v>
      </c>
      <c r="Q272" s="48" t="s">
        <v>18</v>
      </c>
      <c r="R272" s="48" t="s">
        <v>19</v>
      </c>
      <c r="S272" s="48" t="s">
        <v>20</v>
      </c>
      <c r="T272" s="48" t="s">
        <v>21</v>
      </c>
      <c r="U272" s="48" t="s">
        <v>22</v>
      </c>
      <c r="V272" s="48" t="s">
        <v>23</v>
      </c>
      <c r="W272" s="48" t="s">
        <v>24</v>
      </c>
      <c r="X272" s="48" t="s">
        <v>25</v>
      </c>
      <c r="Y272" s="49" t="s">
        <v>26</v>
      </c>
      <c r="AA272" s="60" t="s">
        <v>3</v>
      </c>
      <c r="AB272" s="61" t="s">
        <v>4</v>
      </c>
      <c r="AC272" s="61" t="s">
        <v>5</v>
      </c>
      <c r="AD272" s="61" t="s">
        <v>6</v>
      </c>
      <c r="AE272" s="61" t="s">
        <v>7</v>
      </c>
      <c r="AF272" s="61" t="s">
        <v>8</v>
      </c>
      <c r="AG272" s="61" t="s">
        <v>9</v>
      </c>
      <c r="AH272" s="61" t="s">
        <v>10</v>
      </c>
      <c r="AI272" s="61" t="s">
        <v>11</v>
      </c>
      <c r="AJ272" s="61" t="s">
        <v>12</v>
      </c>
      <c r="AK272" s="61" t="s">
        <v>13</v>
      </c>
      <c r="AL272" s="61" t="s">
        <v>14</v>
      </c>
      <c r="AM272" s="61" t="s">
        <v>15</v>
      </c>
      <c r="AN272" s="61" t="s">
        <v>16</v>
      </c>
      <c r="AO272" s="61" t="s">
        <v>17</v>
      </c>
      <c r="AP272" s="61" t="s">
        <v>18</v>
      </c>
      <c r="AQ272" s="61" t="s">
        <v>19</v>
      </c>
      <c r="AR272" s="61" t="s">
        <v>20</v>
      </c>
      <c r="AS272" s="61" t="s">
        <v>21</v>
      </c>
      <c r="AT272" s="61" t="s">
        <v>22</v>
      </c>
      <c r="AU272" s="61" t="s">
        <v>23</v>
      </c>
      <c r="AV272" s="61" t="s">
        <v>24</v>
      </c>
      <c r="AW272" s="61" t="s">
        <v>25</v>
      </c>
      <c r="AX272" s="129" t="s">
        <v>26</v>
      </c>
      <c r="AY272" s="482"/>
      <c r="AZ272" s="465"/>
      <c r="BA272" s="177" t="s">
        <v>28</v>
      </c>
    </row>
    <row r="273" spans="1:53" s="173" customFormat="1" ht="16.149999999999999" customHeight="1">
      <c r="A273" s="450" t="s">
        <v>204</v>
      </c>
      <c r="B273" s="451"/>
      <c r="C273" s="451"/>
      <c r="D273" s="451"/>
      <c r="E273" s="451"/>
      <c r="F273" s="451"/>
      <c r="G273" s="451"/>
      <c r="H273" s="451"/>
      <c r="I273" s="451"/>
      <c r="J273" s="451"/>
      <c r="K273" s="451"/>
      <c r="L273" s="451"/>
      <c r="M273" s="451"/>
      <c r="N273" s="451"/>
      <c r="O273" s="451"/>
      <c r="P273" s="451"/>
      <c r="Q273" s="451"/>
      <c r="R273" s="451"/>
      <c r="S273" s="451"/>
      <c r="T273" s="451"/>
      <c r="U273" s="451"/>
      <c r="V273" s="451"/>
      <c r="W273" s="451"/>
      <c r="X273" s="451"/>
      <c r="Y273" s="452"/>
      <c r="AA273" s="457">
        <v>2</v>
      </c>
      <c r="AB273" s="458"/>
      <c r="AC273" s="458"/>
      <c r="AD273" s="458"/>
      <c r="AE273" s="458"/>
      <c r="AF273" s="458"/>
      <c r="AG273" s="458"/>
      <c r="AH273" s="458"/>
      <c r="AI273" s="458"/>
      <c r="AJ273" s="458"/>
      <c r="AK273" s="458"/>
      <c r="AL273" s="458"/>
      <c r="AM273" s="458"/>
      <c r="AN273" s="458"/>
      <c r="AO273" s="458"/>
      <c r="AP273" s="458"/>
      <c r="AQ273" s="458"/>
      <c r="AR273" s="458"/>
      <c r="AS273" s="458"/>
      <c r="AT273" s="458"/>
      <c r="AU273" s="458"/>
      <c r="AV273" s="458"/>
      <c r="AW273" s="458"/>
      <c r="AX273" s="459"/>
      <c r="AY273" s="183">
        <v>3</v>
      </c>
      <c r="AZ273" s="185">
        <v>4</v>
      </c>
      <c r="BA273" s="186">
        <v>5</v>
      </c>
    </row>
    <row r="274" spans="1:53">
      <c r="A274" s="47">
        <v>1</v>
      </c>
      <c r="B274" s="170">
        <f t="shared" ref="B274:Y274" si="174">AA274+$BA274+$AZ274+$AY274</f>
        <v>4062.5210000000002</v>
      </c>
      <c r="C274" s="170">
        <f t="shared" si="174"/>
        <v>3989.681</v>
      </c>
      <c r="D274" s="170">
        <f t="shared" si="174"/>
        <v>3985.2810000000004</v>
      </c>
      <c r="E274" s="170">
        <f t="shared" si="174"/>
        <v>3975.7910000000006</v>
      </c>
      <c r="F274" s="170">
        <f t="shared" si="174"/>
        <v>3978.5210000000002</v>
      </c>
      <c r="G274" s="170">
        <f t="shared" si="174"/>
        <v>3987.6610000000005</v>
      </c>
      <c r="H274" s="170">
        <f t="shared" si="174"/>
        <v>4047.1110000000003</v>
      </c>
      <c r="I274" s="170">
        <f t="shared" si="174"/>
        <v>4212.3810000000003</v>
      </c>
      <c r="J274" s="170">
        <f t="shared" si="174"/>
        <v>4724.2309999999998</v>
      </c>
      <c r="K274" s="170">
        <f t="shared" si="174"/>
        <v>4743.1809999999996</v>
      </c>
      <c r="L274" s="170">
        <f t="shared" si="174"/>
        <v>4979.3910000000005</v>
      </c>
      <c r="M274" s="170">
        <f t="shared" si="174"/>
        <v>4973.9710000000005</v>
      </c>
      <c r="N274" s="170">
        <f t="shared" si="174"/>
        <v>4710.9309999999996</v>
      </c>
      <c r="O274" s="170">
        <f t="shared" si="174"/>
        <v>4698.1509999999998</v>
      </c>
      <c r="P274" s="170">
        <f t="shared" si="174"/>
        <v>4705.8109999999997</v>
      </c>
      <c r="Q274" s="170">
        <f t="shared" si="174"/>
        <v>5011.4309999999996</v>
      </c>
      <c r="R274" s="170">
        <f t="shared" si="174"/>
        <v>4807.6109999999999</v>
      </c>
      <c r="S274" s="170">
        <f t="shared" si="174"/>
        <v>5362.5109999999995</v>
      </c>
      <c r="T274" s="170">
        <f t="shared" si="174"/>
        <v>5361.5909999999994</v>
      </c>
      <c r="U274" s="170">
        <f t="shared" si="174"/>
        <v>4746.6509999999998</v>
      </c>
      <c r="V274" s="170">
        <f t="shared" si="174"/>
        <v>4619.5609999999997</v>
      </c>
      <c r="W274" s="170">
        <f t="shared" si="174"/>
        <v>4483.0110000000004</v>
      </c>
      <c r="X274" s="170">
        <f t="shared" si="174"/>
        <v>4226.6110000000008</v>
      </c>
      <c r="Y274" s="172">
        <f t="shared" si="174"/>
        <v>4155.5510000000004</v>
      </c>
      <c r="Z274" s="37"/>
      <c r="AA274" s="41">
        <v>1412.64</v>
      </c>
      <c r="AB274" s="39">
        <v>1339.8</v>
      </c>
      <c r="AC274" s="39">
        <v>1335.4</v>
      </c>
      <c r="AD274" s="39">
        <v>1325.91</v>
      </c>
      <c r="AE274" s="39">
        <v>1328.64</v>
      </c>
      <c r="AF274" s="39">
        <v>1337.78</v>
      </c>
      <c r="AG274" s="39">
        <v>1397.23</v>
      </c>
      <c r="AH274" s="39">
        <v>1562.5</v>
      </c>
      <c r="AI274" s="39">
        <v>2074.35</v>
      </c>
      <c r="AJ274" s="39">
        <v>2093.3000000000002</v>
      </c>
      <c r="AK274" s="39">
        <v>2329.5100000000002</v>
      </c>
      <c r="AL274" s="39">
        <v>2324.09</v>
      </c>
      <c r="AM274" s="39">
        <v>2061.0500000000002</v>
      </c>
      <c r="AN274" s="39">
        <v>2048.27</v>
      </c>
      <c r="AO274" s="39">
        <v>2055.9299999999998</v>
      </c>
      <c r="AP274" s="39">
        <v>2361.5500000000002</v>
      </c>
      <c r="AQ274" s="39">
        <v>2157.73</v>
      </c>
      <c r="AR274" s="39">
        <v>2712.63</v>
      </c>
      <c r="AS274" s="39">
        <v>2711.71</v>
      </c>
      <c r="AT274" s="39">
        <v>2096.77</v>
      </c>
      <c r="AU274" s="39">
        <v>1969.68</v>
      </c>
      <c r="AV274" s="39">
        <v>1833.13</v>
      </c>
      <c r="AW274" s="39">
        <v>1576.73</v>
      </c>
      <c r="AX274" s="40">
        <v>1505.67</v>
      </c>
      <c r="AY274" s="335">
        <v>566.71</v>
      </c>
      <c r="AZ274" s="175">
        <v>4.8109999999999999</v>
      </c>
      <c r="BA274" s="178">
        <v>2078.36</v>
      </c>
    </row>
    <row r="275" spans="1:53">
      <c r="A275" s="47">
        <v>2</v>
      </c>
      <c r="B275" s="170">
        <f t="shared" ref="B275:B304" si="175">AA275+$BA275+$AZ275+$AY275</f>
        <v>3991.5110000000004</v>
      </c>
      <c r="C275" s="170">
        <f t="shared" ref="C275:C304" si="176">AB275+$BA275+$AZ275+$AY275</f>
        <v>3987.0910000000003</v>
      </c>
      <c r="D275" s="170">
        <f t="shared" ref="D275:D304" si="177">AC275+$BA275+$AZ275+$AY275</f>
        <v>3981.3110000000001</v>
      </c>
      <c r="E275" s="170">
        <f t="shared" ref="E275:E304" si="178">AD275+$BA275+$AZ275+$AY275</f>
        <v>3981.9510000000005</v>
      </c>
      <c r="F275" s="170">
        <f t="shared" ref="F275:F304" si="179">AE275+$BA275+$AZ275+$AY275</f>
        <v>3999.8710000000005</v>
      </c>
      <c r="G275" s="170">
        <f t="shared" ref="G275:G304" si="180">AF275+$BA275+$AZ275+$AY275</f>
        <v>4084.6710000000003</v>
      </c>
      <c r="H275" s="170">
        <f t="shared" ref="H275:H304" si="181">AG275+$BA275+$AZ275+$AY275</f>
        <v>4348.5210000000006</v>
      </c>
      <c r="I275" s="170">
        <f t="shared" ref="I275:I304" si="182">AH275+$BA275+$AZ275+$AY275</f>
        <v>4726.2809999999999</v>
      </c>
      <c r="J275" s="170">
        <f t="shared" ref="J275:J304" si="183">AI275+$BA275+$AZ275+$AY275</f>
        <v>4882.7910000000002</v>
      </c>
      <c r="K275" s="170">
        <f t="shared" ref="K275:K304" si="184">AJ275+$BA275+$AZ275+$AY275</f>
        <v>5102.3910000000005</v>
      </c>
      <c r="L275" s="170">
        <f t="shared" ref="L275:L304" si="185">AK275+$BA275+$AZ275+$AY275</f>
        <v>5097.5009999999993</v>
      </c>
      <c r="M275" s="170">
        <f t="shared" ref="M275:M304" si="186">AL275+$BA275+$AZ275+$AY275</f>
        <v>5450.1610000000001</v>
      </c>
      <c r="N275" s="170">
        <f t="shared" ref="N275:N304" si="187">AM275+$BA275+$AZ275+$AY275</f>
        <v>5258.8010000000004</v>
      </c>
      <c r="O275" s="170">
        <f t="shared" ref="O275:O304" si="188">AN275+$BA275+$AZ275+$AY275</f>
        <v>5413.6709999999994</v>
      </c>
      <c r="P275" s="170">
        <f t="shared" ref="P275:P304" si="189">AO275+$BA275+$AZ275+$AY275</f>
        <v>5183.1009999999997</v>
      </c>
      <c r="Q275" s="170">
        <f t="shared" ref="Q275:Q304" si="190">AP275+$BA275+$AZ275+$AY275</f>
        <v>5568.9209999999994</v>
      </c>
      <c r="R275" s="170">
        <f t="shared" ref="R275:R304" si="191">AQ275+$BA275+$AZ275+$AY275</f>
        <v>5430.6210000000001</v>
      </c>
      <c r="S275" s="170">
        <f t="shared" ref="S275:S304" si="192">AR275+$BA275+$AZ275+$AY275</f>
        <v>5455.0609999999997</v>
      </c>
      <c r="T275" s="170">
        <f t="shared" ref="T275:T304" si="193">AS275+$BA275+$AZ275+$AY275</f>
        <v>5352.241</v>
      </c>
      <c r="U275" s="170">
        <f t="shared" ref="U275:U304" si="194">AT275+$BA275+$AZ275+$AY275</f>
        <v>5017.5410000000002</v>
      </c>
      <c r="V275" s="170">
        <f t="shared" ref="V275:V304" si="195">AU275+$BA275+$AZ275+$AY275</f>
        <v>4290.9410000000007</v>
      </c>
      <c r="W275" s="170">
        <f t="shared" ref="W275:W304" si="196">AV275+$BA275+$AZ275+$AY275</f>
        <v>4190.491</v>
      </c>
      <c r="X275" s="170">
        <f t="shared" ref="X275:X304" si="197">AW275+$BA275+$AZ275+$AY275</f>
        <v>4026.9010000000003</v>
      </c>
      <c r="Y275" s="172">
        <f t="shared" ref="Y275:Y304" si="198">AX275+$BA275+$AZ275+$AY275</f>
        <v>3978.7110000000002</v>
      </c>
      <c r="Z275" s="37"/>
      <c r="AA275" s="38">
        <v>1341.63</v>
      </c>
      <c r="AB275" s="39">
        <v>1337.21</v>
      </c>
      <c r="AC275" s="39">
        <v>1331.43</v>
      </c>
      <c r="AD275" s="39">
        <v>1332.07</v>
      </c>
      <c r="AE275" s="39">
        <v>1349.99</v>
      </c>
      <c r="AF275" s="39">
        <v>1434.79</v>
      </c>
      <c r="AG275" s="39">
        <v>1698.64</v>
      </c>
      <c r="AH275" s="39">
        <v>2076.4</v>
      </c>
      <c r="AI275" s="39">
        <v>2232.91</v>
      </c>
      <c r="AJ275" s="39">
        <v>2452.5100000000002</v>
      </c>
      <c r="AK275" s="39">
        <v>2447.62</v>
      </c>
      <c r="AL275" s="39">
        <v>2800.28</v>
      </c>
      <c r="AM275" s="39">
        <v>2608.92</v>
      </c>
      <c r="AN275" s="39">
        <v>2763.79</v>
      </c>
      <c r="AO275" s="39">
        <v>2533.2199999999998</v>
      </c>
      <c r="AP275" s="39">
        <v>2919.04</v>
      </c>
      <c r="AQ275" s="39">
        <v>2780.74</v>
      </c>
      <c r="AR275" s="39">
        <v>2805.18</v>
      </c>
      <c r="AS275" s="39">
        <v>2702.36</v>
      </c>
      <c r="AT275" s="39">
        <v>2367.66</v>
      </c>
      <c r="AU275" s="39">
        <v>1641.06</v>
      </c>
      <c r="AV275" s="39">
        <v>1540.61</v>
      </c>
      <c r="AW275" s="39">
        <v>1377.02</v>
      </c>
      <c r="AX275" s="40">
        <v>1328.83</v>
      </c>
      <c r="AY275" s="336">
        <v>566.71</v>
      </c>
      <c r="AZ275" s="175">
        <v>4.8109999999999999</v>
      </c>
      <c r="BA275" s="159">
        <v>2078.36</v>
      </c>
    </row>
    <row r="276" spans="1:53">
      <c r="A276" s="47">
        <v>3</v>
      </c>
      <c r="B276" s="170">
        <f t="shared" si="175"/>
        <v>3903.3110000000001</v>
      </c>
      <c r="C276" s="170">
        <f t="shared" si="176"/>
        <v>3881.5510000000004</v>
      </c>
      <c r="D276" s="170">
        <f t="shared" si="177"/>
        <v>3880.431</v>
      </c>
      <c r="E276" s="170">
        <f t="shared" si="178"/>
        <v>3880.6610000000005</v>
      </c>
      <c r="F276" s="170">
        <f t="shared" si="179"/>
        <v>3943.0610000000001</v>
      </c>
      <c r="G276" s="170">
        <f t="shared" si="180"/>
        <v>4351.9210000000003</v>
      </c>
      <c r="H276" s="170">
        <f t="shared" si="181"/>
        <v>4087.9010000000003</v>
      </c>
      <c r="I276" s="170">
        <f t="shared" si="182"/>
        <v>4729.8409999999994</v>
      </c>
      <c r="J276" s="170">
        <f t="shared" si="183"/>
        <v>4848.8710000000001</v>
      </c>
      <c r="K276" s="170">
        <f t="shared" si="184"/>
        <v>4914.6410000000005</v>
      </c>
      <c r="L276" s="170">
        <f t="shared" si="185"/>
        <v>5030.2910000000002</v>
      </c>
      <c r="M276" s="170">
        <f t="shared" si="186"/>
        <v>5042.3109999999997</v>
      </c>
      <c r="N276" s="170">
        <f t="shared" si="187"/>
        <v>5024.5009999999993</v>
      </c>
      <c r="O276" s="170">
        <f t="shared" si="188"/>
        <v>5017.4209999999994</v>
      </c>
      <c r="P276" s="170">
        <f t="shared" si="189"/>
        <v>5022.0410000000002</v>
      </c>
      <c r="Q276" s="170">
        <f t="shared" si="190"/>
        <v>5172.1709999999994</v>
      </c>
      <c r="R276" s="170">
        <f t="shared" si="191"/>
        <v>5414.9610000000002</v>
      </c>
      <c r="S276" s="170">
        <f t="shared" si="192"/>
        <v>5122.0510000000004</v>
      </c>
      <c r="T276" s="170">
        <f t="shared" si="193"/>
        <v>5121.6709999999994</v>
      </c>
      <c r="U276" s="170">
        <f t="shared" si="194"/>
        <v>4753.3710000000001</v>
      </c>
      <c r="V276" s="170">
        <f t="shared" si="195"/>
        <v>4876.0009999999993</v>
      </c>
      <c r="W276" s="170">
        <f t="shared" si="196"/>
        <v>4762.8209999999999</v>
      </c>
      <c r="X276" s="170">
        <f t="shared" si="197"/>
        <v>4539.8510000000006</v>
      </c>
      <c r="Y276" s="172">
        <f t="shared" si="198"/>
        <v>4019.2310000000002</v>
      </c>
      <c r="Z276" s="37"/>
      <c r="AA276" s="38">
        <v>1253.43</v>
      </c>
      <c r="AB276" s="39">
        <v>1231.67</v>
      </c>
      <c r="AC276" s="39">
        <v>1230.55</v>
      </c>
      <c r="AD276" s="39">
        <v>1230.78</v>
      </c>
      <c r="AE276" s="39">
        <v>1293.18</v>
      </c>
      <c r="AF276" s="39">
        <v>1702.04</v>
      </c>
      <c r="AG276" s="39">
        <v>1438.02</v>
      </c>
      <c r="AH276" s="39">
        <v>2079.96</v>
      </c>
      <c r="AI276" s="39">
        <v>2198.9899999999998</v>
      </c>
      <c r="AJ276" s="39">
        <v>2264.7600000000002</v>
      </c>
      <c r="AK276" s="39">
        <v>2380.41</v>
      </c>
      <c r="AL276" s="39">
        <v>2392.4299999999998</v>
      </c>
      <c r="AM276" s="39">
        <v>2374.62</v>
      </c>
      <c r="AN276" s="39">
        <v>2367.54</v>
      </c>
      <c r="AO276" s="39">
        <v>2372.16</v>
      </c>
      <c r="AP276" s="39">
        <v>2522.29</v>
      </c>
      <c r="AQ276" s="39">
        <v>2765.08</v>
      </c>
      <c r="AR276" s="39">
        <v>2472.17</v>
      </c>
      <c r="AS276" s="39">
        <v>2471.79</v>
      </c>
      <c r="AT276" s="39">
        <v>2103.4899999999998</v>
      </c>
      <c r="AU276" s="39">
        <v>2226.12</v>
      </c>
      <c r="AV276" s="39">
        <v>2112.94</v>
      </c>
      <c r="AW276" s="39">
        <v>1889.97</v>
      </c>
      <c r="AX276" s="40">
        <v>1369.35</v>
      </c>
      <c r="AY276" s="336">
        <v>566.71</v>
      </c>
      <c r="AZ276" s="175">
        <v>4.8109999999999999</v>
      </c>
      <c r="BA276" s="159">
        <v>2078.36</v>
      </c>
    </row>
    <row r="277" spans="1:53">
      <c r="A277" s="47">
        <v>4</v>
      </c>
      <c r="B277" s="170">
        <f t="shared" si="175"/>
        <v>3955.3910000000001</v>
      </c>
      <c r="C277" s="170">
        <f t="shared" si="176"/>
        <v>3953.4010000000003</v>
      </c>
      <c r="D277" s="170">
        <f t="shared" si="177"/>
        <v>3936.721</v>
      </c>
      <c r="E277" s="170">
        <f t="shared" si="178"/>
        <v>3950.5910000000003</v>
      </c>
      <c r="F277" s="170">
        <f t="shared" si="179"/>
        <v>3964.4610000000002</v>
      </c>
      <c r="G277" s="170">
        <f t="shared" si="180"/>
        <v>4039.8910000000001</v>
      </c>
      <c r="H277" s="170">
        <f t="shared" si="181"/>
        <v>4178.9110000000001</v>
      </c>
      <c r="I277" s="170">
        <f t="shared" si="182"/>
        <v>4318.871000000001</v>
      </c>
      <c r="J277" s="170">
        <f t="shared" si="183"/>
        <v>4460.0210000000006</v>
      </c>
      <c r="K277" s="170">
        <f t="shared" si="184"/>
        <v>4483.1509999999998</v>
      </c>
      <c r="L277" s="170">
        <f t="shared" si="185"/>
        <v>4404.0110000000004</v>
      </c>
      <c r="M277" s="170">
        <f t="shared" si="186"/>
        <v>4401.2010000000009</v>
      </c>
      <c r="N277" s="170">
        <f t="shared" si="187"/>
        <v>4374.5709999999999</v>
      </c>
      <c r="O277" s="170">
        <f t="shared" si="188"/>
        <v>4336.0210000000006</v>
      </c>
      <c r="P277" s="170">
        <f t="shared" si="189"/>
        <v>4317.7209999999995</v>
      </c>
      <c r="Q277" s="170">
        <f t="shared" si="190"/>
        <v>4373.3810000000003</v>
      </c>
      <c r="R277" s="170">
        <f t="shared" si="191"/>
        <v>4477.7510000000002</v>
      </c>
      <c r="S277" s="170">
        <f t="shared" si="192"/>
        <v>4547.241</v>
      </c>
      <c r="T277" s="170">
        <f t="shared" si="193"/>
        <v>4523.4009999999998</v>
      </c>
      <c r="U277" s="170">
        <f t="shared" si="194"/>
        <v>4478.5709999999999</v>
      </c>
      <c r="V277" s="170">
        <f t="shared" si="195"/>
        <v>4214.5609999999997</v>
      </c>
      <c r="W277" s="170">
        <f t="shared" si="196"/>
        <v>4067.4410000000003</v>
      </c>
      <c r="X277" s="170">
        <f t="shared" si="197"/>
        <v>3991.3910000000001</v>
      </c>
      <c r="Y277" s="172">
        <f t="shared" si="198"/>
        <v>3958.6710000000003</v>
      </c>
      <c r="Z277" s="37"/>
      <c r="AA277" s="38">
        <v>1305.51</v>
      </c>
      <c r="AB277" s="39">
        <v>1303.52</v>
      </c>
      <c r="AC277" s="39">
        <v>1286.8399999999999</v>
      </c>
      <c r="AD277" s="39">
        <v>1300.71</v>
      </c>
      <c r="AE277" s="39">
        <v>1314.58</v>
      </c>
      <c r="AF277" s="39">
        <v>1390.01</v>
      </c>
      <c r="AG277" s="39">
        <v>1529.03</v>
      </c>
      <c r="AH277" s="39">
        <v>1668.99</v>
      </c>
      <c r="AI277" s="39">
        <v>1810.14</v>
      </c>
      <c r="AJ277" s="39">
        <v>1833.27</v>
      </c>
      <c r="AK277" s="39">
        <v>1754.13</v>
      </c>
      <c r="AL277" s="39">
        <v>1751.32</v>
      </c>
      <c r="AM277" s="39">
        <v>1724.69</v>
      </c>
      <c r="AN277" s="39">
        <v>1686.14</v>
      </c>
      <c r="AO277" s="39">
        <v>1667.84</v>
      </c>
      <c r="AP277" s="39">
        <v>1723.5</v>
      </c>
      <c r="AQ277" s="39">
        <v>1827.87</v>
      </c>
      <c r="AR277" s="39">
        <v>1897.36</v>
      </c>
      <c r="AS277" s="39">
        <v>1873.52</v>
      </c>
      <c r="AT277" s="39">
        <v>1828.69</v>
      </c>
      <c r="AU277" s="39">
        <v>1564.68</v>
      </c>
      <c r="AV277" s="39">
        <v>1417.56</v>
      </c>
      <c r="AW277" s="39">
        <v>1341.51</v>
      </c>
      <c r="AX277" s="40">
        <v>1308.79</v>
      </c>
      <c r="AY277" s="336">
        <v>566.71</v>
      </c>
      <c r="AZ277" s="175">
        <v>4.8109999999999999</v>
      </c>
      <c r="BA277" s="159">
        <v>2078.36</v>
      </c>
    </row>
    <row r="278" spans="1:53">
      <c r="A278" s="47">
        <v>5</v>
      </c>
      <c r="B278" s="170">
        <f t="shared" si="175"/>
        <v>4013.5210000000002</v>
      </c>
      <c r="C278" s="170">
        <f t="shared" si="176"/>
        <v>3963.181</v>
      </c>
      <c r="D278" s="170">
        <f t="shared" si="177"/>
        <v>3951.7910000000006</v>
      </c>
      <c r="E278" s="170">
        <f t="shared" si="178"/>
        <v>3951.6210000000005</v>
      </c>
      <c r="F278" s="170">
        <f t="shared" si="179"/>
        <v>3979.4410000000003</v>
      </c>
      <c r="G278" s="170">
        <f t="shared" si="180"/>
        <v>4137.7710000000006</v>
      </c>
      <c r="H278" s="170">
        <f t="shared" si="181"/>
        <v>4373.5510000000004</v>
      </c>
      <c r="I278" s="170">
        <f t="shared" si="182"/>
        <v>4538.5110000000004</v>
      </c>
      <c r="J278" s="170">
        <f t="shared" si="183"/>
        <v>4749.6909999999998</v>
      </c>
      <c r="K278" s="170">
        <f t="shared" si="184"/>
        <v>4779.6210000000001</v>
      </c>
      <c r="L278" s="170">
        <f t="shared" si="185"/>
        <v>4745.451</v>
      </c>
      <c r="M278" s="170">
        <f t="shared" si="186"/>
        <v>4731.3710000000001</v>
      </c>
      <c r="N278" s="170">
        <f t="shared" si="187"/>
        <v>4707.451</v>
      </c>
      <c r="O278" s="170">
        <f t="shared" si="188"/>
        <v>4694.1009999999997</v>
      </c>
      <c r="P278" s="170">
        <f t="shared" si="189"/>
        <v>4711.8209999999999</v>
      </c>
      <c r="Q278" s="170">
        <f t="shared" si="190"/>
        <v>4765.1809999999996</v>
      </c>
      <c r="R278" s="170">
        <f t="shared" si="191"/>
        <v>4828.1709999999994</v>
      </c>
      <c r="S278" s="170">
        <f t="shared" si="192"/>
        <v>4863.9610000000002</v>
      </c>
      <c r="T278" s="170">
        <f t="shared" si="193"/>
        <v>4831.5510000000004</v>
      </c>
      <c r="U278" s="170">
        <f t="shared" si="194"/>
        <v>4774.2110000000002</v>
      </c>
      <c r="V278" s="170">
        <f t="shared" si="195"/>
        <v>4520.1910000000007</v>
      </c>
      <c r="W278" s="170">
        <f t="shared" si="196"/>
        <v>4377.491</v>
      </c>
      <c r="X278" s="170">
        <f t="shared" si="197"/>
        <v>4218.5810000000001</v>
      </c>
      <c r="Y278" s="172">
        <f t="shared" si="198"/>
        <v>4088.2010000000005</v>
      </c>
      <c r="Z278" s="37"/>
      <c r="AA278" s="38">
        <v>1363.64</v>
      </c>
      <c r="AB278" s="39">
        <v>1313.3</v>
      </c>
      <c r="AC278" s="39">
        <v>1301.9100000000001</v>
      </c>
      <c r="AD278" s="39">
        <v>1301.74</v>
      </c>
      <c r="AE278" s="39">
        <v>1329.56</v>
      </c>
      <c r="AF278" s="39">
        <v>1487.89</v>
      </c>
      <c r="AG278" s="39">
        <v>1723.67</v>
      </c>
      <c r="AH278" s="39">
        <v>1888.63</v>
      </c>
      <c r="AI278" s="39">
        <v>2099.81</v>
      </c>
      <c r="AJ278" s="39">
        <v>2129.7399999999998</v>
      </c>
      <c r="AK278" s="39">
        <v>2095.5700000000002</v>
      </c>
      <c r="AL278" s="39">
        <v>2081.4899999999998</v>
      </c>
      <c r="AM278" s="39">
        <v>2057.5700000000002</v>
      </c>
      <c r="AN278" s="39">
        <v>2044.2200000000003</v>
      </c>
      <c r="AO278" s="39">
        <v>2061.94</v>
      </c>
      <c r="AP278" s="39">
        <v>2115.3000000000002</v>
      </c>
      <c r="AQ278" s="39">
        <v>2178.29</v>
      </c>
      <c r="AR278" s="39">
        <v>2214.08</v>
      </c>
      <c r="AS278" s="39">
        <v>2181.67</v>
      </c>
      <c r="AT278" s="39">
        <v>2124.33</v>
      </c>
      <c r="AU278" s="39">
        <v>1870.31</v>
      </c>
      <c r="AV278" s="39">
        <v>1727.61</v>
      </c>
      <c r="AW278" s="39">
        <v>1568.7</v>
      </c>
      <c r="AX278" s="40">
        <v>1438.32</v>
      </c>
      <c r="AY278" s="336">
        <v>566.71</v>
      </c>
      <c r="AZ278" s="175">
        <v>4.8109999999999999</v>
      </c>
      <c r="BA278" s="159">
        <v>2078.36</v>
      </c>
    </row>
    <row r="279" spans="1:53">
      <c r="A279" s="47">
        <v>6</v>
      </c>
      <c r="B279" s="170">
        <f t="shared" si="175"/>
        <v>4022.5910000000003</v>
      </c>
      <c r="C279" s="170">
        <f t="shared" si="176"/>
        <v>3982.431</v>
      </c>
      <c r="D279" s="170">
        <f t="shared" si="177"/>
        <v>3961.5810000000006</v>
      </c>
      <c r="E279" s="170">
        <f t="shared" si="178"/>
        <v>3976.6310000000003</v>
      </c>
      <c r="F279" s="170">
        <f t="shared" si="179"/>
        <v>4062.7910000000006</v>
      </c>
      <c r="G279" s="170">
        <f t="shared" si="180"/>
        <v>4147.5709999999999</v>
      </c>
      <c r="H279" s="170">
        <f t="shared" si="181"/>
        <v>4388.9410000000007</v>
      </c>
      <c r="I279" s="170">
        <f t="shared" si="182"/>
        <v>4607.3909999999996</v>
      </c>
      <c r="J279" s="170">
        <f t="shared" si="183"/>
        <v>4821.3710000000001</v>
      </c>
      <c r="K279" s="170">
        <f t="shared" si="184"/>
        <v>4882.7210000000005</v>
      </c>
      <c r="L279" s="170">
        <f t="shared" si="185"/>
        <v>4824.7609999999995</v>
      </c>
      <c r="M279" s="170">
        <f t="shared" si="186"/>
        <v>4820.3010000000004</v>
      </c>
      <c r="N279" s="170">
        <f t="shared" si="187"/>
        <v>4799.491</v>
      </c>
      <c r="O279" s="170">
        <f t="shared" si="188"/>
        <v>4798.2309999999998</v>
      </c>
      <c r="P279" s="170">
        <f t="shared" si="189"/>
        <v>4807.6610000000001</v>
      </c>
      <c r="Q279" s="170">
        <f t="shared" si="190"/>
        <v>4928.0709999999999</v>
      </c>
      <c r="R279" s="170">
        <f t="shared" si="191"/>
        <v>5019.7210000000005</v>
      </c>
      <c r="S279" s="170">
        <f t="shared" si="192"/>
        <v>5348.1509999999998</v>
      </c>
      <c r="T279" s="170">
        <f t="shared" si="193"/>
        <v>5200.3309999999992</v>
      </c>
      <c r="U279" s="170">
        <f t="shared" si="194"/>
        <v>5132.5609999999997</v>
      </c>
      <c r="V279" s="170">
        <f t="shared" si="195"/>
        <v>4934.3910000000005</v>
      </c>
      <c r="W279" s="170">
        <f t="shared" si="196"/>
        <v>4770.1509999999998</v>
      </c>
      <c r="X279" s="170">
        <f t="shared" si="197"/>
        <v>4496.4709999999995</v>
      </c>
      <c r="Y279" s="172">
        <f t="shared" si="198"/>
        <v>4324.4110000000001</v>
      </c>
      <c r="Z279" s="37"/>
      <c r="AA279" s="38">
        <v>1372.71</v>
      </c>
      <c r="AB279" s="39">
        <v>1332.55</v>
      </c>
      <c r="AC279" s="39">
        <v>1311.7</v>
      </c>
      <c r="AD279" s="39">
        <v>1326.75</v>
      </c>
      <c r="AE279" s="39">
        <v>1412.91</v>
      </c>
      <c r="AF279" s="39">
        <v>1497.69</v>
      </c>
      <c r="AG279" s="39">
        <v>1739.06</v>
      </c>
      <c r="AH279" s="39">
        <v>1957.51</v>
      </c>
      <c r="AI279" s="39">
        <v>2171.4899999999998</v>
      </c>
      <c r="AJ279" s="39">
        <v>2232.84</v>
      </c>
      <c r="AK279" s="39">
        <v>2174.88</v>
      </c>
      <c r="AL279" s="39">
        <v>2170.42</v>
      </c>
      <c r="AM279" s="39">
        <v>2149.61</v>
      </c>
      <c r="AN279" s="39">
        <v>2148.35</v>
      </c>
      <c r="AO279" s="39">
        <v>2157.7800000000002</v>
      </c>
      <c r="AP279" s="39">
        <v>2278.19</v>
      </c>
      <c r="AQ279" s="39">
        <v>2369.84</v>
      </c>
      <c r="AR279" s="39">
        <v>2698.27</v>
      </c>
      <c r="AS279" s="39">
        <v>2550.4499999999998</v>
      </c>
      <c r="AT279" s="39">
        <v>2482.6799999999998</v>
      </c>
      <c r="AU279" s="39">
        <v>2284.5100000000002</v>
      </c>
      <c r="AV279" s="39">
        <v>2120.27</v>
      </c>
      <c r="AW279" s="39">
        <v>1846.59</v>
      </c>
      <c r="AX279" s="40">
        <v>1674.53</v>
      </c>
      <c r="AY279" s="336">
        <v>566.71</v>
      </c>
      <c r="AZ279" s="175">
        <v>4.8109999999999999</v>
      </c>
      <c r="BA279" s="159">
        <v>2078.36</v>
      </c>
    </row>
    <row r="280" spans="1:53">
      <c r="A280" s="47">
        <v>7</v>
      </c>
      <c r="B280" s="170">
        <f t="shared" si="175"/>
        <v>4089.6410000000001</v>
      </c>
      <c r="C280" s="170">
        <f t="shared" si="176"/>
        <v>4065.4210000000003</v>
      </c>
      <c r="D280" s="170">
        <f t="shared" si="177"/>
        <v>4029.3710000000005</v>
      </c>
      <c r="E280" s="170">
        <f t="shared" si="178"/>
        <v>4027.8610000000003</v>
      </c>
      <c r="F280" s="170">
        <f t="shared" si="179"/>
        <v>4025.7410000000004</v>
      </c>
      <c r="G280" s="170">
        <f t="shared" si="180"/>
        <v>4063.3510000000001</v>
      </c>
      <c r="H280" s="170">
        <f t="shared" si="181"/>
        <v>4178.3209999999999</v>
      </c>
      <c r="I280" s="170">
        <f t="shared" si="182"/>
        <v>4457.5910000000003</v>
      </c>
      <c r="J280" s="170">
        <f t="shared" si="183"/>
        <v>4761.5909999999994</v>
      </c>
      <c r="K280" s="170">
        <f t="shared" si="184"/>
        <v>4842.1310000000003</v>
      </c>
      <c r="L280" s="170">
        <f t="shared" si="185"/>
        <v>4823.8109999999997</v>
      </c>
      <c r="M280" s="170">
        <f t="shared" si="186"/>
        <v>4785.2210000000005</v>
      </c>
      <c r="N280" s="170">
        <f t="shared" si="187"/>
        <v>4776.6610000000001</v>
      </c>
      <c r="O280" s="170">
        <f t="shared" si="188"/>
        <v>4710.5209999999997</v>
      </c>
      <c r="P280" s="170">
        <f t="shared" si="189"/>
        <v>4747.6009999999997</v>
      </c>
      <c r="Q280" s="170">
        <f t="shared" si="190"/>
        <v>4856.7709999999997</v>
      </c>
      <c r="R280" s="170">
        <f t="shared" si="191"/>
        <v>4901.491</v>
      </c>
      <c r="S280" s="170">
        <f t="shared" si="192"/>
        <v>4919.5109999999995</v>
      </c>
      <c r="T280" s="170">
        <f t="shared" si="193"/>
        <v>4905.1210000000001</v>
      </c>
      <c r="U280" s="170">
        <f t="shared" si="194"/>
        <v>4890.5510000000004</v>
      </c>
      <c r="V280" s="170">
        <f t="shared" si="195"/>
        <v>4707.7210000000005</v>
      </c>
      <c r="W280" s="170">
        <f t="shared" si="196"/>
        <v>4546.871000000001</v>
      </c>
      <c r="X280" s="170">
        <f t="shared" si="197"/>
        <v>4295.121000000001</v>
      </c>
      <c r="Y280" s="172">
        <f t="shared" si="198"/>
        <v>4138.3510000000006</v>
      </c>
      <c r="Z280" s="37"/>
      <c r="AA280" s="38">
        <v>1439.76</v>
      </c>
      <c r="AB280" s="39">
        <v>1415.54</v>
      </c>
      <c r="AC280" s="39">
        <v>1379.49</v>
      </c>
      <c r="AD280" s="39">
        <v>1377.98</v>
      </c>
      <c r="AE280" s="39">
        <v>1375.86</v>
      </c>
      <c r="AF280" s="39">
        <v>1413.47</v>
      </c>
      <c r="AG280" s="39">
        <v>1528.44</v>
      </c>
      <c r="AH280" s="39">
        <v>1807.71</v>
      </c>
      <c r="AI280" s="39">
        <v>2111.71</v>
      </c>
      <c r="AJ280" s="39">
        <v>2192.25</v>
      </c>
      <c r="AK280" s="39">
        <v>2173.9299999999998</v>
      </c>
      <c r="AL280" s="39">
        <v>2135.34</v>
      </c>
      <c r="AM280" s="39">
        <v>2126.7800000000002</v>
      </c>
      <c r="AN280" s="39">
        <v>2060.64</v>
      </c>
      <c r="AO280" s="39">
        <v>2097.7199999999998</v>
      </c>
      <c r="AP280" s="39">
        <v>2206.89</v>
      </c>
      <c r="AQ280" s="39">
        <v>2251.61</v>
      </c>
      <c r="AR280" s="39">
        <v>2269.63</v>
      </c>
      <c r="AS280" s="39">
        <v>2255.2399999999998</v>
      </c>
      <c r="AT280" s="39">
        <v>2240.67</v>
      </c>
      <c r="AU280" s="39">
        <v>2057.84</v>
      </c>
      <c r="AV280" s="39">
        <v>1896.99</v>
      </c>
      <c r="AW280" s="39">
        <v>1645.24</v>
      </c>
      <c r="AX280" s="40">
        <v>1488.47</v>
      </c>
      <c r="AY280" s="336">
        <v>566.71</v>
      </c>
      <c r="AZ280" s="175">
        <v>4.8109999999999999</v>
      </c>
      <c r="BA280" s="159">
        <v>2078.36</v>
      </c>
    </row>
    <row r="281" spans="1:53">
      <c r="A281" s="47">
        <v>8</v>
      </c>
      <c r="B281" s="170">
        <f t="shared" si="175"/>
        <v>4072.8010000000004</v>
      </c>
      <c r="C281" s="170">
        <f t="shared" si="176"/>
        <v>4036.4510000000005</v>
      </c>
      <c r="D281" s="170">
        <f t="shared" si="177"/>
        <v>4023.8110000000001</v>
      </c>
      <c r="E281" s="170">
        <f t="shared" si="178"/>
        <v>4021.2610000000004</v>
      </c>
      <c r="F281" s="170">
        <f t="shared" si="179"/>
        <v>3988.0910000000003</v>
      </c>
      <c r="G281" s="170">
        <f t="shared" si="180"/>
        <v>4070.721</v>
      </c>
      <c r="H281" s="170">
        <f t="shared" si="181"/>
        <v>4134.0609999999997</v>
      </c>
      <c r="I281" s="170">
        <f t="shared" si="182"/>
        <v>4273.5310000000009</v>
      </c>
      <c r="J281" s="170">
        <f t="shared" si="183"/>
        <v>4388.9110000000001</v>
      </c>
      <c r="K281" s="170">
        <f t="shared" si="184"/>
        <v>4557.1509999999998</v>
      </c>
      <c r="L281" s="170">
        <f t="shared" si="185"/>
        <v>4548.621000000001</v>
      </c>
      <c r="M281" s="170">
        <f t="shared" si="186"/>
        <v>4543.8909999999996</v>
      </c>
      <c r="N281" s="170">
        <f t="shared" si="187"/>
        <v>4550.4510000000009</v>
      </c>
      <c r="O281" s="170">
        <f t="shared" si="188"/>
        <v>4535.7309999999998</v>
      </c>
      <c r="P281" s="170">
        <f t="shared" si="189"/>
        <v>4554.5410000000011</v>
      </c>
      <c r="Q281" s="170">
        <f t="shared" si="190"/>
        <v>4633.9510000000009</v>
      </c>
      <c r="R281" s="170">
        <f t="shared" si="191"/>
        <v>4668.6509999999998</v>
      </c>
      <c r="S281" s="170">
        <f t="shared" si="192"/>
        <v>4706.7910000000002</v>
      </c>
      <c r="T281" s="170">
        <f t="shared" si="193"/>
        <v>4709.8609999999999</v>
      </c>
      <c r="U281" s="170">
        <f t="shared" si="194"/>
        <v>4687.7609999999995</v>
      </c>
      <c r="V281" s="170">
        <f t="shared" si="195"/>
        <v>4506.5310000000009</v>
      </c>
      <c r="W281" s="170">
        <f t="shared" si="196"/>
        <v>4394.3310000000001</v>
      </c>
      <c r="X281" s="170">
        <f t="shared" si="197"/>
        <v>4227.4510000000009</v>
      </c>
      <c r="Y281" s="172">
        <f t="shared" si="198"/>
        <v>4026.1110000000003</v>
      </c>
      <c r="Z281" s="37"/>
      <c r="AA281" s="38">
        <v>1422.92</v>
      </c>
      <c r="AB281" s="39">
        <v>1386.57</v>
      </c>
      <c r="AC281" s="39">
        <v>1373.93</v>
      </c>
      <c r="AD281" s="39">
        <v>1371.38</v>
      </c>
      <c r="AE281" s="39">
        <v>1338.21</v>
      </c>
      <c r="AF281" s="39">
        <v>1420.84</v>
      </c>
      <c r="AG281" s="39">
        <v>1484.18</v>
      </c>
      <c r="AH281" s="39">
        <v>1623.65</v>
      </c>
      <c r="AI281" s="39">
        <v>1739.03</v>
      </c>
      <c r="AJ281" s="39">
        <v>1907.27</v>
      </c>
      <c r="AK281" s="39">
        <v>1898.74</v>
      </c>
      <c r="AL281" s="39">
        <v>1894.01</v>
      </c>
      <c r="AM281" s="39">
        <v>1900.57</v>
      </c>
      <c r="AN281" s="39">
        <v>1885.85</v>
      </c>
      <c r="AO281" s="39">
        <v>1904.66</v>
      </c>
      <c r="AP281" s="39">
        <v>1984.07</v>
      </c>
      <c r="AQ281" s="39">
        <v>2018.77</v>
      </c>
      <c r="AR281" s="39">
        <v>2056.91</v>
      </c>
      <c r="AS281" s="39">
        <v>2059.98</v>
      </c>
      <c r="AT281" s="39">
        <v>2037.8799999999999</v>
      </c>
      <c r="AU281" s="39">
        <v>1856.65</v>
      </c>
      <c r="AV281" s="39">
        <v>1744.45</v>
      </c>
      <c r="AW281" s="39">
        <v>1577.57</v>
      </c>
      <c r="AX281" s="40">
        <v>1376.23</v>
      </c>
      <c r="AY281" s="336">
        <v>566.71</v>
      </c>
      <c r="AZ281" s="175">
        <v>4.8109999999999999</v>
      </c>
      <c r="BA281" s="159">
        <v>2078.36</v>
      </c>
    </row>
    <row r="282" spans="1:53">
      <c r="A282" s="47">
        <v>9</v>
      </c>
      <c r="B282" s="170">
        <f t="shared" si="175"/>
        <v>4017.8010000000004</v>
      </c>
      <c r="C282" s="170">
        <f t="shared" si="176"/>
        <v>3960.2010000000005</v>
      </c>
      <c r="D282" s="170">
        <f t="shared" si="177"/>
        <v>3964.8810000000003</v>
      </c>
      <c r="E282" s="170">
        <f t="shared" si="178"/>
        <v>3990.4010000000003</v>
      </c>
      <c r="F282" s="170">
        <f t="shared" si="179"/>
        <v>4054.681</v>
      </c>
      <c r="G282" s="170">
        <f t="shared" si="180"/>
        <v>4169.0110000000004</v>
      </c>
      <c r="H282" s="170">
        <f t="shared" si="181"/>
        <v>4308.7810000000009</v>
      </c>
      <c r="I282" s="170">
        <f t="shared" si="182"/>
        <v>4572.491</v>
      </c>
      <c r="J282" s="170">
        <f t="shared" si="183"/>
        <v>4661.491</v>
      </c>
      <c r="K282" s="170">
        <f t="shared" si="184"/>
        <v>4655.741</v>
      </c>
      <c r="L282" s="170">
        <f t="shared" si="185"/>
        <v>4584.7309999999998</v>
      </c>
      <c r="M282" s="170">
        <f t="shared" si="186"/>
        <v>4588.9009999999998</v>
      </c>
      <c r="N282" s="170">
        <f t="shared" si="187"/>
        <v>4519.7810000000009</v>
      </c>
      <c r="O282" s="170">
        <f t="shared" si="188"/>
        <v>4524.8909999999996</v>
      </c>
      <c r="P282" s="170">
        <f t="shared" si="189"/>
        <v>4542.3909999999996</v>
      </c>
      <c r="Q282" s="170">
        <f t="shared" si="190"/>
        <v>4641.4009999999998</v>
      </c>
      <c r="R282" s="170">
        <f t="shared" si="191"/>
        <v>4708.8710000000001</v>
      </c>
      <c r="S282" s="170">
        <f t="shared" si="192"/>
        <v>4705.9110000000001</v>
      </c>
      <c r="T282" s="170">
        <f t="shared" si="193"/>
        <v>4653.2810000000009</v>
      </c>
      <c r="U282" s="170">
        <f t="shared" si="194"/>
        <v>4639.871000000001</v>
      </c>
      <c r="V282" s="170">
        <f t="shared" si="195"/>
        <v>4387.5510000000004</v>
      </c>
      <c r="W282" s="170">
        <f t="shared" si="196"/>
        <v>4310.1610000000001</v>
      </c>
      <c r="X282" s="170">
        <f t="shared" si="197"/>
        <v>4074.5910000000003</v>
      </c>
      <c r="Y282" s="172">
        <f t="shared" si="198"/>
        <v>3969.2610000000004</v>
      </c>
      <c r="Z282" s="37"/>
      <c r="AA282" s="38">
        <v>1367.92</v>
      </c>
      <c r="AB282" s="39">
        <v>1310.32</v>
      </c>
      <c r="AC282" s="39">
        <v>1315</v>
      </c>
      <c r="AD282" s="39">
        <v>1340.52</v>
      </c>
      <c r="AE282" s="39">
        <v>1404.8</v>
      </c>
      <c r="AF282" s="39">
        <v>1519.13</v>
      </c>
      <c r="AG282" s="39">
        <v>1658.9</v>
      </c>
      <c r="AH282" s="39">
        <v>1922.61</v>
      </c>
      <c r="AI282" s="39">
        <v>2011.6100000000001</v>
      </c>
      <c r="AJ282" s="39">
        <v>2005.8599999999997</v>
      </c>
      <c r="AK282" s="39">
        <v>1934.85</v>
      </c>
      <c r="AL282" s="39">
        <v>1939.02</v>
      </c>
      <c r="AM282" s="39">
        <v>1869.9</v>
      </c>
      <c r="AN282" s="39">
        <v>1875.01</v>
      </c>
      <c r="AO282" s="39">
        <v>1892.51</v>
      </c>
      <c r="AP282" s="39">
        <v>1991.52</v>
      </c>
      <c r="AQ282" s="39">
        <v>2058.9899999999998</v>
      </c>
      <c r="AR282" s="39">
        <v>2056.0300000000002</v>
      </c>
      <c r="AS282" s="39">
        <v>2003.4</v>
      </c>
      <c r="AT282" s="39">
        <v>1989.99</v>
      </c>
      <c r="AU282" s="39">
        <v>1737.67</v>
      </c>
      <c r="AV282" s="39">
        <v>1660.28</v>
      </c>
      <c r="AW282" s="39">
        <v>1424.71</v>
      </c>
      <c r="AX282" s="40">
        <v>1319.38</v>
      </c>
      <c r="AY282" s="336">
        <v>566.71</v>
      </c>
      <c r="AZ282" s="175">
        <v>4.8109999999999999</v>
      </c>
      <c r="BA282" s="159">
        <v>2078.36</v>
      </c>
    </row>
    <row r="283" spans="1:53">
      <c r="A283" s="47">
        <v>10</v>
      </c>
      <c r="B283" s="170">
        <f t="shared" si="175"/>
        <v>3914.721</v>
      </c>
      <c r="C283" s="170">
        <f t="shared" si="176"/>
        <v>3914.5810000000006</v>
      </c>
      <c r="D283" s="170">
        <f t="shared" si="177"/>
        <v>3911.8510000000001</v>
      </c>
      <c r="E283" s="170">
        <f t="shared" si="178"/>
        <v>3914.5110000000004</v>
      </c>
      <c r="F283" s="170">
        <f t="shared" si="179"/>
        <v>3928.0410000000006</v>
      </c>
      <c r="G283" s="170">
        <f t="shared" si="180"/>
        <v>4008.2710000000002</v>
      </c>
      <c r="H283" s="170">
        <f t="shared" si="181"/>
        <v>4099.6310000000003</v>
      </c>
      <c r="I283" s="170">
        <f t="shared" si="182"/>
        <v>4334.4809999999998</v>
      </c>
      <c r="J283" s="170">
        <f t="shared" si="183"/>
        <v>4508.9009999999998</v>
      </c>
      <c r="K283" s="170">
        <f t="shared" si="184"/>
        <v>4539.3010000000004</v>
      </c>
      <c r="L283" s="170">
        <f t="shared" si="185"/>
        <v>4483.4510000000009</v>
      </c>
      <c r="M283" s="170">
        <f t="shared" si="186"/>
        <v>4449.0210000000006</v>
      </c>
      <c r="N283" s="170">
        <f t="shared" si="187"/>
        <v>4422.3109999999997</v>
      </c>
      <c r="O283" s="170">
        <f t="shared" si="188"/>
        <v>4408.3109999999997</v>
      </c>
      <c r="P283" s="170">
        <f t="shared" si="189"/>
        <v>4464.9110000000001</v>
      </c>
      <c r="Q283" s="170">
        <f t="shared" si="190"/>
        <v>4572.871000000001</v>
      </c>
      <c r="R283" s="170">
        <f t="shared" si="191"/>
        <v>4708.5009999999993</v>
      </c>
      <c r="S283" s="170">
        <f t="shared" si="192"/>
        <v>4724.7210000000005</v>
      </c>
      <c r="T283" s="170">
        <f t="shared" si="193"/>
        <v>4689.2709999999997</v>
      </c>
      <c r="U283" s="170">
        <f t="shared" si="194"/>
        <v>4639.0510000000004</v>
      </c>
      <c r="V283" s="170">
        <f t="shared" si="195"/>
        <v>4389.3310000000001</v>
      </c>
      <c r="W283" s="170">
        <f t="shared" si="196"/>
        <v>4244.4510000000009</v>
      </c>
      <c r="X283" s="170">
        <f t="shared" si="197"/>
        <v>4023.5210000000002</v>
      </c>
      <c r="Y283" s="172">
        <f t="shared" si="198"/>
        <v>3938.3710000000005</v>
      </c>
      <c r="Z283" s="37"/>
      <c r="AA283" s="38">
        <v>1264.8399999999999</v>
      </c>
      <c r="AB283" s="39">
        <v>1264.7</v>
      </c>
      <c r="AC283" s="39">
        <v>1261.97</v>
      </c>
      <c r="AD283" s="39">
        <v>1264.6300000000001</v>
      </c>
      <c r="AE283" s="39">
        <v>1278.1600000000001</v>
      </c>
      <c r="AF283" s="39">
        <v>1358.39</v>
      </c>
      <c r="AG283" s="39">
        <v>1449.75</v>
      </c>
      <c r="AH283" s="39">
        <v>1684.6</v>
      </c>
      <c r="AI283" s="39">
        <v>1859.02</v>
      </c>
      <c r="AJ283" s="39">
        <v>1889.42</v>
      </c>
      <c r="AK283" s="39">
        <v>1833.57</v>
      </c>
      <c r="AL283" s="39">
        <v>1799.14</v>
      </c>
      <c r="AM283" s="39">
        <v>1772.43</v>
      </c>
      <c r="AN283" s="39">
        <v>1758.43</v>
      </c>
      <c r="AO283" s="39">
        <v>1815.03</v>
      </c>
      <c r="AP283" s="39">
        <v>1922.99</v>
      </c>
      <c r="AQ283" s="39">
        <v>2058.62</v>
      </c>
      <c r="AR283" s="39">
        <v>2074.84</v>
      </c>
      <c r="AS283" s="39">
        <v>2039.39</v>
      </c>
      <c r="AT283" s="39">
        <v>1989.17</v>
      </c>
      <c r="AU283" s="39">
        <v>1739.45</v>
      </c>
      <c r="AV283" s="39">
        <v>1594.57</v>
      </c>
      <c r="AW283" s="39">
        <v>1373.64</v>
      </c>
      <c r="AX283" s="40">
        <v>1288.49</v>
      </c>
      <c r="AY283" s="336">
        <v>566.71</v>
      </c>
      <c r="AZ283" s="175">
        <v>4.8109999999999999</v>
      </c>
      <c r="BA283" s="159">
        <v>2078.36</v>
      </c>
    </row>
    <row r="284" spans="1:53">
      <c r="A284" s="47">
        <v>11</v>
      </c>
      <c r="B284" s="170">
        <f t="shared" si="175"/>
        <v>3913.7510000000002</v>
      </c>
      <c r="C284" s="170">
        <f t="shared" si="176"/>
        <v>3865.1910000000003</v>
      </c>
      <c r="D284" s="170">
        <f t="shared" si="177"/>
        <v>3879.1110000000003</v>
      </c>
      <c r="E284" s="170">
        <f t="shared" si="178"/>
        <v>3911.4610000000002</v>
      </c>
      <c r="F284" s="170">
        <f t="shared" si="179"/>
        <v>3920.181</v>
      </c>
      <c r="G284" s="170">
        <f t="shared" si="180"/>
        <v>3943.8210000000004</v>
      </c>
      <c r="H284" s="170">
        <f t="shared" si="181"/>
        <v>4018.0010000000002</v>
      </c>
      <c r="I284" s="170">
        <f t="shared" si="182"/>
        <v>4199.5709999999999</v>
      </c>
      <c r="J284" s="170">
        <f t="shared" si="183"/>
        <v>4305.2110000000002</v>
      </c>
      <c r="K284" s="170">
        <f t="shared" si="184"/>
        <v>4308.3010000000004</v>
      </c>
      <c r="L284" s="170">
        <f t="shared" si="185"/>
        <v>4287.3610000000008</v>
      </c>
      <c r="M284" s="170">
        <f t="shared" si="186"/>
        <v>4298.741</v>
      </c>
      <c r="N284" s="170">
        <f t="shared" si="187"/>
        <v>4297.1310000000003</v>
      </c>
      <c r="O284" s="170">
        <f t="shared" si="188"/>
        <v>4255.4510000000009</v>
      </c>
      <c r="P284" s="170">
        <f t="shared" si="189"/>
        <v>4290.8410000000003</v>
      </c>
      <c r="Q284" s="170">
        <f t="shared" si="190"/>
        <v>4353.4210000000003</v>
      </c>
      <c r="R284" s="170">
        <f t="shared" si="191"/>
        <v>4463.0810000000001</v>
      </c>
      <c r="S284" s="170">
        <f t="shared" si="192"/>
        <v>4443.5810000000001</v>
      </c>
      <c r="T284" s="170">
        <f t="shared" si="193"/>
        <v>4441.4210000000003</v>
      </c>
      <c r="U284" s="170">
        <f t="shared" si="194"/>
        <v>4337.6810000000005</v>
      </c>
      <c r="V284" s="170">
        <f t="shared" si="195"/>
        <v>4189.8010000000004</v>
      </c>
      <c r="W284" s="170">
        <f t="shared" si="196"/>
        <v>4099.2510000000002</v>
      </c>
      <c r="X284" s="170">
        <f t="shared" si="197"/>
        <v>3949.9910000000004</v>
      </c>
      <c r="Y284" s="172">
        <f t="shared" si="198"/>
        <v>3888.5010000000002</v>
      </c>
      <c r="Z284" s="37"/>
      <c r="AA284" s="41">
        <v>1263.8699999999999</v>
      </c>
      <c r="AB284" s="39">
        <v>1215.31</v>
      </c>
      <c r="AC284" s="39">
        <v>1229.23</v>
      </c>
      <c r="AD284" s="39">
        <v>1261.58</v>
      </c>
      <c r="AE284" s="39">
        <v>1270.3</v>
      </c>
      <c r="AF284" s="39">
        <v>1293.94</v>
      </c>
      <c r="AG284" s="39">
        <v>1368.12</v>
      </c>
      <c r="AH284" s="39">
        <v>1549.69</v>
      </c>
      <c r="AI284" s="39">
        <v>1655.33</v>
      </c>
      <c r="AJ284" s="39">
        <v>1658.42</v>
      </c>
      <c r="AK284" s="39">
        <v>1637.48</v>
      </c>
      <c r="AL284" s="39">
        <v>1648.86</v>
      </c>
      <c r="AM284" s="39">
        <v>1647.25</v>
      </c>
      <c r="AN284" s="39">
        <v>1605.57</v>
      </c>
      <c r="AO284" s="39">
        <v>1640.96</v>
      </c>
      <c r="AP284" s="39">
        <v>1703.54</v>
      </c>
      <c r="AQ284" s="39">
        <v>1813.2</v>
      </c>
      <c r="AR284" s="39">
        <v>1793.7</v>
      </c>
      <c r="AS284" s="39">
        <v>1791.54</v>
      </c>
      <c r="AT284" s="39">
        <v>1687.8</v>
      </c>
      <c r="AU284" s="39">
        <v>1539.92</v>
      </c>
      <c r="AV284" s="39">
        <v>1449.37</v>
      </c>
      <c r="AW284" s="39">
        <v>1300.1099999999999</v>
      </c>
      <c r="AX284" s="40">
        <v>1238.6199999999999</v>
      </c>
      <c r="AY284" s="336">
        <v>566.71</v>
      </c>
      <c r="AZ284" s="175">
        <v>4.8109999999999999</v>
      </c>
      <c r="BA284" s="159">
        <v>2078.36</v>
      </c>
    </row>
    <row r="285" spans="1:53">
      <c r="A285" s="47">
        <v>12</v>
      </c>
      <c r="B285" s="170">
        <f t="shared" si="175"/>
        <v>3844.8210000000004</v>
      </c>
      <c r="C285" s="170">
        <f t="shared" si="176"/>
        <v>3842.7610000000004</v>
      </c>
      <c r="D285" s="170">
        <f t="shared" si="177"/>
        <v>3841.5610000000001</v>
      </c>
      <c r="E285" s="170">
        <f t="shared" si="178"/>
        <v>3846.5910000000003</v>
      </c>
      <c r="F285" s="170">
        <f t="shared" si="179"/>
        <v>3875.721</v>
      </c>
      <c r="G285" s="170">
        <f t="shared" si="180"/>
        <v>3972.9510000000005</v>
      </c>
      <c r="H285" s="170">
        <f t="shared" si="181"/>
        <v>4065.2010000000005</v>
      </c>
      <c r="I285" s="170">
        <f t="shared" si="182"/>
        <v>4185.7710000000006</v>
      </c>
      <c r="J285" s="170">
        <f t="shared" si="183"/>
        <v>4361.1910000000007</v>
      </c>
      <c r="K285" s="170">
        <f t="shared" si="184"/>
        <v>4394.4009999999998</v>
      </c>
      <c r="L285" s="170">
        <f t="shared" si="185"/>
        <v>4383.6910000000007</v>
      </c>
      <c r="M285" s="170">
        <f t="shared" si="186"/>
        <v>4337.7010000000009</v>
      </c>
      <c r="N285" s="170">
        <f t="shared" si="187"/>
        <v>4307.5609999999997</v>
      </c>
      <c r="O285" s="170">
        <f t="shared" si="188"/>
        <v>4306.7309999999998</v>
      </c>
      <c r="P285" s="170">
        <f t="shared" si="189"/>
        <v>4340.3209999999999</v>
      </c>
      <c r="Q285" s="170">
        <f t="shared" si="190"/>
        <v>4514.5210000000006</v>
      </c>
      <c r="R285" s="170">
        <f t="shared" si="191"/>
        <v>4553.6509999999998</v>
      </c>
      <c r="S285" s="170">
        <f t="shared" si="192"/>
        <v>4528.3810000000003</v>
      </c>
      <c r="T285" s="170">
        <f t="shared" si="193"/>
        <v>4496.5210000000006</v>
      </c>
      <c r="U285" s="170">
        <f t="shared" si="194"/>
        <v>4444.4709999999995</v>
      </c>
      <c r="V285" s="170">
        <f t="shared" si="195"/>
        <v>4161.7209999999995</v>
      </c>
      <c r="W285" s="170">
        <f t="shared" si="196"/>
        <v>3980.5510000000004</v>
      </c>
      <c r="X285" s="170">
        <f t="shared" si="197"/>
        <v>3921.4610000000002</v>
      </c>
      <c r="Y285" s="172">
        <f t="shared" si="198"/>
        <v>3901.5410000000006</v>
      </c>
      <c r="Z285" s="37"/>
      <c r="AA285" s="41">
        <v>1194.94</v>
      </c>
      <c r="AB285" s="39">
        <v>1192.8800000000001</v>
      </c>
      <c r="AC285" s="39">
        <v>1191.68</v>
      </c>
      <c r="AD285" s="39">
        <v>1196.71</v>
      </c>
      <c r="AE285" s="39">
        <v>1225.8399999999999</v>
      </c>
      <c r="AF285" s="39">
        <v>1323.07</v>
      </c>
      <c r="AG285" s="39">
        <v>1415.32</v>
      </c>
      <c r="AH285" s="39">
        <v>1535.89</v>
      </c>
      <c r="AI285" s="39">
        <v>1711.31</v>
      </c>
      <c r="AJ285" s="39">
        <v>1744.52</v>
      </c>
      <c r="AK285" s="39">
        <v>1733.81</v>
      </c>
      <c r="AL285" s="39">
        <v>1687.82</v>
      </c>
      <c r="AM285" s="39">
        <v>1657.68</v>
      </c>
      <c r="AN285" s="39">
        <v>1656.85</v>
      </c>
      <c r="AO285" s="39">
        <v>1690.44</v>
      </c>
      <c r="AP285" s="39">
        <v>1864.64</v>
      </c>
      <c r="AQ285" s="39">
        <v>1903.77</v>
      </c>
      <c r="AR285" s="39">
        <v>1878.5</v>
      </c>
      <c r="AS285" s="39">
        <v>1846.64</v>
      </c>
      <c r="AT285" s="39">
        <v>1794.59</v>
      </c>
      <c r="AU285" s="39">
        <v>1511.84</v>
      </c>
      <c r="AV285" s="39">
        <v>1330.67</v>
      </c>
      <c r="AW285" s="39">
        <v>1271.58</v>
      </c>
      <c r="AX285" s="40">
        <v>1251.6600000000001</v>
      </c>
      <c r="AY285" s="336">
        <v>566.71</v>
      </c>
      <c r="AZ285" s="175">
        <v>4.8109999999999999</v>
      </c>
      <c r="BA285" s="159">
        <v>2078.36</v>
      </c>
    </row>
    <row r="286" spans="1:53">
      <c r="A286" s="47">
        <v>13</v>
      </c>
      <c r="B286" s="170">
        <f t="shared" si="175"/>
        <v>3845.7010000000005</v>
      </c>
      <c r="C286" s="170">
        <f t="shared" si="176"/>
        <v>3841.3610000000003</v>
      </c>
      <c r="D286" s="170">
        <f t="shared" si="177"/>
        <v>3841.1410000000001</v>
      </c>
      <c r="E286" s="170">
        <f t="shared" si="178"/>
        <v>3842.9210000000003</v>
      </c>
      <c r="F286" s="170">
        <f t="shared" si="179"/>
        <v>3877.7510000000002</v>
      </c>
      <c r="G286" s="170">
        <f t="shared" si="180"/>
        <v>3944.1110000000003</v>
      </c>
      <c r="H286" s="170">
        <f t="shared" si="181"/>
        <v>4114.0110000000004</v>
      </c>
      <c r="I286" s="170">
        <f t="shared" si="182"/>
        <v>4287.9210000000003</v>
      </c>
      <c r="J286" s="170">
        <f t="shared" si="183"/>
        <v>4365.4210000000003</v>
      </c>
      <c r="K286" s="170">
        <f t="shared" si="184"/>
        <v>4327.3010000000004</v>
      </c>
      <c r="L286" s="170">
        <f t="shared" si="185"/>
        <v>4274.9310000000005</v>
      </c>
      <c r="M286" s="170">
        <f t="shared" si="186"/>
        <v>4301.0510000000004</v>
      </c>
      <c r="N286" s="170">
        <f t="shared" si="187"/>
        <v>4274.0609999999997</v>
      </c>
      <c r="O286" s="170">
        <f t="shared" si="188"/>
        <v>4272.5609999999997</v>
      </c>
      <c r="P286" s="170">
        <f t="shared" si="189"/>
        <v>4323.9310000000005</v>
      </c>
      <c r="Q286" s="170">
        <f t="shared" si="190"/>
        <v>4461.8109999999997</v>
      </c>
      <c r="R286" s="170">
        <f t="shared" si="191"/>
        <v>4558.9210000000003</v>
      </c>
      <c r="S286" s="170">
        <f t="shared" si="192"/>
        <v>4596.4809999999998</v>
      </c>
      <c r="T286" s="170">
        <f t="shared" si="193"/>
        <v>4547.5709999999999</v>
      </c>
      <c r="U286" s="170">
        <f t="shared" si="194"/>
        <v>4498.241</v>
      </c>
      <c r="V286" s="170">
        <f t="shared" si="195"/>
        <v>4294.621000000001</v>
      </c>
      <c r="W286" s="170">
        <f t="shared" si="196"/>
        <v>4178.1409999999996</v>
      </c>
      <c r="X286" s="170">
        <f t="shared" si="197"/>
        <v>3921.3810000000003</v>
      </c>
      <c r="Y286" s="172">
        <f t="shared" si="198"/>
        <v>3913.4610000000002</v>
      </c>
      <c r="Z286" s="37"/>
      <c r="AA286" s="41">
        <v>1195.82</v>
      </c>
      <c r="AB286" s="39">
        <v>1191.48</v>
      </c>
      <c r="AC286" s="39">
        <v>1191.26</v>
      </c>
      <c r="AD286" s="39">
        <v>1193.04</v>
      </c>
      <c r="AE286" s="39">
        <v>1227.8699999999999</v>
      </c>
      <c r="AF286" s="39">
        <v>1294.23</v>
      </c>
      <c r="AG286" s="39">
        <v>1464.13</v>
      </c>
      <c r="AH286" s="39">
        <v>1638.04</v>
      </c>
      <c r="AI286" s="39">
        <v>1715.54</v>
      </c>
      <c r="AJ286" s="39">
        <v>1677.42</v>
      </c>
      <c r="AK286" s="39">
        <v>1625.05</v>
      </c>
      <c r="AL286" s="39">
        <v>1651.17</v>
      </c>
      <c r="AM286" s="39">
        <v>1624.18</v>
      </c>
      <c r="AN286" s="39">
        <v>1622.68</v>
      </c>
      <c r="AO286" s="39">
        <v>1674.05</v>
      </c>
      <c r="AP286" s="39">
        <v>1811.93</v>
      </c>
      <c r="AQ286" s="39">
        <v>1909.04</v>
      </c>
      <c r="AR286" s="39">
        <v>1946.6</v>
      </c>
      <c r="AS286" s="39">
        <v>1897.69</v>
      </c>
      <c r="AT286" s="39">
        <v>1848.36</v>
      </c>
      <c r="AU286" s="39">
        <v>1644.74</v>
      </c>
      <c r="AV286" s="39">
        <v>1528.26</v>
      </c>
      <c r="AW286" s="39">
        <v>1271.5</v>
      </c>
      <c r="AX286" s="40">
        <v>1263.58</v>
      </c>
      <c r="AY286" s="336">
        <v>566.71</v>
      </c>
      <c r="AZ286" s="175">
        <v>4.8109999999999999</v>
      </c>
      <c r="BA286" s="159">
        <v>2078.36</v>
      </c>
    </row>
    <row r="287" spans="1:53">
      <c r="A287" s="47">
        <v>14</v>
      </c>
      <c r="B287" s="170">
        <f t="shared" si="175"/>
        <v>3917.4510000000005</v>
      </c>
      <c r="C287" s="170">
        <f t="shared" si="176"/>
        <v>3906.5410000000006</v>
      </c>
      <c r="D287" s="170">
        <f t="shared" si="177"/>
        <v>3920.8410000000003</v>
      </c>
      <c r="E287" s="170">
        <f t="shared" si="178"/>
        <v>3919.5410000000006</v>
      </c>
      <c r="F287" s="170">
        <f t="shared" si="179"/>
        <v>3921.8810000000003</v>
      </c>
      <c r="G287" s="170">
        <f t="shared" si="180"/>
        <v>3937.0710000000004</v>
      </c>
      <c r="H287" s="170">
        <f t="shared" si="181"/>
        <v>3994.5410000000006</v>
      </c>
      <c r="I287" s="170">
        <f t="shared" si="182"/>
        <v>4211.3610000000008</v>
      </c>
      <c r="J287" s="170">
        <f t="shared" si="183"/>
        <v>4471.8109999999997</v>
      </c>
      <c r="K287" s="170">
        <f t="shared" si="184"/>
        <v>4562.0609999999997</v>
      </c>
      <c r="L287" s="170">
        <f t="shared" si="185"/>
        <v>4560.4809999999998</v>
      </c>
      <c r="M287" s="170">
        <f t="shared" si="186"/>
        <v>4561.7110000000002</v>
      </c>
      <c r="N287" s="170">
        <f t="shared" si="187"/>
        <v>4510.5010000000002</v>
      </c>
      <c r="O287" s="170">
        <f t="shared" si="188"/>
        <v>4475.7010000000009</v>
      </c>
      <c r="P287" s="170">
        <f t="shared" si="189"/>
        <v>4477.6610000000001</v>
      </c>
      <c r="Q287" s="170">
        <f t="shared" si="190"/>
        <v>4585.1310000000003</v>
      </c>
      <c r="R287" s="170">
        <f t="shared" si="191"/>
        <v>4597.8810000000003</v>
      </c>
      <c r="S287" s="170">
        <f t="shared" si="192"/>
        <v>4603.7110000000002</v>
      </c>
      <c r="T287" s="170">
        <f t="shared" si="193"/>
        <v>4550.9110000000001</v>
      </c>
      <c r="U287" s="170">
        <f t="shared" si="194"/>
        <v>4609.1110000000008</v>
      </c>
      <c r="V287" s="170">
        <f t="shared" si="195"/>
        <v>4596.4310000000005</v>
      </c>
      <c r="W287" s="170">
        <f t="shared" si="196"/>
        <v>4442.6509999999998</v>
      </c>
      <c r="X287" s="170">
        <f t="shared" si="197"/>
        <v>4128.871000000001</v>
      </c>
      <c r="Y287" s="172">
        <f t="shared" si="198"/>
        <v>4026.3810000000003</v>
      </c>
      <c r="Z287" s="37"/>
      <c r="AA287" s="41">
        <v>1267.57</v>
      </c>
      <c r="AB287" s="39">
        <v>1256.6600000000001</v>
      </c>
      <c r="AC287" s="39">
        <v>1270.96</v>
      </c>
      <c r="AD287" s="39">
        <v>1269.6600000000001</v>
      </c>
      <c r="AE287" s="39">
        <v>1272</v>
      </c>
      <c r="AF287" s="39">
        <v>1287.19</v>
      </c>
      <c r="AG287" s="39">
        <v>1344.66</v>
      </c>
      <c r="AH287" s="39">
        <v>1561.48</v>
      </c>
      <c r="AI287" s="39">
        <v>1821.93</v>
      </c>
      <c r="AJ287" s="39">
        <v>1912.18</v>
      </c>
      <c r="AK287" s="39">
        <v>1910.6</v>
      </c>
      <c r="AL287" s="39">
        <v>1911.83</v>
      </c>
      <c r="AM287" s="39">
        <v>1860.62</v>
      </c>
      <c r="AN287" s="39">
        <v>1825.82</v>
      </c>
      <c r="AO287" s="39">
        <v>1827.78</v>
      </c>
      <c r="AP287" s="39">
        <v>1935.25</v>
      </c>
      <c r="AQ287" s="39">
        <v>1948</v>
      </c>
      <c r="AR287" s="39">
        <v>1953.83</v>
      </c>
      <c r="AS287" s="39">
        <v>1901.03</v>
      </c>
      <c r="AT287" s="39">
        <v>1959.23</v>
      </c>
      <c r="AU287" s="39">
        <v>1946.55</v>
      </c>
      <c r="AV287" s="39">
        <v>1792.77</v>
      </c>
      <c r="AW287" s="39">
        <v>1478.99</v>
      </c>
      <c r="AX287" s="40">
        <v>1376.5</v>
      </c>
      <c r="AY287" s="336">
        <v>566.71</v>
      </c>
      <c r="AZ287" s="175">
        <v>4.8109999999999999</v>
      </c>
      <c r="BA287" s="159">
        <v>2078.36</v>
      </c>
    </row>
    <row r="288" spans="1:53">
      <c r="A288" s="47">
        <v>15</v>
      </c>
      <c r="B288" s="170">
        <f t="shared" si="175"/>
        <v>3952.2010000000005</v>
      </c>
      <c r="C288" s="170">
        <f t="shared" si="176"/>
        <v>3934.1710000000003</v>
      </c>
      <c r="D288" s="170">
        <f t="shared" si="177"/>
        <v>3933.2510000000002</v>
      </c>
      <c r="E288" s="170">
        <f t="shared" si="178"/>
        <v>3931.1710000000003</v>
      </c>
      <c r="F288" s="170">
        <f t="shared" si="179"/>
        <v>3932.431</v>
      </c>
      <c r="G288" s="170">
        <f t="shared" si="180"/>
        <v>3939.8810000000003</v>
      </c>
      <c r="H288" s="170">
        <f t="shared" si="181"/>
        <v>3987.9010000000003</v>
      </c>
      <c r="I288" s="170">
        <f t="shared" si="182"/>
        <v>4196.7510000000002</v>
      </c>
      <c r="J288" s="170">
        <f t="shared" si="183"/>
        <v>4463.3010000000004</v>
      </c>
      <c r="K288" s="170">
        <f t="shared" si="184"/>
        <v>4636.2710000000006</v>
      </c>
      <c r="L288" s="170">
        <f t="shared" si="185"/>
        <v>4699.7910000000002</v>
      </c>
      <c r="M288" s="170">
        <f t="shared" si="186"/>
        <v>4699.6909999999998</v>
      </c>
      <c r="N288" s="170">
        <f t="shared" si="187"/>
        <v>4695.7309999999998</v>
      </c>
      <c r="O288" s="170">
        <f t="shared" si="188"/>
        <v>4691.2509999999993</v>
      </c>
      <c r="P288" s="170">
        <f t="shared" si="189"/>
        <v>4675.991</v>
      </c>
      <c r="Q288" s="170">
        <f t="shared" si="190"/>
        <v>4787.8109999999997</v>
      </c>
      <c r="R288" s="170">
        <f t="shared" si="191"/>
        <v>4803.7210000000005</v>
      </c>
      <c r="S288" s="170">
        <f t="shared" si="192"/>
        <v>4810.3910000000005</v>
      </c>
      <c r="T288" s="170">
        <f t="shared" si="193"/>
        <v>4775.9710000000005</v>
      </c>
      <c r="U288" s="170">
        <f t="shared" si="194"/>
        <v>4765.8710000000001</v>
      </c>
      <c r="V288" s="170">
        <f t="shared" si="195"/>
        <v>4539.1509999999998</v>
      </c>
      <c r="W288" s="170">
        <f t="shared" si="196"/>
        <v>4330.9310000000005</v>
      </c>
      <c r="X288" s="170">
        <f t="shared" si="197"/>
        <v>4061.6510000000003</v>
      </c>
      <c r="Y288" s="172">
        <f t="shared" si="198"/>
        <v>3972.2610000000004</v>
      </c>
      <c r="Z288" s="37"/>
      <c r="AA288" s="41">
        <v>1302.32</v>
      </c>
      <c r="AB288" s="39">
        <v>1284.29</v>
      </c>
      <c r="AC288" s="39">
        <v>1283.3699999999999</v>
      </c>
      <c r="AD288" s="39">
        <v>1281.29</v>
      </c>
      <c r="AE288" s="39">
        <v>1282.55</v>
      </c>
      <c r="AF288" s="39">
        <v>1290</v>
      </c>
      <c r="AG288" s="39">
        <v>1338.02</v>
      </c>
      <c r="AH288" s="39">
        <v>1546.87</v>
      </c>
      <c r="AI288" s="39">
        <v>1813.42</v>
      </c>
      <c r="AJ288" s="39">
        <v>1986.39</v>
      </c>
      <c r="AK288" s="39">
        <v>2049.91</v>
      </c>
      <c r="AL288" s="39">
        <v>2049.81</v>
      </c>
      <c r="AM288" s="39">
        <v>2045.8499999999997</v>
      </c>
      <c r="AN288" s="39">
        <v>2041.3699999999997</v>
      </c>
      <c r="AO288" s="39">
        <v>2026.1100000000001</v>
      </c>
      <c r="AP288" s="39">
        <v>2137.9299999999998</v>
      </c>
      <c r="AQ288" s="39">
        <v>2153.84</v>
      </c>
      <c r="AR288" s="39">
        <v>2160.5100000000002</v>
      </c>
      <c r="AS288" s="39">
        <v>2126.09</v>
      </c>
      <c r="AT288" s="39">
        <v>2115.9899999999998</v>
      </c>
      <c r="AU288" s="39">
        <v>1889.27</v>
      </c>
      <c r="AV288" s="39">
        <v>1681.05</v>
      </c>
      <c r="AW288" s="39">
        <v>1411.77</v>
      </c>
      <c r="AX288" s="40">
        <v>1322.38</v>
      </c>
      <c r="AY288" s="336">
        <v>566.71</v>
      </c>
      <c r="AZ288" s="175">
        <v>4.8109999999999999</v>
      </c>
      <c r="BA288" s="159">
        <v>2078.36</v>
      </c>
    </row>
    <row r="289" spans="1:53">
      <c r="A289" s="47">
        <v>16</v>
      </c>
      <c r="B289" s="170">
        <f t="shared" si="175"/>
        <v>4025.1310000000003</v>
      </c>
      <c r="C289" s="170">
        <f t="shared" si="176"/>
        <v>3983.431</v>
      </c>
      <c r="D289" s="170">
        <f t="shared" si="177"/>
        <v>3943.2610000000004</v>
      </c>
      <c r="E289" s="170">
        <f t="shared" si="178"/>
        <v>3975.2110000000002</v>
      </c>
      <c r="F289" s="170">
        <f t="shared" si="179"/>
        <v>4014.8910000000001</v>
      </c>
      <c r="G289" s="170">
        <f t="shared" si="180"/>
        <v>4091.0610000000001</v>
      </c>
      <c r="H289" s="170">
        <f t="shared" si="181"/>
        <v>4267.6610000000001</v>
      </c>
      <c r="I289" s="170">
        <f t="shared" si="182"/>
        <v>4482.8610000000008</v>
      </c>
      <c r="J289" s="170">
        <f t="shared" si="183"/>
        <v>4627.2209999999995</v>
      </c>
      <c r="K289" s="170">
        <f t="shared" si="184"/>
        <v>4636.0310000000009</v>
      </c>
      <c r="L289" s="170">
        <f t="shared" si="185"/>
        <v>4605.4510000000009</v>
      </c>
      <c r="M289" s="170">
        <f t="shared" si="186"/>
        <v>4607.2209999999995</v>
      </c>
      <c r="N289" s="170">
        <f t="shared" si="187"/>
        <v>4610.741</v>
      </c>
      <c r="O289" s="170">
        <f t="shared" si="188"/>
        <v>4691.6610000000001</v>
      </c>
      <c r="P289" s="170">
        <f t="shared" si="189"/>
        <v>4700.3810000000003</v>
      </c>
      <c r="Q289" s="170">
        <f t="shared" si="190"/>
        <v>4837.0510000000004</v>
      </c>
      <c r="R289" s="170">
        <f t="shared" si="191"/>
        <v>4914.3209999999999</v>
      </c>
      <c r="S289" s="170">
        <f t="shared" si="192"/>
        <v>4870.0109999999995</v>
      </c>
      <c r="T289" s="170">
        <f t="shared" si="193"/>
        <v>4787.3609999999999</v>
      </c>
      <c r="U289" s="170">
        <f t="shared" si="194"/>
        <v>4692.9709999999995</v>
      </c>
      <c r="V289" s="170">
        <f t="shared" si="195"/>
        <v>4422.6710000000003</v>
      </c>
      <c r="W289" s="170">
        <f t="shared" si="196"/>
        <v>4110.1110000000008</v>
      </c>
      <c r="X289" s="170">
        <f t="shared" si="197"/>
        <v>4021.4010000000003</v>
      </c>
      <c r="Y289" s="172">
        <f t="shared" si="198"/>
        <v>3941.3210000000004</v>
      </c>
      <c r="Z289" s="37"/>
      <c r="AA289" s="41">
        <v>1375.25</v>
      </c>
      <c r="AB289" s="39">
        <v>1333.55</v>
      </c>
      <c r="AC289" s="39">
        <v>1293.3800000000001</v>
      </c>
      <c r="AD289" s="39">
        <v>1325.33</v>
      </c>
      <c r="AE289" s="39">
        <v>1365.01</v>
      </c>
      <c r="AF289" s="39">
        <v>1441.18</v>
      </c>
      <c r="AG289" s="39">
        <v>1617.78</v>
      </c>
      <c r="AH289" s="39">
        <v>1832.98</v>
      </c>
      <c r="AI289" s="39">
        <v>1977.34</v>
      </c>
      <c r="AJ289" s="39">
        <v>1986.15</v>
      </c>
      <c r="AK289" s="39">
        <v>1955.57</v>
      </c>
      <c r="AL289" s="39">
        <v>1957.34</v>
      </c>
      <c r="AM289" s="39">
        <v>1960.86</v>
      </c>
      <c r="AN289" s="39">
        <v>2041.7800000000002</v>
      </c>
      <c r="AO289" s="39">
        <v>2050.5</v>
      </c>
      <c r="AP289" s="39">
        <v>2187.17</v>
      </c>
      <c r="AQ289" s="39">
        <v>2264.44</v>
      </c>
      <c r="AR289" s="39">
        <v>2220.13</v>
      </c>
      <c r="AS289" s="39">
        <v>2137.48</v>
      </c>
      <c r="AT289" s="39">
        <v>2043.09</v>
      </c>
      <c r="AU289" s="39">
        <v>1772.79</v>
      </c>
      <c r="AV289" s="39">
        <v>1460.23</v>
      </c>
      <c r="AW289" s="39">
        <v>1371.52</v>
      </c>
      <c r="AX289" s="40">
        <v>1291.44</v>
      </c>
      <c r="AY289" s="336">
        <v>566.71</v>
      </c>
      <c r="AZ289" s="175">
        <v>4.8109999999999999</v>
      </c>
      <c r="BA289" s="159">
        <v>2078.36</v>
      </c>
    </row>
    <row r="290" spans="1:53">
      <c r="A290" s="47">
        <v>17</v>
      </c>
      <c r="B290" s="170">
        <f t="shared" si="175"/>
        <v>3910.3510000000001</v>
      </c>
      <c r="C290" s="170">
        <f t="shared" si="176"/>
        <v>3884.0310000000004</v>
      </c>
      <c r="D290" s="170">
        <f t="shared" si="177"/>
        <v>3881.8910000000001</v>
      </c>
      <c r="E290" s="170">
        <f t="shared" si="178"/>
        <v>3904.2510000000002</v>
      </c>
      <c r="F290" s="170">
        <f t="shared" si="179"/>
        <v>3927.0910000000003</v>
      </c>
      <c r="G290" s="170">
        <f t="shared" si="180"/>
        <v>3961.6310000000003</v>
      </c>
      <c r="H290" s="170">
        <f t="shared" si="181"/>
        <v>4090.7610000000004</v>
      </c>
      <c r="I290" s="170">
        <f t="shared" si="182"/>
        <v>4231.4110000000001</v>
      </c>
      <c r="J290" s="170">
        <f t="shared" si="183"/>
        <v>4106.2710000000006</v>
      </c>
      <c r="K290" s="170">
        <f t="shared" si="184"/>
        <v>4105.9610000000002</v>
      </c>
      <c r="L290" s="170">
        <f t="shared" si="185"/>
        <v>4097.9009999999998</v>
      </c>
      <c r="M290" s="170">
        <f t="shared" si="186"/>
        <v>4097.4210000000003</v>
      </c>
      <c r="N290" s="170">
        <f t="shared" si="187"/>
        <v>4088.4010000000003</v>
      </c>
      <c r="O290" s="170">
        <f t="shared" si="188"/>
        <v>4093.0410000000006</v>
      </c>
      <c r="P290" s="170">
        <f t="shared" si="189"/>
        <v>4106.0410000000011</v>
      </c>
      <c r="Q290" s="170">
        <f t="shared" si="190"/>
        <v>4353.1010000000006</v>
      </c>
      <c r="R290" s="170">
        <f t="shared" si="191"/>
        <v>4481.5709999999999</v>
      </c>
      <c r="S290" s="170">
        <f t="shared" si="192"/>
        <v>4454.3109999999997</v>
      </c>
      <c r="T290" s="170">
        <f t="shared" si="193"/>
        <v>4345.9510000000009</v>
      </c>
      <c r="U290" s="170">
        <f t="shared" si="194"/>
        <v>4119.2910000000011</v>
      </c>
      <c r="V290" s="170">
        <f t="shared" si="195"/>
        <v>4009.3610000000003</v>
      </c>
      <c r="W290" s="170">
        <f t="shared" si="196"/>
        <v>3953.8110000000001</v>
      </c>
      <c r="X290" s="170">
        <f t="shared" si="197"/>
        <v>3916.2910000000006</v>
      </c>
      <c r="Y290" s="172">
        <f t="shared" si="198"/>
        <v>3884.8210000000004</v>
      </c>
      <c r="Z290" s="37"/>
      <c r="AA290" s="41">
        <v>1260.47</v>
      </c>
      <c r="AB290" s="39">
        <v>1234.1500000000001</v>
      </c>
      <c r="AC290" s="39">
        <v>1232.01</v>
      </c>
      <c r="AD290" s="39">
        <v>1254.3699999999999</v>
      </c>
      <c r="AE290" s="39">
        <v>1277.21</v>
      </c>
      <c r="AF290" s="39">
        <v>1311.75</v>
      </c>
      <c r="AG290" s="39">
        <v>1440.88</v>
      </c>
      <c r="AH290" s="39">
        <v>1581.53</v>
      </c>
      <c r="AI290" s="39">
        <v>1456.39</v>
      </c>
      <c r="AJ290" s="39">
        <v>1456.08</v>
      </c>
      <c r="AK290" s="39">
        <v>1448.02</v>
      </c>
      <c r="AL290" s="39">
        <v>1447.54</v>
      </c>
      <c r="AM290" s="39">
        <v>1438.52</v>
      </c>
      <c r="AN290" s="39">
        <v>1443.16</v>
      </c>
      <c r="AO290" s="39">
        <v>1456.16</v>
      </c>
      <c r="AP290" s="39">
        <v>1703.22</v>
      </c>
      <c r="AQ290" s="39">
        <v>1831.69</v>
      </c>
      <c r="AR290" s="39">
        <v>1804.43</v>
      </c>
      <c r="AS290" s="39">
        <v>1696.07</v>
      </c>
      <c r="AT290" s="39">
        <v>1469.41</v>
      </c>
      <c r="AU290" s="39">
        <v>1359.48</v>
      </c>
      <c r="AV290" s="39">
        <v>1303.93</v>
      </c>
      <c r="AW290" s="39">
        <v>1266.4100000000001</v>
      </c>
      <c r="AX290" s="40">
        <v>1234.94</v>
      </c>
      <c r="AY290" s="336">
        <v>566.71</v>
      </c>
      <c r="AZ290" s="175">
        <v>4.8109999999999999</v>
      </c>
      <c r="BA290" s="159">
        <v>2078.36</v>
      </c>
    </row>
    <row r="291" spans="1:53">
      <c r="A291" s="47">
        <v>18</v>
      </c>
      <c r="B291" s="170">
        <f t="shared" si="175"/>
        <v>3812.1110000000003</v>
      </c>
      <c r="C291" s="170">
        <f t="shared" si="176"/>
        <v>3810.721</v>
      </c>
      <c r="D291" s="170">
        <f t="shared" si="177"/>
        <v>3810.5110000000004</v>
      </c>
      <c r="E291" s="170">
        <f t="shared" si="178"/>
        <v>3811.9610000000002</v>
      </c>
      <c r="F291" s="170">
        <f t="shared" si="179"/>
        <v>3855.2910000000006</v>
      </c>
      <c r="G291" s="170">
        <f t="shared" si="180"/>
        <v>3931.0410000000006</v>
      </c>
      <c r="H291" s="170">
        <f t="shared" si="181"/>
        <v>3961.0910000000003</v>
      </c>
      <c r="I291" s="170">
        <f t="shared" si="182"/>
        <v>4118.991</v>
      </c>
      <c r="J291" s="170">
        <f t="shared" si="183"/>
        <v>4295.0010000000002</v>
      </c>
      <c r="K291" s="170">
        <f t="shared" si="184"/>
        <v>4300.2810000000009</v>
      </c>
      <c r="L291" s="170">
        <f t="shared" si="185"/>
        <v>4276.5310000000009</v>
      </c>
      <c r="M291" s="170">
        <f t="shared" si="186"/>
        <v>4303.7610000000004</v>
      </c>
      <c r="N291" s="170">
        <f t="shared" si="187"/>
        <v>4299.9009999999998</v>
      </c>
      <c r="O291" s="170">
        <f t="shared" si="188"/>
        <v>4303.4510000000009</v>
      </c>
      <c r="P291" s="170">
        <f t="shared" si="189"/>
        <v>4314.741</v>
      </c>
      <c r="Q291" s="170">
        <f t="shared" si="190"/>
        <v>4476.3909999999996</v>
      </c>
      <c r="R291" s="170">
        <f t="shared" si="191"/>
        <v>4524.0510000000004</v>
      </c>
      <c r="S291" s="170">
        <f t="shared" si="192"/>
        <v>4524.0010000000002</v>
      </c>
      <c r="T291" s="170">
        <f t="shared" si="193"/>
        <v>4472.9510000000009</v>
      </c>
      <c r="U291" s="170">
        <f t="shared" si="194"/>
        <v>4410.3410000000003</v>
      </c>
      <c r="V291" s="170">
        <f t="shared" si="195"/>
        <v>4183.9009999999998</v>
      </c>
      <c r="W291" s="170">
        <f t="shared" si="196"/>
        <v>4049.9510000000005</v>
      </c>
      <c r="X291" s="170">
        <f t="shared" si="197"/>
        <v>3928.1610000000005</v>
      </c>
      <c r="Y291" s="172">
        <f t="shared" si="198"/>
        <v>3909.0410000000006</v>
      </c>
      <c r="Z291" s="37"/>
      <c r="AA291" s="41">
        <v>1162.23</v>
      </c>
      <c r="AB291" s="39">
        <v>1160.8399999999999</v>
      </c>
      <c r="AC291" s="39">
        <v>1160.6300000000001</v>
      </c>
      <c r="AD291" s="39">
        <v>1162.08</v>
      </c>
      <c r="AE291" s="39">
        <v>1205.4100000000001</v>
      </c>
      <c r="AF291" s="39">
        <v>1281.1600000000001</v>
      </c>
      <c r="AG291" s="39">
        <v>1311.21</v>
      </c>
      <c r="AH291" s="39">
        <v>1469.11</v>
      </c>
      <c r="AI291" s="39">
        <v>1645.12</v>
      </c>
      <c r="AJ291" s="39">
        <v>1650.4</v>
      </c>
      <c r="AK291" s="39">
        <v>1626.65</v>
      </c>
      <c r="AL291" s="39">
        <v>1653.88</v>
      </c>
      <c r="AM291" s="39">
        <v>1650.02</v>
      </c>
      <c r="AN291" s="39">
        <v>1653.57</v>
      </c>
      <c r="AO291" s="39">
        <v>1664.86</v>
      </c>
      <c r="AP291" s="39">
        <v>1826.51</v>
      </c>
      <c r="AQ291" s="39">
        <v>1874.17</v>
      </c>
      <c r="AR291" s="39">
        <v>1874.12</v>
      </c>
      <c r="AS291" s="39">
        <v>1823.07</v>
      </c>
      <c r="AT291" s="39">
        <v>1760.46</v>
      </c>
      <c r="AU291" s="39">
        <v>1534.02</v>
      </c>
      <c r="AV291" s="39">
        <v>1400.07</v>
      </c>
      <c r="AW291" s="39">
        <v>1278.28</v>
      </c>
      <c r="AX291" s="40">
        <v>1259.1600000000001</v>
      </c>
      <c r="AY291" s="336">
        <v>566.71</v>
      </c>
      <c r="AZ291" s="175">
        <v>4.8109999999999999</v>
      </c>
      <c r="BA291" s="159">
        <v>2078.36</v>
      </c>
    </row>
    <row r="292" spans="1:53">
      <c r="A292" s="47">
        <v>19</v>
      </c>
      <c r="B292" s="170">
        <f t="shared" si="175"/>
        <v>3843.0810000000006</v>
      </c>
      <c r="C292" s="170">
        <f t="shared" si="176"/>
        <v>3810.8310000000006</v>
      </c>
      <c r="D292" s="170">
        <f t="shared" si="177"/>
        <v>3808.9110000000005</v>
      </c>
      <c r="E292" s="170">
        <f t="shared" si="178"/>
        <v>3810.721</v>
      </c>
      <c r="F292" s="170">
        <f t="shared" si="179"/>
        <v>3869.1510000000003</v>
      </c>
      <c r="G292" s="170">
        <f t="shared" si="180"/>
        <v>3945.3510000000001</v>
      </c>
      <c r="H292" s="170">
        <f t="shared" si="181"/>
        <v>4025.9210000000003</v>
      </c>
      <c r="I292" s="170">
        <f t="shared" si="182"/>
        <v>4195.4009999999998</v>
      </c>
      <c r="J292" s="170">
        <f t="shared" si="183"/>
        <v>4354.6310000000003</v>
      </c>
      <c r="K292" s="170">
        <f t="shared" si="184"/>
        <v>4363.3109999999997</v>
      </c>
      <c r="L292" s="170">
        <f t="shared" si="185"/>
        <v>4351.0810000000001</v>
      </c>
      <c r="M292" s="170">
        <f t="shared" si="186"/>
        <v>4357.0609999999997</v>
      </c>
      <c r="N292" s="170">
        <f t="shared" si="187"/>
        <v>4355.0810000000001</v>
      </c>
      <c r="O292" s="170">
        <f t="shared" si="188"/>
        <v>4384.2209999999995</v>
      </c>
      <c r="P292" s="170">
        <f t="shared" si="189"/>
        <v>4442.4809999999998</v>
      </c>
      <c r="Q292" s="170">
        <f t="shared" si="190"/>
        <v>4502.7710000000006</v>
      </c>
      <c r="R292" s="170">
        <f t="shared" si="191"/>
        <v>4599.0810000000001</v>
      </c>
      <c r="S292" s="170">
        <f t="shared" si="192"/>
        <v>4604.7710000000006</v>
      </c>
      <c r="T292" s="170">
        <f t="shared" si="193"/>
        <v>4561.991</v>
      </c>
      <c r="U292" s="170">
        <f t="shared" si="194"/>
        <v>4478.8109999999997</v>
      </c>
      <c r="V292" s="170">
        <f t="shared" si="195"/>
        <v>4348.9310000000005</v>
      </c>
      <c r="W292" s="170">
        <f t="shared" si="196"/>
        <v>4028.1610000000005</v>
      </c>
      <c r="X292" s="170">
        <f t="shared" si="197"/>
        <v>3925.5310000000004</v>
      </c>
      <c r="Y292" s="172">
        <f t="shared" si="198"/>
        <v>3905.7510000000002</v>
      </c>
      <c r="Z292" s="37"/>
      <c r="AA292" s="41">
        <v>1193.2</v>
      </c>
      <c r="AB292" s="39">
        <v>1160.95</v>
      </c>
      <c r="AC292" s="39">
        <v>1159.03</v>
      </c>
      <c r="AD292" s="39">
        <v>1160.8399999999999</v>
      </c>
      <c r="AE292" s="39">
        <v>1219.27</v>
      </c>
      <c r="AF292" s="39">
        <v>1295.47</v>
      </c>
      <c r="AG292" s="39">
        <v>1376.04</v>
      </c>
      <c r="AH292" s="39">
        <v>1545.52</v>
      </c>
      <c r="AI292" s="39">
        <v>1704.75</v>
      </c>
      <c r="AJ292" s="39">
        <v>1713.43</v>
      </c>
      <c r="AK292" s="39">
        <v>1701.2</v>
      </c>
      <c r="AL292" s="39">
        <v>1707.18</v>
      </c>
      <c r="AM292" s="39">
        <v>1705.2</v>
      </c>
      <c r="AN292" s="39">
        <v>1734.34</v>
      </c>
      <c r="AO292" s="39">
        <v>1792.6</v>
      </c>
      <c r="AP292" s="39">
        <v>1852.89</v>
      </c>
      <c r="AQ292" s="39">
        <v>1949.2</v>
      </c>
      <c r="AR292" s="39">
        <v>1954.89</v>
      </c>
      <c r="AS292" s="39">
        <v>1912.11</v>
      </c>
      <c r="AT292" s="39">
        <v>1828.93</v>
      </c>
      <c r="AU292" s="39">
        <v>1699.05</v>
      </c>
      <c r="AV292" s="39">
        <v>1378.28</v>
      </c>
      <c r="AW292" s="39">
        <v>1275.6500000000001</v>
      </c>
      <c r="AX292" s="40">
        <v>1255.8699999999999</v>
      </c>
      <c r="AY292" s="336">
        <v>566.71</v>
      </c>
      <c r="AZ292" s="175">
        <v>4.8109999999999999</v>
      </c>
      <c r="BA292" s="159">
        <v>2078.36</v>
      </c>
    </row>
    <row r="293" spans="1:53">
      <c r="A293" s="47">
        <v>20</v>
      </c>
      <c r="B293" s="170">
        <f t="shared" si="175"/>
        <v>3849.2310000000002</v>
      </c>
      <c r="C293" s="170">
        <f t="shared" si="176"/>
        <v>3821.4210000000003</v>
      </c>
      <c r="D293" s="170">
        <f t="shared" si="177"/>
        <v>3810.0010000000002</v>
      </c>
      <c r="E293" s="170">
        <f t="shared" si="178"/>
        <v>3820.181</v>
      </c>
      <c r="F293" s="170">
        <f t="shared" si="179"/>
        <v>3900.2910000000006</v>
      </c>
      <c r="G293" s="170">
        <f t="shared" si="180"/>
        <v>3942.8510000000001</v>
      </c>
      <c r="H293" s="170">
        <f t="shared" si="181"/>
        <v>4122.121000000001</v>
      </c>
      <c r="I293" s="170">
        <f t="shared" si="182"/>
        <v>4290.5410000000011</v>
      </c>
      <c r="J293" s="170">
        <f t="shared" si="183"/>
        <v>4393.371000000001</v>
      </c>
      <c r="K293" s="170">
        <f t="shared" si="184"/>
        <v>4378.2110000000002</v>
      </c>
      <c r="L293" s="170">
        <f t="shared" si="185"/>
        <v>4358.2209999999995</v>
      </c>
      <c r="M293" s="170">
        <f t="shared" si="186"/>
        <v>4360.8109999999997</v>
      </c>
      <c r="N293" s="170">
        <f t="shared" si="187"/>
        <v>4363.5709999999999</v>
      </c>
      <c r="O293" s="170">
        <f t="shared" si="188"/>
        <v>4376.4110000000001</v>
      </c>
      <c r="P293" s="170">
        <f t="shared" si="189"/>
        <v>4401.3010000000004</v>
      </c>
      <c r="Q293" s="170">
        <f t="shared" si="190"/>
        <v>4540.1710000000003</v>
      </c>
      <c r="R293" s="170">
        <f t="shared" si="191"/>
        <v>4612.9709999999995</v>
      </c>
      <c r="S293" s="170">
        <f t="shared" si="192"/>
        <v>4632.3310000000001</v>
      </c>
      <c r="T293" s="170">
        <f t="shared" si="193"/>
        <v>4591.5210000000006</v>
      </c>
      <c r="U293" s="170">
        <f t="shared" si="194"/>
        <v>4411.9709999999995</v>
      </c>
      <c r="V293" s="170">
        <f t="shared" si="195"/>
        <v>4271.1810000000005</v>
      </c>
      <c r="W293" s="170">
        <f t="shared" si="196"/>
        <v>4065.9810000000002</v>
      </c>
      <c r="X293" s="170">
        <f t="shared" si="197"/>
        <v>3922.7010000000005</v>
      </c>
      <c r="Y293" s="172">
        <f t="shared" si="198"/>
        <v>3892.5410000000006</v>
      </c>
      <c r="Z293" s="37"/>
      <c r="AA293" s="41">
        <v>1199.3499999999999</v>
      </c>
      <c r="AB293" s="39">
        <v>1171.54</v>
      </c>
      <c r="AC293" s="39">
        <v>1160.1199999999999</v>
      </c>
      <c r="AD293" s="39">
        <v>1170.3</v>
      </c>
      <c r="AE293" s="39">
        <v>1250.4100000000001</v>
      </c>
      <c r="AF293" s="39">
        <v>1292.97</v>
      </c>
      <c r="AG293" s="39">
        <v>1472.24</v>
      </c>
      <c r="AH293" s="39">
        <v>1640.66</v>
      </c>
      <c r="AI293" s="39">
        <v>1743.49</v>
      </c>
      <c r="AJ293" s="39">
        <v>1728.33</v>
      </c>
      <c r="AK293" s="39">
        <v>1708.34</v>
      </c>
      <c r="AL293" s="39">
        <v>1710.93</v>
      </c>
      <c r="AM293" s="39">
        <v>1713.69</v>
      </c>
      <c r="AN293" s="39">
        <v>1726.53</v>
      </c>
      <c r="AO293" s="39">
        <v>1751.42</v>
      </c>
      <c r="AP293" s="39">
        <v>1890.29</v>
      </c>
      <c r="AQ293" s="39">
        <v>1963.09</v>
      </c>
      <c r="AR293" s="39">
        <v>1982.45</v>
      </c>
      <c r="AS293" s="39">
        <v>1941.64</v>
      </c>
      <c r="AT293" s="39">
        <v>1762.09</v>
      </c>
      <c r="AU293" s="39">
        <v>1621.3</v>
      </c>
      <c r="AV293" s="39">
        <v>1416.1</v>
      </c>
      <c r="AW293" s="39">
        <v>1272.82</v>
      </c>
      <c r="AX293" s="40">
        <v>1242.6600000000001</v>
      </c>
      <c r="AY293" s="336">
        <v>566.71</v>
      </c>
      <c r="AZ293" s="175">
        <v>4.8109999999999999</v>
      </c>
      <c r="BA293" s="159">
        <v>2078.36</v>
      </c>
    </row>
    <row r="294" spans="1:53">
      <c r="A294" s="47">
        <v>21</v>
      </c>
      <c r="B294" s="170">
        <f t="shared" si="175"/>
        <v>3894.4910000000004</v>
      </c>
      <c r="C294" s="170">
        <f t="shared" si="176"/>
        <v>3856.5410000000006</v>
      </c>
      <c r="D294" s="170">
        <f t="shared" si="177"/>
        <v>3834.0910000000003</v>
      </c>
      <c r="E294" s="170">
        <f t="shared" si="178"/>
        <v>3815.8610000000003</v>
      </c>
      <c r="F294" s="170">
        <f t="shared" si="179"/>
        <v>3859.2510000000002</v>
      </c>
      <c r="G294" s="170">
        <f t="shared" si="180"/>
        <v>3901.471</v>
      </c>
      <c r="H294" s="170">
        <f t="shared" si="181"/>
        <v>3940.0610000000001</v>
      </c>
      <c r="I294" s="170">
        <f t="shared" si="182"/>
        <v>4141.6110000000008</v>
      </c>
      <c r="J294" s="170">
        <f t="shared" si="183"/>
        <v>4462.6509999999998</v>
      </c>
      <c r="K294" s="170">
        <f t="shared" si="184"/>
        <v>4498.6810000000005</v>
      </c>
      <c r="L294" s="170">
        <f t="shared" si="185"/>
        <v>4486.5810000000001</v>
      </c>
      <c r="M294" s="170">
        <f t="shared" si="186"/>
        <v>4474.1110000000008</v>
      </c>
      <c r="N294" s="170">
        <f t="shared" si="187"/>
        <v>4357.8410000000003</v>
      </c>
      <c r="O294" s="170">
        <f t="shared" si="188"/>
        <v>4407.7710000000006</v>
      </c>
      <c r="P294" s="170">
        <f t="shared" si="189"/>
        <v>4454.371000000001</v>
      </c>
      <c r="Q294" s="170">
        <f t="shared" si="190"/>
        <v>4488.9610000000002</v>
      </c>
      <c r="R294" s="170">
        <f t="shared" si="191"/>
        <v>4524.8209999999999</v>
      </c>
      <c r="S294" s="170">
        <f t="shared" si="192"/>
        <v>4541.3310000000001</v>
      </c>
      <c r="T294" s="170">
        <f t="shared" si="193"/>
        <v>4507.8810000000003</v>
      </c>
      <c r="U294" s="170">
        <f t="shared" si="194"/>
        <v>4446.6710000000003</v>
      </c>
      <c r="V294" s="170">
        <f t="shared" si="195"/>
        <v>4235.2209999999995</v>
      </c>
      <c r="W294" s="170">
        <f t="shared" si="196"/>
        <v>4081.0910000000003</v>
      </c>
      <c r="X294" s="170">
        <f t="shared" si="197"/>
        <v>3945.4510000000005</v>
      </c>
      <c r="Y294" s="172">
        <f t="shared" si="198"/>
        <v>3898.0710000000004</v>
      </c>
      <c r="Z294" s="37"/>
      <c r="AA294" s="41">
        <v>1244.6099999999999</v>
      </c>
      <c r="AB294" s="39">
        <v>1206.6600000000001</v>
      </c>
      <c r="AC294" s="39">
        <v>1184.21</v>
      </c>
      <c r="AD294" s="39">
        <v>1165.98</v>
      </c>
      <c r="AE294" s="39">
        <v>1209.3699999999999</v>
      </c>
      <c r="AF294" s="39">
        <v>1251.5899999999999</v>
      </c>
      <c r="AG294" s="39">
        <v>1290.18</v>
      </c>
      <c r="AH294" s="39">
        <v>1491.73</v>
      </c>
      <c r="AI294" s="39">
        <v>1812.77</v>
      </c>
      <c r="AJ294" s="39">
        <v>1848.8</v>
      </c>
      <c r="AK294" s="39">
        <v>1836.7</v>
      </c>
      <c r="AL294" s="39">
        <v>1824.23</v>
      </c>
      <c r="AM294" s="39">
        <v>1707.96</v>
      </c>
      <c r="AN294" s="39">
        <v>1757.89</v>
      </c>
      <c r="AO294" s="39">
        <v>1804.49</v>
      </c>
      <c r="AP294" s="39">
        <v>1839.08</v>
      </c>
      <c r="AQ294" s="39">
        <v>1874.94</v>
      </c>
      <c r="AR294" s="39">
        <v>1891.45</v>
      </c>
      <c r="AS294" s="39">
        <v>1858</v>
      </c>
      <c r="AT294" s="39">
        <v>1796.79</v>
      </c>
      <c r="AU294" s="39">
        <v>1585.34</v>
      </c>
      <c r="AV294" s="39">
        <v>1431.21</v>
      </c>
      <c r="AW294" s="39">
        <v>1295.57</v>
      </c>
      <c r="AX294" s="40">
        <v>1248.19</v>
      </c>
      <c r="AY294" s="336">
        <v>566.71</v>
      </c>
      <c r="AZ294" s="175">
        <v>4.8109999999999999</v>
      </c>
      <c r="BA294" s="159">
        <v>2078.36</v>
      </c>
    </row>
    <row r="295" spans="1:53">
      <c r="A295" s="47">
        <v>22</v>
      </c>
      <c r="B295" s="170">
        <f t="shared" si="175"/>
        <v>3876.0010000000002</v>
      </c>
      <c r="C295" s="170">
        <f t="shared" si="176"/>
        <v>3862.9610000000002</v>
      </c>
      <c r="D295" s="170">
        <f t="shared" si="177"/>
        <v>3858.1410000000001</v>
      </c>
      <c r="E295" s="170">
        <f t="shared" si="178"/>
        <v>3853.8010000000004</v>
      </c>
      <c r="F295" s="170">
        <f t="shared" si="179"/>
        <v>3871.4010000000003</v>
      </c>
      <c r="G295" s="170">
        <f t="shared" si="180"/>
        <v>3904.3810000000003</v>
      </c>
      <c r="H295" s="170">
        <f t="shared" si="181"/>
        <v>3920.8010000000004</v>
      </c>
      <c r="I295" s="170">
        <f t="shared" si="182"/>
        <v>4014.2810000000004</v>
      </c>
      <c r="J295" s="170">
        <f t="shared" si="183"/>
        <v>4195.7810000000009</v>
      </c>
      <c r="K295" s="170">
        <f t="shared" si="184"/>
        <v>4323.1010000000006</v>
      </c>
      <c r="L295" s="170">
        <f t="shared" si="185"/>
        <v>4365.3810000000003</v>
      </c>
      <c r="M295" s="170">
        <f t="shared" si="186"/>
        <v>4378.5010000000002</v>
      </c>
      <c r="N295" s="170">
        <f t="shared" si="187"/>
        <v>4386.2309999999998</v>
      </c>
      <c r="O295" s="170">
        <f t="shared" si="188"/>
        <v>4409.9210000000003</v>
      </c>
      <c r="P295" s="170">
        <f t="shared" si="189"/>
        <v>4490.5310000000009</v>
      </c>
      <c r="Q295" s="170">
        <f t="shared" si="190"/>
        <v>4554.0210000000006</v>
      </c>
      <c r="R295" s="170">
        <f t="shared" si="191"/>
        <v>4599.3310000000001</v>
      </c>
      <c r="S295" s="170">
        <f t="shared" si="192"/>
        <v>4620.7510000000002</v>
      </c>
      <c r="T295" s="170">
        <f t="shared" si="193"/>
        <v>4584.1310000000003</v>
      </c>
      <c r="U295" s="170">
        <f t="shared" si="194"/>
        <v>4540.3410000000003</v>
      </c>
      <c r="V295" s="170">
        <f t="shared" si="195"/>
        <v>4447.0709999999999</v>
      </c>
      <c r="W295" s="170">
        <f t="shared" si="196"/>
        <v>4319.5110000000004</v>
      </c>
      <c r="X295" s="170">
        <f t="shared" si="197"/>
        <v>4064.9410000000003</v>
      </c>
      <c r="Y295" s="172">
        <f t="shared" si="198"/>
        <v>3913.7710000000002</v>
      </c>
      <c r="Z295" s="37"/>
      <c r="AA295" s="41">
        <v>1226.1199999999999</v>
      </c>
      <c r="AB295" s="39">
        <v>1213.08</v>
      </c>
      <c r="AC295" s="39">
        <v>1208.26</v>
      </c>
      <c r="AD295" s="39">
        <v>1203.92</v>
      </c>
      <c r="AE295" s="39">
        <v>1221.52</v>
      </c>
      <c r="AF295" s="39">
        <v>1254.5</v>
      </c>
      <c r="AG295" s="39">
        <v>1270.92</v>
      </c>
      <c r="AH295" s="39">
        <v>1364.4</v>
      </c>
      <c r="AI295" s="39">
        <v>1545.9</v>
      </c>
      <c r="AJ295" s="39">
        <v>1673.22</v>
      </c>
      <c r="AK295" s="39">
        <v>1715.5</v>
      </c>
      <c r="AL295" s="39">
        <v>1728.62</v>
      </c>
      <c r="AM295" s="39">
        <v>1736.35</v>
      </c>
      <c r="AN295" s="39">
        <v>1760.04</v>
      </c>
      <c r="AO295" s="39">
        <v>1840.65</v>
      </c>
      <c r="AP295" s="39">
        <v>1904.14</v>
      </c>
      <c r="AQ295" s="39">
        <v>1949.45</v>
      </c>
      <c r="AR295" s="39">
        <v>1970.87</v>
      </c>
      <c r="AS295" s="39">
        <v>1934.25</v>
      </c>
      <c r="AT295" s="39">
        <v>1890.46</v>
      </c>
      <c r="AU295" s="39">
        <v>1797.19</v>
      </c>
      <c r="AV295" s="39">
        <v>1669.63</v>
      </c>
      <c r="AW295" s="39">
        <v>1415.06</v>
      </c>
      <c r="AX295" s="40">
        <v>1263.8900000000001</v>
      </c>
      <c r="AY295" s="336">
        <v>566.71</v>
      </c>
      <c r="AZ295" s="175">
        <v>4.8109999999999999</v>
      </c>
      <c r="BA295" s="159">
        <v>2078.36</v>
      </c>
    </row>
    <row r="296" spans="1:53">
      <c r="A296" s="47">
        <v>23</v>
      </c>
      <c r="B296" s="170">
        <f t="shared" si="175"/>
        <v>3899.8910000000001</v>
      </c>
      <c r="C296" s="170">
        <f t="shared" si="176"/>
        <v>3898.6510000000003</v>
      </c>
      <c r="D296" s="170">
        <f t="shared" si="177"/>
        <v>3867.7310000000002</v>
      </c>
      <c r="E296" s="170">
        <f t="shared" si="178"/>
        <v>3857.7810000000004</v>
      </c>
      <c r="F296" s="170">
        <f t="shared" si="179"/>
        <v>3908.6010000000001</v>
      </c>
      <c r="G296" s="170">
        <f t="shared" si="180"/>
        <v>3984.8210000000004</v>
      </c>
      <c r="H296" s="170">
        <f t="shared" si="181"/>
        <v>4170.8810000000003</v>
      </c>
      <c r="I296" s="170">
        <f t="shared" si="182"/>
        <v>4384.3310000000001</v>
      </c>
      <c r="J296" s="170">
        <f t="shared" si="183"/>
        <v>4439.1910000000007</v>
      </c>
      <c r="K296" s="170">
        <f t="shared" si="184"/>
        <v>4358.991</v>
      </c>
      <c r="L296" s="170">
        <f t="shared" si="185"/>
        <v>4341.5410000000011</v>
      </c>
      <c r="M296" s="170">
        <f t="shared" si="186"/>
        <v>4330.4310000000005</v>
      </c>
      <c r="N296" s="170">
        <f t="shared" si="187"/>
        <v>4229.7209999999995</v>
      </c>
      <c r="O296" s="170">
        <f t="shared" si="188"/>
        <v>4248.7209999999995</v>
      </c>
      <c r="P296" s="170">
        <f t="shared" si="189"/>
        <v>4296.4709999999995</v>
      </c>
      <c r="Q296" s="170">
        <f t="shared" si="190"/>
        <v>4349.491</v>
      </c>
      <c r="R296" s="170">
        <f t="shared" si="191"/>
        <v>4447.4709999999995</v>
      </c>
      <c r="S296" s="170">
        <f t="shared" si="192"/>
        <v>4454.4310000000005</v>
      </c>
      <c r="T296" s="170">
        <f t="shared" si="193"/>
        <v>4371.9110000000001</v>
      </c>
      <c r="U296" s="170">
        <f t="shared" si="194"/>
        <v>4168.121000000001</v>
      </c>
      <c r="V296" s="170">
        <f t="shared" si="195"/>
        <v>3986.5310000000004</v>
      </c>
      <c r="W296" s="170">
        <f t="shared" si="196"/>
        <v>3916.3310000000006</v>
      </c>
      <c r="X296" s="170">
        <f t="shared" si="197"/>
        <v>3899.4410000000003</v>
      </c>
      <c r="Y296" s="172">
        <f t="shared" si="198"/>
        <v>3851.4110000000005</v>
      </c>
      <c r="Z296" s="37"/>
      <c r="AA296" s="41">
        <v>1250.01</v>
      </c>
      <c r="AB296" s="39">
        <v>1248.77</v>
      </c>
      <c r="AC296" s="39">
        <v>1217.8499999999999</v>
      </c>
      <c r="AD296" s="39">
        <v>1207.9000000000001</v>
      </c>
      <c r="AE296" s="39">
        <v>1258.72</v>
      </c>
      <c r="AF296" s="39">
        <v>1334.94</v>
      </c>
      <c r="AG296" s="39">
        <v>1521</v>
      </c>
      <c r="AH296" s="39">
        <v>1734.45</v>
      </c>
      <c r="AI296" s="39">
        <v>1789.31</v>
      </c>
      <c r="AJ296" s="39">
        <v>1709.11</v>
      </c>
      <c r="AK296" s="39">
        <v>1691.66</v>
      </c>
      <c r="AL296" s="39">
        <v>1680.55</v>
      </c>
      <c r="AM296" s="39">
        <v>1579.84</v>
      </c>
      <c r="AN296" s="39">
        <v>1598.84</v>
      </c>
      <c r="AO296" s="39">
        <v>1646.59</v>
      </c>
      <c r="AP296" s="39">
        <v>1699.61</v>
      </c>
      <c r="AQ296" s="39">
        <v>1797.59</v>
      </c>
      <c r="AR296" s="39">
        <v>1804.55</v>
      </c>
      <c r="AS296" s="39">
        <v>1722.03</v>
      </c>
      <c r="AT296" s="39">
        <v>1518.24</v>
      </c>
      <c r="AU296" s="39">
        <v>1336.65</v>
      </c>
      <c r="AV296" s="39">
        <v>1266.45</v>
      </c>
      <c r="AW296" s="39">
        <v>1249.56</v>
      </c>
      <c r="AX296" s="40">
        <v>1201.53</v>
      </c>
      <c r="AY296" s="336">
        <v>566.71</v>
      </c>
      <c r="AZ296" s="175">
        <v>4.8109999999999999</v>
      </c>
      <c r="BA296" s="159">
        <v>2078.36</v>
      </c>
    </row>
    <row r="297" spans="1:53">
      <c r="A297" s="47">
        <v>24</v>
      </c>
      <c r="B297" s="170">
        <f t="shared" si="175"/>
        <v>3822.7310000000002</v>
      </c>
      <c r="C297" s="170">
        <f t="shared" si="176"/>
        <v>3813.2110000000002</v>
      </c>
      <c r="D297" s="170">
        <f t="shared" si="177"/>
        <v>3812.8410000000003</v>
      </c>
      <c r="E297" s="170">
        <f t="shared" si="178"/>
        <v>3815.721</v>
      </c>
      <c r="F297" s="170">
        <f t="shared" si="179"/>
        <v>3877.471</v>
      </c>
      <c r="G297" s="170">
        <f t="shared" si="180"/>
        <v>3940.9810000000002</v>
      </c>
      <c r="H297" s="170">
        <f t="shared" si="181"/>
        <v>4083.2710000000002</v>
      </c>
      <c r="I297" s="170">
        <f t="shared" si="182"/>
        <v>4171.8010000000004</v>
      </c>
      <c r="J297" s="170">
        <f t="shared" si="183"/>
        <v>4337.4610000000002</v>
      </c>
      <c r="K297" s="170">
        <f t="shared" si="184"/>
        <v>4374.3209999999999</v>
      </c>
      <c r="L297" s="170">
        <f t="shared" si="185"/>
        <v>4311.1110000000008</v>
      </c>
      <c r="M297" s="170">
        <f t="shared" si="186"/>
        <v>4311.2510000000002</v>
      </c>
      <c r="N297" s="170">
        <f t="shared" si="187"/>
        <v>4311.2209999999995</v>
      </c>
      <c r="O297" s="170">
        <f t="shared" si="188"/>
        <v>4333.2209999999995</v>
      </c>
      <c r="P297" s="170">
        <f t="shared" si="189"/>
        <v>4364.9610000000002</v>
      </c>
      <c r="Q297" s="170">
        <f t="shared" si="190"/>
        <v>4438.741</v>
      </c>
      <c r="R297" s="170">
        <f t="shared" si="191"/>
        <v>4262.2209999999995</v>
      </c>
      <c r="S297" s="170">
        <f t="shared" si="192"/>
        <v>4535.1409999999996</v>
      </c>
      <c r="T297" s="170">
        <f t="shared" si="193"/>
        <v>4455.1409999999996</v>
      </c>
      <c r="U297" s="170">
        <f t="shared" si="194"/>
        <v>4366.3909999999996</v>
      </c>
      <c r="V297" s="170">
        <f t="shared" si="195"/>
        <v>4197.9009999999998</v>
      </c>
      <c r="W297" s="170">
        <f t="shared" si="196"/>
        <v>4061.9510000000005</v>
      </c>
      <c r="X297" s="170">
        <f t="shared" si="197"/>
        <v>3917.6010000000001</v>
      </c>
      <c r="Y297" s="172">
        <f t="shared" si="198"/>
        <v>3850.181</v>
      </c>
      <c r="Z297" s="37"/>
      <c r="AA297" s="41">
        <v>1172.8499999999999</v>
      </c>
      <c r="AB297" s="39">
        <v>1163.33</v>
      </c>
      <c r="AC297" s="39">
        <v>1162.96</v>
      </c>
      <c r="AD297" s="39">
        <v>1165.8399999999999</v>
      </c>
      <c r="AE297" s="39">
        <v>1227.5899999999999</v>
      </c>
      <c r="AF297" s="39">
        <v>1291.0999999999999</v>
      </c>
      <c r="AG297" s="39">
        <v>1433.39</v>
      </c>
      <c r="AH297" s="39">
        <v>1521.92</v>
      </c>
      <c r="AI297" s="39">
        <v>1687.58</v>
      </c>
      <c r="AJ297" s="39">
        <v>1724.44</v>
      </c>
      <c r="AK297" s="39">
        <v>1661.23</v>
      </c>
      <c r="AL297" s="39">
        <v>1661.37</v>
      </c>
      <c r="AM297" s="39">
        <v>1661.34</v>
      </c>
      <c r="AN297" s="39">
        <v>1683.34</v>
      </c>
      <c r="AO297" s="39">
        <v>1715.08</v>
      </c>
      <c r="AP297" s="39">
        <v>1788.86</v>
      </c>
      <c r="AQ297" s="39">
        <v>1612.34</v>
      </c>
      <c r="AR297" s="39">
        <v>1885.26</v>
      </c>
      <c r="AS297" s="39">
        <v>1805.26</v>
      </c>
      <c r="AT297" s="39">
        <v>1716.51</v>
      </c>
      <c r="AU297" s="39">
        <v>1548.02</v>
      </c>
      <c r="AV297" s="39">
        <v>1412.07</v>
      </c>
      <c r="AW297" s="39">
        <v>1267.72</v>
      </c>
      <c r="AX297" s="40">
        <v>1200.3</v>
      </c>
      <c r="AY297" s="336">
        <v>566.71</v>
      </c>
      <c r="AZ297" s="175">
        <v>4.8109999999999999</v>
      </c>
      <c r="BA297" s="159">
        <v>2078.36</v>
      </c>
    </row>
    <row r="298" spans="1:53">
      <c r="A298" s="47">
        <v>25</v>
      </c>
      <c r="B298" s="170">
        <f t="shared" si="175"/>
        <v>3740.0810000000006</v>
      </c>
      <c r="C298" s="170">
        <f t="shared" si="176"/>
        <v>3738.5810000000006</v>
      </c>
      <c r="D298" s="170">
        <f t="shared" si="177"/>
        <v>3738.0310000000004</v>
      </c>
      <c r="E298" s="170">
        <f t="shared" si="178"/>
        <v>3740.5110000000004</v>
      </c>
      <c r="F298" s="170">
        <f t="shared" si="179"/>
        <v>3779.3410000000003</v>
      </c>
      <c r="G298" s="170">
        <f t="shared" si="180"/>
        <v>3843.3310000000006</v>
      </c>
      <c r="H298" s="170">
        <f t="shared" si="181"/>
        <v>3974.3710000000005</v>
      </c>
      <c r="I298" s="170">
        <f t="shared" si="182"/>
        <v>4050.431</v>
      </c>
      <c r="J298" s="170">
        <f t="shared" si="183"/>
        <v>4188.621000000001</v>
      </c>
      <c r="K298" s="170">
        <f t="shared" si="184"/>
        <v>4214.8610000000008</v>
      </c>
      <c r="L298" s="170">
        <f t="shared" si="185"/>
        <v>4191.9510000000009</v>
      </c>
      <c r="M298" s="170">
        <f t="shared" si="186"/>
        <v>4175.991</v>
      </c>
      <c r="N298" s="170">
        <f t="shared" si="187"/>
        <v>4182.6810000000005</v>
      </c>
      <c r="O298" s="170">
        <f t="shared" si="188"/>
        <v>4209.6509999999998</v>
      </c>
      <c r="P298" s="170">
        <f t="shared" si="189"/>
        <v>4230.4210000000003</v>
      </c>
      <c r="Q298" s="170">
        <f t="shared" si="190"/>
        <v>4290.121000000001</v>
      </c>
      <c r="R298" s="170">
        <f t="shared" si="191"/>
        <v>4356.3010000000004</v>
      </c>
      <c r="S298" s="170">
        <f t="shared" si="192"/>
        <v>4393.491</v>
      </c>
      <c r="T298" s="170">
        <f t="shared" si="193"/>
        <v>4302.0810000000001</v>
      </c>
      <c r="U298" s="170">
        <f t="shared" si="194"/>
        <v>4223.4009999999998</v>
      </c>
      <c r="V298" s="170">
        <f t="shared" si="195"/>
        <v>3965.681</v>
      </c>
      <c r="W298" s="170">
        <f t="shared" si="196"/>
        <v>3900.8010000000004</v>
      </c>
      <c r="X298" s="170">
        <f t="shared" si="197"/>
        <v>3905.6510000000003</v>
      </c>
      <c r="Y298" s="172">
        <f t="shared" si="198"/>
        <v>3837.1410000000001</v>
      </c>
      <c r="Z298" s="37"/>
      <c r="AA298" s="41">
        <v>1090.2</v>
      </c>
      <c r="AB298" s="39">
        <v>1088.7</v>
      </c>
      <c r="AC298" s="39">
        <v>1088.1500000000001</v>
      </c>
      <c r="AD298" s="39">
        <v>1090.6300000000001</v>
      </c>
      <c r="AE298" s="39">
        <v>1129.46</v>
      </c>
      <c r="AF298" s="39">
        <v>1193.45</v>
      </c>
      <c r="AG298" s="39">
        <v>1324.49</v>
      </c>
      <c r="AH298" s="39">
        <v>1400.55</v>
      </c>
      <c r="AI298" s="39">
        <v>1538.74</v>
      </c>
      <c r="AJ298" s="39">
        <v>1564.98</v>
      </c>
      <c r="AK298" s="39">
        <v>1542.07</v>
      </c>
      <c r="AL298" s="39">
        <v>1526.11</v>
      </c>
      <c r="AM298" s="39">
        <v>1532.8</v>
      </c>
      <c r="AN298" s="39">
        <v>1559.77</v>
      </c>
      <c r="AO298" s="39">
        <v>1580.54</v>
      </c>
      <c r="AP298" s="39">
        <v>1640.24</v>
      </c>
      <c r="AQ298" s="39">
        <v>1706.42</v>
      </c>
      <c r="AR298" s="39">
        <v>1743.61</v>
      </c>
      <c r="AS298" s="39">
        <v>1652.2</v>
      </c>
      <c r="AT298" s="39">
        <v>1573.52</v>
      </c>
      <c r="AU298" s="39">
        <v>1315.8</v>
      </c>
      <c r="AV298" s="39">
        <v>1250.92</v>
      </c>
      <c r="AW298" s="39">
        <v>1255.77</v>
      </c>
      <c r="AX298" s="40">
        <v>1187.26</v>
      </c>
      <c r="AY298" s="336">
        <v>566.71</v>
      </c>
      <c r="AZ298" s="175">
        <v>4.8109999999999999</v>
      </c>
      <c r="BA298" s="159">
        <v>2078.36</v>
      </c>
    </row>
    <row r="299" spans="1:53">
      <c r="A299" s="47">
        <v>26</v>
      </c>
      <c r="B299" s="170">
        <f t="shared" si="175"/>
        <v>3922.0310000000004</v>
      </c>
      <c r="C299" s="170">
        <f t="shared" si="176"/>
        <v>3878.9010000000003</v>
      </c>
      <c r="D299" s="170">
        <f t="shared" si="177"/>
        <v>3872.1610000000005</v>
      </c>
      <c r="E299" s="170">
        <f t="shared" si="178"/>
        <v>3925.3110000000001</v>
      </c>
      <c r="F299" s="170">
        <f t="shared" si="179"/>
        <v>3954.9910000000004</v>
      </c>
      <c r="G299" s="170">
        <f t="shared" si="180"/>
        <v>4071.5210000000002</v>
      </c>
      <c r="H299" s="170">
        <f t="shared" si="181"/>
        <v>4242.6409999999996</v>
      </c>
      <c r="I299" s="170">
        <f t="shared" si="182"/>
        <v>4329.6710000000003</v>
      </c>
      <c r="J299" s="170">
        <f t="shared" si="183"/>
        <v>4460.9310000000005</v>
      </c>
      <c r="K299" s="170">
        <f t="shared" si="184"/>
        <v>4494.5110000000004</v>
      </c>
      <c r="L299" s="170">
        <f t="shared" si="185"/>
        <v>4438.871000000001</v>
      </c>
      <c r="M299" s="170">
        <f t="shared" si="186"/>
        <v>4448.9510000000009</v>
      </c>
      <c r="N299" s="170">
        <f t="shared" si="187"/>
        <v>4424.4610000000002</v>
      </c>
      <c r="O299" s="170">
        <f t="shared" si="188"/>
        <v>4483.6010000000006</v>
      </c>
      <c r="P299" s="170">
        <f t="shared" si="189"/>
        <v>4538.2710000000006</v>
      </c>
      <c r="Q299" s="170">
        <f t="shared" si="190"/>
        <v>4581.6310000000003</v>
      </c>
      <c r="R299" s="170">
        <f t="shared" si="191"/>
        <v>4607.6310000000003</v>
      </c>
      <c r="S299" s="170">
        <f t="shared" si="192"/>
        <v>4664.8310000000001</v>
      </c>
      <c r="T299" s="170">
        <f t="shared" si="193"/>
        <v>4615.5210000000006</v>
      </c>
      <c r="U299" s="170">
        <f t="shared" si="194"/>
        <v>4552.7010000000009</v>
      </c>
      <c r="V299" s="170">
        <f t="shared" si="195"/>
        <v>4251.4009999999998</v>
      </c>
      <c r="W299" s="170">
        <f t="shared" si="196"/>
        <v>4171.1509999999998</v>
      </c>
      <c r="X299" s="170">
        <f t="shared" si="197"/>
        <v>4028.5810000000006</v>
      </c>
      <c r="Y299" s="172">
        <f t="shared" si="198"/>
        <v>3956.8710000000005</v>
      </c>
      <c r="Z299" s="37"/>
      <c r="AA299" s="41">
        <v>1272.1500000000001</v>
      </c>
      <c r="AB299" s="39">
        <v>1229.02</v>
      </c>
      <c r="AC299" s="39">
        <v>1222.28</v>
      </c>
      <c r="AD299" s="39">
        <v>1275.43</v>
      </c>
      <c r="AE299" s="39">
        <v>1305.1099999999999</v>
      </c>
      <c r="AF299" s="39">
        <v>1421.64</v>
      </c>
      <c r="AG299" s="39">
        <v>1592.76</v>
      </c>
      <c r="AH299" s="39">
        <v>1679.79</v>
      </c>
      <c r="AI299" s="39">
        <v>1811.05</v>
      </c>
      <c r="AJ299" s="39">
        <v>1844.63</v>
      </c>
      <c r="AK299" s="39">
        <v>1788.99</v>
      </c>
      <c r="AL299" s="39">
        <v>1799.07</v>
      </c>
      <c r="AM299" s="39">
        <v>1774.58</v>
      </c>
      <c r="AN299" s="39">
        <v>1833.72</v>
      </c>
      <c r="AO299" s="39">
        <v>1888.39</v>
      </c>
      <c r="AP299" s="39">
        <v>1931.75</v>
      </c>
      <c r="AQ299" s="39">
        <v>1957.75</v>
      </c>
      <c r="AR299" s="39">
        <v>2014.9500000000003</v>
      </c>
      <c r="AS299" s="39">
        <v>1965.64</v>
      </c>
      <c r="AT299" s="39">
        <v>1902.82</v>
      </c>
      <c r="AU299" s="39">
        <v>1601.52</v>
      </c>
      <c r="AV299" s="39">
        <v>1521.27</v>
      </c>
      <c r="AW299" s="39">
        <v>1378.7</v>
      </c>
      <c r="AX299" s="40">
        <v>1306.99</v>
      </c>
      <c r="AY299" s="336">
        <v>566.71</v>
      </c>
      <c r="AZ299" s="175">
        <v>4.8109999999999999</v>
      </c>
      <c r="BA299" s="159">
        <v>2078.36</v>
      </c>
    </row>
    <row r="300" spans="1:53">
      <c r="A300" s="47">
        <v>27</v>
      </c>
      <c r="B300" s="170">
        <f t="shared" si="175"/>
        <v>3932.2110000000002</v>
      </c>
      <c r="C300" s="170">
        <f t="shared" si="176"/>
        <v>3908.2310000000002</v>
      </c>
      <c r="D300" s="170">
        <f t="shared" si="177"/>
        <v>3908.0310000000004</v>
      </c>
      <c r="E300" s="170">
        <f t="shared" si="178"/>
        <v>3932.7910000000006</v>
      </c>
      <c r="F300" s="170">
        <f t="shared" si="179"/>
        <v>3976.2410000000004</v>
      </c>
      <c r="G300" s="170">
        <f t="shared" si="180"/>
        <v>4114.0709999999999</v>
      </c>
      <c r="H300" s="170">
        <f t="shared" si="181"/>
        <v>4246.6010000000006</v>
      </c>
      <c r="I300" s="170">
        <f t="shared" si="182"/>
        <v>4440.5910000000003</v>
      </c>
      <c r="J300" s="170">
        <f t="shared" si="183"/>
        <v>4572.8310000000001</v>
      </c>
      <c r="K300" s="170">
        <f t="shared" si="184"/>
        <v>4578.5010000000002</v>
      </c>
      <c r="L300" s="170">
        <f t="shared" si="185"/>
        <v>4538.0609999999997</v>
      </c>
      <c r="M300" s="170">
        <f t="shared" si="186"/>
        <v>4540.1710000000003</v>
      </c>
      <c r="N300" s="170">
        <f t="shared" si="187"/>
        <v>4533.3909999999996</v>
      </c>
      <c r="O300" s="170">
        <f t="shared" si="188"/>
        <v>4568.6810000000005</v>
      </c>
      <c r="P300" s="170">
        <f t="shared" si="189"/>
        <v>4593.121000000001</v>
      </c>
      <c r="Q300" s="170">
        <f t="shared" si="190"/>
        <v>4630.6509999999998</v>
      </c>
      <c r="R300" s="170">
        <f t="shared" si="191"/>
        <v>4709.1709999999994</v>
      </c>
      <c r="S300" s="170">
        <f t="shared" si="192"/>
        <v>4735.2309999999998</v>
      </c>
      <c r="T300" s="170">
        <f t="shared" si="193"/>
        <v>4670.2110000000002</v>
      </c>
      <c r="U300" s="170">
        <f t="shared" si="194"/>
        <v>4599.7209999999995</v>
      </c>
      <c r="V300" s="170">
        <f t="shared" si="195"/>
        <v>4403.5910000000003</v>
      </c>
      <c r="W300" s="170">
        <f t="shared" si="196"/>
        <v>4320.4410000000007</v>
      </c>
      <c r="X300" s="170">
        <f t="shared" si="197"/>
        <v>4097.3810000000003</v>
      </c>
      <c r="Y300" s="172">
        <f t="shared" si="198"/>
        <v>3981.6110000000003</v>
      </c>
      <c r="Z300" s="37"/>
      <c r="AA300" s="41">
        <v>1282.33</v>
      </c>
      <c r="AB300" s="39">
        <v>1258.3499999999999</v>
      </c>
      <c r="AC300" s="39">
        <v>1258.1500000000001</v>
      </c>
      <c r="AD300" s="39">
        <v>1282.9100000000001</v>
      </c>
      <c r="AE300" s="39">
        <v>1326.36</v>
      </c>
      <c r="AF300" s="39">
        <v>1464.19</v>
      </c>
      <c r="AG300" s="39">
        <v>1596.72</v>
      </c>
      <c r="AH300" s="39">
        <v>1790.71</v>
      </c>
      <c r="AI300" s="39">
        <v>1922.95</v>
      </c>
      <c r="AJ300" s="39">
        <v>1928.62</v>
      </c>
      <c r="AK300" s="39">
        <v>1888.18</v>
      </c>
      <c r="AL300" s="39">
        <v>1890.29</v>
      </c>
      <c r="AM300" s="39">
        <v>1883.51</v>
      </c>
      <c r="AN300" s="39">
        <v>1918.8</v>
      </c>
      <c r="AO300" s="39">
        <v>1943.24</v>
      </c>
      <c r="AP300" s="39">
        <v>1980.77</v>
      </c>
      <c r="AQ300" s="39">
        <v>2059.29</v>
      </c>
      <c r="AR300" s="39">
        <v>2085.35</v>
      </c>
      <c r="AS300" s="39">
        <v>2020.33</v>
      </c>
      <c r="AT300" s="39">
        <v>1949.84</v>
      </c>
      <c r="AU300" s="39">
        <v>1753.71</v>
      </c>
      <c r="AV300" s="39">
        <v>1670.56</v>
      </c>
      <c r="AW300" s="39">
        <v>1447.5</v>
      </c>
      <c r="AX300" s="40">
        <v>1331.73</v>
      </c>
      <c r="AY300" s="336">
        <v>566.71</v>
      </c>
      <c r="AZ300" s="175">
        <v>4.8109999999999999</v>
      </c>
      <c r="BA300" s="159">
        <v>2078.36</v>
      </c>
    </row>
    <row r="301" spans="1:53">
      <c r="A301" s="47">
        <v>28</v>
      </c>
      <c r="B301" s="170">
        <f t="shared" si="175"/>
        <v>3980.4510000000005</v>
      </c>
      <c r="C301" s="170">
        <f t="shared" si="176"/>
        <v>3934.5310000000004</v>
      </c>
      <c r="D301" s="170">
        <f t="shared" si="177"/>
        <v>3934.5710000000004</v>
      </c>
      <c r="E301" s="170">
        <f t="shared" si="178"/>
        <v>3934.3310000000006</v>
      </c>
      <c r="F301" s="170">
        <f t="shared" si="179"/>
        <v>3935.3110000000001</v>
      </c>
      <c r="G301" s="170">
        <f t="shared" si="180"/>
        <v>3990.0210000000002</v>
      </c>
      <c r="H301" s="170">
        <f t="shared" si="181"/>
        <v>4037.8910000000001</v>
      </c>
      <c r="I301" s="170">
        <f t="shared" si="182"/>
        <v>4198.7510000000002</v>
      </c>
      <c r="J301" s="170">
        <f t="shared" si="183"/>
        <v>4360.371000000001</v>
      </c>
      <c r="K301" s="170">
        <f t="shared" si="184"/>
        <v>4423.6910000000007</v>
      </c>
      <c r="L301" s="170">
        <f t="shared" si="185"/>
        <v>4437.5310000000009</v>
      </c>
      <c r="M301" s="170">
        <f t="shared" si="186"/>
        <v>4427.871000000001</v>
      </c>
      <c r="N301" s="170">
        <f t="shared" si="187"/>
        <v>4436.7309999999998</v>
      </c>
      <c r="O301" s="170">
        <f t="shared" si="188"/>
        <v>4454.3310000000001</v>
      </c>
      <c r="P301" s="170">
        <f t="shared" si="189"/>
        <v>4486.6610000000001</v>
      </c>
      <c r="Q301" s="170">
        <f t="shared" si="190"/>
        <v>4524.7810000000009</v>
      </c>
      <c r="R301" s="170">
        <f t="shared" si="191"/>
        <v>4585.3209999999999</v>
      </c>
      <c r="S301" s="170">
        <f t="shared" si="192"/>
        <v>4604.621000000001</v>
      </c>
      <c r="T301" s="170">
        <f t="shared" si="193"/>
        <v>4536.5810000000001</v>
      </c>
      <c r="U301" s="170">
        <f t="shared" si="194"/>
        <v>4482.5210000000006</v>
      </c>
      <c r="V301" s="170">
        <f t="shared" si="195"/>
        <v>4248.9709999999995</v>
      </c>
      <c r="W301" s="170">
        <f t="shared" si="196"/>
        <v>3993.0610000000001</v>
      </c>
      <c r="X301" s="170">
        <f t="shared" si="197"/>
        <v>3943.0010000000002</v>
      </c>
      <c r="Y301" s="172">
        <f t="shared" si="198"/>
        <v>3934.3510000000001</v>
      </c>
      <c r="Z301" s="37"/>
      <c r="AA301" s="41">
        <v>1330.57</v>
      </c>
      <c r="AB301" s="39">
        <v>1284.6500000000001</v>
      </c>
      <c r="AC301" s="39">
        <v>1284.69</v>
      </c>
      <c r="AD301" s="39">
        <v>1284.45</v>
      </c>
      <c r="AE301" s="39">
        <v>1285.43</v>
      </c>
      <c r="AF301" s="39">
        <v>1340.14</v>
      </c>
      <c r="AG301" s="39">
        <v>1388.01</v>
      </c>
      <c r="AH301" s="39">
        <v>1548.87</v>
      </c>
      <c r="AI301" s="39">
        <v>1710.49</v>
      </c>
      <c r="AJ301" s="39">
        <v>1773.81</v>
      </c>
      <c r="AK301" s="39">
        <v>1787.65</v>
      </c>
      <c r="AL301" s="39">
        <v>1777.99</v>
      </c>
      <c r="AM301" s="39">
        <v>1786.85</v>
      </c>
      <c r="AN301" s="39">
        <v>1804.45</v>
      </c>
      <c r="AO301" s="39">
        <v>1836.78</v>
      </c>
      <c r="AP301" s="39">
        <v>1874.9</v>
      </c>
      <c r="AQ301" s="39">
        <v>1935.44</v>
      </c>
      <c r="AR301" s="39">
        <v>1954.74</v>
      </c>
      <c r="AS301" s="39">
        <v>1886.7</v>
      </c>
      <c r="AT301" s="39">
        <v>1832.64</v>
      </c>
      <c r="AU301" s="39">
        <v>1599.09</v>
      </c>
      <c r="AV301" s="39">
        <v>1343.18</v>
      </c>
      <c r="AW301" s="39">
        <v>1293.1199999999999</v>
      </c>
      <c r="AX301" s="40">
        <v>1284.47</v>
      </c>
      <c r="AY301" s="336">
        <v>566.71</v>
      </c>
      <c r="AZ301" s="175">
        <v>4.8109999999999999</v>
      </c>
      <c r="BA301" s="159">
        <v>2078.36</v>
      </c>
    </row>
    <row r="302" spans="1:53">
      <c r="A302" s="47">
        <v>29</v>
      </c>
      <c r="B302" s="170">
        <f t="shared" si="175"/>
        <v>3986.5110000000004</v>
      </c>
      <c r="C302" s="170">
        <f t="shared" si="176"/>
        <v>3970.7810000000004</v>
      </c>
      <c r="D302" s="170">
        <f t="shared" si="177"/>
        <v>3935.2810000000004</v>
      </c>
      <c r="E302" s="170">
        <f t="shared" si="178"/>
        <v>3933.7510000000002</v>
      </c>
      <c r="F302" s="170">
        <f t="shared" si="179"/>
        <v>3933.7010000000005</v>
      </c>
      <c r="G302" s="170">
        <f t="shared" si="180"/>
        <v>3954.0010000000002</v>
      </c>
      <c r="H302" s="170">
        <f t="shared" si="181"/>
        <v>3979.1410000000001</v>
      </c>
      <c r="I302" s="170">
        <f t="shared" si="182"/>
        <v>4028.0410000000006</v>
      </c>
      <c r="J302" s="170">
        <f t="shared" si="183"/>
        <v>4160.4009999999998</v>
      </c>
      <c r="K302" s="170">
        <f t="shared" si="184"/>
        <v>4214.2510000000002</v>
      </c>
      <c r="L302" s="170">
        <f t="shared" si="185"/>
        <v>4216.9210000000003</v>
      </c>
      <c r="M302" s="170">
        <f t="shared" si="186"/>
        <v>4218.5510000000004</v>
      </c>
      <c r="N302" s="170">
        <f t="shared" si="187"/>
        <v>4219.0609999999997</v>
      </c>
      <c r="O302" s="170">
        <f t="shared" si="188"/>
        <v>4228.4110000000001</v>
      </c>
      <c r="P302" s="170">
        <f t="shared" si="189"/>
        <v>4275.1010000000006</v>
      </c>
      <c r="Q302" s="170">
        <f t="shared" si="190"/>
        <v>4372.9510000000009</v>
      </c>
      <c r="R302" s="170">
        <f t="shared" si="191"/>
        <v>4449.1810000000005</v>
      </c>
      <c r="S302" s="170">
        <f t="shared" si="192"/>
        <v>4443.991</v>
      </c>
      <c r="T302" s="170">
        <f t="shared" si="193"/>
        <v>4383.4210000000003</v>
      </c>
      <c r="U302" s="170">
        <f t="shared" si="194"/>
        <v>4327.6409999999996</v>
      </c>
      <c r="V302" s="170">
        <f t="shared" si="195"/>
        <v>4114.0210000000006</v>
      </c>
      <c r="W302" s="170">
        <f t="shared" si="196"/>
        <v>3992.9410000000003</v>
      </c>
      <c r="X302" s="170">
        <f t="shared" si="197"/>
        <v>3935.0110000000004</v>
      </c>
      <c r="Y302" s="172">
        <f t="shared" si="198"/>
        <v>3929.721</v>
      </c>
      <c r="Z302" s="37"/>
      <c r="AA302" s="41">
        <v>1336.63</v>
      </c>
      <c r="AB302" s="39">
        <v>1320.9</v>
      </c>
      <c r="AC302" s="39">
        <v>1285.4000000000001</v>
      </c>
      <c r="AD302" s="39">
        <v>1283.8699999999999</v>
      </c>
      <c r="AE302" s="39">
        <v>1283.82</v>
      </c>
      <c r="AF302" s="39">
        <v>1304.1199999999999</v>
      </c>
      <c r="AG302" s="39">
        <v>1329.26</v>
      </c>
      <c r="AH302" s="39">
        <v>1378.16</v>
      </c>
      <c r="AI302" s="39">
        <v>1510.52</v>
      </c>
      <c r="AJ302" s="39">
        <v>1564.37</v>
      </c>
      <c r="AK302" s="39">
        <v>1567.04</v>
      </c>
      <c r="AL302" s="39">
        <v>1568.67</v>
      </c>
      <c r="AM302" s="39">
        <v>1569.18</v>
      </c>
      <c r="AN302" s="39">
        <v>1578.53</v>
      </c>
      <c r="AO302" s="39">
        <v>1625.22</v>
      </c>
      <c r="AP302" s="39">
        <v>1723.07</v>
      </c>
      <c r="AQ302" s="39">
        <v>1799.3</v>
      </c>
      <c r="AR302" s="39">
        <v>1794.11</v>
      </c>
      <c r="AS302" s="39">
        <v>1733.54</v>
      </c>
      <c r="AT302" s="39">
        <v>1677.76</v>
      </c>
      <c r="AU302" s="39">
        <v>1464.14</v>
      </c>
      <c r="AV302" s="39">
        <v>1343.06</v>
      </c>
      <c r="AW302" s="39">
        <v>1285.1300000000001</v>
      </c>
      <c r="AX302" s="40">
        <v>1279.8399999999999</v>
      </c>
      <c r="AY302" s="336">
        <v>566.71</v>
      </c>
      <c r="AZ302" s="175">
        <v>4.8109999999999999</v>
      </c>
      <c r="BA302" s="159">
        <v>2078.36</v>
      </c>
    </row>
    <row r="303" spans="1:53">
      <c r="A303" s="47">
        <v>30</v>
      </c>
      <c r="B303" s="170">
        <f t="shared" si="175"/>
        <v>3935.3210000000004</v>
      </c>
      <c r="C303" s="170">
        <f t="shared" si="176"/>
        <v>3911.1410000000001</v>
      </c>
      <c r="D303" s="170">
        <f t="shared" si="177"/>
        <v>3910.3510000000001</v>
      </c>
      <c r="E303" s="170">
        <f t="shared" si="178"/>
        <v>3914.7410000000004</v>
      </c>
      <c r="F303" s="170">
        <f t="shared" si="179"/>
        <v>3944.3610000000003</v>
      </c>
      <c r="G303" s="170">
        <f t="shared" si="180"/>
        <v>4008.8410000000003</v>
      </c>
      <c r="H303" s="170">
        <f t="shared" si="181"/>
        <v>4162.621000000001</v>
      </c>
      <c r="I303" s="170">
        <f t="shared" si="182"/>
        <v>4243.0010000000002</v>
      </c>
      <c r="J303" s="170">
        <f t="shared" si="183"/>
        <v>4257.7810000000009</v>
      </c>
      <c r="K303" s="170">
        <f t="shared" si="184"/>
        <v>4257.8610000000008</v>
      </c>
      <c r="L303" s="170">
        <f t="shared" si="185"/>
        <v>4247.0510000000004</v>
      </c>
      <c r="M303" s="170">
        <f t="shared" si="186"/>
        <v>4241.2510000000002</v>
      </c>
      <c r="N303" s="170">
        <f t="shared" si="187"/>
        <v>4236.5410000000011</v>
      </c>
      <c r="O303" s="170">
        <f t="shared" si="188"/>
        <v>4235.2910000000011</v>
      </c>
      <c r="P303" s="170">
        <f t="shared" si="189"/>
        <v>4246.8109999999997</v>
      </c>
      <c r="Q303" s="170">
        <f t="shared" si="190"/>
        <v>4261.2710000000006</v>
      </c>
      <c r="R303" s="170">
        <f t="shared" si="191"/>
        <v>4366.8010000000004</v>
      </c>
      <c r="S303" s="170">
        <f t="shared" si="192"/>
        <v>4456.0510000000004</v>
      </c>
      <c r="T303" s="170">
        <f t="shared" si="193"/>
        <v>4374.6810000000005</v>
      </c>
      <c r="U303" s="170">
        <f t="shared" si="194"/>
        <v>4271.1509999999998</v>
      </c>
      <c r="V303" s="170">
        <f t="shared" si="195"/>
        <v>4028.6710000000003</v>
      </c>
      <c r="W303" s="170">
        <f t="shared" si="196"/>
        <v>3991.0710000000004</v>
      </c>
      <c r="X303" s="170">
        <f t="shared" si="197"/>
        <v>3957.3610000000003</v>
      </c>
      <c r="Y303" s="172">
        <f t="shared" si="198"/>
        <v>3930.5810000000006</v>
      </c>
      <c r="Z303" s="37"/>
      <c r="AA303" s="41">
        <v>1285.44</v>
      </c>
      <c r="AB303" s="39">
        <v>1261.26</v>
      </c>
      <c r="AC303" s="39">
        <v>1260.47</v>
      </c>
      <c r="AD303" s="39">
        <v>1264.8599999999999</v>
      </c>
      <c r="AE303" s="39">
        <v>1294.48</v>
      </c>
      <c r="AF303" s="39">
        <v>1358.96</v>
      </c>
      <c r="AG303" s="39">
        <v>1512.74</v>
      </c>
      <c r="AH303" s="39">
        <v>1593.12</v>
      </c>
      <c r="AI303" s="39">
        <v>1607.9</v>
      </c>
      <c r="AJ303" s="39">
        <v>1607.98</v>
      </c>
      <c r="AK303" s="39">
        <v>1597.17</v>
      </c>
      <c r="AL303" s="39">
        <v>1591.37</v>
      </c>
      <c r="AM303" s="39">
        <v>1586.66</v>
      </c>
      <c r="AN303" s="39">
        <v>1585.41</v>
      </c>
      <c r="AO303" s="39">
        <v>1596.93</v>
      </c>
      <c r="AP303" s="39">
        <v>1611.39</v>
      </c>
      <c r="AQ303" s="39">
        <v>1716.92</v>
      </c>
      <c r="AR303" s="39">
        <v>1806.17</v>
      </c>
      <c r="AS303" s="39">
        <v>1724.8</v>
      </c>
      <c r="AT303" s="39">
        <v>1621.27</v>
      </c>
      <c r="AU303" s="39">
        <v>1378.79</v>
      </c>
      <c r="AV303" s="39">
        <v>1341.19</v>
      </c>
      <c r="AW303" s="39">
        <v>1307.48</v>
      </c>
      <c r="AX303" s="40">
        <v>1280.7</v>
      </c>
      <c r="AY303" s="336">
        <v>566.71</v>
      </c>
      <c r="AZ303" s="175">
        <v>4.8109999999999999</v>
      </c>
      <c r="BA303" s="159">
        <v>2078.36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37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1188802.8199999994</v>
      </c>
      <c r="AY305" s="338"/>
      <c r="AZ305" s="19"/>
    </row>
    <row r="306" spans="1:53" ht="38.25" customHeight="1" thickBot="1">
      <c r="A306" s="455" t="s">
        <v>1</v>
      </c>
      <c r="B306" s="444" t="s">
        <v>135</v>
      </c>
      <c r="C306" s="444"/>
      <c r="D306" s="444"/>
      <c r="E306" s="444"/>
      <c r="F306" s="444"/>
      <c r="G306" s="444"/>
      <c r="H306" s="444"/>
      <c r="I306" s="444"/>
      <c r="J306" s="444"/>
      <c r="K306" s="444"/>
      <c r="L306" s="444"/>
      <c r="M306" s="444"/>
      <c r="N306" s="444"/>
      <c r="O306" s="444"/>
      <c r="P306" s="444"/>
      <c r="Q306" s="444"/>
      <c r="R306" s="444"/>
      <c r="S306" s="444"/>
      <c r="T306" s="444"/>
      <c r="U306" s="444"/>
      <c r="V306" s="444"/>
      <c r="W306" s="444"/>
      <c r="X306" s="444"/>
      <c r="Y306" s="445"/>
      <c r="Z306" s="8"/>
      <c r="AA306" s="148" t="s">
        <v>183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39"/>
      <c r="AZ306" s="166"/>
      <c r="BA306" s="166"/>
    </row>
    <row r="307" spans="1:53" ht="37.5" customHeight="1">
      <c r="A307" s="456"/>
      <c r="B307" s="372" t="s">
        <v>2</v>
      </c>
      <c r="C307" s="372"/>
      <c r="D307" s="372"/>
      <c r="E307" s="372"/>
      <c r="F307" s="372"/>
      <c r="G307" s="372"/>
      <c r="H307" s="372"/>
      <c r="I307" s="372"/>
      <c r="J307" s="372"/>
      <c r="K307" s="372"/>
      <c r="L307" s="372"/>
      <c r="M307" s="372"/>
      <c r="N307" s="372"/>
      <c r="O307" s="372"/>
      <c r="P307" s="372"/>
      <c r="Q307" s="372"/>
      <c r="R307" s="372"/>
      <c r="S307" s="372"/>
      <c r="T307" s="372"/>
      <c r="U307" s="372"/>
      <c r="V307" s="372"/>
      <c r="W307" s="372"/>
      <c r="X307" s="372"/>
      <c r="Y307" s="446"/>
      <c r="AA307" s="472" t="s">
        <v>87</v>
      </c>
      <c r="AB307" s="473"/>
      <c r="AC307" s="473"/>
      <c r="AD307" s="473"/>
      <c r="AE307" s="473"/>
      <c r="AF307" s="473"/>
      <c r="AG307" s="473"/>
      <c r="AH307" s="473"/>
      <c r="AI307" s="473"/>
      <c r="AJ307" s="473"/>
      <c r="AK307" s="473"/>
      <c r="AL307" s="473"/>
      <c r="AM307" s="473"/>
      <c r="AN307" s="473"/>
      <c r="AO307" s="473"/>
      <c r="AP307" s="473"/>
      <c r="AQ307" s="473"/>
      <c r="AR307" s="473"/>
      <c r="AS307" s="473"/>
      <c r="AT307" s="473"/>
      <c r="AU307" s="473"/>
      <c r="AV307" s="473"/>
      <c r="AW307" s="473"/>
      <c r="AX307" s="474"/>
      <c r="AY307" s="509" t="str">
        <f>AY271</f>
        <v>Сбытовая надбавка ГП</v>
      </c>
      <c r="AZ307" s="464" t="s">
        <v>94</v>
      </c>
      <c r="BA307" s="229" t="str">
        <f>BA271</f>
        <v>Тарифы на услуги по передаче электрической энергии</v>
      </c>
    </row>
    <row r="308" spans="1:53" ht="56.25" customHeight="1">
      <c r="A308" s="456"/>
      <c r="B308" s="48" t="s">
        <v>3</v>
      </c>
      <c r="C308" s="48" t="s">
        <v>4</v>
      </c>
      <c r="D308" s="48" t="s">
        <v>5</v>
      </c>
      <c r="E308" s="48" t="s">
        <v>6</v>
      </c>
      <c r="F308" s="48" t="s">
        <v>7</v>
      </c>
      <c r="G308" s="48" t="s">
        <v>8</v>
      </c>
      <c r="H308" s="48" t="s">
        <v>9</v>
      </c>
      <c r="I308" s="48" t="s">
        <v>10</v>
      </c>
      <c r="J308" s="48" t="s">
        <v>11</v>
      </c>
      <c r="K308" s="48" t="s">
        <v>12</v>
      </c>
      <c r="L308" s="48" t="s">
        <v>13</v>
      </c>
      <c r="M308" s="48" t="s">
        <v>14</v>
      </c>
      <c r="N308" s="48" t="s">
        <v>15</v>
      </c>
      <c r="O308" s="48" t="s">
        <v>16</v>
      </c>
      <c r="P308" s="48" t="s">
        <v>17</v>
      </c>
      <c r="Q308" s="48" t="s">
        <v>18</v>
      </c>
      <c r="R308" s="48" t="s">
        <v>19</v>
      </c>
      <c r="S308" s="48" t="s">
        <v>20</v>
      </c>
      <c r="T308" s="48" t="s">
        <v>21</v>
      </c>
      <c r="U308" s="48" t="s">
        <v>22</v>
      </c>
      <c r="V308" s="48" t="s">
        <v>23</v>
      </c>
      <c r="W308" s="48" t="s">
        <v>24</v>
      </c>
      <c r="X308" s="48" t="s">
        <v>25</v>
      </c>
      <c r="Y308" s="49" t="s">
        <v>26</v>
      </c>
      <c r="AA308" s="60" t="s">
        <v>3</v>
      </c>
      <c r="AB308" s="61" t="s">
        <v>4</v>
      </c>
      <c r="AC308" s="61" t="s">
        <v>5</v>
      </c>
      <c r="AD308" s="61" t="s">
        <v>6</v>
      </c>
      <c r="AE308" s="61" t="s">
        <v>7</v>
      </c>
      <c r="AF308" s="61" t="s">
        <v>8</v>
      </c>
      <c r="AG308" s="61" t="s">
        <v>9</v>
      </c>
      <c r="AH308" s="61" t="s">
        <v>10</v>
      </c>
      <c r="AI308" s="61" t="s">
        <v>11</v>
      </c>
      <c r="AJ308" s="61" t="s">
        <v>12</v>
      </c>
      <c r="AK308" s="61" t="s">
        <v>13</v>
      </c>
      <c r="AL308" s="61" t="s">
        <v>14</v>
      </c>
      <c r="AM308" s="61" t="s">
        <v>15</v>
      </c>
      <c r="AN308" s="61" t="s">
        <v>16</v>
      </c>
      <c r="AO308" s="61" t="s">
        <v>17</v>
      </c>
      <c r="AP308" s="61" t="s">
        <v>18</v>
      </c>
      <c r="AQ308" s="61" t="s">
        <v>19</v>
      </c>
      <c r="AR308" s="61" t="s">
        <v>20</v>
      </c>
      <c r="AS308" s="61" t="s">
        <v>21</v>
      </c>
      <c r="AT308" s="61" t="s">
        <v>22</v>
      </c>
      <c r="AU308" s="61" t="s">
        <v>23</v>
      </c>
      <c r="AV308" s="61" t="s">
        <v>24</v>
      </c>
      <c r="AW308" s="61" t="s">
        <v>25</v>
      </c>
      <c r="AX308" s="129" t="s">
        <v>26</v>
      </c>
      <c r="AY308" s="454"/>
      <c r="AZ308" s="465"/>
      <c r="BA308" s="177" t="s">
        <v>29</v>
      </c>
    </row>
    <row r="309" spans="1:53" s="173" customFormat="1" ht="16.149999999999999" customHeight="1">
      <c r="A309" s="450" t="s">
        <v>131</v>
      </c>
      <c r="B309" s="451"/>
      <c r="C309" s="451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1"/>
      <c r="Q309" s="451"/>
      <c r="R309" s="451"/>
      <c r="S309" s="451"/>
      <c r="T309" s="451"/>
      <c r="U309" s="451"/>
      <c r="V309" s="451"/>
      <c r="W309" s="451"/>
      <c r="X309" s="451"/>
      <c r="Y309" s="452"/>
      <c r="AA309" s="457">
        <v>2</v>
      </c>
      <c r="AB309" s="458"/>
      <c r="AC309" s="458"/>
      <c r="AD309" s="458"/>
      <c r="AE309" s="458"/>
      <c r="AF309" s="458"/>
      <c r="AG309" s="458"/>
      <c r="AH309" s="458"/>
      <c r="AI309" s="458"/>
      <c r="AJ309" s="458"/>
      <c r="AK309" s="458"/>
      <c r="AL309" s="458"/>
      <c r="AM309" s="458"/>
      <c r="AN309" s="458"/>
      <c r="AO309" s="458"/>
      <c r="AP309" s="458"/>
      <c r="AQ309" s="458"/>
      <c r="AR309" s="458"/>
      <c r="AS309" s="458"/>
      <c r="AT309" s="458"/>
      <c r="AU309" s="458"/>
      <c r="AV309" s="458"/>
      <c r="AW309" s="458"/>
      <c r="AX309" s="459"/>
      <c r="AY309" s="340">
        <v>3</v>
      </c>
      <c r="AZ309" s="185">
        <v>6</v>
      </c>
      <c r="BA309" s="186">
        <v>7</v>
      </c>
    </row>
    <row r="310" spans="1:53">
      <c r="A310" s="47">
        <v>1</v>
      </c>
      <c r="B310" s="170">
        <f t="shared" ref="B310:Y310" si="199">AA310+$BA340+$AZ310+$AY310</f>
        <v>1984.1610000000001</v>
      </c>
      <c r="C310" s="170">
        <f t="shared" si="199"/>
        <v>1911.3209999999999</v>
      </c>
      <c r="D310" s="170">
        <f t="shared" si="199"/>
        <v>1906.921</v>
      </c>
      <c r="E310" s="170">
        <f t="shared" si="199"/>
        <v>1897.431</v>
      </c>
      <c r="F310" s="170">
        <f t="shared" si="199"/>
        <v>1900.1610000000001</v>
      </c>
      <c r="G310" s="170">
        <f t="shared" si="199"/>
        <v>1909.3009999999999</v>
      </c>
      <c r="H310" s="170">
        <f t="shared" si="199"/>
        <v>1968.751</v>
      </c>
      <c r="I310" s="170">
        <f t="shared" si="199"/>
        <v>2134.0209999999997</v>
      </c>
      <c r="J310" s="170">
        <f t="shared" si="199"/>
        <v>2645.8710000000001</v>
      </c>
      <c r="K310" s="170">
        <f t="shared" si="199"/>
        <v>2664.8210000000004</v>
      </c>
      <c r="L310" s="170">
        <f t="shared" si="199"/>
        <v>2901.0310000000004</v>
      </c>
      <c r="M310" s="170">
        <f t="shared" si="199"/>
        <v>2895.6110000000003</v>
      </c>
      <c r="N310" s="170">
        <f t="shared" si="199"/>
        <v>2632.5710000000004</v>
      </c>
      <c r="O310" s="170">
        <f t="shared" si="199"/>
        <v>2619.7910000000002</v>
      </c>
      <c r="P310" s="170">
        <f t="shared" si="199"/>
        <v>2627.451</v>
      </c>
      <c r="Q310" s="170">
        <f t="shared" si="199"/>
        <v>2933.0710000000004</v>
      </c>
      <c r="R310" s="170">
        <f t="shared" si="199"/>
        <v>2729.2510000000002</v>
      </c>
      <c r="S310" s="170">
        <f t="shared" si="199"/>
        <v>3284.1510000000003</v>
      </c>
      <c r="T310" s="170">
        <f t="shared" si="199"/>
        <v>3283.2310000000002</v>
      </c>
      <c r="U310" s="170">
        <f t="shared" si="199"/>
        <v>2668.2910000000002</v>
      </c>
      <c r="V310" s="170">
        <f t="shared" si="199"/>
        <v>2541.201</v>
      </c>
      <c r="W310" s="170">
        <f t="shared" si="199"/>
        <v>2404.6509999999998</v>
      </c>
      <c r="X310" s="170">
        <f t="shared" si="199"/>
        <v>2148.2510000000002</v>
      </c>
      <c r="Y310" s="172">
        <f t="shared" si="199"/>
        <v>2077.1909999999998</v>
      </c>
      <c r="Z310" s="37"/>
      <c r="AA310" s="41">
        <v>1412.64</v>
      </c>
      <c r="AB310" s="39">
        <v>1339.8</v>
      </c>
      <c r="AC310" s="39">
        <v>1335.4</v>
      </c>
      <c r="AD310" s="39">
        <v>1325.91</v>
      </c>
      <c r="AE310" s="39">
        <v>1328.64</v>
      </c>
      <c r="AF310" s="39">
        <v>1337.78</v>
      </c>
      <c r="AG310" s="39">
        <v>1397.23</v>
      </c>
      <c r="AH310" s="39">
        <v>1562.5</v>
      </c>
      <c r="AI310" s="39">
        <v>2074.35</v>
      </c>
      <c r="AJ310" s="39">
        <v>2093.3000000000002</v>
      </c>
      <c r="AK310" s="39">
        <v>2329.5100000000002</v>
      </c>
      <c r="AL310" s="39">
        <v>2324.09</v>
      </c>
      <c r="AM310" s="39">
        <v>2061.0500000000002</v>
      </c>
      <c r="AN310" s="39">
        <v>2048.27</v>
      </c>
      <c r="AO310" s="39">
        <v>2055.9299999999998</v>
      </c>
      <c r="AP310" s="39">
        <v>2361.5500000000002</v>
      </c>
      <c r="AQ310" s="39">
        <v>2157.73</v>
      </c>
      <c r="AR310" s="39">
        <v>2712.63</v>
      </c>
      <c r="AS310" s="39">
        <v>2711.71</v>
      </c>
      <c r="AT310" s="39">
        <v>2096.77</v>
      </c>
      <c r="AU310" s="39">
        <v>1969.68</v>
      </c>
      <c r="AV310" s="39">
        <v>1833.13</v>
      </c>
      <c r="AW310" s="39">
        <v>1576.73</v>
      </c>
      <c r="AX310" s="40">
        <v>1505.67</v>
      </c>
      <c r="AY310" s="335">
        <v>566.71</v>
      </c>
      <c r="AZ310" s="175">
        <v>4.8109999999999999</v>
      </c>
      <c r="BA310" s="357">
        <v>0</v>
      </c>
    </row>
    <row r="311" spans="1:53">
      <c r="A311" s="47">
        <v>2</v>
      </c>
      <c r="B311" s="170">
        <f t="shared" ref="B311:B340" si="200">AA311+$BA311+$AZ311+$AY311</f>
        <v>1913.1510000000001</v>
      </c>
      <c r="C311" s="170">
        <f t="shared" ref="C311:C340" si="201">AB311+$BA311+$AZ311+$AY311</f>
        <v>1908.731</v>
      </c>
      <c r="D311" s="170">
        <f t="shared" ref="D311:D340" si="202">AC311+$BA311+$AZ311+$AY311</f>
        <v>1902.951</v>
      </c>
      <c r="E311" s="170">
        <f t="shared" ref="E311:E340" si="203">AD311+$BA311+$AZ311+$AY311</f>
        <v>1903.5909999999999</v>
      </c>
      <c r="F311" s="170">
        <f t="shared" ref="F311:F340" si="204">AE311+$BA311+$AZ311+$AY311</f>
        <v>1921.511</v>
      </c>
      <c r="G311" s="170">
        <f t="shared" ref="G311:G340" si="205">AF311+$BA311+$AZ311+$AY311</f>
        <v>2006.3109999999999</v>
      </c>
      <c r="H311" s="170">
        <f t="shared" ref="H311:H340" si="206">AG311+$BA311+$AZ311+$AY311</f>
        <v>2270.1610000000001</v>
      </c>
      <c r="I311" s="170">
        <f t="shared" ref="I311:I340" si="207">AH311+$BA311+$AZ311+$AY311</f>
        <v>2647.9210000000003</v>
      </c>
      <c r="J311" s="170">
        <f t="shared" ref="J311:J340" si="208">AI311+$BA311+$AZ311+$AY311</f>
        <v>2804.431</v>
      </c>
      <c r="K311" s="170">
        <f t="shared" ref="K311:K340" si="209">AJ311+$BA311+$AZ311+$AY311</f>
        <v>3024.0310000000004</v>
      </c>
      <c r="L311" s="170">
        <f t="shared" ref="L311:L340" si="210">AK311+$BA311+$AZ311+$AY311</f>
        <v>3019.1410000000001</v>
      </c>
      <c r="M311" s="170">
        <f t="shared" ref="M311:M340" si="211">AL311+$BA311+$AZ311+$AY311</f>
        <v>3371.8010000000004</v>
      </c>
      <c r="N311" s="170">
        <f t="shared" ref="N311:N340" si="212">AM311+$BA311+$AZ311+$AY311</f>
        <v>3180.4410000000003</v>
      </c>
      <c r="O311" s="170">
        <f t="shared" ref="O311:O340" si="213">AN311+$BA311+$AZ311+$AY311</f>
        <v>3335.3110000000001</v>
      </c>
      <c r="P311" s="170">
        <f t="shared" ref="P311:P340" si="214">AO311+$BA311+$AZ311+$AY311</f>
        <v>3104.741</v>
      </c>
      <c r="Q311" s="170">
        <f t="shared" ref="Q311:Q340" si="215">AP311+$BA311+$AZ311+$AY311</f>
        <v>3490.5610000000001</v>
      </c>
      <c r="R311" s="170">
        <f t="shared" ref="R311:R340" si="216">AQ311+$BA311+$AZ311+$AY311</f>
        <v>3352.261</v>
      </c>
      <c r="S311" s="170">
        <f t="shared" ref="S311:S340" si="217">AR311+$BA311+$AZ311+$AY311</f>
        <v>3376.701</v>
      </c>
      <c r="T311" s="170">
        <f t="shared" ref="T311:T340" si="218">AS311+$BA311+$AZ311+$AY311</f>
        <v>3273.8810000000003</v>
      </c>
      <c r="U311" s="170">
        <f t="shared" ref="U311:U340" si="219">AT311+$BA311+$AZ311+$AY311</f>
        <v>2939.181</v>
      </c>
      <c r="V311" s="170">
        <f t="shared" ref="V311:V340" si="220">AU311+$BA311+$AZ311+$AY311</f>
        <v>2212.5810000000001</v>
      </c>
      <c r="W311" s="170">
        <f t="shared" ref="W311:W340" si="221">AV311+$BA311+$AZ311+$AY311</f>
        <v>2112.1309999999999</v>
      </c>
      <c r="X311" s="170">
        <f t="shared" ref="X311:X340" si="222">AW311+$BA311+$AZ311+$AY311</f>
        <v>1948.5409999999999</v>
      </c>
      <c r="Y311" s="172">
        <f t="shared" ref="Y311:Y340" si="223">AX311+$BA311+$AZ311+$AY311</f>
        <v>1900.3509999999999</v>
      </c>
      <c r="Z311" s="37"/>
      <c r="AA311" s="38">
        <v>1341.63</v>
      </c>
      <c r="AB311" s="39">
        <v>1337.21</v>
      </c>
      <c r="AC311" s="39">
        <v>1331.43</v>
      </c>
      <c r="AD311" s="39">
        <v>1332.07</v>
      </c>
      <c r="AE311" s="39">
        <v>1349.99</v>
      </c>
      <c r="AF311" s="39">
        <v>1434.79</v>
      </c>
      <c r="AG311" s="39">
        <v>1698.64</v>
      </c>
      <c r="AH311" s="39">
        <v>2076.4</v>
      </c>
      <c r="AI311" s="39">
        <v>2232.91</v>
      </c>
      <c r="AJ311" s="39">
        <v>2452.5100000000002</v>
      </c>
      <c r="AK311" s="39">
        <v>2447.62</v>
      </c>
      <c r="AL311" s="39">
        <v>2800.28</v>
      </c>
      <c r="AM311" s="39">
        <v>2608.92</v>
      </c>
      <c r="AN311" s="39">
        <v>2763.79</v>
      </c>
      <c r="AO311" s="39">
        <v>2533.2199999999998</v>
      </c>
      <c r="AP311" s="39">
        <v>2919.04</v>
      </c>
      <c r="AQ311" s="39">
        <v>2780.74</v>
      </c>
      <c r="AR311" s="39">
        <v>2805.18</v>
      </c>
      <c r="AS311" s="39">
        <v>2702.36</v>
      </c>
      <c r="AT311" s="39">
        <v>2367.66</v>
      </c>
      <c r="AU311" s="39">
        <v>1641.06</v>
      </c>
      <c r="AV311" s="39">
        <v>1540.61</v>
      </c>
      <c r="AW311" s="39">
        <v>1377.02</v>
      </c>
      <c r="AX311" s="40">
        <v>1328.83</v>
      </c>
      <c r="AY311" s="336">
        <v>566.71</v>
      </c>
      <c r="AZ311" s="175">
        <v>4.8109999999999999</v>
      </c>
      <c r="BA311" s="159">
        <v>0</v>
      </c>
    </row>
    <row r="312" spans="1:53">
      <c r="A312" s="47">
        <v>3</v>
      </c>
      <c r="B312" s="170">
        <f t="shared" si="200"/>
        <v>1824.951</v>
      </c>
      <c r="C312" s="170">
        <f t="shared" si="201"/>
        <v>1803.191</v>
      </c>
      <c r="D312" s="170">
        <f t="shared" si="202"/>
        <v>1802.0709999999999</v>
      </c>
      <c r="E312" s="170">
        <f t="shared" si="203"/>
        <v>1802.3009999999999</v>
      </c>
      <c r="F312" s="170">
        <f t="shared" si="204"/>
        <v>1864.701</v>
      </c>
      <c r="G312" s="170">
        <f t="shared" si="205"/>
        <v>2273.5609999999997</v>
      </c>
      <c r="H312" s="170">
        <f t="shared" si="206"/>
        <v>2009.5409999999999</v>
      </c>
      <c r="I312" s="170">
        <f t="shared" si="207"/>
        <v>2651.4810000000002</v>
      </c>
      <c r="J312" s="170">
        <f t="shared" si="208"/>
        <v>2770.511</v>
      </c>
      <c r="K312" s="170">
        <f t="shared" si="209"/>
        <v>2836.2810000000004</v>
      </c>
      <c r="L312" s="170">
        <f t="shared" si="210"/>
        <v>2951.931</v>
      </c>
      <c r="M312" s="170">
        <f t="shared" si="211"/>
        <v>2963.951</v>
      </c>
      <c r="N312" s="170">
        <f t="shared" si="212"/>
        <v>2946.1410000000001</v>
      </c>
      <c r="O312" s="170">
        <f t="shared" si="213"/>
        <v>2939.0610000000001</v>
      </c>
      <c r="P312" s="170">
        <f t="shared" si="214"/>
        <v>2943.681</v>
      </c>
      <c r="Q312" s="170">
        <f t="shared" si="215"/>
        <v>3093.8110000000001</v>
      </c>
      <c r="R312" s="170">
        <f t="shared" si="216"/>
        <v>3336.6010000000001</v>
      </c>
      <c r="S312" s="170">
        <f t="shared" si="217"/>
        <v>3043.6910000000003</v>
      </c>
      <c r="T312" s="170">
        <f t="shared" si="218"/>
        <v>3043.3110000000001</v>
      </c>
      <c r="U312" s="170">
        <f t="shared" si="219"/>
        <v>2675.011</v>
      </c>
      <c r="V312" s="170">
        <f t="shared" si="220"/>
        <v>2797.6410000000001</v>
      </c>
      <c r="W312" s="170">
        <f t="shared" si="221"/>
        <v>2684.4610000000002</v>
      </c>
      <c r="X312" s="170">
        <f t="shared" si="222"/>
        <v>2461.491</v>
      </c>
      <c r="Y312" s="172">
        <f t="shared" si="223"/>
        <v>1940.8709999999999</v>
      </c>
      <c r="Z312" s="37"/>
      <c r="AA312" s="38">
        <v>1253.43</v>
      </c>
      <c r="AB312" s="39">
        <v>1231.67</v>
      </c>
      <c r="AC312" s="39">
        <v>1230.55</v>
      </c>
      <c r="AD312" s="39">
        <v>1230.78</v>
      </c>
      <c r="AE312" s="39">
        <v>1293.18</v>
      </c>
      <c r="AF312" s="39">
        <v>1702.04</v>
      </c>
      <c r="AG312" s="39">
        <v>1438.02</v>
      </c>
      <c r="AH312" s="39">
        <v>2079.96</v>
      </c>
      <c r="AI312" s="39">
        <v>2198.9899999999998</v>
      </c>
      <c r="AJ312" s="39">
        <v>2264.7600000000002</v>
      </c>
      <c r="AK312" s="39">
        <v>2380.41</v>
      </c>
      <c r="AL312" s="39">
        <v>2392.4299999999998</v>
      </c>
      <c r="AM312" s="39">
        <v>2374.62</v>
      </c>
      <c r="AN312" s="39">
        <v>2367.54</v>
      </c>
      <c r="AO312" s="39">
        <v>2372.16</v>
      </c>
      <c r="AP312" s="39">
        <v>2522.29</v>
      </c>
      <c r="AQ312" s="39">
        <v>2765.08</v>
      </c>
      <c r="AR312" s="39">
        <v>2472.17</v>
      </c>
      <c r="AS312" s="39">
        <v>2471.79</v>
      </c>
      <c r="AT312" s="39">
        <v>2103.4899999999998</v>
      </c>
      <c r="AU312" s="39">
        <v>2226.12</v>
      </c>
      <c r="AV312" s="39">
        <v>2112.94</v>
      </c>
      <c r="AW312" s="39">
        <v>1889.97</v>
      </c>
      <c r="AX312" s="40">
        <v>1369.35</v>
      </c>
      <c r="AY312" s="336">
        <v>566.71</v>
      </c>
      <c r="AZ312" s="175">
        <v>4.8109999999999999</v>
      </c>
      <c r="BA312" s="159">
        <v>0</v>
      </c>
    </row>
    <row r="313" spans="1:53">
      <c r="A313" s="47">
        <v>4</v>
      </c>
      <c r="B313" s="170">
        <f t="shared" si="200"/>
        <v>1877.0309999999999</v>
      </c>
      <c r="C313" s="170">
        <f t="shared" si="201"/>
        <v>1875.0409999999999</v>
      </c>
      <c r="D313" s="170">
        <f t="shared" si="202"/>
        <v>1858.3609999999999</v>
      </c>
      <c r="E313" s="170">
        <f t="shared" si="203"/>
        <v>1872.231</v>
      </c>
      <c r="F313" s="170">
        <f t="shared" si="204"/>
        <v>1886.1009999999999</v>
      </c>
      <c r="G313" s="170">
        <f t="shared" si="205"/>
        <v>1961.5309999999999</v>
      </c>
      <c r="H313" s="170">
        <f t="shared" si="206"/>
        <v>2100.5509999999999</v>
      </c>
      <c r="I313" s="170">
        <f t="shared" si="207"/>
        <v>2240.511</v>
      </c>
      <c r="J313" s="170">
        <f t="shared" si="208"/>
        <v>2381.6610000000001</v>
      </c>
      <c r="K313" s="170">
        <f t="shared" si="209"/>
        <v>2404.7910000000002</v>
      </c>
      <c r="L313" s="170">
        <f t="shared" si="210"/>
        <v>2325.6509999999998</v>
      </c>
      <c r="M313" s="170">
        <f t="shared" si="211"/>
        <v>2322.8409999999999</v>
      </c>
      <c r="N313" s="170">
        <f t="shared" si="212"/>
        <v>2296.2110000000002</v>
      </c>
      <c r="O313" s="170">
        <f t="shared" si="213"/>
        <v>2257.6610000000001</v>
      </c>
      <c r="P313" s="170">
        <f t="shared" si="214"/>
        <v>2239.3609999999999</v>
      </c>
      <c r="Q313" s="170">
        <f t="shared" si="215"/>
        <v>2295.0209999999997</v>
      </c>
      <c r="R313" s="170">
        <f t="shared" si="216"/>
        <v>2399.3909999999996</v>
      </c>
      <c r="S313" s="170">
        <f t="shared" si="217"/>
        <v>2468.8809999999999</v>
      </c>
      <c r="T313" s="170">
        <f t="shared" si="218"/>
        <v>2445.0410000000002</v>
      </c>
      <c r="U313" s="170">
        <f t="shared" si="219"/>
        <v>2400.2110000000002</v>
      </c>
      <c r="V313" s="170">
        <f t="shared" si="220"/>
        <v>2136.201</v>
      </c>
      <c r="W313" s="170">
        <f t="shared" si="221"/>
        <v>1989.0809999999999</v>
      </c>
      <c r="X313" s="170">
        <f t="shared" si="222"/>
        <v>1913.0309999999999</v>
      </c>
      <c r="Y313" s="172">
        <f t="shared" si="223"/>
        <v>1880.3109999999999</v>
      </c>
      <c r="Z313" s="37"/>
      <c r="AA313" s="38">
        <v>1305.51</v>
      </c>
      <c r="AB313" s="39">
        <v>1303.52</v>
      </c>
      <c r="AC313" s="39">
        <v>1286.8399999999999</v>
      </c>
      <c r="AD313" s="39">
        <v>1300.71</v>
      </c>
      <c r="AE313" s="39">
        <v>1314.58</v>
      </c>
      <c r="AF313" s="39">
        <v>1390.01</v>
      </c>
      <c r="AG313" s="39">
        <v>1529.03</v>
      </c>
      <c r="AH313" s="39">
        <v>1668.99</v>
      </c>
      <c r="AI313" s="39">
        <v>1810.14</v>
      </c>
      <c r="AJ313" s="39">
        <v>1833.27</v>
      </c>
      <c r="AK313" s="39">
        <v>1754.13</v>
      </c>
      <c r="AL313" s="39">
        <v>1751.32</v>
      </c>
      <c r="AM313" s="39">
        <v>1724.69</v>
      </c>
      <c r="AN313" s="39">
        <v>1686.14</v>
      </c>
      <c r="AO313" s="39">
        <v>1667.84</v>
      </c>
      <c r="AP313" s="39">
        <v>1723.5</v>
      </c>
      <c r="AQ313" s="39">
        <v>1827.87</v>
      </c>
      <c r="AR313" s="39">
        <v>1897.36</v>
      </c>
      <c r="AS313" s="39">
        <v>1873.52</v>
      </c>
      <c r="AT313" s="39">
        <v>1828.69</v>
      </c>
      <c r="AU313" s="39">
        <v>1564.68</v>
      </c>
      <c r="AV313" s="39">
        <v>1417.56</v>
      </c>
      <c r="AW313" s="39">
        <v>1341.51</v>
      </c>
      <c r="AX313" s="40">
        <v>1308.79</v>
      </c>
      <c r="AY313" s="336">
        <v>566.71</v>
      </c>
      <c r="AZ313" s="175">
        <v>4.8109999999999999</v>
      </c>
      <c r="BA313" s="159">
        <v>0</v>
      </c>
    </row>
    <row r="314" spans="1:53">
      <c r="A314" s="47">
        <v>5</v>
      </c>
      <c r="B314" s="170">
        <f t="shared" si="200"/>
        <v>1935.1610000000001</v>
      </c>
      <c r="C314" s="170">
        <f t="shared" si="201"/>
        <v>1884.8209999999999</v>
      </c>
      <c r="D314" s="170">
        <f t="shared" si="202"/>
        <v>1873.431</v>
      </c>
      <c r="E314" s="170">
        <f t="shared" si="203"/>
        <v>1873.261</v>
      </c>
      <c r="F314" s="170">
        <f t="shared" si="204"/>
        <v>1901.0809999999999</v>
      </c>
      <c r="G314" s="170">
        <f t="shared" si="205"/>
        <v>2059.4110000000001</v>
      </c>
      <c r="H314" s="170">
        <f t="shared" si="206"/>
        <v>2295.1909999999998</v>
      </c>
      <c r="I314" s="170">
        <f t="shared" si="207"/>
        <v>2460.1509999999998</v>
      </c>
      <c r="J314" s="170">
        <f t="shared" si="208"/>
        <v>2671.3310000000001</v>
      </c>
      <c r="K314" s="170">
        <f t="shared" si="209"/>
        <v>2701.261</v>
      </c>
      <c r="L314" s="170">
        <f t="shared" si="210"/>
        <v>2667.0910000000003</v>
      </c>
      <c r="M314" s="170">
        <f t="shared" si="211"/>
        <v>2653.011</v>
      </c>
      <c r="N314" s="170">
        <f t="shared" si="212"/>
        <v>2629.0910000000003</v>
      </c>
      <c r="O314" s="170">
        <f t="shared" si="213"/>
        <v>2615.7410000000004</v>
      </c>
      <c r="P314" s="170">
        <f t="shared" si="214"/>
        <v>2633.4610000000002</v>
      </c>
      <c r="Q314" s="170">
        <f t="shared" si="215"/>
        <v>2686.8210000000004</v>
      </c>
      <c r="R314" s="170">
        <f t="shared" si="216"/>
        <v>2749.8110000000001</v>
      </c>
      <c r="S314" s="170">
        <f t="shared" si="217"/>
        <v>2785.6010000000001</v>
      </c>
      <c r="T314" s="170">
        <f t="shared" si="218"/>
        <v>2753.1910000000003</v>
      </c>
      <c r="U314" s="170">
        <f t="shared" si="219"/>
        <v>2695.8510000000001</v>
      </c>
      <c r="V314" s="170">
        <f t="shared" si="220"/>
        <v>2441.8310000000001</v>
      </c>
      <c r="W314" s="170">
        <f t="shared" si="221"/>
        <v>2299.1309999999999</v>
      </c>
      <c r="X314" s="170">
        <f t="shared" si="222"/>
        <v>2140.221</v>
      </c>
      <c r="Y314" s="172">
        <f t="shared" si="223"/>
        <v>2009.8409999999999</v>
      </c>
      <c r="Z314" s="37"/>
      <c r="AA314" s="38">
        <v>1363.64</v>
      </c>
      <c r="AB314" s="39">
        <v>1313.3</v>
      </c>
      <c r="AC314" s="39">
        <v>1301.9100000000001</v>
      </c>
      <c r="AD314" s="39">
        <v>1301.74</v>
      </c>
      <c r="AE314" s="39">
        <v>1329.56</v>
      </c>
      <c r="AF314" s="39">
        <v>1487.89</v>
      </c>
      <c r="AG314" s="39">
        <v>1723.67</v>
      </c>
      <c r="AH314" s="39">
        <v>1888.63</v>
      </c>
      <c r="AI314" s="39">
        <v>2099.81</v>
      </c>
      <c r="AJ314" s="39">
        <v>2129.7399999999998</v>
      </c>
      <c r="AK314" s="39">
        <v>2095.5700000000002</v>
      </c>
      <c r="AL314" s="39">
        <v>2081.4899999999998</v>
      </c>
      <c r="AM314" s="39">
        <v>2057.5700000000002</v>
      </c>
      <c r="AN314" s="39">
        <v>2044.2200000000003</v>
      </c>
      <c r="AO314" s="39">
        <v>2061.94</v>
      </c>
      <c r="AP314" s="39">
        <v>2115.3000000000002</v>
      </c>
      <c r="AQ314" s="39">
        <v>2178.29</v>
      </c>
      <c r="AR314" s="39">
        <v>2214.08</v>
      </c>
      <c r="AS314" s="39">
        <v>2181.67</v>
      </c>
      <c r="AT314" s="39">
        <v>2124.33</v>
      </c>
      <c r="AU314" s="39">
        <v>1870.31</v>
      </c>
      <c r="AV314" s="39">
        <v>1727.61</v>
      </c>
      <c r="AW314" s="39">
        <v>1568.7</v>
      </c>
      <c r="AX314" s="40">
        <v>1438.32</v>
      </c>
      <c r="AY314" s="336">
        <v>566.71</v>
      </c>
      <c r="AZ314" s="175">
        <v>4.8109999999999999</v>
      </c>
      <c r="BA314" s="159">
        <v>0</v>
      </c>
    </row>
    <row r="315" spans="1:53">
      <c r="A315" s="47">
        <v>6</v>
      </c>
      <c r="B315" s="170">
        <f t="shared" si="200"/>
        <v>1944.231</v>
      </c>
      <c r="C315" s="170">
        <f t="shared" si="201"/>
        <v>1904.0709999999999</v>
      </c>
      <c r="D315" s="170">
        <f t="shared" si="202"/>
        <v>1883.221</v>
      </c>
      <c r="E315" s="170">
        <f t="shared" si="203"/>
        <v>1898.271</v>
      </c>
      <c r="F315" s="170">
        <f t="shared" si="204"/>
        <v>1984.431</v>
      </c>
      <c r="G315" s="170">
        <f t="shared" si="205"/>
        <v>2069.2110000000002</v>
      </c>
      <c r="H315" s="170">
        <f t="shared" si="206"/>
        <v>2310.5810000000001</v>
      </c>
      <c r="I315" s="170">
        <f t="shared" si="207"/>
        <v>2529.0309999999999</v>
      </c>
      <c r="J315" s="170">
        <f t="shared" si="208"/>
        <v>2743.011</v>
      </c>
      <c r="K315" s="170">
        <f t="shared" si="209"/>
        <v>2804.3610000000003</v>
      </c>
      <c r="L315" s="170">
        <f t="shared" si="210"/>
        <v>2746.4010000000003</v>
      </c>
      <c r="M315" s="170">
        <f t="shared" si="211"/>
        <v>2741.9410000000003</v>
      </c>
      <c r="N315" s="170">
        <f t="shared" si="212"/>
        <v>2721.1310000000003</v>
      </c>
      <c r="O315" s="170">
        <f t="shared" si="213"/>
        <v>2719.8710000000001</v>
      </c>
      <c r="P315" s="170">
        <f t="shared" si="214"/>
        <v>2729.3010000000004</v>
      </c>
      <c r="Q315" s="170">
        <f t="shared" si="215"/>
        <v>2849.7110000000002</v>
      </c>
      <c r="R315" s="170">
        <f t="shared" si="216"/>
        <v>2941.3610000000003</v>
      </c>
      <c r="S315" s="170">
        <f t="shared" si="217"/>
        <v>3269.7910000000002</v>
      </c>
      <c r="T315" s="170">
        <f t="shared" si="218"/>
        <v>3121.971</v>
      </c>
      <c r="U315" s="170">
        <f t="shared" si="219"/>
        <v>3054.201</v>
      </c>
      <c r="V315" s="170">
        <f t="shared" si="220"/>
        <v>2856.0310000000004</v>
      </c>
      <c r="W315" s="170">
        <f t="shared" si="221"/>
        <v>2691.7910000000002</v>
      </c>
      <c r="X315" s="170">
        <f t="shared" si="222"/>
        <v>2418.1109999999999</v>
      </c>
      <c r="Y315" s="172">
        <f t="shared" si="223"/>
        <v>2246.0509999999999</v>
      </c>
      <c r="Z315" s="37"/>
      <c r="AA315" s="38">
        <v>1372.71</v>
      </c>
      <c r="AB315" s="39">
        <v>1332.55</v>
      </c>
      <c r="AC315" s="39">
        <v>1311.7</v>
      </c>
      <c r="AD315" s="39">
        <v>1326.75</v>
      </c>
      <c r="AE315" s="39">
        <v>1412.91</v>
      </c>
      <c r="AF315" s="39">
        <v>1497.69</v>
      </c>
      <c r="AG315" s="39">
        <v>1739.06</v>
      </c>
      <c r="AH315" s="39">
        <v>1957.51</v>
      </c>
      <c r="AI315" s="39">
        <v>2171.4899999999998</v>
      </c>
      <c r="AJ315" s="39">
        <v>2232.84</v>
      </c>
      <c r="AK315" s="39">
        <v>2174.88</v>
      </c>
      <c r="AL315" s="39">
        <v>2170.42</v>
      </c>
      <c r="AM315" s="39">
        <v>2149.61</v>
      </c>
      <c r="AN315" s="39">
        <v>2148.35</v>
      </c>
      <c r="AO315" s="39">
        <v>2157.7800000000002</v>
      </c>
      <c r="AP315" s="39">
        <v>2278.19</v>
      </c>
      <c r="AQ315" s="39">
        <v>2369.84</v>
      </c>
      <c r="AR315" s="39">
        <v>2698.27</v>
      </c>
      <c r="AS315" s="39">
        <v>2550.4499999999998</v>
      </c>
      <c r="AT315" s="39">
        <v>2482.6799999999998</v>
      </c>
      <c r="AU315" s="39">
        <v>2284.5100000000002</v>
      </c>
      <c r="AV315" s="39">
        <v>2120.27</v>
      </c>
      <c r="AW315" s="39">
        <v>1846.59</v>
      </c>
      <c r="AX315" s="40">
        <v>1674.53</v>
      </c>
      <c r="AY315" s="336">
        <v>566.71</v>
      </c>
      <c r="AZ315" s="175">
        <v>4.8109999999999999</v>
      </c>
      <c r="BA315" s="159">
        <v>0</v>
      </c>
    </row>
    <row r="316" spans="1:53">
      <c r="A316" s="47">
        <v>7</v>
      </c>
      <c r="B316" s="170">
        <f t="shared" si="200"/>
        <v>2011.2809999999999</v>
      </c>
      <c r="C316" s="170">
        <f t="shared" si="201"/>
        <v>1987.0609999999999</v>
      </c>
      <c r="D316" s="170">
        <f t="shared" si="202"/>
        <v>1951.011</v>
      </c>
      <c r="E316" s="170">
        <f t="shared" si="203"/>
        <v>1949.501</v>
      </c>
      <c r="F316" s="170">
        <f t="shared" si="204"/>
        <v>1947.3809999999999</v>
      </c>
      <c r="G316" s="170">
        <f t="shared" si="205"/>
        <v>1984.991</v>
      </c>
      <c r="H316" s="170">
        <f t="shared" si="206"/>
        <v>2099.9610000000002</v>
      </c>
      <c r="I316" s="170">
        <f t="shared" si="207"/>
        <v>2379.2309999999998</v>
      </c>
      <c r="J316" s="170">
        <f t="shared" si="208"/>
        <v>2683.2310000000002</v>
      </c>
      <c r="K316" s="170">
        <f t="shared" si="209"/>
        <v>2763.7710000000002</v>
      </c>
      <c r="L316" s="170">
        <f t="shared" si="210"/>
        <v>2745.451</v>
      </c>
      <c r="M316" s="170">
        <f t="shared" si="211"/>
        <v>2706.8610000000003</v>
      </c>
      <c r="N316" s="170">
        <f t="shared" si="212"/>
        <v>2698.3010000000004</v>
      </c>
      <c r="O316" s="170">
        <f t="shared" si="213"/>
        <v>2632.1610000000001</v>
      </c>
      <c r="P316" s="170">
        <f t="shared" si="214"/>
        <v>2669.241</v>
      </c>
      <c r="Q316" s="170">
        <f t="shared" si="215"/>
        <v>2778.4110000000001</v>
      </c>
      <c r="R316" s="170">
        <f t="shared" si="216"/>
        <v>2823.1310000000003</v>
      </c>
      <c r="S316" s="170">
        <f t="shared" si="217"/>
        <v>2841.1510000000003</v>
      </c>
      <c r="T316" s="170">
        <f t="shared" si="218"/>
        <v>2826.761</v>
      </c>
      <c r="U316" s="170">
        <f t="shared" si="219"/>
        <v>2812.1910000000003</v>
      </c>
      <c r="V316" s="170">
        <f t="shared" si="220"/>
        <v>2629.3610000000003</v>
      </c>
      <c r="W316" s="170">
        <f t="shared" si="221"/>
        <v>2468.511</v>
      </c>
      <c r="X316" s="170">
        <f t="shared" si="222"/>
        <v>2216.761</v>
      </c>
      <c r="Y316" s="172">
        <f t="shared" si="223"/>
        <v>2059.991</v>
      </c>
      <c r="Z316" s="37"/>
      <c r="AA316" s="38">
        <v>1439.76</v>
      </c>
      <c r="AB316" s="39">
        <v>1415.54</v>
      </c>
      <c r="AC316" s="39">
        <v>1379.49</v>
      </c>
      <c r="AD316" s="39">
        <v>1377.98</v>
      </c>
      <c r="AE316" s="39">
        <v>1375.86</v>
      </c>
      <c r="AF316" s="39">
        <v>1413.47</v>
      </c>
      <c r="AG316" s="39">
        <v>1528.44</v>
      </c>
      <c r="AH316" s="39">
        <v>1807.71</v>
      </c>
      <c r="AI316" s="39">
        <v>2111.71</v>
      </c>
      <c r="AJ316" s="39">
        <v>2192.25</v>
      </c>
      <c r="AK316" s="39">
        <v>2173.9299999999998</v>
      </c>
      <c r="AL316" s="39">
        <v>2135.34</v>
      </c>
      <c r="AM316" s="39">
        <v>2126.7800000000002</v>
      </c>
      <c r="AN316" s="39">
        <v>2060.64</v>
      </c>
      <c r="AO316" s="39">
        <v>2097.7199999999998</v>
      </c>
      <c r="AP316" s="39">
        <v>2206.89</v>
      </c>
      <c r="AQ316" s="39">
        <v>2251.61</v>
      </c>
      <c r="AR316" s="39">
        <v>2269.63</v>
      </c>
      <c r="AS316" s="39">
        <v>2255.2399999999998</v>
      </c>
      <c r="AT316" s="39">
        <v>2240.67</v>
      </c>
      <c r="AU316" s="39">
        <v>2057.84</v>
      </c>
      <c r="AV316" s="39">
        <v>1896.99</v>
      </c>
      <c r="AW316" s="39">
        <v>1645.24</v>
      </c>
      <c r="AX316" s="40">
        <v>1488.47</v>
      </c>
      <c r="AY316" s="336">
        <v>566.71</v>
      </c>
      <c r="AZ316" s="175">
        <v>4.8109999999999999</v>
      </c>
      <c r="BA316" s="159">
        <v>0</v>
      </c>
    </row>
    <row r="317" spans="1:53">
      <c r="A317" s="47">
        <v>8</v>
      </c>
      <c r="B317" s="170">
        <f t="shared" si="200"/>
        <v>1994.441</v>
      </c>
      <c r="C317" s="170">
        <f t="shared" si="201"/>
        <v>1958.0909999999999</v>
      </c>
      <c r="D317" s="170">
        <f t="shared" si="202"/>
        <v>1945.451</v>
      </c>
      <c r="E317" s="170">
        <f t="shared" si="203"/>
        <v>1942.9010000000001</v>
      </c>
      <c r="F317" s="170">
        <f t="shared" si="204"/>
        <v>1909.731</v>
      </c>
      <c r="G317" s="170">
        <f t="shared" si="205"/>
        <v>1992.3609999999999</v>
      </c>
      <c r="H317" s="170">
        <f t="shared" si="206"/>
        <v>2055.701</v>
      </c>
      <c r="I317" s="170">
        <f t="shared" si="207"/>
        <v>2195.1710000000003</v>
      </c>
      <c r="J317" s="170">
        <f t="shared" si="208"/>
        <v>2310.5509999999999</v>
      </c>
      <c r="K317" s="170">
        <f t="shared" si="209"/>
        <v>2478.7910000000002</v>
      </c>
      <c r="L317" s="170">
        <f t="shared" si="210"/>
        <v>2470.261</v>
      </c>
      <c r="M317" s="170">
        <f t="shared" si="211"/>
        <v>2465.5309999999999</v>
      </c>
      <c r="N317" s="170">
        <f t="shared" si="212"/>
        <v>2472.0909999999999</v>
      </c>
      <c r="O317" s="170">
        <f t="shared" si="213"/>
        <v>2457.3710000000001</v>
      </c>
      <c r="P317" s="170">
        <f t="shared" si="214"/>
        <v>2476.181</v>
      </c>
      <c r="Q317" s="170">
        <f t="shared" si="215"/>
        <v>2555.5909999999999</v>
      </c>
      <c r="R317" s="170">
        <f t="shared" si="216"/>
        <v>2590.2910000000002</v>
      </c>
      <c r="S317" s="170">
        <f t="shared" si="217"/>
        <v>2628.431</v>
      </c>
      <c r="T317" s="170">
        <f t="shared" si="218"/>
        <v>2631.5010000000002</v>
      </c>
      <c r="U317" s="170">
        <f t="shared" si="219"/>
        <v>2609.4009999999998</v>
      </c>
      <c r="V317" s="170">
        <f t="shared" si="220"/>
        <v>2428.1710000000003</v>
      </c>
      <c r="W317" s="170">
        <f t="shared" si="221"/>
        <v>2315.971</v>
      </c>
      <c r="X317" s="170">
        <f t="shared" si="222"/>
        <v>2149.0909999999999</v>
      </c>
      <c r="Y317" s="172">
        <f t="shared" si="223"/>
        <v>1947.751</v>
      </c>
      <c r="Z317" s="37"/>
      <c r="AA317" s="38">
        <v>1422.92</v>
      </c>
      <c r="AB317" s="39">
        <v>1386.57</v>
      </c>
      <c r="AC317" s="39">
        <v>1373.93</v>
      </c>
      <c r="AD317" s="39">
        <v>1371.38</v>
      </c>
      <c r="AE317" s="39">
        <v>1338.21</v>
      </c>
      <c r="AF317" s="39">
        <v>1420.84</v>
      </c>
      <c r="AG317" s="39">
        <v>1484.18</v>
      </c>
      <c r="AH317" s="39">
        <v>1623.65</v>
      </c>
      <c r="AI317" s="39">
        <v>1739.03</v>
      </c>
      <c r="AJ317" s="39">
        <v>1907.27</v>
      </c>
      <c r="AK317" s="39">
        <v>1898.74</v>
      </c>
      <c r="AL317" s="39">
        <v>1894.01</v>
      </c>
      <c r="AM317" s="39">
        <v>1900.57</v>
      </c>
      <c r="AN317" s="39">
        <v>1885.85</v>
      </c>
      <c r="AO317" s="39">
        <v>1904.66</v>
      </c>
      <c r="AP317" s="39">
        <v>1984.07</v>
      </c>
      <c r="AQ317" s="39">
        <v>2018.77</v>
      </c>
      <c r="AR317" s="39">
        <v>2056.91</v>
      </c>
      <c r="AS317" s="39">
        <v>2059.98</v>
      </c>
      <c r="AT317" s="39">
        <v>2037.8799999999999</v>
      </c>
      <c r="AU317" s="39">
        <v>1856.65</v>
      </c>
      <c r="AV317" s="39">
        <v>1744.45</v>
      </c>
      <c r="AW317" s="39">
        <v>1577.57</v>
      </c>
      <c r="AX317" s="40">
        <v>1376.23</v>
      </c>
      <c r="AY317" s="336">
        <v>566.71</v>
      </c>
      <c r="AZ317" s="175">
        <v>4.8109999999999999</v>
      </c>
      <c r="BA317" s="159">
        <v>0</v>
      </c>
    </row>
    <row r="318" spans="1:53">
      <c r="A318" s="47">
        <v>9</v>
      </c>
      <c r="B318" s="170">
        <f t="shared" si="200"/>
        <v>1939.441</v>
      </c>
      <c r="C318" s="170">
        <f t="shared" si="201"/>
        <v>1881.8409999999999</v>
      </c>
      <c r="D318" s="170">
        <f t="shared" si="202"/>
        <v>1886.521</v>
      </c>
      <c r="E318" s="170">
        <f t="shared" si="203"/>
        <v>1912.0409999999999</v>
      </c>
      <c r="F318" s="170">
        <f t="shared" si="204"/>
        <v>1976.3209999999999</v>
      </c>
      <c r="G318" s="170">
        <f t="shared" si="205"/>
        <v>2090.6509999999998</v>
      </c>
      <c r="H318" s="170">
        <f t="shared" si="206"/>
        <v>2230.4210000000003</v>
      </c>
      <c r="I318" s="170">
        <f t="shared" si="207"/>
        <v>2494.1309999999999</v>
      </c>
      <c r="J318" s="170">
        <f t="shared" si="208"/>
        <v>2583.1310000000003</v>
      </c>
      <c r="K318" s="170">
        <f t="shared" si="209"/>
        <v>2577.3809999999994</v>
      </c>
      <c r="L318" s="170">
        <f t="shared" si="210"/>
        <v>2506.3710000000001</v>
      </c>
      <c r="M318" s="170">
        <f t="shared" si="211"/>
        <v>2510.5410000000002</v>
      </c>
      <c r="N318" s="170">
        <f t="shared" si="212"/>
        <v>2441.4210000000003</v>
      </c>
      <c r="O318" s="170">
        <f t="shared" si="213"/>
        <v>2446.5309999999999</v>
      </c>
      <c r="P318" s="170">
        <f t="shared" si="214"/>
        <v>2464.0309999999999</v>
      </c>
      <c r="Q318" s="170">
        <f t="shared" si="215"/>
        <v>2563.0410000000002</v>
      </c>
      <c r="R318" s="170">
        <f t="shared" si="216"/>
        <v>2630.511</v>
      </c>
      <c r="S318" s="170">
        <f t="shared" si="217"/>
        <v>2627.5510000000004</v>
      </c>
      <c r="T318" s="170">
        <f t="shared" si="218"/>
        <v>2574.9210000000003</v>
      </c>
      <c r="U318" s="170">
        <f t="shared" si="219"/>
        <v>2561.511</v>
      </c>
      <c r="V318" s="170">
        <f t="shared" si="220"/>
        <v>2309.1909999999998</v>
      </c>
      <c r="W318" s="170">
        <f t="shared" si="221"/>
        <v>2231.8009999999999</v>
      </c>
      <c r="X318" s="170">
        <f t="shared" si="222"/>
        <v>1996.231</v>
      </c>
      <c r="Y318" s="172">
        <f t="shared" si="223"/>
        <v>1890.9010000000001</v>
      </c>
      <c r="Z318" s="37"/>
      <c r="AA318" s="38">
        <v>1367.92</v>
      </c>
      <c r="AB318" s="39">
        <v>1310.32</v>
      </c>
      <c r="AC318" s="39">
        <v>1315</v>
      </c>
      <c r="AD318" s="39">
        <v>1340.52</v>
      </c>
      <c r="AE318" s="39">
        <v>1404.8</v>
      </c>
      <c r="AF318" s="39">
        <v>1519.13</v>
      </c>
      <c r="AG318" s="39">
        <v>1658.9</v>
      </c>
      <c r="AH318" s="39">
        <v>1922.61</v>
      </c>
      <c r="AI318" s="39">
        <v>2011.6100000000001</v>
      </c>
      <c r="AJ318" s="39">
        <v>2005.8599999999997</v>
      </c>
      <c r="AK318" s="39">
        <v>1934.85</v>
      </c>
      <c r="AL318" s="39">
        <v>1939.02</v>
      </c>
      <c r="AM318" s="39">
        <v>1869.9</v>
      </c>
      <c r="AN318" s="39">
        <v>1875.01</v>
      </c>
      <c r="AO318" s="39">
        <v>1892.51</v>
      </c>
      <c r="AP318" s="39">
        <v>1991.52</v>
      </c>
      <c r="AQ318" s="39">
        <v>2058.9899999999998</v>
      </c>
      <c r="AR318" s="39">
        <v>2056.0300000000002</v>
      </c>
      <c r="AS318" s="39">
        <v>2003.4</v>
      </c>
      <c r="AT318" s="39">
        <v>1989.99</v>
      </c>
      <c r="AU318" s="39">
        <v>1737.67</v>
      </c>
      <c r="AV318" s="39">
        <v>1660.28</v>
      </c>
      <c r="AW318" s="39">
        <v>1424.71</v>
      </c>
      <c r="AX318" s="40">
        <v>1319.38</v>
      </c>
      <c r="AY318" s="336">
        <v>566.71</v>
      </c>
      <c r="AZ318" s="175">
        <v>4.8109999999999999</v>
      </c>
      <c r="BA318" s="159">
        <v>0</v>
      </c>
    </row>
    <row r="319" spans="1:53">
      <c r="A319" s="47">
        <v>10</v>
      </c>
      <c r="B319" s="170">
        <f t="shared" si="200"/>
        <v>1836.3609999999999</v>
      </c>
      <c r="C319" s="170">
        <f t="shared" si="201"/>
        <v>1836.221</v>
      </c>
      <c r="D319" s="170">
        <f t="shared" si="202"/>
        <v>1833.491</v>
      </c>
      <c r="E319" s="170">
        <f t="shared" si="203"/>
        <v>1836.1510000000001</v>
      </c>
      <c r="F319" s="170">
        <f t="shared" si="204"/>
        <v>1849.681</v>
      </c>
      <c r="G319" s="170">
        <f t="shared" si="205"/>
        <v>1929.9110000000001</v>
      </c>
      <c r="H319" s="170">
        <f t="shared" si="206"/>
        <v>2021.271</v>
      </c>
      <c r="I319" s="170">
        <f t="shared" si="207"/>
        <v>2256.1210000000001</v>
      </c>
      <c r="J319" s="170">
        <f t="shared" si="208"/>
        <v>2430.5410000000002</v>
      </c>
      <c r="K319" s="170">
        <f t="shared" si="209"/>
        <v>2460.9409999999998</v>
      </c>
      <c r="L319" s="170">
        <f t="shared" si="210"/>
        <v>2405.0909999999999</v>
      </c>
      <c r="M319" s="170">
        <f t="shared" si="211"/>
        <v>2370.6610000000001</v>
      </c>
      <c r="N319" s="170">
        <f t="shared" si="212"/>
        <v>2343.951</v>
      </c>
      <c r="O319" s="170">
        <f t="shared" si="213"/>
        <v>2329.951</v>
      </c>
      <c r="P319" s="170">
        <f t="shared" si="214"/>
        <v>2386.5509999999999</v>
      </c>
      <c r="Q319" s="170">
        <f t="shared" si="215"/>
        <v>2494.511</v>
      </c>
      <c r="R319" s="170">
        <f t="shared" si="216"/>
        <v>2630.1410000000001</v>
      </c>
      <c r="S319" s="170">
        <f t="shared" si="217"/>
        <v>2646.3610000000003</v>
      </c>
      <c r="T319" s="170">
        <f t="shared" si="218"/>
        <v>2610.9110000000001</v>
      </c>
      <c r="U319" s="170">
        <f t="shared" si="219"/>
        <v>2560.6909999999998</v>
      </c>
      <c r="V319" s="170">
        <f t="shared" si="220"/>
        <v>2310.971</v>
      </c>
      <c r="W319" s="170">
        <f t="shared" si="221"/>
        <v>2166.0909999999999</v>
      </c>
      <c r="X319" s="170">
        <f t="shared" si="222"/>
        <v>1945.1610000000001</v>
      </c>
      <c r="Y319" s="172">
        <f t="shared" si="223"/>
        <v>1860.011</v>
      </c>
      <c r="Z319" s="37"/>
      <c r="AA319" s="38">
        <v>1264.8399999999999</v>
      </c>
      <c r="AB319" s="39">
        <v>1264.7</v>
      </c>
      <c r="AC319" s="39">
        <v>1261.97</v>
      </c>
      <c r="AD319" s="39">
        <v>1264.6300000000001</v>
      </c>
      <c r="AE319" s="39">
        <v>1278.1600000000001</v>
      </c>
      <c r="AF319" s="39">
        <v>1358.39</v>
      </c>
      <c r="AG319" s="39">
        <v>1449.75</v>
      </c>
      <c r="AH319" s="39">
        <v>1684.6</v>
      </c>
      <c r="AI319" s="39">
        <v>1859.02</v>
      </c>
      <c r="AJ319" s="39">
        <v>1889.42</v>
      </c>
      <c r="AK319" s="39">
        <v>1833.57</v>
      </c>
      <c r="AL319" s="39">
        <v>1799.14</v>
      </c>
      <c r="AM319" s="39">
        <v>1772.43</v>
      </c>
      <c r="AN319" s="39">
        <v>1758.43</v>
      </c>
      <c r="AO319" s="39">
        <v>1815.03</v>
      </c>
      <c r="AP319" s="39">
        <v>1922.99</v>
      </c>
      <c r="AQ319" s="39">
        <v>2058.62</v>
      </c>
      <c r="AR319" s="39">
        <v>2074.84</v>
      </c>
      <c r="AS319" s="39">
        <v>2039.39</v>
      </c>
      <c r="AT319" s="39">
        <v>1989.17</v>
      </c>
      <c r="AU319" s="39">
        <v>1739.45</v>
      </c>
      <c r="AV319" s="39">
        <v>1594.57</v>
      </c>
      <c r="AW319" s="39">
        <v>1373.64</v>
      </c>
      <c r="AX319" s="40">
        <v>1288.49</v>
      </c>
      <c r="AY319" s="336">
        <v>566.71</v>
      </c>
      <c r="AZ319" s="175">
        <v>4.8109999999999999</v>
      </c>
      <c r="BA319" s="159">
        <v>0</v>
      </c>
    </row>
    <row r="320" spans="1:53">
      <c r="A320" s="47">
        <v>11</v>
      </c>
      <c r="B320" s="170">
        <f t="shared" si="200"/>
        <v>1835.3909999999998</v>
      </c>
      <c r="C320" s="170">
        <f t="shared" si="201"/>
        <v>1786.8309999999999</v>
      </c>
      <c r="D320" s="170">
        <f t="shared" si="202"/>
        <v>1800.751</v>
      </c>
      <c r="E320" s="170">
        <f t="shared" si="203"/>
        <v>1833.1009999999999</v>
      </c>
      <c r="F320" s="170">
        <f t="shared" si="204"/>
        <v>1841.8209999999999</v>
      </c>
      <c r="G320" s="170">
        <f t="shared" si="205"/>
        <v>1865.461</v>
      </c>
      <c r="H320" s="170">
        <f t="shared" si="206"/>
        <v>1939.6409999999998</v>
      </c>
      <c r="I320" s="170">
        <f t="shared" si="207"/>
        <v>2121.2110000000002</v>
      </c>
      <c r="J320" s="170">
        <f t="shared" si="208"/>
        <v>2226.8509999999997</v>
      </c>
      <c r="K320" s="170">
        <f t="shared" si="209"/>
        <v>2229.9409999999998</v>
      </c>
      <c r="L320" s="170">
        <f t="shared" si="210"/>
        <v>2209.0010000000002</v>
      </c>
      <c r="M320" s="170">
        <f t="shared" si="211"/>
        <v>2220.3809999999999</v>
      </c>
      <c r="N320" s="170">
        <f t="shared" si="212"/>
        <v>2218.7709999999997</v>
      </c>
      <c r="O320" s="170">
        <f t="shared" si="213"/>
        <v>2177.0909999999999</v>
      </c>
      <c r="P320" s="170">
        <f t="shared" si="214"/>
        <v>2212.4809999999998</v>
      </c>
      <c r="Q320" s="170">
        <f t="shared" si="215"/>
        <v>2275.0609999999997</v>
      </c>
      <c r="R320" s="170">
        <f t="shared" si="216"/>
        <v>2384.721</v>
      </c>
      <c r="S320" s="170">
        <f t="shared" si="217"/>
        <v>2365.221</v>
      </c>
      <c r="T320" s="170">
        <f t="shared" si="218"/>
        <v>2363.0609999999997</v>
      </c>
      <c r="U320" s="170">
        <f t="shared" si="219"/>
        <v>2259.3209999999999</v>
      </c>
      <c r="V320" s="170">
        <f t="shared" si="220"/>
        <v>2111.4409999999998</v>
      </c>
      <c r="W320" s="170">
        <f t="shared" si="221"/>
        <v>2020.8909999999998</v>
      </c>
      <c r="X320" s="170">
        <f t="shared" si="222"/>
        <v>1871.6309999999999</v>
      </c>
      <c r="Y320" s="172">
        <f t="shared" si="223"/>
        <v>1810.1409999999998</v>
      </c>
      <c r="Z320" s="37"/>
      <c r="AA320" s="41">
        <v>1263.8699999999999</v>
      </c>
      <c r="AB320" s="39">
        <v>1215.31</v>
      </c>
      <c r="AC320" s="39">
        <v>1229.23</v>
      </c>
      <c r="AD320" s="39">
        <v>1261.58</v>
      </c>
      <c r="AE320" s="39">
        <v>1270.3</v>
      </c>
      <c r="AF320" s="39">
        <v>1293.94</v>
      </c>
      <c r="AG320" s="39">
        <v>1368.12</v>
      </c>
      <c r="AH320" s="39">
        <v>1549.69</v>
      </c>
      <c r="AI320" s="39">
        <v>1655.33</v>
      </c>
      <c r="AJ320" s="39">
        <v>1658.42</v>
      </c>
      <c r="AK320" s="39">
        <v>1637.48</v>
      </c>
      <c r="AL320" s="39">
        <v>1648.86</v>
      </c>
      <c r="AM320" s="39">
        <v>1647.25</v>
      </c>
      <c r="AN320" s="39">
        <v>1605.57</v>
      </c>
      <c r="AO320" s="39">
        <v>1640.96</v>
      </c>
      <c r="AP320" s="39">
        <v>1703.54</v>
      </c>
      <c r="AQ320" s="39">
        <v>1813.2</v>
      </c>
      <c r="AR320" s="39">
        <v>1793.7</v>
      </c>
      <c r="AS320" s="39">
        <v>1791.54</v>
      </c>
      <c r="AT320" s="39">
        <v>1687.8</v>
      </c>
      <c r="AU320" s="39">
        <v>1539.92</v>
      </c>
      <c r="AV320" s="39">
        <v>1449.37</v>
      </c>
      <c r="AW320" s="39">
        <v>1300.1099999999999</v>
      </c>
      <c r="AX320" s="40">
        <v>1238.6199999999999</v>
      </c>
      <c r="AY320" s="336">
        <v>566.71</v>
      </c>
      <c r="AZ320" s="175">
        <v>4.8109999999999999</v>
      </c>
      <c r="BA320" s="159">
        <v>0</v>
      </c>
    </row>
    <row r="321" spans="1:53">
      <c r="A321" s="47">
        <v>12</v>
      </c>
      <c r="B321" s="170">
        <f t="shared" si="200"/>
        <v>1766.461</v>
      </c>
      <c r="C321" s="170">
        <f t="shared" si="201"/>
        <v>1764.4010000000001</v>
      </c>
      <c r="D321" s="170">
        <f t="shared" si="202"/>
        <v>1763.201</v>
      </c>
      <c r="E321" s="170">
        <f t="shared" si="203"/>
        <v>1768.231</v>
      </c>
      <c r="F321" s="170">
        <f t="shared" si="204"/>
        <v>1797.3609999999999</v>
      </c>
      <c r="G321" s="170">
        <f t="shared" si="205"/>
        <v>1894.5909999999999</v>
      </c>
      <c r="H321" s="170">
        <f t="shared" si="206"/>
        <v>1986.8409999999999</v>
      </c>
      <c r="I321" s="170">
        <f t="shared" si="207"/>
        <v>2107.4110000000001</v>
      </c>
      <c r="J321" s="170">
        <f t="shared" si="208"/>
        <v>2282.8310000000001</v>
      </c>
      <c r="K321" s="170">
        <f t="shared" si="209"/>
        <v>2316.0410000000002</v>
      </c>
      <c r="L321" s="170">
        <f t="shared" si="210"/>
        <v>2305.3310000000001</v>
      </c>
      <c r="M321" s="170">
        <f t="shared" si="211"/>
        <v>2259.3409999999999</v>
      </c>
      <c r="N321" s="170">
        <f t="shared" si="212"/>
        <v>2229.201</v>
      </c>
      <c r="O321" s="170">
        <f t="shared" si="213"/>
        <v>2228.3710000000001</v>
      </c>
      <c r="P321" s="170">
        <f t="shared" si="214"/>
        <v>2261.9610000000002</v>
      </c>
      <c r="Q321" s="170">
        <f t="shared" si="215"/>
        <v>2436.1610000000001</v>
      </c>
      <c r="R321" s="170">
        <f t="shared" si="216"/>
        <v>2475.2910000000002</v>
      </c>
      <c r="S321" s="170">
        <f t="shared" si="217"/>
        <v>2450.0209999999997</v>
      </c>
      <c r="T321" s="170">
        <f t="shared" si="218"/>
        <v>2418.1610000000001</v>
      </c>
      <c r="U321" s="170">
        <f t="shared" si="219"/>
        <v>2366.1109999999999</v>
      </c>
      <c r="V321" s="170">
        <f t="shared" si="220"/>
        <v>2083.3609999999999</v>
      </c>
      <c r="W321" s="170">
        <f t="shared" si="221"/>
        <v>1902.191</v>
      </c>
      <c r="X321" s="170">
        <f t="shared" si="222"/>
        <v>1843.1009999999999</v>
      </c>
      <c r="Y321" s="172">
        <f t="shared" si="223"/>
        <v>1823.181</v>
      </c>
      <c r="Z321" s="37"/>
      <c r="AA321" s="41">
        <v>1194.94</v>
      </c>
      <c r="AB321" s="39">
        <v>1192.8800000000001</v>
      </c>
      <c r="AC321" s="39">
        <v>1191.68</v>
      </c>
      <c r="AD321" s="39">
        <v>1196.71</v>
      </c>
      <c r="AE321" s="39">
        <v>1225.8399999999999</v>
      </c>
      <c r="AF321" s="39">
        <v>1323.07</v>
      </c>
      <c r="AG321" s="39">
        <v>1415.32</v>
      </c>
      <c r="AH321" s="39">
        <v>1535.89</v>
      </c>
      <c r="AI321" s="39">
        <v>1711.31</v>
      </c>
      <c r="AJ321" s="39">
        <v>1744.52</v>
      </c>
      <c r="AK321" s="39">
        <v>1733.81</v>
      </c>
      <c r="AL321" s="39">
        <v>1687.82</v>
      </c>
      <c r="AM321" s="39">
        <v>1657.68</v>
      </c>
      <c r="AN321" s="39">
        <v>1656.85</v>
      </c>
      <c r="AO321" s="39">
        <v>1690.44</v>
      </c>
      <c r="AP321" s="39">
        <v>1864.64</v>
      </c>
      <c r="AQ321" s="39">
        <v>1903.77</v>
      </c>
      <c r="AR321" s="39">
        <v>1878.5</v>
      </c>
      <c r="AS321" s="39">
        <v>1846.64</v>
      </c>
      <c r="AT321" s="39">
        <v>1794.59</v>
      </c>
      <c r="AU321" s="39">
        <v>1511.84</v>
      </c>
      <c r="AV321" s="39">
        <v>1330.67</v>
      </c>
      <c r="AW321" s="39">
        <v>1271.58</v>
      </c>
      <c r="AX321" s="40">
        <v>1251.6600000000001</v>
      </c>
      <c r="AY321" s="336">
        <v>566.71</v>
      </c>
      <c r="AZ321" s="175">
        <v>4.8109999999999999</v>
      </c>
      <c r="BA321" s="159">
        <v>0</v>
      </c>
    </row>
    <row r="322" spans="1:53">
      <c r="A322" s="47">
        <v>13</v>
      </c>
      <c r="B322" s="170">
        <f t="shared" si="200"/>
        <v>1767.3409999999999</v>
      </c>
      <c r="C322" s="170">
        <f t="shared" si="201"/>
        <v>1763.001</v>
      </c>
      <c r="D322" s="170">
        <f t="shared" si="202"/>
        <v>1762.7809999999999</v>
      </c>
      <c r="E322" s="170">
        <f t="shared" si="203"/>
        <v>1764.5609999999999</v>
      </c>
      <c r="F322" s="170">
        <f t="shared" si="204"/>
        <v>1799.3909999999998</v>
      </c>
      <c r="G322" s="170">
        <f t="shared" si="205"/>
        <v>1865.751</v>
      </c>
      <c r="H322" s="170">
        <f t="shared" si="206"/>
        <v>2035.6510000000001</v>
      </c>
      <c r="I322" s="170">
        <f t="shared" si="207"/>
        <v>2209.5609999999997</v>
      </c>
      <c r="J322" s="170">
        <f t="shared" si="208"/>
        <v>2287.0609999999997</v>
      </c>
      <c r="K322" s="170">
        <f t="shared" si="209"/>
        <v>2248.9409999999998</v>
      </c>
      <c r="L322" s="170">
        <f t="shared" si="210"/>
        <v>2196.5709999999999</v>
      </c>
      <c r="M322" s="170">
        <f t="shared" si="211"/>
        <v>2222.6909999999998</v>
      </c>
      <c r="N322" s="170">
        <f t="shared" si="212"/>
        <v>2195.701</v>
      </c>
      <c r="O322" s="170">
        <f t="shared" si="213"/>
        <v>2194.201</v>
      </c>
      <c r="P322" s="170">
        <f t="shared" si="214"/>
        <v>2245.5709999999999</v>
      </c>
      <c r="Q322" s="170">
        <f t="shared" si="215"/>
        <v>2383.451</v>
      </c>
      <c r="R322" s="170">
        <f t="shared" si="216"/>
        <v>2480.5609999999997</v>
      </c>
      <c r="S322" s="170">
        <f t="shared" si="217"/>
        <v>2518.1210000000001</v>
      </c>
      <c r="T322" s="170">
        <f t="shared" si="218"/>
        <v>2469.2110000000002</v>
      </c>
      <c r="U322" s="170">
        <f t="shared" si="219"/>
        <v>2419.8809999999999</v>
      </c>
      <c r="V322" s="170">
        <f t="shared" si="220"/>
        <v>2216.261</v>
      </c>
      <c r="W322" s="170">
        <f t="shared" si="221"/>
        <v>2099.7809999999999</v>
      </c>
      <c r="X322" s="170">
        <f t="shared" si="222"/>
        <v>1843.021</v>
      </c>
      <c r="Y322" s="172">
        <f t="shared" si="223"/>
        <v>1835.1009999999999</v>
      </c>
      <c r="Z322" s="37"/>
      <c r="AA322" s="41">
        <v>1195.82</v>
      </c>
      <c r="AB322" s="39">
        <v>1191.48</v>
      </c>
      <c r="AC322" s="39">
        <v>1191.26</v>
      </c>
      <c r="AD322" s="39">
        <v>1193.04</v>
      </c>
      <c r="AE322" s="39">
        <v>1227.8699999999999</v>
      </c>
      <c r="AF322" s="39">
        <v>1294.23</v>
      </c>
      <c r="AG322" s="39">
        <v>1464.13</v>
      </c>
      <c r="AH322" s="39">
        <v>1638.04</v>
      </c>
      <c r="AI322" s="39">
        <v>1715.54</v>
      </c>
      <c r="AJ322" s="39">
        <v>1677.42</v>
      </c>
      <c r="AK322" s="39">
        <v>1625.05</v>
      </c>
      <c r="AL322" s="39">
        <v>1651.17</v>
      </c>
      <c r="AM322" s="39">
        <v>1624.18</v>
      </c>
      <c r="AN322" s="39">
        <v>1622.68</v>
      </c>
      <c r="AO322" s="39">
        <v>1674.05</v>
      </c>
      <c r="AP322" s="39">
        <v>1811.93</v>
      </c>
      <c r="AQ322" s="39">
        <v>1909.04</v>
      </c>
      <c r="AR322" s="39">
        <v>1946.6</v>
      </c>
      <c r="AS322" s="39">
        <v>1897.69</v>
      </c>
      <c r="AT322" s="39">
        <v>1848.36</v>
      </c>
      <c r="AU322" s="39">
        <v>1644.74</v>
      </c>
      <c r="AV322" s="39">
        <v>1528.26</v>
      </c>
      <c r="AW322" s="39">
        <v>1271.5</v>
      </c>
      <c r="AX322" s="40">
        <v>1263.58</v>
      </c>
      <c r="AY322" s="336">
        <v>566.71</v>
      </c>
      <c r="AZ322" s="175">
        <v>4.8109999999999999</v>
      </c>
      <c r="BA322" s="159">
        <v>0</v>
      </c>
    </row>
    <row r="323" spans="1:53">
      <c r="A323" s="47">
        <v>14</v>
      </c>
      <c r="B323" s="170">
        <f t="shared" si="200"/>
        <v>1839.0909999999999</v>
      </c>
      <c r="C323" s="170">
        <f t="shared" si="201"/>
        <v>1828.181</v>
      </c>
      <c r="D323" s="170">
        <f t="shared" si="202"/>
        <v>1842.481</v>
      </c>
      <c r="E323" s="170">
        <f t="shared" si="203"/>
        <v>1841.181</v>
      </c>
      <c r="F323" s="170">
        <f t="shared" si="204"/>
        <v>1843.521</v>
      </c>
      <c r="G323" s="170">
        <f t="shared" si="205"/>
        <v>1858.711</v>
      </c>
      <c r="H323" s="170">
        <f t="shared" si="206"/>
        <v>1916.181</v>
      </c>
      <c r="I323" s="170">
        <f t="shared" si="207"/>
        <v>2133.0010000000002</v>
      </c>
      <c r="J323" s="170">
        <f t="shared" si="208"/>
        <v>2393.451</v>
      </c>
      <c r="K323" s="170">
        <f t="shared" si="209"/>
        <v>2483.701</v>
      </c>
      <c r="L323" s="170">
        <f t="shared" si="210"/>
        <v>2482.1210000000001</v>
      </c>
      <c r="M323" s="170">
        <f t="shared" si="211"/>
        <v>2483.3509999999997</v>
      </c>
      <c r="N323" s="170">
        <f t="shared" si="212"/>
        <v>2432.1409999999996</v>
      </c>
      <c r="O323" s="170">
        <f t="shared" si="213"/>
        <v>2397.3409999999999</v>
      </c>
      <c r="P323" s="170">
        <f t="shared" si="214"/>
        <v>2399.3009999999999</v>
      </c>
      <c r="Q323" s="170">
        <f t="shared" si="215"/>
        <v>2506.7709999999997</v>
      </c>
      <c r="R323" s="170">
        <f t="shared" si="216"/>
        <v>2519.5209999999997</v>
      </c>
      <c r="S323" s="170">
        <f t="shared" si="217"/>
        <v>2525.3509999999997</v>
      </c>
      <c r="T323" s="170">
        <f t="shared" si="218"/>
        <v>2472.5509999999999</v>
      </c>
      <c r="U323" s="170">
        <f t="shared" si="219"/>
        <v>2530.7510000000002</v>
      </c>
      <c r="V323" s="170">
        <f t="shared" si="220"/>
        <v>2518.0709999999999</v>
      </c>
      <c r="W323" s="170">
        <f t="shared" si="221"/>
        <v>2364.2910000000002</v>
      </c>
      <c r="X323" s="170">
        <f t="shared" si="222"/>
        <v>2050.511</v>
      </c>
      <c r="Y323" s="172">
        <f t="shared" si="223"/>
        <v>1948.021</v>
      </c>
      <c r="Z323" s="37"/>
      <c r="AA323" s="41">
        <v>1267.57</v>
      </c>
      <c r="AB323" s="39">
        <v>1256.6600000000001</v>
      </c>
      <c r="AC323" s="39">
        <v>1270.96</v>
      </c>
      <c r="AD323" s="39">
        <v>1269.6600000000001</v>
      </c>
      <c r="AE323" s="39">
        <v>1272</v>
      </c>
      <c r="AF323" s="39">
        <v>1287.19</v>
      </c>
      <c r="AG323" s="39">
        <v>1344.66</v>
      </c>
      <c r="AH323" s="39">
        <v>1561.48</v>
      </c>
      <c r="AI323" s="39">
        <v>1821.93</v>
      </c>
      <c r="AJ323" s="39">
        <v>1912.18</v>
      </c>
      <c r="AK323" s="39">
        <v>1910.6</v>
      </c>
      <c r="AL323" s="39">
        <v>1911.83</v>
      </c>
      <c r="AM323" s="39">
        <v>1860.62</v>
      </c>
      <c r="AN323" s="39">
        <v>1825.82</v>
      </c>
      <c r="AO323" s="39">
        <v>1827.78</v>
      </c>
      <c r="AP323" s="39">
        <v>1935.25</v>
      </c>
      <c r="AQ323" s="39">
        <v>1948</v>
      </c>
      <c r="AR323" s="39">
        <v>1953.83</v>
      </c>
      <c r="AS323" s="39">
        <v>1901.03</v>
      </c>
      <c r="AT323" s="39">
        <v>1959.23</v>
      </c>
      <c r="AU323" s="39">
        <v>1946.55</v>
      </c>
      <c r="AV323" s="39">
        <v>1792.77</v>
      </c>
      <c r="AW323" s="39">
        <v>1478.99</v>
      </c>
      <c r="AX323" s="40">
        <v>1376.5</v>
      </c>
      <c r="AY323" s="336">
        <v>566.71</v>
      </c>
      <c r="AZ323" s="175">
        <v>4.8109999999999999</v>
      </c>
      <c r="BA323" s="159">
        <v>0</v>
      </c>
    </row>
    <row r="324" spans="1:53">
      <c r="A324" s="47">
        <v>15</v>
      </c>
      <c r="B324" s="170">
        <f t="shared" si="200"/>
        <v>1873.8409999999999</v>
      </c>
      <c r="C324" s="170">
        <f t="shared" si="201"/>
        <v>1855.8109999999999</v>
      </c>
      <c r="D324" s="170">
        <f t="shared" si="202"/>
        <v>1854.8909999999998</v>
      </c>
      <c r="E324" s="170">
        <f t="shared" si="203"/>
        <v>1852.8109999999999</v>
      </c>
      <c r="F324" s="170">
        <f t="shared" si="204"/>
        <v>1854.0709999999999</v>
      </c>
      <c r="G324" s="170">
        <f t="shared" si="205"/>
        <v>1861.521</v>
      </c>
      <c r="H324" s="170">
        <f t="shared" si="206"/>
        <v>1909.5409999999999</v>
      </c>
      <c r="I324" s="170">
        <f t="shared" si="207"/>
        <v>2118.3909999999996</v>
      </c>
      <c r="J324" s="170">
        <f t="shared" si="208"/>
        <v>2384.9409999999998</v>
      </c>
      <c r="K324" s="170">
        <f t="shared" si="209"/>
        <v>2557.9110000000001</v>
      </c>
      <c r="L324" s="170">
        <f t="shared" si="210"/>
        <v>2621.431</v>
      </c>
      <c r="M324" s="170">
        <f t="shared" si="211"/>
        <v>2621.3310000000001</v>
      </c>
      <c r="N324" s="170">
        <f t="shared" si="212"/>
        <v>2617.3709999999996</v>
      </c>
      <c r="O324" s="170">
        <f t="shared" si="213"/>
        <v>2612.8909999999996</v>
      </c>
      <c r="P324" s="170">
        <f t="shared" si="214"/>
        <v>2597.6310000000003</v>
      </c>
      <c r="Q324" s="170">
        <f t="shared" si="215"/>
        <v>2709.451</v>
      </c>
      <c r="R324" s="170">
        <f t="shared" si="216"/>
        <v>2725.3610000000003</v>
      </c>
      <c r="S324" s="170">
        <f t="shared" si="217"/>
        <v>2732.0310000000004</v>
      </c>
      <c r="T324" s="170">
        <f t="shared" si="218"/>
        <v>2697.6110000000003</v>
      </c>
      <c r="U324" s="170">
        <f t="shared" si="219"/>
        <v>2687.511</v>
      </c>
      <c r="V324" s="170">
        <f t="shared" si="220"/>
        <v>2460.7910000000002</v>
      </c>
      <c r="W324" s="170">
        <f t="shared" si="221"/>
        <v>2252.5709999999999</v>
      </c>
      <c r="X324" s="170">
        <f t="shared" si="222"/>
        <v>1983.2909999999999</v>
      </c>
      <c r="Y324" s="172">
        <f t="shared" si="223"/>
        <v>1893.9010000000001</v>
      </c>
      <c r="Z324" s="37"/>
      <c r="AA324" s="41">
        <v>1302.32</v>
      </c>
      <c r="AB324" s="39">
        <v>1284.29</v>
      </c>
      <c r="AC324" s="39">
        <v>1283.3699999999999</v>
      </c>
      <c r="AD324" s="39">
        <v>1281.29</v>
      </c>
      <c r="AE324" s="39">
        <v>1282.55</v>
      </c>
      <c r="AF324" s="39">
        <v>1290</v>
      </c>
      <c r="AG324" s="39">
        <v>1338.02</v>
      </c>
      <c r="AH324" s="39">
        <v>1546.87</v>
      </c>
      <c r="AI324" s="39">
        <v>1813.42</v>
      </c>
      <c r="AJ324" s="39">
        <v>1986.39</v>
      </c>
      <c r="AK324" s="39">
        <v>2049.91</v>
      </c>
      <c r="AL324" s="39">
        <v>2049.81</v>
      </c>
      <c r="AM324" s="39">
        <v>2045.8499999999997</v>
      </c>
      <c r="AN324" s="39">
        <v>2041.3699999999997</v>
      </c>
      <c r="AO324" s="39">
        <v>2026.1100000000001</v>
      </c>
      <c r="AP324" s="39">
        <v>2137.9299999999998</v>
      </c>
      <c r="AQ324" s="39">
        <v>2153.84</v>
      </c>
      <c r="AR324" s="39">
        <v>2160.5100000000002</v>
      </c>
      <c r="AS324" s="39">
        <v>2126.09</v>
      </c>
      <c r="AT324" s="39">
        <v>2115.9899999999998</v>
      </c>
      <c r="AU324" s="39">
        <v>1889.27</v>
      </c>
      <c r="AV324" s="39">
        <v>1681.05</v>
      </c>
      <c r="AW324" s="39">
        <v>1411.77</v>
      </c>
      <c r="AX324" s="40">
        <v>1322.38</v>
      </c>
      <c r="AY324" s="336">
        <v>566.71</v>
      </c>
      <c r="AZ324" s="175">
        <v>4.8109999999999999</v>
      </c>
      <c r="BA324" s="159">
        <v>0</v>
      </c>
    </row>
    <row r="325" spans="1:53">
      <c r="A325" s="47">
        <v>16</v>
      </c>
      <c r="B325" s="170">
        <f t="shared" si="200"/>
        <v>1946.771</v>
      </c>
      <c r="C325" s="170">
        <f t="shared" si="201"/>
        <v>1905.0709999999999</v>
      </c>
      <c r="D325" s="170">
        <f t="shared" si="202"/>
        <v>1864.9010000000001</v>
      </c>
      <c r="E325" s="170">
        <f t="shared" si="203"/>
        <v>1896.8509999999999</v>
      </c>
      <c r="F325" s="170">
        <f t="shared" si="204"/>
        <v>1936.5309999999999</v>
      </c>
      <c r="G325" s="170">
        <f t="shared" si="205"/>
        <v>2012.701</v>
      </c>
      <c r="H325" s="170">
        <f t="shared" si="206"/>
        <v>2189.3009999999999</v>
      </c>
      <c r="I325" s="170">
        <f t="shared" si="207"/>
        <v>2404.5010000000002</v>
      </c>
      <c r="J325" s="170">
        <f t="shared" si="208"/>
        <v>2548.8609999999999</v>
      </c>
      <c r="K325" s="170">
        <f t="shared" si="209"/>
        <v>2557.6710000000003</v>
      </c>
      <c r="L325" s="170">
        <f t="shared" si="210"/>
        <v>2527.0909999999999</v>
      </c>
      <c r="M325" s="170">
        <f t="shared" si="211"/>
        <v>2528.8609999999999</v>
      </c>
      <c r="N325" s="170">
        <f t="shared" si="212"/>
        <v>2532.3809999999999</v>
      </c>
      <c r="O325" s="170">
        <f t="shared" si="213"/>
        <v>2613.3010000000004</v>
      </c>
      <c r="P325" s="170">
        <f t="shared" si="214"/>
        <v>2622.0210000000002</v>
      </c>
      <c r="Q325" s="170">
        <f t="shared" si="215"/>
        <v>2758.6910000000003</v>
      </c>
      <c r="R325" s="170">
        <f t="shared" si="216"/>
        <v>2835.9610000000002</v>
      </c>
      <c r="S325" s="170">
        <f t="shared" si="217"/>
        <v>2791.6510000000003</v>
      </c>
      <c r="T325" s="170">
        <f t="shared" si="218"/>
        <v>2709.0010000000002</v>
      </c>
      <c r="U325" s="170">
        <f t="shared" si="219"/>
        <v>2614.6109999999999</v>
      </c>
      <c r="V325" s="170">
        <f t="shared" si="220"/>
        <v>2344.3109999999997</v>
      </c>
      <c r="W325" s="170">
        <f t="shared" si="221"/>
        <v>2031.751</v>
      </c>
      <c r="X325" s="170">
        <f t="shared" si="222"/>
        <v>1943.0409999999999</v>
      </c>
      <c r="Y325" s="172">
        <f t="shared" si="223"/>
        <v>1862.961</v>
      </c>
      <c r="Z325" s="37"/>
      <c r="AA325" s="41">
        <v>1375.25</v>
      </c>
      <c r="AB325" s="39">
        <v>1333.55</v>
      </c>
      <c r="AC325" s="39">
        <v>1293.3800000000001</v>
      </c>
      <c r="AD325" s="39">
        <v>1325.33</v>
      </c>
      <c r="AE325" s="39">
        <v>1365.01</v>
      </c>
      <c r="AF325" s="39">
        <v>1441.18</v>
      </c>
      <c r="AG325" s="39">
        <v>1617.78</v>
      </c>
      <c r="AH325" s="39">
        <v>1832.98</v>
      </c>
      <c r="AI325" s="39">
        <v>1977.34</v>
      </c>
      <c r="AJ325" s="39">
        <v>1986.15</v>
      </c>
      <c r="AK325" s="39">
        <v>1955.57</v>
      </c>
      <c r="AL325" s="39">
        <v>1957.34</v>
      </c>
      <c r="AM325" s="39">
        <v>1960.86</v>
      </c>
      <c r="AN325" s="39">
        <v>2041.7800000000002</v>
      </c>
      <c r="AO325" s="39">
        <v>2050.5</v>
      </c>
      <c r="AP325" s="39">
        <v>2187.17</v>
      </c>
      <c r="AQ325" s="39">
        <v>2264.44</v>
      </c>
      <c r="AR325" s="39">
        <v>2220.13</v>
      </c>
      <c r="AS325" s="39">
        <v>2137.48</v>
      </c>
      <c r="AT325" s="39">
        <v>2043.09</v>
      </c>
      <c r="AU325" s="39">
        <v>1772.79</v>
      </c>
      <c r="AV325" s="39">
        <v>1460.23</v>
      </c>
      <c r="AW325" s="39">
        <v>1371.52</v>
      </c>
      <c r="AX325" s="40">
        <v>1291.44</v>
      </c>
      <c r="AY325" s="336">
        <v>566.71</v>
      </c>
      <c r="AZ325" s="175">
        <v>4.8109999999999999</v>
      </c>
      <c r="BA325" s="159">
        <v>0</v>
      </c>
    </row>
    <row r="326" spans="1:53">
      <c r="A326" s="47">
        <v>17</v>
      </c>
      <c r="B326" s="170">
        <f t="shared" si="200"/>
        <v>1831.991</v>
      </c>
      <c r="C326" s="170">
        <f t="shared" si="201"/>
        <v>1805.671</v>
      </c>
      <c r="D326" s="170">
        <f t="shared" si="202"/>
        <v>1803.5309999999999</v>
      </c>
      <c r="E326" s="170">
        <f t="shared" si="203"/>
        <v>1825.8909999999998</v>
      </c>
      <c r="F326" s="170">
        <f t="shared" si="204"/>
        <v>1848.731</v>
      </c>
      <c r="G326" s="170">
        <f t="shared" si="205"/>
        <v>1883.271</v>
      </c>
      <c r="H326" s="170">
        <f t="shared" si="206"/>
        <v>2012.4010000000001</v>
      </c>
      <c r="I326" s="170">
        <f t="shared" si="207"/>
        <v>2153.0509999999999</v>
      </c>
      <c r="J326" s="170">
        <f t="shared" si="208"/>
        <v>2027.9110000000001</v>
      </c>
      <c r="K326" s="170">
        <f t="shared" si="209"/>
        <v>2027.6009999999999</v>
      </c>
      <c r="L326" s="170">
        <f t="shared" si="210"/>
        <v>2019.5409999999999</v>
      </c>
      <c r="M326" s="170">
        <f t="shared" si="211"/>
        <v>2019.0609999999999</v>
      </c>
      <c r="N326" s="170">
        <f t="shared" si="212"/>
        <v>2010.0409999999999</v>
      </c>
      <c r="O326" s="170">
        <f t="shared" si="213"/>
        <v>2014.681</v>
      </c>
      <c r="P326" s="170">
        <f t="shared" si="214"/>
        <v>2027.681</v>
      </c>
      <c r="Q326" s="170">
        <f t="shared" si="215"/>
        <v>2274.741</v>
      </c>
      <c r="R326" s="170">
        <f t="shared" si="216"/>
        <v>2403.2110000000002</v>
      </c>
      <c r="S326" s="170">
        <f t="shared" si="217"/>
        <v>2375.951</v>
      </c>
      <c r="T326" s="170">
        <f t="shared" si="218"/>
        <v>2267.5909999999999</v>
      </c>
      <c r="U326" s="170">
        <f t="shared" si="219"/>
        <v>2040.931</v>
      </c>
      <c r="V326" s="170">
        <f t="shared" si="220"/>
        <v>1931.001</v>
      </c>
      <c r="W326" s="170">
        <f t="shared" si="221"/>
        <v>1875.451</v>
      </c>
      <c r="X326" s="170">
        <f t="shared" si="222"/>
        <v>1837.931</v>
      </c>
      <c r="Y326" s="172">
        <f t="shared" si="223"/>
        <v>1806.461</v>
      </c>
      <c r="Z326" s="37"/>
      <c r="AA326" s="41">
        <v>1260.47</v>
      </c>
      <c r="AB326" s="39">
        <v>1234.1500000000001</v>
      </c>
      <c r="AC326" s="39">
        <v>1232.01</v>
      </c>
      <c r="AD326" s="39">
        <v>1254.3699999999999</v>
      </c>
      <c r="AE326" s="39">
        <v>1277.21</v>
      </c>
      <c r="AF326" s="39">
        <v>1311.75</v>
      </c>
      <c r="AG326" s="39">
        <v>1440.88</v>
      </c>
      <c r="AH326" s="39">
        <v>1581.53</v>
      </c>
      <c r="AI326" s="39">
        <v>1456.39</v>
      </c>
      <c r="AJ326" s="39">
        <v>1456.08</v>
      </c>
      <c r="AK326" s="39">
        <v>1448.02</v>
      </c>
      <c r="AL326" s="39">
        <v>1447.54</v>
      </c>
      <c r="AM326" s="39">
        <v>1438.52</v>
      </c>
      <c r="AN326" s="39">
        <v>1443.16</v>
      </c>
      <c r="AO326" s="39">
        <v>1456.16</v>
      </c>
      <c r="AP326" s="39">
        <v>1703.22</v>
      </c>
      <c r="AQ326" s="39">
        <v>1831.69</v>
      </c>
      <c r="AR326" s="39">
        <v>1804.43</v>
      </c>
      <c r="AS326" s="39">
        <v>1696.07</v>
      </c>
      <c r="AT326" s="39">
        <v>1469.41</v>
      </c>
      <c r="AU326" s="39">
        <v>1359.48</v>
      </c>
      <c r="AV326" s="39">
        <v>1303.93</v>
      </c>
      <c r="AW326" s="39">
        <v>1266.4100000000001</v>
      </c>
      <c r="AX326" s="40">
        <v>1234.94</v>
      </c>
      <c r="AY326" s="336">
        <v>566.71</v>
      </c>
      <c r="AZ326" s="175">
        <v>4.8109999999999999</v>
      </c>
      <c r="BA326" s="159">
        <v>0</v>
      </c>
    </row>
    <row r="327" spans="1:53">
      <c r="A327" s="47">
        <v>18</v>
      </c>
      <c r="B327" s="170">
        <f t="shared" si="200"/>
        <v>1733.751</v>
      </c>
      <c r="C327" s="170">
        <f t="shared" si="201"/>
        <v>1732.3609999999999</v>
      </c>
      <c r="D327" s="170">
        <f t="shared" si="202"/>
        <v>1732.1510000000001</v>
      </c>
      <c r="E327" s="170">
        <f t="shared" si="203"/>
        <v>1733.6009999999999</v>
      </c>
      <c r="F327" s="170">
        <f t="shared" si="204"/>
        <v>1776.931</v>
      </c>
      <c r="G327" s="170">
        <f t="shared" si="205"/>
        <v>1852.681</v>
      </c>
      <c r="H327" s="170">
        <f t="shared" si="206"/>
        <v>1882.731</v>
      </c>
      <c r="I327" s="170">
        <f t="shared" si="207"/>
        <v>2040.6309999999999</v>
      </c>
      <c r="J327" s="170">
        <f t="shared" si="208"/>
        <v>2216.6409999999996</v>
      </c>
      <c r="K327" s="170">
        <f t="shared" si="209"/>
        <v>2221.9210000000003</v>
      </c>
      <c r="L327" s="170">
        <f t="shared" si="210"/>
        <v>2198.1710000000003</v>
      </c>
      <c r="M327" s="170">
        <f t="shared" si="211"/>
        <v>2225.4009999999998</v>
      </c>
      <c r="N327" s="170">
        <f t="shared" si="212"/>
        <v>2221.5410000000002</v>
      </c>
      <c r="O327" s="170">
        <f t="shared" si="213"/>
        <v>2225.0909999999999</v>
      </c>
      <c r="P327" s="170">
        <f t="shared" si="214"/>
        <v>2236.3809999999999</v>
      </c>
      <c r="Q327" s="170">
        <f t="shared" si="215"/>
        <v>2398.0309999999999</v>
      </c>
      <c r="R327" s="170">
        <f t="shared" si="216"/>
        <v>2445.6909999999998</v>
      </c>
      <c r="S327" s="170">
        <f t="shared" si="217"/>
        <v>2445.6409999999996</v>
      </c>
      <c r="T327" s="170">
        <f t="shared" si="218"/>
        <v>2394.5909999999999</v>
      </c>
      <c r="U327" s="170">
        <f t="shared" si="219"/>
        <v>2331.9809999999998</v>
      </c>
      <c r="V327" s="170">
        <f t="shared" si="220"/>
        <v>2105.5410000000002</v>
      </c>
      <c r="W327" s="170">
        <f t="shared" si="221"/>
        <v>1971.5909999999999</v>
      </c>
      <c r="X327" s="170">
        <f t="shared" si="222"/>
        <v>1849.8009999999999</v>
      </c>
      <c r="Y327" s="172">
        <f t="shared" si="223"/>
        <v>1830.681</v>
      </c>
      <c r="Z327" s="37"/>
      <c r="AA327" s="41">
        <v>1162.23</v>
      </c>
      <c r="AB327" s="39">
        <v>1160.8399999999999</v>
      </c>
      <c r="AC327" s="39">
        <v>1160.6300000000001</v>
      </c>
      <c r="AD327" s="39">
        <v>1162.08</v>
      </c>
      <c r="AE327" s="39">
        <v>1205.4100000000001</v>
      </c>
      <c r="AF327" s="39">
        <v>1281.1600000000001</v>
      </c>
      <c r="AG327" s="39">
        <v>1311.21</v>
      </c>
      <c r="AH327" s="39">
        <v>1469.11</v>
      </c>
      <c r="AI327" s="39">
        <v>1645.12</v>
      </c>
      <c r="AJ327" s="39">
        <v>1650.4</v>
      </c>
      <c r="AK327" s="39">
        <v>1626.65</v>
      </c>
      <c r="AL327" s="39">
        <v>1653.88</v>
      </c>
      <c r="AM327" s="39">
        <v>1650.02</v>
      </c>
      <c r="AN327" s="39">
        <v>1653.57</v>
      </c>
      <c r="AO327" s="39">
        <v>1664.86</v>
      </c>
      <c r="AP327" s="39">
        <v>1826.51</v>
      </c>
      <c r="AQ327" s="39">
        <v>1874.17</v>
      </c>
      <c r="AR327" s="39">
        <v>1874.12</v>
      </c>
      <c r="AS327" s="39">
        <v>1823.07</v>
      </c>
      <c r="AT327" s="39">
        <v>1760.46</v>
      </c>
      <c r="AU327" s="39">
        <v>1534.02</v>
      </c>
      <c r="AV327" s="39">
        <v>1400.07</v>
      </c>
      <c r="AW327" s="39">
        <v>1278.28</v>
      </c>
      <c r="AX327" s="40">
        <v>1259.1600000000001</v>
      </c>
      <c r="AY327" s="336">
        <v>566.71</v>
      </c>
      <c r="AZ327" s="175">
        <v>4.8109999999999999</v>
      </c>
      <c r="BA327" s="159">
        <v>0</v>
      </c>
    </row>
    <row r="328" spans="1:53">
      <c r="A328" s="47">
        <v>19</v>
      </c>
      <c r="B328" s="170">
        <f t="shared" si="200"/>
        <v>1764.721</v>
      </c>
      <c r="C328" s="170">
        <f t="shared" si="201"/>
        <v>1732.471</v>
      </c>
      <c r="D328" s="170">
        <f t="shared" si="202"/>
        <v>1730.5509999999999</v>
      </c>
      <c r="E328" s="170">
        <f t="shared" si="203"/>
        <v>1732.3609999999999</v>
      </c>
      <c r="F328" s="170">
        <f t="shared" si="204"/>
        <v>1790.7909999999999</v>
      </c>
      <c r="G328" s="170">
        <f t="shared" si="205"/>
        <v>1866.991</v>
      </c>
      <c r="H328" s="170">
        <f t="shared" si="206"/>
        <v>1947.5609999999999</v>
      </c>
      <c r="I328" s="170">
        <f t="shared" si="207"/>
        <v>2117.0410000000002</v>
      </c>
      <c r="J328" s="170">
        <f t="shared" si="208"/>
        <v>2276.2709999999997</v>
      </c>
      <c r="K328" s="170">
        <f t="shared" si="209"/>
        <v>2284.951</v>
      </c>
      <c r="L328" s="170">
        <f t="shared" si="210"/>
        <v>2272.721</v>
      </c>
      <c r="M328" s="170">
        <f t="shared" si="211"/>
        <v>2278.701</v>
      </c>
      <c r="N328" s="170">
        <f t="shared" si="212"/>
        <v>2276.721</v>
      </c>
      <c r="O328" s="170">
        <f t="shared" si="213"/>
        <v>2305.8609999999999</v>
      </c>
      <c r="P328" s="170">
        <f t="shared" si="214"/>
        <v>2364.1210000000001</v>
      </c>
      <c r="Q328" s="170">
        <f t="shared" si="215"/>
        <v>2424.4110000000001</v>
      </c>
      <c r="R328" s="170">
        <f t="shared" si="216"/>
        <v>2520.721</v>
      </c>
      <c r="S328" s="170">
        <f t="shared" si="217"/>
        <v>2526.4110000000001</v>
      </c>
      <c r="T328" s="170">
        <f t="shared" si="218"/>
        <v>2483.6309999999999</v>
      </c>
      <c r="U328" s="170">
        <f t="shared" si="219"/>
        <v>2400.451</v>
      </c>
      <c r="V328" s="170">
        <f t="shared" si="220"/>
        <v>2270.5709999999999</v>
      </c>
      <c r="W328" s="170">
        <f t="shared" si="221"/>
        <v>1949.8009999999999</v>
      </c>
      <c r="X328" s="170">
        <f t="shared" si="222"/>
        <v>1847.171</v>
      </c>
      <c r="Y328" s="172">
        <f t="shared" si="223"/>
        <v>1827.3909999999998</v>
      </c>
      <c r="Z328" s="37"/>
      <c r="AA328" s="41">
        <v>1193.2</v>
      </c>
      <c r="AB328" s="39">
        <v>1160.95</v>
      </c>
      <c r="AC328" s="39">
        <v>1159.03</v>
      </c>
      <c r="AD328" s="39">
        <v>1160.8399999999999</v>
      </c>
      <c r="AE328" s="39">
        <v>1219.27</v>
      </c>
      <c r="AF328" s="39">
        <v>1295.47</v>
      </c>
      <c r="AG328" s="39">
        <v>1376.04</v>
      </c>
      <c r="AH328" s="39">
        <v>1545.52</v>
      </c>
      <c r="AI328" s="39">
        <v>1704.75</v>
      </c>
      <c r="AJ328" s="39">
        <v>1713.43</v>
      </c>
      <c r="AK328" s="39">
        <v>1701.2</v>
      </c>
      <c r="AL328" s="39">
        <v>1707.18</v>
      </c>
      <c r="AM328" s="39">
        <v>1705.2</v>
      </c>
      <c r="AN328" s="39">
        <v>1734.34</v>
      </c>
      <c r="AO328" s="39">
        <v>1792.6</v>
      </c>
      <c r="AP328" s="39">
        <v>1852.89</v>
      </c>
      <c r="AQ328" s="39">
        <v>1949.2</v>
      </c>
      <c r="AR328" s="39">
        <v>1954.89</v>
      </c>
      <c r="AS328" s="39">
        <v>1912.11</v>
      </c>
      <c r="AT328" s="39">
        <v>1828.93</v>
      </c>
      <c r="AU328" s="39">
        <v>1699.05</v>
      </c>
      <c r="AV328" s="39">
        <v>1378.28</v>
      </c>
      <c r="AW328" s="39">
        <v>1275.6500000000001</v>
      </c>
      <c r="AX328" s="40">
        <v>1255.8699999999999</v>
      </c>
      <c r="AY328" s="336">
        <v>566.71</v>
      </c>
      <c r="AZ328" s="175">
        <v>4.8109999999999999</v>
      </c>
      <c r="BA328" s="159">
        <v>0</v>
      </c>
    </row>
    <row r="329" spans="1:53">
      <c r="A329" s="47">
        <v>20</v>
      </c>
      <c r="B329" s="170">
        <f t="shared" si="200"/>
        <v>1770.8709999999999</v>
      </c>
      <c r="C329" s="170">
        <f t="shared" si="201"/>
        <v>1743.0609999999999</v>
      </c>
      <c r="D329" s="170">
        <f t="shared" si="202"/>
        <v>1731.6409999999998</v>
      </c>
      <c r="E329" s="170">
        <f t="shared" si="203"/>
        <v>1741.8209999999999</v>
      </c>
      <c r="F329" s="170">
        <f t="shared" si="204"/>
        <v>1821.931</v>
      </c>
      <c r="G329" s="170">
        <f t="shared" si="205"/>
        <v>1864.491</v>
      </c>
      <c r="H329" s="170">
        <f t="shared" si="206"/>
        <v>2043.761</v>
      </c>
      <c r="I329" s="170">
        <f t="shared" si="207"/>
        <v>2212.181</v>
      </c>
      <c r="J329" s="170">
        <f t="shared" si="208"/>
        <v>2315.011</v>
      </c>
      <c r="K329" s="170">
        <f t="shared" si="209"/>
        <v>2299.8509999999997</v>
      </c>
      <c r="L329" s="170">
        <f t="shared" si="210"/>
        <v>2279.8609999999999</v>
      </c>
      <c r="M329" s="170">
        <f t="shared" si="211"/>
        <v>2282.451</v>
      </c>
      <c r="N329" s="170">
        <f t="shared" si="212"/>
        <v>2285.2110000000002</v>
      </c>
      <c r="O329" s="170">
        <f t="shared" si="213"/>
        <v>2298.0509999999999</v>
      </c>
      <c r="P329" s="170">
        <f t="shared" si="214"/>
        <v>2322.9409999999998</v>
      </c>
      <c r="Q329" s="170">
        <f t="shared" si="215"/>
        <v>2461.8109999999997</v>
      </c>
      <c r="R329" s="170">
        <f t="shared" si="216"/>
        <v>2534.6109999999999</v>
      </c>
      <c r="S329" s="170">
        <f t="shared" si="217"/>
        <v>2553.971</v>
      </c>
      <c r="T329" s="170">
        <f t="shared" si="218"/>
        <v>2513.1610000000001</v>
      </c>
      <c r="U329" s="170">
        <f t="shared" si="219"/>
        <v>2333.6109999999999</v>
      </c>
      <c r="V329" s="170">
        <f t="shared" si="220"/>
        <v>2192.8209999999999</v>
      </c>
      <c r="W329" s="170">
        <f t="shared" si="221"/>
        <v>1987.6209999999999</v>
      </c>
      <c r="X329" s="170">
        <f t="shared" si="222"/>
        <v>1844.3409999999999</v>
      </c>
      <c r="Y329" s="172">
        <f t="shared" si="223"/>
        <v>1814.181</v>
      </c>
      <c r="Z329" s="37"/>
      <c r="AA329" s="41">
        <v>1199.3499999999999</v>
      </c>
      <c r="AB329" s="39">
        <v>1171.54</v>
      </c>
      <c r="AC329" s="39">
        <v>1160.1199999999999</v>
      </c>
      <c r="AD329" s="39">
        <v>1170.3</v>
      </c>
      <c r="AE329" s="39">
        <v>1250.4100000000001</v>
      </c>
      <c r="AF329" s="39">
        <v>1292.97</v>
      </c>
      <c r="AG329" s="39">
        <v>1472.24</v>
      </c>
      <c r="AH329" s="39">
        <v>1640.66</v>
      </c>
      <c r="AI329" s="39">
        <v>1743.49</v>
      </c>
      <c r="AJ329" s="39">
        <v>1728.33</v>
      </c>
      <c r="AK329" s="39">
        <v>1708.34</v>
      </c>
      <c r="AL329" s="39">
        <v>1710.93</v>
      </c>
      <c r="AM329" s="39">
        <v>1713.69</v>
      </c>
      <c r="AN329" s="39">
        <v>1726.53</v>
      </c>
      <c r="AO329" s="39">
        <v>1751.42</v>
      </c>
      <c r="AP329" s="39">
        <v>1890.29</v>
      </c>
      <c r="AQ329" s="39">
        <v>1963.09</v>
      </c>
      <c r="AR329" s="39">
        <v>1982.45</v>
      </c>
      <c r="AS329" s="39">
        <v>1941.64</v>
      </c>
      <c r="AT329" s="39">
        <v>1762.09</v>
      </c>
      <c r="AU329" s="39">
        <v>1621.3</v>
      </c>
      <c r="AV329" s="39">
        <v>1416.1</v>
      </c>
      <c r="AW329" s="39">
        <v>1272.82</v>
      </c>
      <c r="AX329" s="40">
        <v>1242.6600000000001</v>
      </c>
      <c r="AY329" s="336">
        <v>566.71</v>
      </c>
      <c r="AZ329" s="175">
        <v>4.8109999999999999</v>
      </c>
      <c r="BA329" s="159">
        <v>0</v>
      </c>
    </row>
    <row r="330" spans="1:53">
      <c r="A330" s="47">
        <v>21</v>
      </c>
      <c r="B330" s="170">
        <f t="shared" si="200"/>
        <v>1816.1309999999999</v>
      </c>
      <c r="C330" s="170">
        <f t="shared" si="201"/>
        <v>1778.181</v>
      </c>
      <c r="D330" s="170">
        <f t="shared" si="202"/>
        <v>1755.731</v>
      </c>
      <c r="E330" s="170">
        <f t="shared" si="203"/>
        <v>1737.501</v>
      </c>
      <c r="F330" s="170">
        <f t="shared" si="204"/>
        <v>1780.8909999999998</v>
      </c>
      <c r="G330" s="170">
        <f t="shared" si="205"/>
        <v>1823.1109999999999</v>
      </c>
      <c r="H330" s="170">
        <f t="shared" si="206"/>
        <v>1861.701</v>
      </c>
      <c r="I330" s="170">
        <f t="shared" si="207"/>
        <v>2063.2510000000002</v>
      </c>
      <c r="J330" s="170">
        <f t="shared" si="208"/>
        <v>2384.2910000000002</v>
      </c>
      <c r="K330" s="170">
        <f t="shared" si="209"/>
        <v>2420.3209999999999</v>
      </c>
      <c r="L330" s="170">
        <f t="shared" si="210"/>
        <v>2408.221</v>
      </c>
      <c r="M330" s="170">
        <f t="shared" si="211"/>
        <v>2395.7510000000002</v>
      </c>
      <c r="N330" s="170">
        <f t="shared" si="212"/>
        <v>2279.4809999999998</v>
      </c>
      <c r="O330" s="170">
        <f t="shared" si="213"/>
        <v>2329.4110000000001</v>
      </c>
      <c r="P330" s="170">
        <f t="shared" si="214"/>
        <v>2376.011</v>
      </c>
      <c r="Q330" s="170">
        <f t="shared" si="215"/>
        <v>2410.6009999999997</v>
      </c>
      <c r="R330" s="170">
        <f t="shared" si="216"/>
        <v>2446.4610000000002</v>
      </c>
      <c r="S330" s="170">
        <f t="shared" si="217"/>
        <v>2462.971</v>
      </c>
      <c r="T330" s="170">
        <f t="shared" si="218"/>
        <v>2429.5209999999997</v>
      </c>
      <c r="U330" s="170">
        <f t="shared" si="219"/>
        <v>2368.3109999999997</v>
      </c>
      <c r="V330" s="170">
        <f t="shared" si="220"/>
        <v>2156.8609999999999</v>
      </c>
      <c r="W330" s="170">
        <f t="shared" si="221"/>
        <v>2002.731</v>
      </c>
      <c r="X330" s="170">
        <f t="shared" si="222"/>
        <v>1867.0909999999999</v>
      </c>
      <c r="Y330" s="172">
        <f t="shared" si="223"/>
        <v>1819.711</v>
      </c>
      <c r="Z330" s="37"/>
      <c r="AA330" s="41">
        <v>1244.6099999999999</v>
      </c>
      <c r="AB330" s="39">
        <v>1206.6600000000001</v>
      </c>
      <c r="AC330" s="39">
        <v>1184.21</v>
      </c>
      <c r="AD330" s="39">
        <v>1165.98</v>
      </c>
      <c r="AE330" s="39">
        <v>1209.3699999999999</v>
      </c>
      <c r="AF330" s="39">
        <v>1251.5899999999999</v>
      </c>
      <c r="AG330" s="39">
        <v>1290.18</v>
      </c>
      <c r="AH330" s="39">
        <v>1491.73</v>
      </c>
      <c r="AI330" s="39">
        <v>1812.77</v>
      </c>
      <c r="AJ330" s="39">
        <v>1848.8</v>
      </c>
      <c r="AK330" s="39">
        <v>1836.7</v>
      </c>
      <c r="AL330" s="39">
        <v>1824.23</v>
      </c>
      <c r="AM330" s="39">
        <v>1707.96</v>
      </c>
      <c r="AN330" s="39">
        <v>1757.89</v>
      </c>
      <c r="AO330" s="39">
        <v>1804.49</v>
      </c>
      <c r="AP330" s="39">
        <v>1839.08</v>
      </c>
      <c r="AQ330" s="39">
        <v>1874.94</v>
      </c>
      <c r="AR330" s="39">
        <v>1891.45</v>
      </c>
      <c r="AS330" s="39">
        <v>1858</v>
      </c>
      <c r="AT330" s="39">
        <v>1796.79</v>
      </c>
      <c r="AU330" s="39">
        <v>1585.34</v>
      </c>
      <c r="AV330" s="39">
        <v>1431.21</v>
      </c>
      <c r="AW330" s="39">
        <v>1295.57</v>
      </c>
      <c r="AX330" s="40">
        <v>1248.19</v>
      </c>
      <c r="AY330" s="336">
        <v>566.71</v>
      </c>
      <c r="AZ330" s="175">
        <v>4.8109999999999999</v>
      </c>
      <c r="BA330" s="159">
        <v>0</v>
      </c>
    </row>
    <row r="331" spans="1:53">
      <c r="A331" s="47">
        <v>22</v>
      </c>
      <c r="B331" s="170">
        <f t="shared" si="200"/>
        <v>1797.6409999999998</v>
      </c>
      <c r="C331" s="170">
        <f t="shared" si="201"/>
        <v>1784.6009999999999</v>
      </c>
      <c r="D331" s="170">
        <f t="shared" si="202"/>
        <v>1779.7809999999999</v>
      </c>
      <c r="E331" s="170">
        <f t="shared" si="203"/>
        <v>1775.441</v>
      </c>
      <c r="F331" s="170">
        <f t="shared" si="204"/>
        <v>1793.0409999999999</v>
      </c>
      <c r="G331" s="170">
        <f t="shared" si="205"/>
        <v>1826.021</v>
      </c>
      <c r="H331" s="170">
        <f t="shared" si="206"/>
        <v>1842.441</v>
      </c>
      <c r="I331" s="170">
        <f t="shared" si="207"/>
        <v>1935.921</v>
      </c>
      <c r="J331" s="170">
        <f t="shared" si="208"/>
        <v>2117.4210000000003</v>
      </c>
      <c r="K331" s="170">
        <f t="shared" si="209"/>
        <v>2244.741</v>
      </c>
      <c r="L331" s="170">
        <f t="shared" si="210"/>
        <v>2287.0209999999997</v>
      </c>
      <c r="M331" s="170">
        <f t="shared" si="211"/>
        <v>2300.1409999999996</v>
      </c>
      <c r="N331" s="170">
        <f t="shared" si="212"/>
        <v>2307.8710000000001</v>
      </c>
      <c r="O331" s="170">
        <f t="shared" si="213"/>
        <v>2331.5609999999997</v>
      </c>
      <c r="P331" s="170">
        <f t="shared" si="214"/>
        <v>2412.1710000000003</v>
      </c>
      <c r="Q331" s="170">
        <f t="shared" si="215"/>
        <v>2475.6610000000001</v>
      </c>
      <c r="R331" s="170">
        <f t="shared" si="216"/>
        <v>2520.971</v>
      </c>
      <c r="S331" s="170">
        <f t="shared" si="217"/>
        <v>2542.3909999999996</v>
      </c>
      <c r="T331" s="170">
        <f t="shared" si="218"/>
        <v>2505.7709999999997</v>
      </c>
      <c r="U331" s="170">
        <f t="shared" si="219"/>
        <v>2461.9809999999998</v>
      </c>
      <c r="V331" s="170">
        <f t="shared" si="220"/>
        <v>2368.7110000000002</v>
      </c>
      <c r="W331" s="170">
        <f t="shared" si="221"/>
        <v>2241.1509999999998</v>
      </c>
      <c r="X331" s="170">
        <f t="shared" si="222"/>
        <v>1986.5809999999999</v>
      </c>
      <c r="Y331" s="172">
        <f t="shared" si="223"/>
        <v>1835.4110000000001</v>
      </c>
      <c r="Z331" s="37"/>
      <c r="AA331" s="41">
        <v>1226.1199999999999</v>
      </c>
      <c r="AB331" s="39">
        <v>1213.08</v>
      </c>
      <c r="AC331" s="39">
        <v>1208.26</v>
      </c>
      <c r="AD331" s="39">
        <v>1203.92</v>
      </c>
      <c r="AE331" s="39">
        <v>1221.52</v>
      </c>
      <c r="AF331" s="39">
        <v>1254.5</v>
      </c>
      <c r="AG331" s="39">
        <v>1270.92</v>
      </c>
      <c r="AH331" s="39">
        <v>1364.4</v>
      </c>
      <c r="AI331" s="39">
        <v>1545.9</v>
      </c>
      <c r="AJ331" s="39">
        <v>1673.22</v>
      </c>
      <c r="AK331" s="39">
        <v>1715.5</v>
      </c>
      <c r="AL331" s="39">
        <v>1728.62</v>
      </c>
      <c r="AM331" s="39">
        <v>1736.35</v>
      </c>
      <c r="AN331" s="39">
        <v>1760.04</v>
      </c>
      <c r="AO331" s="39">
        <v>1840.65</v>
      </c>
      <c r="AP331" s="39">
        <v>1904.14</v>
      </c>
      <c r="AQ331" s="39">
        <v>1949.45</v>
      </c>
      <c r="AR331" s="39">
        <v>1970.87</v>
      </c>
      <c r="AS331" s="39">
        <v>1934.25</v>
      </c>
      <c r="AT331" s="39">
        <v>1890.46</v>
      </c>
      <c r="AU331" s="39">
        <v>1797.19</v>
      </c>
      <c r="AV331" s="39">
        <v>1669.63</v>
      </c>
      <c r="AW331" s="39">
        <v>1415.06</v>
      </c>
      <c r="AX331" s="40">
        <v>1263.8900000000001</v>
      </c>
      <c r="AY331" s="336">
        <v>566.71</v>
      </c>
      <c r="AZ331" s="175">
        <v>4.8109999999999999</v>
      </c>
      <c r="BA331" s="159">
        <v>0</v>
      </c>
    </row>
    <row r="332" spans="1:53">
      <c r="A332" s="47">
        <v>23</v>
      </c>
      <c r="B332" s="170">
        <f t="shared" si="200"/>
        <v>1821.5309999999999</v>
      </c>
      <c r="C332" s="170">
        <f t="shared" si="201"/>
        <v>1820.2909999999999</v>
      </c>
      <c r="D332" s="170">
        <f t="shared" si="202"/>
        <v>1789.3709999999999</v>
      </c>
      <c r="E332" s="170">
        <f t="shared" si="203"/>
        <v>1779.421</v>
      </c>
      <c r="F332" s="170">
        <f t="shared" si="204"/>
        <v>1830.241</v>
      </c>
      <c r="G332" s="170">
        <f t="shared" si="205"/>
        <v>1906.461</v>
      </c>
      <c r="H332" s="170">
        <f t="shared" si="206"/>
        <v>2092.5209999999997</v>
      </c>
      <c r="I332" s="170">
        <f t="shared" si="207"/>
        <v>2305.971</v>
      </c>
      <c r="J332" s="170">
        <f t="shared" si="208"/>
        <v>2360.8310000000001</v>
      </c>
      <c r="K332" s="170">
        <f t="shared" si="209"/>
        <v>2280.6309999999999</v>
      </c>
      <c r="L332" s="170">
        <f t="shared" si="210"/>
        <v>2263.181</v>
      </c>
      <c r="M332" s="170">
        <f t="shared" si="211"/>
        <v>2252.0709999999999</v>
      </c>
      <c r="N332" s="170">
        <f t="shared" si="212"/>
        <v>2151.3609999999999</v>
      </c>
      <c r="O332" s="170">
        <f t="shared" si="213"/>
        <v>2170.3609999999999</v>
      </c>
      <c r="P332" s="170">
        <f t="shared" si="214"/>
        <v>2218.1109999999999</v>
      </c>
      <c r="Q332" s="170">
        <f t="shared" si="215"/>
        <v>2271.1309999999999</v>
      </c>
      <c r="R332" s="170">
        <f t="shared" si="216"/>
        <v>2369.1109999999999</v>
      </c>
      <c r="S332" s="170">
        <f t="shared" si="217"/>
        <v>2376.0709999999999</v>
      </c>
      <c r="T332" s="170">
        <f t="shared" si="218"/>
        <v>2293.5509999999999</v>
      </c>
      <c r="U332" s="170">
        <f t="shared" si="219"/>
        <v>2089.761</v>
      </c>
      <c r="V332" s="170">
        <f t="shared" si="220"/>
        <v>1908.171</v>
      </c>
      <c r="W332" s="170">
        <f t="shared" si="221"/>
        <v>1837.971</v>
      </c>
      <c r="X332" s="170">
        <f t="shared" si="222"/>
        <v>1821.0809999999999</v>
      </c>
      <c r="Y332" s="172">
        <f t="shared" si="223"/>
        <v>1773.0509999999999</v>
      </c>
      <c r="Z332" s="37"/>
      <c r="AA332" s="41">
        <v>1250.01</v>
      </c>
      <c r="AB332" s="39">
        <v>1248.77</v>
      </c>
      <c r="AC332" s="39">
        <v>1217.8499999999999</v>
      </c>
      <c r="AD332" s="39">
        <v>1207.9000000000001</v>
      </c>
      <c r="AE332" s="39">
        <v>1258.72</v>
      </c>
      <c r="AF332" s="39">
        <v>1334.94</v>
      </c>
      <c r="AG332" s="39">
        <v>1521</v>
      </c>
      <c r="AH332" s="39">
        <v>1734.45</v>
      </c>
      <c r="AI332" s="39">
        <v>1789.31</v>
      </c>
      <c r="AJ332" s="39">
        <v>1709.11</v>
      </c>
      <c r="AK332" s="39">
        <v>1691.66</v>
      </c>
      <c r="AL332" s="39">
        <v>1680.55</v>
      </c>
      <c r="AM332" s="39">
        <v>1579.84</v>
      </c>
      <c r="AN332" s="39">
        <v>1598.84</v>
      </c>
      <c r="AO332" s="39">
        <v>1646.59</v>
      </c>
      <c r="AP332" s="39">
        <v>1699.61</v>
      </c>
      <c r="AQ332" s="39">
        <v>1797.59</v>
      </c>
      <c r="AR332" s="39">
        <v>1804.55</v>
      </c>
      <c r="AS332" s="39">
        <v>1722.03</v>
      </c>
      <c r="AT332" s="39">
        <v>1518.24</v>
      </c>
      <c r="AU332" s="39">
        <v>1336.65</v>
      </c>
      <c r="AV332" s="39">
        <v>1266.45</v>
      </c>
      <c r="AW332" s="39">
        <v>1249.56</v>
      </c>
      <c r="AX332" s="40">
        <v>1201.53</v>
      </c>
      <c r="AY332" s="336">
        <v>566.71</v>
      </c>
      <c r="AZ332" s="175">
        <v>4.8109999999999999</v>
      </c>
      <c r="BA332" s="159">
        <v>0</v>
      </c>
    </row>
    <row r="333" spans="1:53">
      <c r="A333" s="47">
        <v>24</v>
      </c>
      <c r="B333" s="170">
        <f t="shared" si="200"/>
        <v>1744.3709999999999</v>
      </c>
      <c r="C333" s="170">
        <f t="shared" si="201"/>
        <v>1734.8509999999999</v>
      </c>
      <c r="D333" s="170">
        <f t="shared" si="202"/>
        <v>1734.481</v>
      </c>
      <c r="E333" s="170">
        <f t="shared" si="203"/>
        <v>1737.3609999999999</v>
      </c>
      <c r="F333" s="170">
        <f t="shared" si="204"/>
        <v>1799.1109999999999</v>
      </c>
      <c r="G333" s="170">
        <f t="shared" si="205"/>
        <v>1862.6209999999999</v>
      </c>
      <c r="H333" s="170">
        <f t="shared" si="206"/>
        <v>2004.9110000000001</v>
      </c>
      <c r="I333" s="170">
        <f t="shared" si="207"/>
        <v>2093.4409999999998</v>
      </c>
      <c r="J333" s="170">
        <f t="shared" si="208"/>
        <v>2259.1009999999997</v>
      </c>
      <c r="K333" s="170">
        <f t="shared" si="209"/>
        <v>2295.9610000000002</v>
      </c>
      <c r="L333" s="170">
        <f t="shared" si="210"/>
        <v>2232.7510000000002</v>
      </c>
      <c r="M333" s="170">
        <f t="shared" si="211"/>
        <v>2232.8909999999996</v>
      </c>
      <c r="N333" s="170">
        <f t="shared" si="212"/>
        <v>2232.8609999999999</v>
      </c>
      <c r="O333" s="170">
        <f t="shared" si="213"/>
        <v>2254.8609999999999</v>
      </c>
      <c r="P333" s="170">
        <f t="shared" si="214"/>
        <v>2286.6009999999997</v>
      </c>
      <c r="Q333" s="170">
        <f t="shared" si="215"/>
        <v>2360.3809999999999</v>
      </c>
      <c r="R333" s="170">
        <f t="shared" si="216"/>
        <v>2183.8609999999999</v>
      </c>
      <c r="S333" s="170">
        <f t="shared" si="217"/>
        <v>2456.7809999999999</v>
      </c>
      <c r="T333" s="170">
        <f t="shared" si="218"/>
        <v>2376.7809999999999</v>
      </c>
      <c r="U333" s="170">
        <f t="shared" si="219"/>
        <v>2288.0309999999999</v>
      </c>
      <c r="V333" s="170">
        <f t="shared" si="220"/>
        <v>2119.5410000000002</v>
      </c>
      <c r="W333" s="170">
        <f t="shared" si="221"/>
        <v>1983.5909999999999</v>
      </c>
      <c r="X333" s="170">
        <f t="shared" si="222"/>
        <v>1839.241</v>
      </c>
      <c r="Y333" s="172">
        <f t="shared" si="223"/>
        <v>1771.8209999999999</v>
      </c>
      <c r="Z333" s="37"/>
      <c r="AA333" s="41">
        <v>1172.8499999999999</v>
      </c>
      <c r="AB333" s="39">
        <v>1163.33</v>
      </c>
      <c r="AC333" s="39">
        <v>1162.96</v>
      </c>
      <c r="AD333" s="39">
        <v>1165.8399999999999</v>
      </c>
      <c r="AE333" s="39">
        <v>1227.5899999999999</v>
      </c>
      <c r="AF333" s="39">
        <v>1291.0999999999999</v>
      </c>
      <c r="AG333" s="39">
        <v>1433.39</v>
      </c>
      <c r="AH333" s="39">
        <v>1521.92</v>
      </c>
      <c r="AI333" s="39">
        <v>1687.58</v>
      </c>
      <c r="AJ333" s="39">
        <v>1724.44</v>
      </c>
      <c r="AK333" s="39">
        <v>1661.23</v>
      </c>
      <c r="AL333" s="39">
        <v>1661.37</v>
      </c>
      <c r="AM333" s="39">
        <v>1661.34</v>
      </c>
      <c r="AN333" s="39">
        <v>1683.34</v>
      </c>
      <c r="AO333" s="39">
        <v>1715.08</v>
      </c>
      <c r="AP333" s="39">
        <v>1788.86</v>
      </c>
      <c r="AQ333" s="39">
        <v>1612.34</v>
      </c>
      <c r="AR333" s="39">
        <v>1885.26</v>
      </c>
      <c r="AS333" s="39">
        <v>1805.26</v>
      </c>
      <c r="AT333" s="39">
        <v>1716.51</v>
      </c>
      <c r="AU333" s="39">
        <v>1548.02</v>
      </c>
      <c r="AV333" s="39">
        <v>1412.07</v>
      </c>
      <c r="AW333" s="39">
        <v>1267.72</v>
      </c>
      <c r="AX333" s="40">
        <v>1200.3</v>
      </c>
      <c r="AY333" s="336">
        <v>566.71</v>
      </c>
      <c r="AZ333" s="175">
        <v>4.8109999999999999</v>
      </c>
      <c r="BA333" s="159">
        <v>0</v>
      </c>
    </row>
    <row r="334" spans="1:53">
      <c r="A334" s="47">
        <v>25</v>
      </c>
      <c r="B334" s="170">
        <f t="shared" si="200"/>
        <v>1661.721</v>
      </c>
      <c r="C334" s="170">
        <f t="shared" si="201"/>
        <v>1660.221</v>
      </c>
      <c r="D334" s="170">
        <f t="shared" si="202"/>
        <v>1659.671</v>
      </c>
      <c r="E334" s="170">
        <f t="shared" si="203"/>
        <v>1662.1510000000001</v>
      </c>
      <c r="F334" s="170">
        <f t="shared" si="204"/>
        <v>1700.981</v>
      </c>
      <c r="G334" s="170">
        <f t="shared" si="205"/>
        <v>1764.971</v>
      </c>
      <c r="H334" s="170">
        <f t="shared" si="206"/>
        <v>1896.011</v>
      </c>
      <c r="I334" s="170">
        <f t="shared" si="207"/>
        <v>1972.0709999999999</v>
      </c>
      <c r="J334" s="170">
        <f t="shared" si="208"/>
        <v>2110.261</v>
      </c>
      <c r="K334" s="170">
        <f t="shared" si="209"/>
        <v>2136.5010000000002</v>
      </c>
      <c r="L334" s="170">
        <f t="shared" si="210"/>
        <v>2113.5909999999999</v>
      </c>
      <c r="M334" s="170">
        <f t="shared" si="211"/>
        <v>2097.6309999999999</v>
      </c>
      <c r="N334" s="170">
        <f t="shared" si="212"/>
        <v>2104.3209999999999</v>
      </c>
      <c r="O334" s="170">
        <f t="shared" si="213"/>
        <v>2131.2910000000002</v>
      </c>
      <c r="P334" s="170">
        <f t="shared" si="214"/>
        <v>2152.0609999999997</v>
      </c>
      <c r="Q334" s="170">
        <f t="shared" si="215"/>
        <v>2211.761</v>
      </c>
      <c r="R334" s="170">
        <f t="shared" si="216"/>
        <v>2277.9409999999998</v>
      </c>
      <c r="S334" s="170">
        <f t="shared" si="217"/>
        <v>2315.1309999999999</v>
      </c>
      <c r="T334" s="170">
        <f t="shared" si="218"/>
        <v>2223.721</v>
      </c>
      <c r="U334" s="170">
        <f t="shared" si="219"/>
        <v>2145.0410000000002</v>
      </c>
      <c r="V334" s="170">
        <f t="shared" si="220"/>
        <v>1887.3209999999999</v>
      </c>
      <c r="W334" s="170">
        <f t="shared" si="221"/>
        <v>1822.441</v>
      </c>
      <c r="X334" s="170">
        <f t="shared" si="222"/>
        <v>1827.2909999999999</v>
      </c>
      <c r="Y334" s="172">
        <f t="shared" si="223"/>
        <v>1758.7809999999999</v>
      </c>
      <c r="Z334" s="37"/>
      <c r="AA334" s="41">
        <v>1090.2</v>
      </c>
      <c r="AB334" s="39">
        <v>1088.7</v>
      </c>
      <c r="AC334" s="39">
        <v>1088.1500000000001</v>
      </c>
      <c r="AD334" s="39">
        <v>1090.6300000000001</v>
      </c>
      <c r="AE334" s="39">
        <v>1129.46</v>
      </c>
      <c r="AF334" s="39">
        <v>1193.45</v>
      </c>
      <c r="AG334" s="39">
        <v>1324.49</v>
      </c>
      <c r="AH334" s="39">
        <v>1400.55</v>
      </c>
      <c r="AI334" s="39">
        <v>1538.74</v>
      </c>
      <c r="AJ334" s="39">
        <v>1564.98</v>
      </c>
      <c r="AK334" s="39">
        <v>1542.07</v>
      </c>
      <c r="AL334" s="39">
        <v>1526.11</v>
      </c>
      <c r="AM334" s="39">
        <v>1532.8</v>
      </c>
      <c r="AN334" s="39">
        <v>1559.77</v>
      </c>
      <c r="AO334" s="39">
        <v>1580.54</v>
      </c>
      <c r="AP334" s="39">
        <v>1640.24</v>
      </c>
      <c r="AQ334" s="39">
        <v>1706.42</v>
      </c>
      <c r="AR334" s="39">
        <v>1743.61</v>
      </c>
      <c r="AS334" s="39">
        <v>1652.2</v>
      </c>
      <c r="AT334" s="39">
        <v>1573.52</v>
      </c>
      <c r="AU334" s="39">
        <v>1315.8</v>
      </c>
      <c r="AV334" s="39">
        <v>1250.92</v>
      </c>
      <c r="AW334" s="39">
        <v>1255.77</v>
      </c>
      <c r="AX334" s="40">
        <v>1187.26</v>
      </c>
      <c r="AY334" s="336">
        <v>566.71</v>
      </c>
      <c r="AZ334" s="175">
        <v>4.8109999999999999</v>
      </c>
      <c r="BA334" s="159">
        <v>0</v>
      </c>
    </row>
    <row r="335" spans="1:53">
      <c r="A335" s="47">
        <v>26</v>
      </c>
      <c r="B335" s="170">
        <f t="shared" si="200"/>
        <v>1843.671</v>
      </c>
      <c r="C335" s="170">
        <f t="shared" si="201"/>
        <v>1800.5409999999999</v>
      </c>
      <c r="D335" s="170">
        <f t="shared" si="202"/>
        <v>1793.8009999999999</v>
      </c>
      <c r="E335" s="170">
        <f t="shared" si="203"/>
        <v>1846.951</v>
      </c>
      <c r="F335" s="170">
        <f t="shared" si="204"/>
        <v>1876.6309999999999</v>
      </c>
      <c r="G335" s="170">
        <f t="shared" si="205"/>
        <v>1993.1610000000001</v>
      </c>
      <c r="H335" s="170">
        <f t="shared" si="206"/>
        <v>2164.2809999999999</v>
      </c>
      <c r="I335" s="170">
        <f t="shared" si="207"/>
        <v>2251.3109999999997</v>
      </c>
      <c r="J335" s="170">
        <f t="shared" si="208"/>
        <v>2382.5709999999999</v>
      </c>
      <c r="K335" s="170">
        <f t="shared" si="209"/>
        <v>2416.1509999999998</v>
      </c>
      <c r="L335" s="170">
        <f t="shared" si="210"/>
        <v>2360.511</v>
      </c>
      <c r="M335" s="170">
        <f t="shared" si="211"/>
        <v>2370.5909999999999</v>
      </c>
      <c r="N335" s="170">
        <f t="shared" si="212"/>
        <v>2346.1009999999997</v>
      </c>
      <c r="O335" s="170">
        <f t="shared" si="213"/>
        <v>2405.241</v>
      </c>
      <c r="P335" s="170">
        <f t="shared" si="214"/>
        <v>2459.9110000000001</v>
      </c>
      <c r="Q335" s="170">
        <f t="shared" si="215"/>
        <v>2503.2709999999997</v>
      </c>
      <c r="R335" s="170">
        <f t="shared" si="216"/>
        <v>2529.2709999999997</v>
      </c>
      <c r="S335" s="170">
        <f t="shared" si="217"/>
        <v>2586.4710000000005</v>
      </c>
      <c r="T335" s="170">
        <f t="shared" si="218"/>
        <v>2537.1610000000001</v>
      </c>
      <c r="U335" s="170">
        <f t="shared" si="219"/>
        <v>2474.3409999999999</v>
      </c>
      <c r="V335" s="170">
        <f t="shared" si="220"/>
        <v>2173.0410000000002</v>
      </c>
      <c r="W335" s="170">
        <f t="shared" si="221"/>
        <v>2092.7910000000002</v>
      </c>
      <c r="X335" s="170">
        <f t="shared" si="222"/>
        <v>1950.221</v>
      </c>
      <c r="Y335" s="172">
        <f t="shared" si="223"/>
        <v>1878.511</v>
      </c>
      <c r="Z335" s="37"/>
      <c r="AA335" s="41">
        <v>1272.1500000000001</v>
      </c>
      <c r="AB335" s="39">
        <v>1229.02</v>
      </c>
      <c r="AC335" s="39">
        <v>1222.28</v>
      </c>
      <c r="AD335" s="39">
        <v>1275.43</v>
      </c>
      <c r="AE335" s="39">
        <v>1305.1099999999999</v>
      </c>
      <c r="AF335" s="39">
        <v>1421.64</v>
      </c>
      <c r="AG335" s="39">
        <v>1592.76</v>
      </c>
      <c r="AH335" s="39">
        <v>1679.79</v>
      </c>
      <c r="AI335" s="39">
        <v>1811.05</v>
      </c>
      <c r="AJ335" s="39">
        <v>1844.63</v>
      </c>
      <c r="AK335" s="39">
        <v>1788.99</v>
      </c>
      <c r="AL335" s="39">
        <v>1799.07</v>
      </c>
      <c r="AM335" s="39">
        <v>1774.58</v>
      </c>
      <c r="AN335" s="39">
        <v>1833.72</v>
      </c>
      <c r="AO335" s="39">
        <v>1888.39</v>
      </c>
      <c r="AP335" s="39">
        <v>1931.75</v>
      </c>
      <c r="AQ335" s="39">
        <v>1957.75</v>
      </c>
      <c r="AR335" s="39">
        <v>2014.9500000000003</v>
      </c>
      <c r="AS335" s="39">
        <v>1965.64</v>
      </c>
      <c r="AT335" s="39">
        <v>1902.82</v>
      </c>
      <c r="AU335" s="39">
        <v>1601.52</v>
      </c>
      <c r="AV335" s="39">
        <v>1521.27</v>
      </c>
      <c r="AW335" s="39">
        <v>1378.7</v>
      </c>
      <c r="AX335" s="40">
        <v>1306.99</v>
      </c>
      <c r="AY335" s="336">
        <v>566.71</v>
      </c>
      <c r="AZ335" s="175">
        <v>4.8109999999999999</v>
      </c>
      <c r="BA335" s="159">
        <v>0</v>
      </c>
    </row>
    <row r="336" spans="1:53">
      <c r="A336" s="47">
        <v>27</v>
      </c>
      <c r="B336" s="170">
        <f t="shared" si="200"/>
        <v>1853.8509999999999</v>
      </c>
      <c r="C336" s="170">
        <f t="shared" si="201"/>
        <v>1829.8709999999999</v>
      </c>
      <c r="D336" s="170">
        <f t="shared" si="202"/>
        <v>1829.671</v>
      </c>
      <c r="E336" s="170">
        <f t="shared" si="203"/>
        <v>1854.431</v>
      </c>
      <c r="F336" s="170">
        <f t="shared" si="204"/>
        <v>1897.8809999999999</v>
      </c>
      <c r="G336" s="170">
        <f t="shared" si="205"/>
        <v>2035.711</v>
      </c>
      <c r="H336" s="170">
        <f t="shared" si="206"/>
        <v>2168.241</v>
      </c>
      <c r="I336" s="170">
        <f t="shared" si="207"/>
        <v>2362.2309999999998</v>
      </c>
      <c r="J336" s="170">
        <f t="shared" si="208"/>
        <v>2494.471</v>
      </c>
      <c r="K336" s="170">
        <f t="shared" si="209"/>
        <v>2500.1409999999996</v>
      </c>
      <c r="L336" s="170">
        <f t="shared" si="210"/>
        <v>2459.701</v>
      </c>
      <c r="M336" s="170">
        <f t="shared" si="211"/>
        <v>2461.8109999999997</v>
      </c>
      <c r="N336" s="170">
        <f t="shared" si="212"/>
        <v>2455.0309999999999</v>
      </c>
      <c r="O336" s="170">
        <f t="shared" si="213"/>
        <v>2490.3209999999999</v>
      </c>
      <c r="P336" s="170">
        <f t="shared" si="214"/>
        <v>2514.761</v>
      </c>
      <c r="Q336" s="170">
        <f t="shared" si="215"/>
        <v>2552.2910000000002</v>
      </c>
      <c r="R336" s="170">
        <f t="shared" si="216"/>
        <v>2630.8110000000001</v>
      </c>
      <c r="S336" s="170">
        <f t="shared" si="217"/>
        <v>2656.8710000000001</v>
      </c>
      <c r="T336" s="170">
        <f t="shared" si="218"/>
        <v>2591.8509999999997</v>
      </c>
      <c r="U336" s="170">
        <f t="shared" si="219"/>
        <v>2521.3609999999999</v>
      </c>
      <c r="V336" s="170">
        <f t="shared" si="220"/>
        <v>2325.2309999999998</v>
      </c>
      <c r="W336" s="170">
        <f t="shared" si="221"/>
        <v>2242.0810000000001</v>
      </c>
      <c r="X336" s="170">
        <f t="shared" si="222"/>
        <v>2019.021</v>
      </c>
      <c r="Y336" s="172">
        <f t="shared" si="223"/>
        <v>1903.251</v>
      </c>
      <c r="Z336" s="37"/>
      <c r="AA336" s="41">
        <v>1282.33</v>
      </c>
      <c r="AB336" s="39">
        <v>1258.3499999999999</v>
      </c>
      <c r="AC336" s="39">
        <v>1258.1500000000001</v>
      </c>
      <c r="AD336" s="39">
        <v>1282.9100000000001</v>
      </c>
      <c r="AE336" s="39">
        <v>1326.36</v>
      </c>
      <c r="AF336" s="39">
        <v>1464.19</v>
      </c>
      <c r="AG336" s="39">
        <v>1596.72</v>
      </c>
      <c r="AH336" s="39">
        <v>1790.71</v>
      </c>
      <c r="AI336" s="39">
        <v>1922.95</v>
      </c>
      <c r="AJ336" s="39">
        <v>1928.62</v>
      </c>
      <c r="AK336" s="39">
        <v>1888.18</v>
      </c>
      <c r="AL336" s="39">
        <v>1890.29</v>
      </c>
      <c r="AM336" s="39">
        <v>1883.51</v>
      </c>
      <c r="AN336" s="39">
        <v>1918.8</v>
      </c>
      <c r="AO336" s="39">
        <v>1943.24</v>
      </c>
      <c r="AP336" s="39">
        <v>1980.77</v>
      </c>
      <c r="AQ336" s="39">
        <v>2059.29</v>
      </c>
      <c r="AR336" s="39">
        <v>2085.35</v>
      </c>
      <c r="AS336" s="39">
        <v>2020.33</v>
      </c>
      <c r="AT336" s="39">
        <v>1949.84</v>
      </c>
      <c r="AU336" s="39">
        <v>1753.71</v>
      </c>
      <c r="AV336" s="39">
        <v>1670.56</v>
      </c>
      <c r="AW336" s="39">
        <v>1447.5</v>
      </c>
      <c r="AX336" s="40">
        <v>1331.73</v>
      </c>
      <c r="AY336" s="336">
        <v>566.71</v>
      </c>
      <c r="AZ336" s="175">
        <v>4.8109999999999999</v>
      </c>
      <c r="BA336" s="159">
        <v>0</v>
      </c>
    </row>
    <row r="337" spans="1:53">
      <c r="A337" s="47">
        <v>28</v>
      </c>
      <c r="B337" s="170">
        <f t="shared" si="200"/>
        <v>1902.0909999999999</v>
      </c>
      <c r="C337" s="170">
        <f t="shared" si="201"/>
        <v>1856.171</v>
      </c>
      <c r="D337" s="170">
        <f t="shared" si="202"/>
        <v>1856.211</v>
      </c>
      <c r="E337" s="170">
        <f t="shared" si="203"/>
        <v>1855.971</v>
      </c>
      <c r="F337" s="170">
        <f t="shared" si="204"/>
        <v>1856.951</v>
      </c>
      <c r="G337" s="170">
        <f t="shared" si="205"/>
        <v>1911.6610000000001</v>
      </c>
      <c r="H337" s="170">
        <f t="shared" si="206"/>
        <v>1959.5309999999999</v>
      </c>
      <c r="I337" s="170">
        <f t="shared" si="207"/>
        <v>2120.3909999999996</v>
      </c>
      <c r="J337" s="170">
        <f t="shared" si="208"/>
        <v>2282.011</v>
      </c>
      <c r="K337" s="170">
        <f t="shared" si="209"/>
        <v>2345.3310000000001</v>
      </c>
      <c r="L337" s="170">
        <f t="shared" si="210"/>
        <v>2359.1710000000003</v>
      </c>
      <c r="M337" s="170">
        <f t="shared" si="211"/>
        <v>2349.511</v>
      </c>
      <c r="N337" s="170">
        <f t="shared" si="212"/>
        <v>2358.3710000000001</v>
      </c>
      <c r="O337" s="170">
        <f t="shared" si="213"/>
        <v>2375.971</v>
      </c>
      <c r="P337" s="170">
        <f t="shared" si="214"/>
        <v>2408.3009999999999</v>
      </c>
      <c r="Q337" s="170">
        <f t="shared" si="215"/>
        <v>2446.4210000000003</v>
      </c>
      <c r="R337" s="170">
        <f t="shared" si="216"/>
        <v>2506.9610000000002</v>
      </c>
      <c r="S337" s="170">
        <f t="shared" si="217"/>
        <v>2526.261</v>
      </c>
      <c r="T337" s="170">
        <f t="shared" si="218"/>
        <v>2458.221</v>
      </c>
      <c r="U337" s="170">
        <f t="shared" si="219"/>
        <v>2404.1610000000001</v>
      </c>
      <c r="V337" s="170">
        <f t="shared" si="220"/>
        <v>2170.6109999999999</v>
      </c>
      <c r="W337" s="170">
        <f t="shared" si="221"/>
        <v>1914.701</v>
      </c>
      <c r="X337" s="170">
        <f t="shared" si="222"/>
        <v>1864.6409999999998</v>
      </c>
      <c r="Y337" s="172">
        <f t="shared" si="223"/>
        <v>1855.991</v>
      </c>
      <c r="Z337" s="37"/>
      <c r="AA337" s="41">
        <v>1330.57</v>
      </c>
      <c r="AB337" s="39">
        <v>1284.6500000000001</v>
      </c>
      <c r="AC337" s="39">
        <v>1284.69</v>
      </c>
      <c r="AD337" s="39">
        <v>1284.45</v>
      </c>
      <c r="AE337" s="39">
        <v>1285.43</v>
      </c>
      <c r="AF337" s="39">
        <v>1340.14</v>
      </c>
      <c r="AG337" s="39">
        <v>1388.01</v>
      </c>
      <c r="AH337" s="39">
        <v>1548.87</v>
      </c>
      <c r="AI337" s="39">
        <v>1710.49</v>
      </c>
      <c r="AJ337" s="39">
        <v>1773.81</v>
      </c>
      <c r="AK337" s="39">
        <v>1787.65</v>
      </c>
      <c r="AL337" s="39">
        <v>1777.99</v>
      </c>
      <c r="AM337" s="39">
        <v>1786.85</v>
      </c>
      <c r="AN337" s="39">
        <v>1804.45</v>
      </c>
      <c r="AO337" s="39">
        <v>1836.78</v>
      </c>
      <c r="AP337" s="39">
        <v>1874.9</v>
      </c>
      <c r="AQ337" s="39">
        <v>1935.44</v>
      </c>
      <c r="AR337" s="39">
        <v>1954.74</v>
      </c>
      <c r="AS337" s="39">
        <v>1886.7</v>
      </c>
      <c r="AT337" s="39">
        <v>1832.64</v>
      </c>
      <c r="AU337" s="39">
        <v>1599.09</v>
      </c>
      <c r="AV337" s="39">
        <v>1343.18</v>
      </c>
      <c r="AW337" s="39">
        <v>1293.1199999999999</v>
      </c>
      <c r="AX337" s="40">
        <v>1284.47</v>
      </c>
      <c r="AY337" s="336">
        <v>566.71</v>
      </c>
      <c r="AZ337" s="175">
        <v>4.8109999999999999</v>
      </c>
      <c r="BA337" s="159">
        <v>0</v>
      </c>
    </row>
    <row r="338" spans="1:53">
      <c r="A338" s="47">
        <v>29</v>
      </c>
      <c r="B338" s="170">
        <f t="shared" si="200"/>
        <v>1908.1510000000001</v>
      </c>
      <c r="C338" s="170">
        <f t="shared" si="201"/>
        <v>1892.421</v>
      </c>
      <c r="D338" s="170">
        <f t="shared" si="202"/>
        <v>1856.921</v>
      </c>
      <c r="E338" s="170">
        <f t="shared" si="203"/>
        <v>1855.3909999999998</v>
      </c>
      <c r="F338" s="170">
        <f t="shared" si="204"/>
        <v>1855.3409999999999</v>
      </c>
      <c r="G338" s="170">
        <f t="shared" si="205"/>
        <v>1875.6409999999998</v>
      </c>
      <c r="H338" s="170">
        <f t="shared" si="206"/>
        <v>1900.7809999999999</v>
      </c>
      <c r="I338" s="170">
        <f t="shared" si="207"/>
        <v>1949.681</v>
      </c>
      <c r="J338" s="170">
        <f t="shared" si="208"/>
        <v>2082.0410000000002</v>
      </c>
      <c r="K338" s="170">
        <f t="shared" si="209"/>
        <v>2135.8909999999996</v>
      </c>
      <c r="L338" s="170">
        <f t="shared" si="210"/>
        <v>2138.5609999999997</v>
      </c>
      <c r="M338" s="170">
        <f t="shared" si="211"/>
        <v>2140.1909999999998</v>
      </c>
      <c r="N338" s="170">
        <f t="shared" si="212"/>
        <v>2140.701</v>
      </c>
      <c r="O338" s="170">
        <f t="shared" si="213"/>
        <v>2150.0509999999999</v>
      </c>
      <c r="P338" s="170">
        <f t="shared" si="214"/>
        <v>2196.741</v>
      </c>
      <c r="Q338" s="170">
        <f t="shared" si="215"/>
        <v>2294.5909999999999</v>
      </c>
      <c r="R338" s="170">
        <f t="shared" si="216"/>
        <v>2370.8209999999999</v>
      </c>
      <c r="S338" s="170">
        <f t="shared" si="217"/>
        <v>2365.6309999999999</v>
      </c>
      <c r="T338" s="170">
        <f t="shared" si="218"/>
        <v>2305.0609999999997</v>
      </c>
      <c r="U338" s="170">
        <f t="shared" si="219"/>
        <v>2249.2809999999999</v>
      </c>
      <c r="V338" s="170">
        <f t="shared" si="220"/>
        <v>2035.6610000000001</v>
      </c>
      <c r="W338" s="170">
        <f t="shared" si="221"/>
        <v>1914.5809999999999</v>
      </c>
      <c r="X338" s="170">
        <f t="shared" si="222"/>
        <v>1856.6510000000001</v>
      </c>
      <c r="Y338" s="172">
        <f t="shared" si="223"/>
        <v>1851.3609999999999</v>
      </c>
      <c r="Z338" s="37"/>
      <c r="AA338" s="41">
        <v>1336.63</v>
      </c>
      <c r="AB338" s="39">
        <v>1320.9</v>
      </c>
      <c r="AC338" s="39">
        <v>1285.4000000000001</v>
      </c>
      <c r="AD338" s="39">
        <v>1283.8699999999999</v>
      </c>
      <c r="AE338" s="39">
        <v>1283.82</v>
      </c>
      <c r="AF338" s="39">
        <v>1304.1199999999999</v>
      </c>
      <c r="AG338" s="39">
        <v>1329.26</v>
      </c>
      <c r="AH338" s="39">
        <v>1378.16</v>
      </c>
      <c r="AI338" s="39">
        <v>1510.52</v>
      </c>
      <c r="AJ338" s="39">
        <v>1564.37</v>
      </c>
      <c r="AK338" s="39">
        <v>1567.04</v>
      </c>
      <c r="AL338" s="39">
        <v>1568.67</v>
      </c>
      <c r="AM338" s="39">
        <v>1569.18</v>
      </c>
      <c r="AN338" s="39">
        <v>1578.53</v>
      </c>
      <c r="AO338" s="39">
        <v>1625.22</v>
      </c>
      <c r="AP338" s="39">
        <v>1723.07</v>
      </c>
      <c r="AQ338" s="39">
        <v>1799.3</v>
      </c>
      <c r="AR338" s="39">
        <v>1794.11</v>
      </c>
      <c r="AS338" s="39">
        <v>1733.54</v>
      </c>
      <c r="AT338" s="39">
        <v>1677.76</v>
      </c>
      <c r="AU338" s="39">
        <v>1464.14</v>
      </c>
      <c r="AV338" s="39">
        <v>1343.06</v>
      </c>
      <c r="AW338" s="39">
        <v>1285.1300000000001</v>
      </c>
      <c r="AX338" s="40">
        <v>1279.8399999999999</v>
      </c>
      <c r="AY338" s="336">
        <v>566.71</v>
      </c>
      <c r="AZ338" s="175">
        <v>4.8109999999999999</v>
      </c>
      <c r="BA338" s="159">
        <v>0</v>
      </c>
    </row>
    <row r="339" spans="1:53">
      <c r="A339" s="47">
        <v>30</v>
      </c>
      <c r="B339" s="170">
        <f t="shared" si="200"/>
        <v>1856.961</v>
      </c>
      <c r="C339" s="170">
        <f t="shared" si="201"/>
        <v>1832.7809999999999</v>
      </c>
      <c r="D339" s="170">
        <f t="shared" si="202"/>
        <v>1831.991</v>
      </c>
      <c r="E339" s="170">
        <f t="shared" si="203"/>
        <v>1836.3809999999999</v>
      </c>
      <c r="F339" s="170">
        <f t="shared" si="204"/>
        <v>1866.001</v>
      </c>
      <c r="G339" s="170">
        <f t="shared" si="205"/>
        <v>1930.481</v>
      </c>
      <c r="H339" s="170">
        <f t="shared" si="206"/>
        <v>2084.261</v>
      </c>
      <c r="I339" s="170">
        <f t="shared" si="207"/>
        <v>2164.6409999999996</v>
      </c>
      <c r="J339" s="170">
        <f t="shared" si="208"/>
        <v>2179.4210000000003</v>
      </c>
      <c r="K339" s="170">
        <f t="shared" si="209"/>
        <v>2179.5010000000002</v>
      </c>
      <c r="L339" s="170">
        <f t="shared" si="210"/>
        <v>2168.6909999999998</v>
      </c>
      <c r="M339" s="170">
        <f t="shared" si="211"/>
        <v>2162.8909999999996</v>
      </c>
      <c r="N339" s="170">
        <f t="shared" si="212"/>
        <v>2158.181</v>
      </c>
      <c r="O339" s="170">
        <f t="shared" si="213"/>
        <v>2156.931</v>
      </c>
      <c r="P339" s="170">
        <f t="shared" si="214"/>
        <v>2168.451</v>
      </c>
      <c r="Q339" s="170">
        <f t="shared" si="215"/>
        <v>2182.9110000000001</v>
      </c>
      <c r="R339" s="170">
        <f t="shared" si="216"/>
        <v>2288.4409999999998</v>
      </c>
      <c r="S339" s="170">
        <f t="shared" si="217"/>
        <v>2377.6909999999998</v>
      </c>
      <c r="T339" s="170">
        <f t="shared" si="218"/>
        <v>2296.3209999999999</v>
      </c>
      <c r="U339" s="170">
        <f t="shared" si="219"/>
        <v>2192.7910000000002</v>
      </c>
      <c r="V339" s="170">
        <f t="shared" si="220"/>
        <v>1950.3109999999999</v>
      </c>
      <c r="W339" s="170">
        <f t="shared" si="221"/>
        <v>1912.711</v>
      </c>
      <c r="X339" s="170">
        <f t="shared" si="222"/>
        <v>1879.001</v>
      </c>
      <c r="Y339" s="172">
        <f t="shared" si="223"/>
        <v>1852.221</v>
      </c>
      <c r="Z339" s="37"/>
      <c r="AA339" s="41">
        <v>1285.44</v>
      </c>
      <c r="AB339" s="39">
        <v>1261.26</v>
      </c>
      <c r="AC339" s="39">
        <v>1260.47</v>
      </c>
      <c r="AD339" s="39">
        <v>1264.8599999999999</v>
      </c>
      <c r="AE339" s="39">
        <v>1294.48</v>
      </c>
      <c r="AF339" s="39">
        <v>1358.96</v>
      </c>
      <c r="AG339" s="39">
        <v>1512.74</v>
      </c>
      <c r="AH339" s="39">
        <v>1593.12</v>
      </c>
      <c r="AI339" s="39">
        <v>1607.9</v>
      </c>
      <c r="AJ339" s="39">
        <v>1607.98</v>
      </c>
      <c r="AK339" s="39">
        <v>1597.17</v>
      </c>
      <c r="AL339" s="39">
        <v>1591.37</v>
      </c>
      <c r="AM339" s="39">
        <v>1586.66</v>
      </c>
      <c r="AN339" s="39">
        <v>1585.41</v>
      </c>
      <c r="AO339" s="39">
        <v>1596.93</v>
      </c>
      <c r="AP339" s="39">
        <v>1611.39</v>
      </c>
      <c r="AQ339" s="39">
        <v>1716.92</v>
      </c>
      <c r="AR339" s="39">
        <v>1806.17</v>
      </c>
      <c r="AS339" s="39">
        <v>1724.8</v>
      </c>
      <c r="AT339" s="39">
        <v>1621.27</v>
      </c>
      <c r="AU339" s="39">
        <v>1378.79</v>
      </c>
      <c r="AV339" s="39">
        <v>1341.19</v>
      </c>
      <c r="AW339" s="39">
        <v>1307.48</v>
      </c>
      <c r="AX339" s="40">
        <v>1280.7</v>
      </c>
      <c r="AY339" s="336">
        <v>566.71</v>
      </c>
      <c r="AZ339" s="175">
        <v>4.8109999999999999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36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1188802.8199999994</v>
      </c>
      <c r="AY341" s="338"/>
      <c r="AZ341" s="19"/>
    </row>
    <row r="342" spans="1:53" ht="38.25" customHeight="1" thickBot="1">
      <c r="A342" s="455" t="s">
        <v>1</v>
      </c>
      <c r="B342" s="444" t="s">
        <v>134</v>
      </c>
      <c r="C342" s="444"/>
      <c r="D342" s="444"/>
      <c r="E342" s="444"/>
      <c r="F342" s="444"/>
      <c r="G342" s="444"/>
      <c r="H342" s="444"/>
      <c r="I342" s="444"/>
      <c r="J342" s="444"/>
      <c r="K342" s="444"/>
      <c r="L342" s="444"/>
      <c r="M342" s="444"/>
      <c r="N342" s="444"/>
      <c r="O342" s="444"/>
      <c r="P342" s="444"/>
      <c r="Q342" s="444"/>
      <c r="R342" s="444"/>
      <c r="S342" s="444"/>
      <c r="T342" s="444"/>
      <c r="U342" s="444"/>
      <c r="V342" s="444"/>
      <c r="W342" s="444"/>
      <c r="X342" s="444"/>
      <c r="Y342" s="445"/>
      <c r="Z342" s="8"/>
      <c r="AA342" s="148" t="s">
        <v>183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1"/>
      <c r="AZ342" s="166"/>
      <c r="BA342" s="166"/>
    </row>
    <row r="343" spans="1:53" ht="57" customHeight="1">
      <c r="A343" s="456"/>
      <c r="B343" s="372" t="s">
        <v>2</v>
      </c>
      <c r="C343" s="372"/>
      <c r="D343" s="372"/>
      <c r="E343" s="372"/>
      <c r="F343" s="372"/>
      <c r="G343" s="372"/>
      <c r="H343" s="372"/>
      <c r="I343" s="372"/>
      <c r="J343" s="372"/>
      <c r="K343" s="372"/>
      <c r="L343" s="372"/>
      <c r="M343" s="372"/>
      <c r="N343" s="372"/>
      <c r="O343" s="372"/>
      <c r="P343" s="372"/>
      <c r="Q343" s="372"/>
      <c r="R343" s="372"/>
      <c r="S343" s="372"/>
      <c r="T343" s="372"/>
      <c r="U343" s="372"/>
      <c r="V343" s="372"/>
      <c r="W343" s="372"/>
      <c r="X343" s="372"/>
      <c r="Y343" s="446"/>
      <c r="AA343" s="472" t="s">
        <v>87</v>
      </c>
      <c r="AB343" s="473"/>
      <c r="AC343" s="473"/>
      <c r="AD343" s="473"/>
      <c r="AE343" s="473"/>
      <c r="AF343" s="473"/>
      <c r="AG343" s="473"/>
      <c r="AH343" s="473"/>
      <c r="AI343" s="473"/>
      <c r="AJ343" s="473"/>
      <c r="AK343" s="473"/>
      <c r="AL343" s="473"/>
      <c r="AM343" s="473"/>
      <c r="AN343" s="473"/>
      <c r="AO343" s="473"/>
      <c r="AP343" s="473"/>
      <c r="AQ343" s="473"/>
      <c r="AR343" s="473"/>
      <c r="AS343" s="473"/>
      <c r="AT343" s="473"/>
      <c r="AU343" s="473"/>
      <c r="AV343" s="473"/>
      <c r="AW343" s="473"/>
      <c r="AX343" s="474"/>
      <c r="AY343" s="475" t="s">
        <v>149</v>
      </c>
      <c r="AZ343" s="464" t="s">
        <v>198</v>
      </c>
      <c r="BA343" s="317" t="s">
        <v>147</v>
      </c>
    </row>
    <row r="344" spans="1:53" ht="40.5" customHeight="1">
      <c r="A344" s="456"/>
      <c r="B344" s="48" t="s">
        <v>3</v>
      </c>
      <c r="C344" s="48" t="s">
        <v>4</v>
      </c>
      <c r="D344" s="48" t="s">
        <v>5</v>
      </c>
      <c r="E344" s="48" t="s">
        <v>6</v>
      </c>
      <c r="F344" s="48" t="s">
        <v>7</v>
      </c>
      <c r="G344" s="48" t="s">
        <v>8</v>
      </c>
      <c r="H344" s="48" t="s">
        <v>9</v>
      </c>
      <c r="I344" s="48" t="s">
        <v>10</v>
      </c>
      <c r="J344" s="48" t="s">
        <v>11</v>
      </c>
      <c r="K344" s="48" t="s">
        <v>12</v>
      </c>
      <c r="L344" s="48" t="s">
        <v>13</v>
      </c>
      <c r="M344" s="48" t="s">
        <v>14</v>
      </c>
      <c r="N344" s="48" t="s">
        <v>15</v>
      </c>
      <c r="O344" s="48" t="s">
        <v>16</v>
      </c>
      <c r="P344" s="48" t="s">
        <v>17</v>
      </c>
      <c r="Q344" s="48" t="s">
        <v>18</v>
      </c>
      <c r="R344" s="48" t="s">
        <v>19</v>
      </c>
      <c r="S344" s="48" t="s">
        <v>20</v>
      </c>
      <c r="T344" s="48" t="s">
        <v>21</v>
      </c>
      <c r="U344" s="48" t="s">
        <v>22</v>
      </c>
      <c r="V344" s="48" t="s">
        <v>23</v>
      </c>
      <c r="W344" s="48" t="s">
        <v>24</v>
      </c>
      <c r="X344" s="48" t="s">
        <v>25</v>
      </c>
      <c r="Y344" s="49" t="s">
        <v>26</v>
      </c>
      <c r="AA344" s="60" t="s">
        <v>3</v>
      </c>
      <c r="AB344" s="61" t="s">
        <v>4</v>
      </c>
      <c r="AC344" s="61" t="s">
        <v>5</v>
      </c>
      <c r="AD344" s="61" t="s">
        <v>6</v>
      </c>
      <c r="AE344" s="61" t="s">
        <v>7</v>
      </c>
      <c r="AF344" s="61" t="s">
        <v>8</v>
      </c>
      <c r="AG344" s="61" t="s">
        <v>9</v>
      </c>
      <c r="AH344" s="61" t="s">
        <v>10</v>
      </c>
      <c r="AI344" s="61" t="s">
        <v>11</v>
      </c>
      <c r="AJ344" s="61" t="s">
        <v>12</v>
      </c>
      <c r="AK344" s="61" t="s">
        <v>13</v>
      </c>
      <c r="AL344" s="61" t="s">
        <v>14</v>
      </c>
      <c r="AM344" s="61" t="s">
        <v>15</v>
      </c>
      <c r="AN344" s="61" t="s">
        <v>16</v>
      </c>
      <c r="AO344" s="61" t="s">
        <v>17</v>
      </c>
      <c r="AP344" s="61" t="s">
        <v>18</v>
      </c>
      <c r="AQ344" s="61" t="s">
        <v>19</v>
      </c>
      <c r="AR344" s="61" t="s">
        <v>20</v>
      </c>
      <c r="AS344" s="61" t="s">
        <v>21</v>
      </c>
      <c r="AT344" s="61" t="s">
        <v>22</v>
      </c>
      <c r="AU344" s="61" t="s">
        <v>23</v>
      </c>
      <c r="AV344" s="61" t="s">
        <v>24</v>
      </c>
      <c r="AW344" s="61" t="s">
        <v>25</v>
      </c>
      <c r="AX344" s="129" t="s">
        <v>26</v>
      </c>
      <c r="AY344" s="482"/>
      <c r="AZ344" s="465"/>
      <c r="BA344" s="177" t="s">
        <v>30</v>
      </c>
    </row>
    <row r="345" spans="1:53" s="173" customFormat="1" ht="16.149999999999999" customHeight="1">
      <c r="A345" s="450" t="s">
        <v>205</v>
      </c>
      <c r="B345" s="451"/>
      <c r="C345" s="451"/>
      <c r="D345" s="451"/>
      <c r="E345" s="451"/>
      <c r="F345" s="451"/>
      <c r="G345" s="451"/>
      <c r="H345" s="451"/>
      <c r="I345" s="451"/>
      <c r="J345" s="451"/>
      <c r="K345" s="451"/>
      <c r="L345" s="451"/>
      <c r="M345" s="451"/>
      <c r="N345" s="451"/>
      <c r="O345" s="451"/>
      <c r="P345" s="451"/>
      <c r="Q345" s="451"/>
      <c r="R345" s="451"/>
      <c r="S345" s="451"/>
      <c r="T345" s="451"/>
      <c r="U345" s="451"/>
      <c r="V345" s="451"/>
      <c r="W345" s="451"/>
      <c r="X345" s="451"/>
      <c r="Y345" s="452"/>
      <c r="AA345" s="457">
        <v>2</v>
      </c>
      <c r="AB345" s="458"/>
      <c r="AC345" s="458"/>
      <c r="AD345" s="458"/>
      <c r="AE345" s="458"/>
      <c r="AF345" s="458"/>
      <c r="AG345" s="458"/>
      <c r="AH345" s="458"/>
      <c r="AI345" s="458"/>
      <c r="AJ345" s="458"/>
      <c r="AK345" s="458"/>
      <c r="AL345" s="458"/>
      <c r="AM345" s="458"/>
      <c r="AN345" s="458"/>
      <c r="AO345" s="458"/>
      <c r="AP345" s="458"/>
      <c r="AQ345" s="458"/>
      <c r="AR345" s="458"/>
      <c r="AS345" s="458"/>
      <c r="AT345" s="458"/>
      <c r="AU345" s="458"/>
      <c r="AV345" s="458"/>
      <c r="AW345" s="458"/>
      <c r="AX345" s="459"/>
      <c r="AY345" s="183">
        <v>3</v>
      </c>
      <c r="AZ345" s="185">
        <v>4</v>
      </c>
      <c r="BA345" s="186">
        <v>5</v>
      </c>
    </row>
    <row r="346" spans="1:53">
      <c r="A346" s="47">
        <v>1</v>
      </c>
      <c r="B346" s="170">
        <f t="shared" ref="B346:Y346" si="224">AA346+$BA346+$AZ346+$AY346</f>
        <v>5378.4110000000001</v>
      </c>
      <c r="C346" s="170">
        <f t="shared" si="224"/>
        <v>5305.5709999999999</v>
      </c>
      <c r="D346" s="170">
        <f t="shared" si="224"/>
        <v>5301.1709999999994</v>
      </c>
      <c r="E346" s="170">
        <f t="shared" si="224"/>
        <v>5291.6809999999996</v>
      </c>
      <c r="F346" s="170">
        <f t="shared" si="224"/>
        <v>5294.4110000000001</v>
      </c>
      <c r="G346" s="170">
        <f t="shared" si="224"/>
        <v>5303.5509999999995</v>
      </c>
      <c r="H346" s="170">
        <f t="shared" si="224"/>
        <v>5363.0009999999993</v>
      </c>
      <c r="I346" s="170">
        <f t="shared" si="224"/>
        <v>5528.2709999999997</v>
      </c>
      <c r="J346" s="170">
        <f t="shared" si="224"/>
        <v>6040.1210000000001</v>
      </c>
      <c r="K346" s="170">
        <f t="shared" si="224"/>
        <v>6059.0709999999999</v>
      </c>
      <c r="L346" s="170">
        <f t="shared" si="224"/>
        <v>6295.2809999999999</v>
      </c>
      <c r="M346" s="170">
        <f t="shared" si="224"/>
        <v>6289.8609999999999</v>
      </c>
      <c r="N346" s="170">
        <f t="shared" si="224"/>
        <v>6026.8209999999999</v>
      </c>
      <c r="O346" s="170">
        <f t="shared" si="224"/>
        <v>6014.0410000000002</v>
      </c>
      <c r="P346" s="170">
        <f t="shared" si="224"/>
        <v>6021.701</v>
      </c>
      <c r="Q346" s="170">
        <f t="shared" si="224"/>
        <v>6327.3209999999999</v>
      </c>
      <c r="R346" s="170">
        <f t="shared" si="224"/>
        <v>6123.5009999999993</v>
      </c>
      <c r="S346" s="170">
        <f t="shared" si="224"/>
        <v>6678.4009999999998</v>
      </c>
      <c r="T346" s="170">
        <f t="shared" si="224"/>
        <v>6677.4809999999998</v>
      </c>
      <c r="U346" s="170">
        <f t="shared" si="224"/>
        <v>6062.5410000000002</v>
      </c>
      <c r="V346" s="170">
        <f t="shared" si="224"/>
        <v>5935.451</v>
      </c>
      <c r="W346" s="170">
        <f t="shared" si="224"/>
        <v>5798.9009999999998</v>
      </c>
      <c r="X346" s="170">
        <f t="shared" si="224"/>
        <v>5542.5009999999993</v>
      </c>
      <c r="Y346" s="172">
        <f t="shared" si="224"/>
        <v>5471.4409999999998</v>
      </c>
      <c r="Z346" s="37"/>
      <c r="AA346" s="41">
        <v>1412.64</v>
      </c>
      <c r="AB346" s="39">
        <v>1339.8</v>
      </c>
      <c r="AC346" s="39">
        <v>1335.4</v>
      </c>
      <c r="AD346" s="39">
        <v>1325.91</v>
      </c>
      <c r="AE346" s="39">
        <v>1328.64</v>
      </c>
      <c r="AF346" s="39">
        <v>1337.78</v>
      </c>
      <c r="AG346" s="39">
        <v>1397.23</v>
      </c>
      <c r="AH346" s="39">
        <v>1562.5</v>
      </c>
      <c r="AI346" s="39">
        <v>2074.35</v>
      </c>
      <c r="AJ346" s="39">
        <v>2093.3000000000002</v>
      </c>
      <c r="AK346" s="39">
        <v>2329.5100000000002</v>
      </c>
      <c r="AL346" s="39">
        <v>2324.09</v>
      </c>
      <c r="AM346" s="39">
        <v>2061.0500000000002</v>
      </c>
      <c r="AN346" s="39">
        <v>2048.27</v>
      </c>
      <c r="AO346" s="39">
        <v>2055.9299999999998</v>
      </c>
      <c r="AP346" s="39">
        <v>2361.5500000000002</v>
      </c>
      <c r="AQ346" s="39">
        <v>2157.73</v>
      </c>
      <c r="AR346" s="39">
        <v>2712.63</v>
      </c>
      <c r="AS346" s="39">
        <v>2711.71</v>
      </c>
      <c r="AT346" s="39">
        <v>2096.77</v>
      </c>
      <c r="AU346" s="39">
        <v>1969.68</v>
      </c>
      <c r="AV346" s="39">
        <v>1833.13</v>
      </c>
      <c r="AW346" s="39">
        <v>1576.73</v>
      </c>
      <c r="AX346" s="40">
        <v>1505.67</v>
      </c>
      <c r="AY346" s="335">
        <v>566.71</v>
      </c>
      <c r="AZ346" s="175">
        <v>4.8109999999999999</v>
      </c>
      <c r="BA346" s="178">
        <v>3394.25</v>
      </c>
    </row>
    <row r="347" spans="1:53">
      <c r="A347" s="47">
        <v>2</v>
      </c>
      <c r="B347" s="170">
        <f t="shared" ref="B347:B376" si="225">AA347+$BA347+$AZ347+$AY347</f>
        <v>5307.4009999999998</v>
      </c>
      <c r="C347" s="170">
        <f t="shared" ref="C347:C376" si="226">AB347+$BA347+$AZ347+$AY347</f>
        <v>5302.9809999999998</v>
      </c>
      <c r="D347" s="170">
        <f t="shared" ref="D347:D376" si="227">AC347+$BA347+$AZ347+$AY347</f>
        <v>5297.201</v>
      </c>
      <c r="E347" s="170">
        <f t="shared" ref="E347:E376" si="228">AD347+$BA347+$AZ347+$AY347</f>
        <v>5297.8409999999994</v>
      </c>
      <c r="F347" s="170">
        <f t="shared" ref="F347:F376" si="229">AE347+$BA347+$AZ347+$AY347</f>
        <v>5315.7609999999995</v>
      </c>
      <c r="G347" s="170">
        <f t="shared" ref="G347:G376" si="230">AF347+$BA347+$AZ347+$AY347</f>
        <v>5400.5609999999997</v>
      </c>
      <c r="H347" s="170">
        <f t="shared" ref="H347:H376" si="231">AG347+$BA347+$AZ347+$AY347</f>
        <v>5664.4110000000001</v>
      </c>
      <c r="I347" s="170">
        <f t="shared" ref="I347:I376" si="232">AH347+$BA347+$AZ347+$AY347</f>
        <v>6042.1709999999994</v>
      </c>
      <c r="J347" s="170">
        <f t="shared" ref="J347:J376" si="233">AI347+$BA347+$AZ347+$AY347</f>
        <v>6198.6809999999996</v>
      </c>
      <c r="K347" s="170">
        <f t="shared" ref="K347:K376" si="234">AJ347+$BA347+$AZ347+$AY347</f>
        <v>6418.2809999999999</v>
      </c>
      <c r="L347" s="170">
        <f t="shared" ref="L347:L376" si="235">AK347+$BA347+$AZ347+$AY347</f>
        <v>6413.3909999999996</v>
      </c>
      <c r="M347" s="170">
        <f t="shared" ref="M347:M376" si="236">AL347+$BA347+$AZ347+$AY347</f>
        <v>6766.0510000000004</v>
      </c>
      <c r="N347" s="170">
        <f t="shared" ref="N347:N376" si="237">AM347+$BA347+$AZ347+$AY347</f>
        <v>6574.6909999999998</v>
      </c>
      <c r="O347" s="170">
        <f t="shared" ref="O347:O376" si="238">AN347+$BA347+$AZ347+$AY347</f>
        <v>6729.5609999999997</v>
      </c>
      <c r="P347" s="170">
        <f t="shared" ref="P347:P376" si="239">AO347+$BA347+$AZ347+$AY347</f>
        <v>6498.9909999999991</v>
      </c>
      <c r="Q347" s="170">
        <f t="shared" ref="Q347:Q376" si="240">AP347+$BA347+$AZ347+$AY347</f>
        <v>6884.8109999999997</v>
      </c>
      <c r="R347" s="170">
        <f t="shared" ref="R347:R376" si="241">AQ347+$BA347+$AZ347+$AY347</f>
        <v>6746.5109999999995</v>
      </c>
      <c r="S347" s="170">
        <f t="shared" ref="S347:S376" si="242">AR347+$BA347+$AZ347+$AY347</f>
        <v>6770.951</v>
      </c>
      <c r="T347" s="170">
        <f t="shared" ref="T347:T376" si="243">AS347+$BA347+$AZ347+$AY347</f>
        <v>6668.1310000000003</v>
      </c>
      <c r="U347" s="170">
        <f t="shared" ref="U347:U376" si="244">AT347+$BA347+$AZ347+$AY347</f>
        <v>6333.4309999999996</v>
      </c>
      <c r="V347" s="170">
        <f t="shared" ref="V347:V376" si="245">AU347+$BA347+$AZ347+$AY347</f>
        <v>5606.8309999999992</v>
      </c>
      <c r="W347" s="170">
        <f t="shared" ref="W347:W376" si="246">AV347+$BA347+$AZ347+$AY347</f>
        <v>5506.3809999999994</v>
      </c>
      <c r="X347" s="170">
        <f t="shared" ref="X347:X376" si="247">AW347+$BA347+$AZ347+$AY347</f>
        <v>5342.7910000000002</v>
      </c>
      <c r="Y347" s="172">
        <f t="shared" ref="Y347:Y376" si="248">AX347+$BA347+$AZ347+$AY347</f>
        <v>5294.6009999999997</v>
      </c>
      <c r="Z347" s="37"/>
      <c r="AA347" s="38">
        <v>1341.63</v>
      </c>
      <c r="AB347" s="39">
        <v>1337.21</v>
      </c>
      <c r="AC347" s="39">
        <v>1331.43</v>
      </c>
      <c r="AD347" s="39">
        <v>1332.07</v>
      </c>
      <c r="AE347" s="39">
        <v>1349.99</v>
      </c>
      <c r="AF347" s="39">
        <v>1434.79</v>
      </c>
      <c r="AG347" s="39">
        <v>1698.64</v>
      </c>
      <c r="AH347" s="39">
        <v>2076.4</v>
      </c>
      <c r="AI347" s="39">
        <v>2232.91</v>
      </c>
      <c r="AJ347" s="39">
        <v>2452.5100000000002</v>
      </c>
      <c r="AK347" s="39">
        <v>2447.62</v>
      </c>
      <c r="AL347" s="39">
        <v>2800.28</v>
      </c>
      <c r="AM347" s="39">
        <v>2608.92</v>
      </c>
      <c r="AN347" s="39">
        <v>2763.79</v>
      </c>
      <c r="AO347" s="39">
        <v>2533.2199999999998</v>
      </c>
      <c r="AP347" s="39">
        <v>2919.04</v>
      </c>
      <c r="AQ347" s="39">
        <v>2780.74</v>
      </c>
      <c r="AR347" s="39">
        <v>2805.18</v>
      </c>
      <c r="AS347" s="39">
        <v>2702.36</v>
      </c>
      <c r="AT347" s="39">
        <v>2367.66</v>
      </c>
      <c r="AU347" s="39">
        <v>1641.06</v>
      </c>
      <c r="AV347" s="39">
        <v>1540.61</v>
      </c>
      <c r="AW347" s="39">
        <v>1377.02</v>
      </c>
      <c r="AX347" s="40">
        <v>1328.83</v>
      </c>
      <c r="AY347" s="336">
        <v>566.71</v>
      </c>
      <c r="AZ347" s="175">
        <v>4.8109999999999999</v>
      </c>
      <c r="BA347" s="159">
        <v>3394.25</v>
      </c>
    </row>
    <row r="348" spans="1:53">
      <c r="A348" s="47">
        <v>3</v>
      </c>
      <c r="B348" s="170">
        <f t="shared" si="225"/>
        <v>5219.201</v>
      </c>
      <c r="C348" s="170">
        <f t="shared" si="226"/>
        <v>5197.4409999999998</v>
      </c>
      <c r="D348" s="170">
        <f t="shared" si="227"/>
        <v>5196.3209999999999</v>
      </c>
      <c r="E348" s="170">
        <f t="shared" si="228"/>
        <v>5196.5509999999995</v>
      </c>
      <c r="F348" s="170">
        <f t="shared" si="229"/>
        <v>5258.951</v>
      </c>
      <c r="G348" s="170">
        <f t="shared" si="230"/>
        <v>5667.8109999999997</v>
      </c>
      <c r="H348" s="170">
        <f t="shared" si="231"/>
        <v>5403.7910000000002</v>
      </c>
      <c r="I348" s="170">
        <f t="shared" si="232"/>
        <v>6045.7309999999998</v>
      </c>
      <c r="J348" s="170">
        <f t="shared" si="233"/>
        <v>6164.7609999999995</v>
      </c>
      <c r="K348" s="170">
        <f t="shared" si="234"/>
        <v>6230.5309999999999</v>
      </c>
      <c r="L348" s="170">
        <f t="shared" si="235"/>
        <v>6346.1809999999996</v>
      </c>
      <c r="M348" s="170">
        <f t="shared" si="236"/>
        <v>6358.201</v>
      </c>
      <c r="N348" s="170">
        <f t="shared" si="237"/>
        <v>6340.3909999999996</v>
      </c>
      <c r="O348" s="170">
        <f t="shared" si="238"/>
        <v>6333.3109999999997</v>
      </c>
      <c r="P348" s="170">
        <f t="shared" si="239"/>
        <v>6337.9309999999996</v>
      </c>
      <c r="Q348" s="170">
        <f t="shared" si="240"/>
        <v>6488.0609999999997</v>
      </c>
      <c r="R348" s="170">
        <f t="shared" si="241"/>
        <v>6730.8509999999997</v>
      </c>
      <c r="S348" s="170">
        <f t="shared" si="242"/>
        <v>6437.9409999999998</v>
      </c>
      <c r="T348" s="170">
        <f t="shared" si="243"/>
        <v>6437.5609999999997</v>
      </c>
      <c r="U348" s="170">
        <f t="shared" si="244"/>
        <v>6069.2609999999995</v>
      </c>
      <c r="V348" s="170">
        <f t="shared" si="245"/>
        <v>6191.8909999999996</v>
      </c>
      <c r="W348" s="170">
        <f t="shared" si="246"/>
        <v>6078.7110000000002</v>
      </c>
      <c r="X348" s="170">
        <f t="shared" si="247"/>
        <v>5855.741</v>
      </c>
      <c r="Y348" s="172">
        <f t="shared" si="248"/>
        <v>5335.1210000000001</v>
      </c>
      <c r="Z348" s="37"/>
      <c r="AA348" s="38">
        <v>1253.43</v>
      </c>
      <c r="AB348" s="39">
        <v>1231.67</v>
      </c>
      <c r="AC348" s="39">
        <v>1230.55</v>
      </c>
      <c r="AD348" s="39">
        <v>1230.78</v>
      </c>
      <c r="AE348" s="39">
        <v>1293.18</v>
      </c>
      <c r="AF348" s="39">
        <v>1702.04</v>
      </c>
      <c r="AG348" s="39">
        <v>1438.02</v>
      </c>
      <c r="AH348" s="39">
        <v>2079.96</v>
      </c>
      <c r="AI348" s="39">
        <v>2198.9899999999998</v>
      </c>
      <c r="AJ348" s="39">
        <v>2264.7600000000002</v>
      </c>
      <c r="AK348" s="39">
        <v>2380.41</v>
      </c>
      <c r="AL348" s="39">
        <v>2392.4299999999998</v>
      </c>
      <c r="AM348" s="39">
        <v>2374.62</v>
      </c>
      <c r="AN348" s="39">
        <v>2367.54</v>
      </c>
      <c r="AO348" s="39">
        <v>2372.16</v>
      </c>
      <c r="AP348" s="39">
        <v>2522.29</v>
      </c>
      <c r="AQ348" s="39">
        <v>2765.08</v>
      </c>
      <c r="AR348" s="39">
        <v>2472.17</v>
      </c>
      <c r="AS348" s="39">
        <v>2471.79</v>
      </c>
      <c r="AT348" s="39">
        <v>2103.4899999999998</v>
      </c>
      <c r="AU348" s="39">
        <v>2226.12</v>
      </c>
      <c r="AV348" s="39">
        <v>2112.94</v>
      </c>
      <c r="AW348" s="39">
        <v>1889.97</v>
      </c>
      <c r="AX348" s="40">
        <v>1369.35</v>
      </c>
      <c r="AY348" s="336">
        <v>566.71</v>
      </c>
      <c r="AZ348" s="175">
        <v>4.8109999999999999</v>
      </c>
      <c r="BA348" s="159">
        <v>3394.25</v>
      </c>
    </row>
    <row r="349" spans="1:53">
      <c r="A349" s="47">
        <v>4</v>
      </c>
      <c r="B349" s="170">
        <f t="shared" si="225"/>
        <v>5271.2809999999999</v>
      </c>
      <c r="C349" s="170">
        <f t="shared" si="226"/>
        <v>5269.2910000000002</v>
      </c>
      <c r="D349" s="170">
        <f t="shared" si="227"/>
        <v>5252.6109999999999</v>
      </c>
      <c r="E349" s="170">
        <f t="shared" si="228"/>
        <v>5266.4809999999998</v>
      </c>
      <c r="F349" s="170">
        <f t="shared" si="229"/>
        <v>5280.3509999999997</v>
      </c>
      <c r="G349" s="170">
        <f t="shared" si="230"/>
        <v>5355.7809999999999</v>
      </c>
      <c r="H349" s="170">
        <f t="shared" si="231"/>
        <v>5494.8009999999995</v>
      </c>
      <c r="I349" s="170">
        <f t="shared" si="232"/>
        <v>5634.7609999999995</v>
      </c>
      <c r="J349" s="170">
        <f t="shared" si="233"/>
        <v>5775.9110000000001</v>
      </c>
      <c r="K349" s="170">
        <f t="shared" si="234"/>
        <v>5799.0410000000002</v>
      </c>
      <c r="L349" s="170">
        <f t="shared" si="235"/>
        <v>5719.9009999999998</v>
      </c>
      <c r="M349" s="170">
        <f t="shared" si="236"/>
        <v>5717.0909999999994</v>
      </c>
      <c r="N349" s="170">
        <f t="shared" si="237"/>
        <v>5690.4610000000002</v>
      </c>
      <c r="O349" s="170">
        <f t="shared" si="238"/>
        <v>5651.9110000000001</v>
      </c>
      <c r="P349" s="170">
        <f t="shared" si="239"/>
        <v>5633.6109999999999</v>
      </c>
      <c r="Q349" s="170">
        <f t="shared" si="240"/>
        <v>5689.2709999999997</v>
      </c>
      <c r="R349" s="170">
        <f t="shared" si="241"/>
        <v>5793.6409999999996</v>
      </c>
      <c r="S349" s="170">
        <f t="shared" si="242"/>
        <v>5863.1309999999994</v>
      </c>
      <c r="T349" s="170">
        <f t="shared" si="243"/>
        <v>5839.2910000000002</v>
      </c>
      <c r="U349" s="170">
        <f t="shared" si="244"/>
        <v>5794.4610000000002</v>
      </c>
      <c r="V349" s="170">
        <f t="shared" si="245"/>
        <v>5530.451</v>
      </c>
      <c r="W349" s="170">
        <f t="shared" si="246"/>
        <v>5383.3309999999992</v>
      </c>
      <c r="X349" s="170">
        <f t="shared" si="247"/>
        <v>5307.2809999999999</v>
      </c>
      <c r="Y349" s="172">
        <f t="shared" si="248"/>
        <v>5274.5609999999997</v>
      </c>
      <c r="Z349" s="37"/>
      <c r="AA349" s="38">
        <v>1305.51</v>
      </c>
      <c r="AB349" s="39">
        <v>1303.52</v>
      </c>
      <c r="AC349" s="39">
        <v>1286.8399999999999</v>
      </c>
      <c r="AD349" s="39">
        <v>1300.71</v>
      </c>
      <c r="AE349" s="39">
        <v>1314.58</v>
      </c>
      <c r="AF349" s="39">
        <v>1390.01</v>
      </c>
      <c r="AG349" s="39">
        <v>1529.03</v>
      </c>
      <c r="AH349" s="39">
        <v>1668.99</v>
      </c>
      <c r="AI349" s="39">
        <v>1810.14</v>
      </c>
      <c r="AJ349" s="39">
        <v>1833.27</v>
      </c>
      <c r="AK349" s="39">
        <v>1754.13</v>
      </c>
      <c r="AL349" s="39">
        <v>1751.32</v>
      </c>
      <c r="AM349" s="39">
        <v>1724.69</v>
      </c>
      <c r="AN349" s="39">
        <v>1686.14</v>
      </c>
      <c r="AO349" s="39">
        <v>1667.84</v>
      </c>
      <c r="AP349" s="39">
        <v>1723.5</v>
      </c>
      <c r="AQ349" s="39">
        <v>1827.87</v>
      </c>
      <c r="AR349" s="39">
        <v>1897.36</v>
      </c>
      <c r="AS349" s="39">
        <v>1873.52</v>
      </c>
      <c r="AT349" s="39">
        <v>1828.69</v>
      </c>
      <c r="AU349" s="39">
        <v>1564.68</v>
      </c>
      <c r="AV349" s="39">
        <v>1417.56</v>
      </c>
      <c r="AW349" s="39">
        <v>1341.51</v>
      </c>
      <c r="AX349" s="40">
        <v>1308.79</v>
      </c>
      <c r="AY349" s="336">
        <v>566.71</v>
      </c>
      <c r="AZ349" s="175">
        <v>4.8109999999999999</v>
      </c>
      <c r="BA349" s="159">
        <v>3394.25</v>
      </c>
    </row>
    <row r="350" spans="1:53">
      <c r="A350" s="47">
        <v>5</v>
      </c>
      <c r="B350" s="170">
        <f t="shared" si="225"/>
        <v>5329.4110000000001</v>
      </c>
      <c r="C350" s="170">
        <f t="shared" si="226"/>
        <v>5279.0709999999999</v>
      </c>
      <c r="D350" s="170">
        <f t="shared" si="227"/>
        <v>5267.6809999999996</v>
      </c>
      <c r="E350" s="170">
        <f t="shared" si="228"/>
        <v>5267.5109999999995</v>
      </c>
      <c r="F350" s="170">
        <f t="shared" si="229"/>
        <v>5295.3309999999992</v>
      </c>
      <c r="G350" s="170">
        <f t="shared" si="230"/>
        <v>5453.6610000000001</v>
      </c>
      <c r="H350" s="170">
        <f t="shared" si="231"/>
        <v>5689.4409999999998</v>
      </c>
      <c r="I350" s="170">
        <f t="shared" si="232"/>
        <v>5854.4009999999998</v>
      </c>
      <c r="J350" s="170">
        <f t="shared" si="233"/>
        <v>6065.5809999999992</v>
      </c>
      <c r="K350" s="170">
        <f t="shared" si="234"/>
        <v>6095.5109999999995</v>
      </c>
      <c r="L350" s="170">
        <f t="shared" si="235"/>
        <v>6061.3409999999994</v>
      </c>
      <c r="M350" s="170">
        <f t="shared" si="236"/>
        <v>6047.2609999999995</v>
      </c>
      <c r="N350" s="170">
        <f t="shared" si="237"/>
        <v>6023.3409999999994</v>
      </c>
      <c r="O350" s="170">
        <f t="shared" si="238"/>
        <v>6009.991</v>
      </c>
      <c r="P350" s="170">
        <f t="shared" si="239"/>
        <v>6027.7110000000002</v>
      </c>
      <c r="Q350" s="170">
        <f t="shared" si="240"/>
        <v>6081.0709999999999</v>
      </c>
      <c r="R350" s="170">
        <f t="shared" si="241"/>
        <v>6144.0609999999997</v>
      </c>
      <c r="S350" s="170">
        <f t="shared" si="242"/>
        <v>6179.8509999999997</v>
      </c>
      <c r="T350" s="170">
        <f t="shared" si="243"/>
        <v>6147.4409999999998</v>
      </c>
      <c r="U350" s="170">
        <f t="shared" si="244"/>
        <v>6090.1009999999997</v>
      </c>
      <c r="V350" s="170">
        <f t="shared" si="245"/>
        <v>5836.0809999999992</v>
      </c>
      <c r="W350" s="170">
        <f t="shared" si="246"/>
        <v>5693.3809999999994</v>
      </c>
      <c r="X350" s="170">
        <f t="shared" si="247"/>
        <v>5534.4709999999995</v>
      </c>
      <c r="Y350" s="172">
        <f t="shared" si="248"/>
        <v>5404.0909999999994</v>
      </c>
      <c r="Z350" s="37"/>
      <c r="AA350" s="38">
        <v>1363.64</v>
      </c>
      <c r="AB350" s="39">
        <v>1313.3</v>
      </c>
      <c r="AC350" s="39">
        <v>1301.9100000000001</v>
      </c>
      <c r="AD350" s="39">
        <v>1301.74</v>
      </c>
      <c r="AE350" s="39">
        <v>1329.56</v>
      </c>
      <c r="AF350" s="39">
        <v>1487.89</v>
      </c>
      <c r="AG350" s="39">
        <v>1723.67</v>
      </c>
      <c r="AH350" s="39">
        <v>1888.63</v>
      </c>
      <c r="AI350" s="39">
        <v>2099.81</v>
      </c>
      <c r="AJ350" s="39">
        <v>2129.7399999999998</v>
      </c>
      <c r="AK350" s="39">
        <v>2095.5700000000002</v>
      </c>
      <c r="AL350" s="39">
        <v>2081.4899999999998</v>
      </c>
      <c r="AM350" s="39">
        <v>2057.5700000000002</v>
      </c>
      <c r="AN350" s="39">
        <v>2044.2200000000003</v>
      </c>
      <c r="AO350" s="39">
        <v>2061.94</v>
      </c>
      <c r="AP350" s="39">
        <v>2115.3000000000002</v>
      </c>
      <c r="AQ350" s="39">
        <v>2178.29</v>
      </c>
      <c r="AR350" s="39">
        <v>2214.08</v>
      </c>
      <c r="AS350" s="39">
        <v>2181.67</v>
      </c>
      <c r="AT350" s="39">
        <v>2124.33</v>
      </c>
      <c r="AU350" s="39">
        <v>1870.31</v>
      </c>
      <c r="AV350" s="39">
        <v>1727.61</v>
      </c>
      <c r="AW350" s="39">
        <v>1568.7</v>
      </c>
      <c r="AX350" s="40">
        <v>1438.32</v>
      </c>
      <c r="AY350" s="336">
        <v>566.71</v>
      </c>
      <c r="AZ350" s="175">
        <v>4.8109999999999999</v>
      </c>
      <c r="BA350" s="159">
        <v>3394.25</v>
      </c>
    </row>
    <row r="351" spans="1:53">
      <c r="A351" s="47">
        <v>6</v>
      </c>
      <c r="B351" s="170">
        <f t="shared" si="225"/>
        <v>5338.4809999999998</v>
      </c>
      <c r="C351" s="170">
        <f t="shared" si="226"/>
        <v>5298.3209999999999</v>
      </c>
      <c r="D351" s="170">
        <f t="shared" si="227"/>
        <v>5277.4709999999995</v>
      </c>
      <c r="E351" s="170">
        <f t="shared" si="228"/>
        <v>5292.5209999999997</v>
      </c>
      <c r="F351" s="170">
        <f t="shared" si="229"/>
        <v>5378.6809999999996</v>
      </c>
      <c r="G351" s="170">
        <f t="shared" si="230"/>
        <v>5463.4610000000002</v>
      </c>
      <c r="H351" s="170">
        <f t="shared" si="231"/>
        <v>5704.8309999999992</v>
      </c>
      <c r="I351" s="170">
        <f t="shared" si="232"/>
        <v>5923.2809999999999</v>
      </c>
      <c r="J351" s="170">
        <f t="shared" si="233"/>
        <v>6137.2609999999995</v>
      </c>
      <c r="K351" s="170">
        <f t="shared" si="234"/>
        <v>6198.6109999999999</v>
      </c>
      <c r="L351" s="170">
        <f t="shared" si="235"/>
        <v>6140.6509999999998</v>
      </c>
      <c r="M351" s="170">
        <f t="shared" si="236"/>
        <v>6136.1909999999998</v>
      </c>
      <c r="N351" s="170">
        <f t="shared" si="237"/>
        <v>6115.3810000000003</v>
      </c>
      <c r="O351" s="170">
        <f t="shared" si="238"/>
        <v>6114.1210000000001</v>
      </c>
      <c r="P351" s="170">
        <f t="shared" si="239"/>
        <v>6123.5510000000004</v>
      </c>
      <c r="Q351" s="170">
        <f t="shared" si="240"/>
        <v>6243.9610000000002</v>
      </c>
      <c r="R351" s="170">
        <f t="shared" si="241"/>
        <v>6335.6109999999999</v>
      </c>
      <c r="S351" s="170">
        <f t="shared" si="242"/>
        <v>6664.0410000000002</v>
      </c>
      <c r="T351" s="170">
        <f t="shared" si="243"/>
        <v>6516.2209999999995</v>
      </c>
      <c r="U351" s="170">
        <f t="shared" si="244"/>
        <v>6448.451</v>
      </c>
      <c r="V351" s="170">
        <f t="shared" si="245"/>
        <v>6250.2809999999999</v>
      </c>
      <c r="W351" s="170">
        <f t="shared" si="246"/>
        <v>6086.0410000000002</v>
      </c>
      <c r="X351" s="170">
        <f t="shared" si="247"/>
        <v>5812.3609999999999</v>
      </c>
      <c r="Y351" s="172">
        <f t="shared" si="248"/>
        <v>5640.3009999999995</v>
      </c>
      <c r="Z351" s="37"/>
      <c r="AA351" s="38">
        <v>1372.71</v>
      </c>
      <c r="AB351" s="39">
        <v>1332.55</v>
      </c>
      <c r="AC351" s="39">
        <v>1311.7</v>
      </c>
      <c r="AD351" s="39">
        <v>1326.75</v>
      </c>
      <c r="AE351" s="39">
        <v>1412.91</v>
      </c>
      <c r="AF351" s="39">
        <v>1497.69</v>
      </c>
      <c r="AG351" s="39">
        <v>1739.06</v>
      </c>
      <c r="AH351" s="39">
        <v>1957.51</v>
      </c>
      <c r="AI351" s="39">
        <v>2171.4899999999998</v>
      </c>
      <c r="AJ351" s="39">
        <v>2232.84</v>
      </c>
      <c r="AK351" s="39">
        <v>2174.88</v>
      </c>
      <c r="AL351" s="39">
        <v>2170.42</v>
      </c>
      <c r="AM351" s="39">
        <v>2149.61</v>
      </c>
      <c r="AN351" s="39">
        <v>2148.35</v>
      </c>
      <c r="AO351" s="39">
        <v>2157.7800000000002</v>
      </c>
      <c r="AP351" s="39">
        <v>2278.19</v>
      </c>
      <c r="AQ351" s="39">
        <v>2369.84</v>
      </c>
      <c r="AR351" s="39">
        <v>2698.27</v>
      </c>
      <c r="AS351" s="39">
        <v>2550.4499999999998</v>
      </c>
      <c r="AT351" s="39">
        <v>2482.6799999999998</v>
      </c>
      <c r="AU351" s="39">
        <v>2284.5100000000002</v>
      </c>
      <c r="AV351" s="39">
        <v>2120.27</v>
      </c>
      <c r="AW351" s="39">
        <v>1846.59</v>
      </c>
      <c r="AX351" s="40">
        <v>1674.53</v>
      </c>
      <c r="AY351" s="336">
        <v>566.71</v>
      </c>
      <c r="AZ351" s="175">
        <v>4.8109999999999999</v>
      </c>
      <c r="BA351" s="159">
        <v>3394.25</v>
      </c>
    </row>
    <row r="352" spans="1:53">
      <c r="A352" s="47">
        <v>7</v>
      </c>
      <c r="B352" s="170">
        <f t="shared" si="225"/>
        <v>5405.5309999999999</v>
      </c>
      <c r="C352" s="170">
        <f t="shared" si="226"/>
        <v>5381.3109999999997</v>
      </c>
      <c r="D352" s="170">
        <f t="shared" si="227"/>
        <v>5345.2609999999995</v>
      </c>
      <c r="E352" s="170">
        <f t="shared" si="228"/>
        <v>5343.7509999999993</v>
      </c>
      <c r="F352" s="170">
        <f t="shared" si="229"/>
        <v>5341.6309999999994</v>
      </c>
      <c r="G352" s="170">
        <f t="shared" si="230"/>
        <v>5379.241</v>
      </c>
      <c r="H352" s="170">
        <f t="shared" si="231"/>
        <v>5494.2110000000002</v>
      </c>
      <c r="I352" s="170">
        <f t="shared" si="232"/>
        <v>5773.4809999999998</v>
      </c>
      <c r="J352" s="170">
        <f t="shared" si="233"/>
        <v>6077.4809999999998</v>
      </c>
      <c r="K352" s="170">
        <f t="shared" si="234"/>
        <v>6158.0209999999997</v>
      </c>
      <c r="L352" s="170">
        <f t="shared" si="235"/>
        <v>6139.701</v>
      </c>
      <c r="M352" s="170">
        <f t="shared" si="236"/>
        <v>6101.1109999999999</v>
      </c>
      <c r="N352" s="170">
        <f t="shared" si="237"/>
        <v>6092.5510000000004</v>
      </c>
      <c r="O352" s="170">
        <f t="shared" si="238"/>
        <v>6026.4109999999991</v>
      </c>
      <c r="P352" s="170">
        <f t="shared" si="239"/>
        <v>6063.4909999999991</v>
      </c>
      <c r="Q352" s="170">
        <f t="shared" si="240"/>
        <v>6172.6609999999991</v>
      </c>
      <c r="R352" s="170">
        <f t="shared" si="241"/>
        <v>6217.3810000000003</v>
      </c>
      <c r="S352" s="170">
        <f t="shared" si="242"/>
        <v>6235.4009999999998</v>
      </c>
      <c r="T352" s="170">
        <f t="shared" si="243"/>
        <v>6221.0109999999995</v>
      </c>
      <c r="U352" s="170">
        <f t="shared" si="244"/>
        <v>6206.4409999999998</v>
      </c>
      <c r="V352" s="170">
        <f t="shared" si="245"/>
        <v>6023.6109999999999</v>
      </c>
      <c r="W352" s="170">
        <f t="shared" si="246"/>
        <v>5862.7609999999995</v>
      </c>
      <c r="X352" s="170">
        <f t="shared" si="247"/>
        <v>5611.0109999999995</v>
      </c>
      <c r="Y352" s="172">
        <f t="shared" si="248"/>
        <v>5454.241</v>
      </c>
      <c r="Z352" s="37"/>
      <c r="AA352" s="38">
        <v>1439.76</v>
      </c>
      <c r="AB352" s="39">
        <v>1415.54</v>
      </c>
      <c r="AC352" s="39">
        <v>1379.49</v>
      </c>
      <c r="AD352" s="39">
        <v>1377.98</v>
      </c>
      <c r="AE352" s="39">
        <v>1375.86</v>
      </c>
      <c r="AF352" s="39">
        <v>1413.47</v>
      </c>
      <c r="AG352" s="39">
        <v>1528.44</v>
      </c>
      <c r="AH352" s="39">
        <v>1807.71</v>
      </c>
      <c r="AI352" s="39">
        <v>2111.71</v>
      </c>
      <c r="AJ352" s="39">
        <v>2192.25</v>
      </c>
      <c r="AK352" s="39">
        <v>2173.9299999999998</v>
      </c>
      <c r="AL352" s="39">
        <v>2135.34</v>
      </c>
      <c r="AM352" s="39">
        <v>2126.7800000000002</v>
      </c>
      <c r="AN352" s="39">
        <v>2060.64</v>
      </c>
      <c r="AO352" s="39">
        <v>2097.7199999999998</v>
      </c>
      <c r="AP352" s="39">
        <v>2206.89</v>
      </c>
      <c r="AQ352" s="39">
        <v>2251.61</v>
      </c>
      <c r="AR352" s="39">
        <v>2269.63</v>
      </c>
      <c r="AS352" s="39">
        <v>2255.2399999999998</v>
      </c>
      <c r="AT352" s="39">
        <v>2240.67</v>
      </c>
      <c r="AU352" s="39">
        <v>2057.84</v>
      </c>
      <c r="AV352" s="39">
        <v>1896.99</v>
      </c>
      <c r="AW352" s="39">
        <v>1645.24</v>
      </c>
      <c r="AX352" s="40">
        <v>1488.47</v>
      </c>
      <c r="AY352" s="336">
        <v>566.71</v>
      </c>
      <c r="AZ352" s="175">
        <v>4.8109999999999999</v>
      </c>
      <c r="BA352" s="159">
        <v>3394.25</v>
      </c>
    </row>
    <row r="353" spans="1:53">
      <c r="A353" s="47">
        <v>8</v>
      </c>
      <c r="B353" s="170">
        <f t="shared" si="225"/>
        <v>5388.6909999999998</v>
      </c>
      <c r="C353" s="170">
        <f t="shared" si="226"/>
        <v>5352.3409999999994</v>
      </c>
      <c r="D353" s="170">
        <f t="shared" si="227"/>
        <v>5339.701</v>
      </c>
      <c r="E353" s="170">
        <f t="shared" si="228"/>
        <v>5337.1509999999998</v>
      </c>
      <c r="F353" s="170">
        <f t="shared" si="229"/>
        <v>5303.9809999999998</v>
      </c>
      <c r="G353" s="170">
        <f t="shared" si="230"/>
        <v>5386.6109999999999</v>
      </c>
      <c r="H353" s="170">
        <f t="shared" si="231"/>
        <v>5449.951</v>
      </c>
      <c r="I353" s="170">
        <f t="shared" si="232"/>
        <v>5589.4209999999994</v>
      </c>
      <c r="J353" s="170">
        <f t="shared" si="233"/>
        <v>5704.8009999999995</v>
      </c>
      <c r="K353" s="170">
        <f t="shared" si="234"/>
        <v>5873.0410000000002</v>
      </c>
      <c r="L353" s="170">
        <f t="shared" si="235"/>
        <v>5864.5109999999995</v>
      </c>
      <c r="M353" s="170">
        <f t="shared" si="236"/>
        <v>5859.7809999999999</v>
      </c>
      <c r="N353" s="170">
        <f t="shared" si="237"/>
        <v>5866.3409999999994</v>
      </c>
      <c r="O353" s="170">
        <f t="shared" si="238"/>
        <v>5851.6210000000001</v>
      </c>
      <c r="P353" s="170">
        <f t="shared" si="239"/>
        <v>5870.4309999999996</v>
      </c>
      <c r="Q353" s="170">
        <f t="shared" si="240"/>
        <v>5949.8409999999994</v>
      </c>
      <c r="R353" s="170">
        <f t="shared" si="241"/>
        <v>5984.5410000000002</v>
      </c>
      <c r="S353" s="170">
        <f t="shared" si="242"/>
        <v>6022.6809999999996</v>
      </c>
      <c r="T353" s="170">
        <f t="shared" si="243"/>
        <v>6025.7509999999993</v>
      </c>
      <c r="U353" s="170">
        <f t="shared" si="244"/>
        <v>6003.6509999999998</v>
      </c>
      <c r="V353" s="170">
        <f t="shared" si="245"/>
        <v>5822.4209999999994</v>
      </c>
      <c r="W353" s="170">
        <f t="shared" si="246"/>
        <v>5710.2209999999995</v>
      </c>
      <c r="X353" s="170">
        <f t="shared" si="247"/>
        <v>5543.3409999999994</v>
      </c>
      <c r="Y353" s="172">
        <f t="shared" si="248"/>
        <v>5342.0009999999993</v>
      </c>
      <c r="Z353" s="37"/>
      <c r="AA353" s="38">
        <v>1422.92</v>
      </c>
      <c r="AB353" s="39">
        <v>1386.57</v>
      </c>
      <c r="AC353" s="39">
        <v>1373.93</v>
      </c>
      <c r="AD353" s="39">
        <v>1371.38</v>
      </c>
      <c r="AE353" s="39">
        <v>1338.21</v>
      </c>
      <c r="AF353" s="39">
        <v>1420.84</v>
      </c>
      <c r="AG353" s="39">
        <v>1484.18</v>
      </c>
      <c r="AH353" s="39">
        <v>1623.65</v>
      </c>
      <c r="AI353" s="39">
        <v>1739.03</v>
      </c>
      <c r="AJ353" s="39">
        <v>1907.27</v>
      </c>
      <c r="AK353" s="39">
        <v>1898.74</v>
      </c>
      <c r="AL353" s="39">
        <v>1894.01</v>
      </c>
      <c r="AM353" s="39">
        <v>1900.57</v>
      </c>
      <c r="AN353" s="39">
        <v>1885.85</v>
      </c>
      <c r="AO353" s="39">
        <v>1904.66</v>
      </c>
      <c r="AP353" s="39">
        <v>1984.07</v>
      </c>
      <c r="AQ353" s="39">
        <v>2018.77</v>
      </c>
      <c r="AR353" s="39">
        <v>2056.91</v>
      </c>
      <c r="AS353" s="39">
        <v>2059.98</v>
      </c>
      <c r="AT353" s="39">
        <v>2037.8799999999999</v>
      </c>
      <c r="AU353" s="39">
        <v>1856.65</v>
      </c>
      <c r="AV353" s="39">
        <v>1744.45</v>
      </c>
      <c r="AW353" s="39">
        <v>1577.57</v>
      </c>
      <c r="AX353" s="40">
        <v>1376.23</v>
      </c>
      <c r="AY353" s="336">
        <v>566.71</v>
      </c>
      <c r="AZ353" s="175">
        <v>4.8109999999999999</v>
      </c>
      <c r="BA353" s="159">
        <v>3394.25</v>
      </c>
    </row>
    <row r="354" spans="1:53">
      <c r="A354" s="47">
        <v>9</v>
      </c>
      <c r="B354" s="170">
        <f t="shared" si="225"/>
        <v>5333.6909999999998</v>
      </c>
      <c r="C354" s="170">
        <f t="shared" si="226"/>
        <v>5276.0909999999994</v>
      </c>
      <c r="D354" s="170">
        <f t="shared" si="227"/>
        <v>5280.7709999999997</v>
      </c>
      <c r="E354" s="170">
        <f t="shared" si="228"/>
        <v>5306.2910000000002</v>
      </c>
      <c r="F354" s="170">
        <f t="shared" si="229"/>
        <v>5370.5709999999999</v>
      </c>
      <c r="G354" s="170">
        <f t="shared" si="230"/>
        <v>5484.9009999999998</v>
      </c>
      <c r="H354" s="170">
        <f t="shared" si="231"/>
        <v>5624.6709999999994</v>
      </c>
      <c r="I354" s="170">
        <f t="shared" si="232"/>
        <v>5888.3809999999994</v>
      </c>
      <c r="J354" s="170">
        <f t="shared" si="233"/>
        <v>5977.3810000000003</v>
      </c>
      <c r="K354" s="170">
        <f t="shared" si="234"/>
        <v>5971.6309999999994</v>
      </c>
      <c r="L354" s="170">
        <f t="shared" si="235"/>
        <v>5900.6210000000001</v>
      </c>
      <c r="M354" s="170">
        <f t="shared" si="236"/>
        <v>5904.7910000000002</v>
      </c>
      <c r="N354" s="170">
        <f t="shared" si="237"/>
        <v>5835.6709999999994</v>
      </c>
      <c r="O354" s="170">
        <f t="shared" si="238"/>
        <v>5840.7809999999999</v>
      </c>
      <c r="P354" s="170">
        <f t="shared" si="239"/>
        <v>5858.2809999999999</v>
      </c>
      <c r="Q354" s="170">
        <f t="shared" si="240"/>
        <v>5957.2910000000002</v>
      </c>
      <c r="R354" s="170">
        <f t="shared" si="241"/>
        <v>6024.7609999999995</v>
      </c>
      <c r="S354" s="170">
        <f t="shared" si="242"/>
        <v>6021.8010000000004</v>
      </c>
      <c r="T354" s="170">
        <f t="shared" si="243"/>
        <v>5969.1709999999994</v>
      </c>
      <c r="U354" s="170">
        <f t="shared" si="244"/>
        <v>5955.7609999999995</v>
      </c>
      <c r="V354" s="170">
        <f t="shared" si="245"/>
        <v>5703.4409999999998</v>
      </c>
      <c r="W354" s="170">
        <f t="shared" si="246"/>
        <v>5626.0509999999995</v>
      </c>
      <c r="X354" s="170">
        <f t="shared" si="247"/>
        <v>5390.4809999999998</v>
      </c>
      <c r="Y354" s="172">
        <f t="shared" si="248"/>
        <v>5285.1509999999998</v>
      </c>
      <c r="Z354" s="37"/>
      <c r="AA354" s="38">
        <v>1367.92</v>
      </c>
      <c r="AB354" s="39">
        <v>1310.32</v>
      </c>
      <c r="AC354" s="39">
        <v>1315</v>
      </c>
      <c r="AD354" s="39">
        <v>1340.52</v>
      </c>
      <c r="AE354" s="39">
        <v>1404.8</v>
      </c>
      <c r="AF354" s="39">
        <v>1519.13</v>
      </c>
      <c r="AG354" s="39">
        <v>1658.9</v>
      </c>
      <c r="AH354" s="39">
        <v>1922.61</v>
      </c>
      <c r="AI354" s="39">
        <v>2011.6100000000001</v>
      </c>
      <c r="AJ354" s="39">
        <v>2005.8599999999997</v>
      </c>
      <c r="AK354" s="39">
        <v>1934.85</v>
      </c>
      <c r="AL354" s="39">
        <v>1939.02</v>
      </c>
      <c r="AM354" s="39">
        <v>1869.9</v>
      </c>
      <c r="AN354" s="39">
        <v>1875.01</v>
      </c>
      <c r="AO354" s="39">
        <v>1892.51</v>
      </c>
      <c r="AP354" s="39">
        <v>1991.52</v>
      </c>
      <c r="AQ354" s="39">
        <v>2058.9899999999998</v>
      </c>
      <c r="AR354" s="39">
        <v>2056.0300000000002</v>
      </c>
      <c r="AS354" s="39">
        <v>2003.4</v>
      </c>
      <c r="AT354" s="39">
        <v>1989.99</v>
      </c>
      <c r="AU354" s="39">
        <v>1737.67</v>
      </c>
      <c r="AV354" s="39">
        <v>1660.28</v>
      </c>
      <c r="AW354" s="39">
        <v>1424.71</v>
      </c>
      <c r="AX354" s="40">
        <v>1319.38</v>
      </c>
      <c r="AY354" s="336">
        <v>566.71</v>
      </c>
      <c r="AZ354" s="175">
        <v>4.8109999999999999</v>
      </c>
      <c r="BA354" s="159">
        <v>3394.25</v>
      </c>
    </row>
    <row r="355" spans="1:53">
      <c r="A355" s="47">
        <v>10</v>
      </c>
      <c r="B355" s="170">
        <f t="shared" si="225"/>
        <v>5230.6109999999999</v>
      </c>
      <c r="C355" s="170">
        <f t="shared" si="226"/>
        <v>5230.4709999999995</v>
      </c>
      <c r="D355" s="170">
        <f t="shared" si="227"/>
        <v>5227.741</v>
      </c>
      <c r="E355" s="170">
        <f t="shared" si="228"/>
        <v>5230.4009999999998</v>
      </c>
      <c r="F355" s="170">
        <f t="shared" si="229"/>
        <v>5243.9309999999996</v>
      </c>
      <c r="G355" s="170">
        <f t="shared" si="230"/>
        <v>5324.1610000000001</v>
      </c>
      <c r="H355" s="170">
        <f t="shared" si="231"/>
        <v>5415.5209999999997</v>
      </c>
      <c r="I355" s="170">
        <f t="shared" si="232"/>
        <v>5650.3710000000001</v>
      </c>
      <c r="J355" s="170">
        <f t="shared" si="233"/>
        <v>5824.7910000000002</v>
      </c>
      <c r="K355" s="170">
        <f t="shared" si="234"/>
        <v>5855.1909999999998</v>
      </c>
      <c r="L355" s="170">
        <f t="shared" si="235"/>
        <v>5799.3409999999994</v>
      </c>
      <c r="M355" s="170">
        <f t="shared" si="236"/>
        <v>5764.9110000000001</v>
      </c>
      <c r="N355" s="170">
        <f t="shared" si="237"/>
        <v>5738.201</v>
      </c>
      <c r="O355" s="170">
        <f t="shared" si="238"/>
        <v>5724.201</v>
      </c>
      <c r="P355" s="170">
        <f t="shared" si="239"/>
        <v>5780.8009999999995</v>
      </c>
      <c r="Q355" s="170">
        <f t="shared" si="240"/>
        <v>5888.7609999999995</v>
      </c>
      <c r="R355" s="170">
        <f t="shared" si="241"/>
        <v>6024.3909999999996</v>
      </c>
      <c r="S355" s="170">
        <f t="shared" si="242"/>
        <v>6040.6109999999999</v>
      </c>
      <c r="T355" s="170">
        <f t="shared" si="243"/>
        <v>6005.1610000000001</v>
      </c>
      <c r="U355" s="170">
        <f t="shared" si="244"/>
        <v>5954.9409999999998</v>
      </c>
      <c r="V355" s="170">
        <f t="shared" si="245"/>
        <v>5705.2209999999995</v>
      </c>
      <c r="W355" s="170">
        <f t="shared" si="246"/>
        <v>5560.3409999999994</v>
      </c>
      <c r="X355" s="170">
        <f t="shared" si="247"/>
        <v>5339.4110000000001</v>
      </c>
      <c r="Y355" s="172">
        <f t="shared" si="248"/>
        <v>5254.2609999999995</v>
      </c>
      <c r="Z355" s="37"/>
      <c r="AA355" s="38">
        <v>1264.8399999999999</v>
      </c>
      <c r="AB355" s="39">
        <v>1264.7</v>
      </c>
      <c r="AC355" s="39">
        <v>1261.97</v>
      </c>
      <c r="AD355" s="39">
        <v>1264.6300000000001</v>
      </c>
      <c r="AE355" s="39">
        <v>1278.1600000000001</v>
      </c>
      <c r="AF355" s="39">
        <v>1358.39</v>
      </c>
      <c r="AG355" s="39">
        <v>1449.75</v>
      </c>
      <c r="AH355" s="39">
        <v>1684.6</v>
      </c>
      <c r="AI355" s="39">
        <v>1859.02</v>
      </c>
      <c r="AJ355" s="39">
        <v>1889.42</v>
      </c>
      <c r="AK355" s="39">
        <v>1833.57</v>
      </c>
      <c r="AL355" s="39">
        <v>1799.14</v>
      </c>
      <c r="AM355" s="39">
        <v>1772.43</v>
      </c>
      <c r="AN355" s="39">
        <v>1758.43</v>
      </c>
      <c r="AO355" s="39">
        <v>1815.03</v>
      </c>
      <c r="AP355" s="39">
        <v>1922.99</v>
      </c>
      <c r="AQ355" s="39">
        <v>2058.62</v>
      </c>
      <c r="AR355" s="39">
        <v>2074.84</v>
      </c>
      <c r="AS355" s="39">
        <v>2039.39</v>
      </c>
      <c r="AT355" s="39">
        <v>1989.17</v>
      </c>
      <c r="AU355" s="39">
        <v>1739.45</v>
      </c>
      <c r="AV355" s="39">
        <v>1594.57</v>
      </c>
      <c r="AW355" s="39">
        <v>1373.64</v>
      </c>
      <c r="AX355" s="40">
        <v>1288.49</v>
      </c>
      <c r="AY355" s="336">
        <v>566.71</v>
      </c>
      <c r="AZ355" s="175">
        <v>4.8109999999999999</v>
      </c>
      <c r="BA355" s="159">
        <v>3394.25</v>
      </c>
    </row>
    <row r="356" spans="1:53">
      <c r="A356" s="47">
        <v>11</v>
      </c>
      <c r="B356" s="170">
        <f t="shared" si="225"/>
        <v>5229.6409999999996</v>
      </c>
      <c r="C356" s="170">
        <f t="shared" si="226"/>
        <v>5181.0809999999992</v>
      </c>
      <c r="D356" s="170">
        <f t="shared" si="227"/>
        <v>5195.0009999999993</v>
      </c>
      <c r="E356" s="170">
        <f t="shared" si="228"/>
        <v>5227.3509999999997</v>
      </c>
      <c r="F356" s="170">
        <f t="shared" si="229"/>
        <v>5236.0709999999999</v>
      </c>
      <c r="G356" s="170">
        <f t="shared" si="230"/>
        <v>5259.7110000000002</v>
      </c>
      <c r="H356" s="170">
        <f t="shared" si="231"/>
        <v>5333.8909999999996</v>
      </c>
      <c r="I356" s="170">
        <f t="shared" si="232"/>
        <v>5515.4610000000002</v>
      </c>
      <c r="J356" s="170">
        <f t="shared" si="233"/>
        <v>5621.1009999999997</v>
      </c>
      <c r="K356" s="170">
        <f t="shared" si="234"/>
        <v>5624.1909999999998</v>
      </c>
      <c r="L356" s="170">
        <f t="shared" si="235"/>
        <v>5603.2509999999993</v>
      </c>
      <c r="M356" s="170">
        <f t="shared" si="236"/>
        <v>5614.6309999999994</v>
      </c>
      <c r="N356" s="170">
        <f t="shared" si="237"/>
        <v>5613.0209999999997</v>
      </c>
      <c r="O356" s="170">
        <f t="shared" si="238"/>
        <v>5571.3409999999994</v>
      </c>
      <c r="P356" s="170">
        <f t="shared" si="239"/>
        <v>5606.7309999999998</v>
      </c>
      <c r="Q356" s="170">
        <f t="shared" si="240"/>
        <v>5669.3109999999997</v>
      </c>
      <c r="R356" s="170">
        <f t="shared" si="241"/>
        <v>5778.9709999999995</v>
      </c>
      <c r="S356" s="170">
        <f t="shared" si="242"/>
        <v>5759.4709999999995</v>
      </c>
      <c r="T356" s="170">
        <f t="shared" si="243"/>
        <v>5757.3109999999997</v>
      </c>
      <c r="U356" s="170">
        <f t="shared" si="244"/>
        <v>5653.5709999999999</v>
      </c>
      <c r="V356" s="170">
        <f t="shared" si="245"/>
        <v>5505.6909999999998</v>
      </c>
      <c r="W356" s="170">
        <f t="shared" si="246"/>
        <v>5415.1409999999996</v>
      </c>
      <c r="X356" s="170">
        <f t="shared" si="247"/>
        <v>5265.8809999999994</v>
      </c>
      <c r="Y356" s="172">
        <f t="shared" si="248"/>
        <v>5204.3909999999996</v>
      </c>
      <c r="Z356" s="37"/>
      <c r="AA356" s="41">
        <v>1263.8699999999999</v>
      </c>
      <c r="AB356" s="39">
        <v>1215.31</v>
      </c>
      <c r="AC356" s="39">
        <v>1229.23</v>
      </c>
      <c r="AD356" s="39">
        <v>1261.58</v>
      </c>
      <c r="AE356" s="39">
        <v>1270.3</v>
      </c>
      <c r="AF356" s="39">
        <v>1293.94</v>
      </c>
      <c r="AG356" s="39">
        <v>1368.12</v>
      </c>
      <c r="AH356" s="39">
        <v>1549.69</v>
      </c>
      <c r="AI356" s="39">
        <v>1655.33</v>
      </c>
      <c r="AJ356" s="39">
        <v>1658.42</v>
      </c>
      <c r="AK356" s="39">
        <v>1637.48</v>
      </c>
      <c r="AL356" s="39">
        <v>1648.86</v>
      </c>
      <c r="AM356" s="39">
        <v>1647.25</v>
      </c>
      <c r="AN356" s="39">
        <v>1605.57</v>
      </c>
      <c r="AO356" s="39">
        <v>1640.96</v>
      </c>
      <c r="AP356" s="39">
        <v>1703.54</v>
      </c>
      <c r="AQ356" s="39">
        <v>1813.2</v>
      </c>
      <c r="AR356" s="39">
        <v>1793.7</v>
      </c>
      <c r="AS356" s="39">
        <v>1791.54</v>
      </c>
      <c r="AT356" s="39">
        <v>1687.8</v>
      </c>
      <c r="AU356" s="39">
        <v>1539.92</v>
      </c>
      <c r="AV356" s="39">
        <v>1449.37</v>
      </c>
      <c r="AW356" s="39">
        <v>1300.1099999999999</v>
      </c>
      <c r="AX356" s="40">
        <v>1238.6199999999999</v>
      </c>
      <c r="AY356" s="336">
        <v>566.71</v>
      </c>
      <c r="AZ356" s="175">
        <v>4.8109999999999999</v>
      </c>
      <c r="BA356" s="159">
        <v>3394.25</v>
      </c>
    </row>
    <row r="357" spans="1:53">
      <c r="A357" s="47">
        <v>12</v>
      </c>
      <c r="B357" s="170">
        <f t="shared" si="225"/>
        <v>5160.7110000000002</v>
      </c>
      <c r="C357" s="170">
        <f t="shared" si="226"/>
        <v>5158.6509999999998</v>
      </c>
      <c r="D357" s="170">
        <f t="shared" si="227"/>
        <v>5157.451</v>
      </c>
      <c r="E357" s="170">
        <f t="shared" si="228"/>
        <v>5162.4809999999998</v>
      </c>
      <c r="F357" s="170">
        <f t="shared" si="229"/>
        <v>5191.6109999999999</v>
      </c>
      <c r="G357" s="170">
        <f t="shared" si="230"/>
        <v>5288.8409999999994</v>
      </c>
      <c r="H357" s="170">
        <f t="shared" si="231"/>
        <v>5381.0909999999994</v>
      </c>
      <c r="I357" s="170">
        <f t="shared" si="232"/>
        <v>5501.6610000000001</v>
      </c>
      <c r="J357" s="170">
        <f t="shared" si="233"/>
        <v>5677.0809999999992</v>
      </c>
      <c r="K357" s="170">
        <f t="shared" si="234"/>
        <v>5710.2910000000002</v>
      </c>
      <c r="L357" s="170">
        <f t="shared" si="235"/>
        <v>5699.5809999999992</v>
      </c>
      <c r="M357" s="170">
        <f t="shared" si="236"/>
        <v>5653.5909999999994</v>
      </c>
      <c r="N357" s="170">
        <f t="shared" si="237"/>
        <v>5623.451</v>
      </c>
      <c r="O357" s="170">
        <f t="shared" si="238"/>
        <v>5622.6210000000001</v>
      </c>
      <c r="P357" s="170">
        <f t="shared" si="239"/>
        <v>5656.2110000000002</v>
      </c>
      <c r="Q357" s="170">
        <f t="shared" si="240"/>
        <v>5830.4110000000001</v>
      </c>
      <c r="R357" s="170">
        <f t="shared" si="241"/>
        <v>5869.5410000000002</v>
      </c>
      <c r="S357" s="170">
        <f t="shared" si="242"/>
        <v>5844.2709999999997</v>
      </c>
      <c r="T357" s="170">
        <f t="shared" si="243"/>
        <v>5812.4110000000001</v>
      </c>
      <c r="U357" s="170">
        <f t="shared" si="244"/>
        <v>5760.3609999999999</v>
      </c>
      <c r="V357" s="170">
        <f t="shared" si="245"/>
        <v>5477.6109999999999</v>
      </c>
      <c r="W357" s="170">
        <f t="shared" si="246"/>
        <v>5296.4409999999998</v>
      </c>
      <c r="X357" s="170">
        <f t="shared" si="247"/>
        <v>5237.3509999999997</v>
      </c>
      <c r="Y357" s="172">
        <f t="shared" si="248"/>
        <v>5217.4309999999996</v>
      </c>
      <c r="Z357" s="37"/>
      <c r="AA357" s="41">
        <v>1194.94</v>
      </c>
      <c r="AB357" s="39">
        <v>1192.8800000000001</v>
      </c>
      <c r="AC357" s="39">
        <v>1191.68</v>
      </c>
      <c r="AD357" s="39">
        <v>1196.71</v>
      </c>
      <c r="AE357" s="39">
        <v>1225.8399999999999</v>
      </c>
      <c r="AF357" s="39">
        <v>1323.07</v>
      </c>
      <c r="AG357" s="39">
        <v>1415.32</v>
      </c>
      <c r="AH357" s="39">
        <v>1535.89</v>
      </c>
      <c r="AI357" s="39">
        <v>1711.31</v>
      </c>
      <c r="AJ357" s="39">
        <v>1744.52</v>
      </c>
      <c r="AK357" s="39">
        <v>1733.81</v>
      </c>
      <c r="AL357" s="39">
        <v>1687.82</v>
      </c>
      <c r="AM357" s="39">
        <v>1657.68</v>
      </c>
      <c r="AN357" s="39">
        <v>1656.85</v>
      </c>
      <c r="AO357" s="39">
        <v>1690.44</v>
      </c>
      <c r="AP357" s="39">
        <v>1864.64</v>
      </c>
      <c r="AQ357" s="39">
        <v>1903.77</v>
      </c>
      <c r="AR357" s="39">
        <v>1878.5</v>
      </c>
      <c r="AS357" s="39">
        <v>1846.64</v>
      </c>
      <c r="AT357" s="39">
        <v>1794.59</v>
      </c>
      <c r="AU357" s="39">
        <v>1511.84</v>
      </c>
      <c r="AV357" s="39">
        <v>1330.67</v>
      </c>
      <c r="AW357" s="39">
        <v>1271.58</v>
      </c>
      <c r="AX357" s="40">
        <v>1251.6600000000001</v>
      </c>
      <c r="AY357" s="336">
        <v>566.71</v>
      </c>
      <c r="AZ357" s="175">
        <v>4.8109999999999999</v>
      </c>
      <c r="BA357" s="159">
        <v>3394.25</v>
      </c>
    </row>
    <row r="358" spans="1:53">
      <c r="A358" s="47">
        <v>13</v>
      </c>
      <c r="B358" s="170">
        <f t="shared" si="225"/>
        <v>5161.5909999999994</v>
      </c>
      <c r="C358" s="170">
        <f t="shared" si="226"/>
        <v>5157.2509999999993</v>
      </c>
      <c r="D358" s="170">
        <f t="shared" si="227"/>
        <v>5157.0309999999999</v>
      </c>
      <c r="E358" s="170">
        <f t="shared" si="228"/>
        <v>5158.8109999999997</v>
      </c>
      <c r="F358" s="170">
        <f t="shared" si="229"/>
        <v>5193.6409999999996</v>
      </c>
      <c r="G358" s="170">
        <f t="shared" si="230"/>
        <v>5260.0009999999993</v>
      </c>
      <c r="H358" s="170">
        <f t="shared" si="231"/>
        <v>5429.9009999999998</v>
      </c>
      <c r="I358" s="170">
        <f t="shared" si="232"/>
        <v>5603.8109999999997</v>
      </c>
      <c r="J358" s="170">
        <f t="shared" si="233"/>
        <v>5681.3109999999997</v>
      </c>
      <c r="K358" s="170">
        <f t="shared" si="234"/>
        <v>5643.1909999999998</v>
      </c>
      <c r="L358" s="170">
        <f t="shared" si="235"/>
        <v>5590.8209999999999</v>
      </c>
      <c r="M358" s="170">
        <f t="shared" si="236"/>
        <v>5616.9409999999998</v>
      </c>
      <c r="N358" s="170">
        <f t="shared" si="237"/>
        <v>5589.951</v>
      </c>
      <c r="O358" s="170">
        <f t="shared" si="238"/>
        <v>5588.451</v>
      </c>
      <c r="P358" s="170">
        <f t="shared" si="239"/>
        <v>5639.8209999999999</v>
      </c>
      <c r="Q358" s="170">
        <f t="shared" si="240"/>
        <v>5777.701</v>
      </c>
      <c r="R358" s="170">
        <f t="shared" si="241"/>
        <v>5874.8109999999997</v>
      </c>
      <c r="S358" s="170">
        <f t="shared" si="242"/>
        <v>5912.3710000000001</v>
      </c>
      <c r="T358" s="170">
        <f t="shared" si="243"/>
        <v>5863.4610000000002</v>
      </c>
      <c r="U358" s="170">
        <f t="shared" si="244"/>
        <v>5814.1309999999994</v>
      </c>
      <c r="V358" s="170">
        <f t="shared" si="245"/>
        <v>5610.5109999999995</v>
      </c>
      <c r="W358" s="170">
        <f t="shared" si="246"/>
        <v>5494.0309999999999</v>
      </c>
      <c r="X358" s="170">
        <f t="shared" si="247"/>
        <v>5237.2709999999997</v>
      </c>
      <c r="Y358" s="172">
        <f t="shared" si="248"/>
        <v>5229.3509999999997</v>
      </c>
      <c r="Z358" s="37"/>
      <c r="AA358" s="41">
        <v>1195.82</v>
      </c>
      <c r="AB358" s="39">
        <v>1191.48</v>
      </c>
      <c r="AC358" s="39">
        <v>1191.26</v>
      </c>
      <c r="AD358" s="39">
        <v>1193.04</v>
      </c>
      <c r="AE358" s="39">
        <v>1227.8699999999999</v>
      </c>
      <c r="AF358" s="39">
        <v>1294.23</v>
      </c>
      <c r="AG358" s="39">
        <v>1464.13</v>
      </c>
      <c r="AH358" s="39">
        <v>1638.04</v>
      </c>
      <c r="AI358" s="39">
        <v>1715.54</v>
      </c>
      <c r="AJ358" s="39">
        <v>1677.42</v>
      </c>
      <c r="AK358" s="39">
        <v>1625.05</v>
      </c>
      <c r="AL358" s="39">
        <v>1651.17</v>
      </c>
      <c r="AM358" s="39">
        <v>1624.18</v>
      </c>
      <c r="AN358" s="39">
        <v>1622.68</v>
      </c>
      <c r="AO358" s="39">
        <v>1674.05</v>
      </c>
      <c r="AP358" s="39">
        <v>1811.93</v>
      </c>
      <c r="AQ358" s="39">
        <v>1909.04</v>
      </c>
      <c r="AR358" s="39">
        <v>1946.6</v>
      </c>
      <c r="AS358" s="39">
        <v>1897.69</v>
      </c>
      <c r="AT358" s="39">
        <v>1848.36</v>
      </c>
      <c r="AU358" s="39">
        <v>1644.74</v>
      </c>
      <c r="AV358" s="39">
        <v>1528.26</v>
      </c>
      <c r="AW358" s="39">
        <v>1271.5</v>
      </c>
      <c r="AX358" s="40">
        <v>1263.58</v>
      </c>
      <c r="AY358" s="336">
        <v>566.71</v>
      </c>
      <c r="AZ358" s="175">
        <v>4.8109999999999999</v>
      </c>
      <c r="BA358" s="159">
        <v>3394.25</v>
      </c>
    </row>
    <row r="359" spans="1:53">
      <c r="A359" s="47">
        <v>14</v>
      </c>
      <c r="B359" s="170">
        <f t="shared" si="225"/>
        <v>5233.3409999999994</v>
      </c>
      <c r="C359" s="170">
        <f t="shared" si="226"/>
        <v>5222.4309999999996</v>
      </c>
      <c r="D359" s="170">
        <f t="shared" si="227"/>
        <v>5236.7309999999998</v>
      </c>
      <c r="E359" s="170">
        <f t="shared" si="228"/>
        <v>5235.4309999999996</v>
      </c>
      <c r="F359" s="170">
        <f t="shared" si="229"/>
        <v>5237.7709999999997</v>
      </c>
      <c r="G359" s="170">
        <f t="shared" si="230"/>
        <v>5252.9610000000002</v>
      </c>
      <c r="H359" s="170">
        <f t="shared" si="231"/>
        <v>5310.4309999999996</v>
      </c>
      <c r="I359" s="170">
        <f t="shared" si="232"/>
        <v>5527.2509999999993</v>
      </c>
      <c r="J359" s="170">
        <f t="shared" si="233"/>
        <v>5787.701</v>
      </c>
      <c r="K359" s="170">
        <f t="shared" si="234"/>
        <v>5877.951</v>
      </c>
      <c r="L359" s="170">
        <f t="shared" si="235"/>
        <v>5876.3710000000001</v>
      </c>
      <c r="M359" s="170">
        <f t="shared" si="236"/>
        <v>5877.6009999999997</v>
      </c>
      <c r="N359" s="170">
        <f t="shared" si="237"/>
        <v>5826.3909999999996</v>
      </c>
      <c r="O359" s="170">
        <f t="shared" si="238"/>
        <v>5791.5909999999994</v>
      </c>
      <c r="P359" s="170">
        <f t="shared" si="239"/>
        <v>5793.5509999999995</v>
      </c>
      <c r="Q359" s="170">
        <f t="shared" si="240"/>
        <v>5901.0209999999997</v>
      </c>
      <c r="R359" s="170">
        <f t="shared" si="241"/>
        <v>5913.7709999999997</v>
      </c>
      <c r="S359" s="170">
        <f t="shared" si="242"/>
        <v>5919.6009999999997</v>
      </c>
      <c r="T359" s="170">
        <f t="shared" si="243"/>
        <v>5866.8009999999995</v>
      </c>
      <c r="U359" s="170">
        <f t="shared" si="244"/>
        <v>5925.0009999999993</v>
      </c>
      <c r="V359" s="170">
        <f t="shared" si="245"/>
        <v>5912.3209999999999</v>
      </c>
      <c r="W359" s="170">
        <f t="shared" si="246"/>
        <v>5758.5410000000002</v>
      </c>
      <c r="X359" s="170">
        <f t="shared" si="247"/>
        <v>5444.7609999999995</v>
      </c>
      <c r="Y359" s="172">
        <f t="shared" si="248"/>
        <v>5342.2709999999997</v>
      </c>
      <c r="Z359" s="37"/>
      <c r="AA359" s="41">
        <v>1267.57</v>
      </c>
      <c r="AB359" s="39">
        <v>1256.6600000000001</v>
      </c>
      <c r="AC359" s="39">
        <v>1270.96</v>
      </c>
      <c r="AD359" s="39">
        <v>1269.6600000000001</v>
      </c>
      <c r="AE359" s="39">
        <v>1272</v>
      </c>
      <c r="AF359" s="39">
        <v>1287.19</v>
      </c>
      <c r="AG359" s="39">
        <v>1344.66</v>
      </c>
      <c r="AH359" s="39">
        <v>1561.48</v>
      </c>
      <c r="AI359" s="39">
        <v>1821.93</v>
      </c>
      <c r="AJ359" s="39">
        <v>1912.18</v>
      </c>
      <c r="AK359" s="39">
        <v>1910.6</v>
      </c>
      <c r="AL359" s="39">
        <v>1911.83</v>
      </c>
      <c r="AM359" s="39">
        <v>1860.62</v>
      </c>
      <c r="AN359" s="39">
        <v>1825.82</v>
      </c>
      <c r="AO359" s="39">
        <v>1827.78</v>
      </c>
      <c r="AP359" s="39">
        <v>1935.25</v>
      </c>
      <c r="AQ359" s="39">
        <v>1948</v>
      </c>
      <c r="AR359" s="39">
        <v>1953.83</v>
      </c>
      <c r="AS359" s="39">
        <v>1901.03</v>
      </c>
      <c r="AT359" s="39">
        <v>1959.23</v>
      </c>
      <c r="AU359" s="39">
        <v>1946.55</v>
      </c>
      <c r="AV359" s="39">
        <v>1792.77</v>
      </c>
      <c r="AW359" s="39">
        <v>1478.99</v>
      </c>
      <c r="AX359" s="40">
        <v>1376.5</v>
      </c>
      <c r="AY359" s="336">
        <v>566.71</v>
      </c>
      <c r="AZ359" s="175">
        <v>4.8109999999999999</v>
      </c>
      <c r="BA359" s="159">
        <v>3394.25</v>
      </c>
    </row>
    <row r="360" spans="1:53">
      <c r="A360" s="47">
        <v>15</v>
      </c>
      <c r="B360" s="170">
        <f t="shared" si="225"/>
        <v>5268.0909999999994</v>
      </c>
      <c r="C360" s="170">
        <f t="shared" si="226"/>
        <v>5250.0609999999997</v>
      </c>
      <c r="D360" s="170">
        <f t="shared" si="227"/>
        <v>5249.1409999999996</v>
      </c>
      <c r="E360" s="170">
        <f t="shared" si="228"/>
        <v>5247.0609999999997</v>
      </c>
      <c r="F360" s="170">
        <f t="shared" si="229"/>
        <v>5248.3209999999999</v>
      </c>
      <c r="G360" s="170">
        <f t="shared" si="230"/>
        <v>5255.7709999999997</v>
      </c>
      <c r="H360" s="170">
        <f t="shared" si="231"/>
        <v>5303.7910000000002</v>
      </c>
      <c r="I360" s="170">
        <f t="shared" si="232"/>
        <v>5512.6409999999996</v>
      </c>
      <c r="J360" s="170">
        <f t="shared" si="233"/>
        <v>5779.1909999999998</v>
      </c>
      <c r="K360" s="170">
        <f t="shared" si="234"/>
        <v>5952.1610000000001</v>
      </c>
      <c r="L360" s="170">
        <f t="shared" si="235"/>
        <v>6015.6809999999996</v>
      </c>
      <c r="M360" s="170">
        <f t="shared" si="236"/>
        <v>6015.5809999999992</v>
      </c>
      <c r="N360" s="170">
        <f t="shared" si="237"/>
        <v>6011.6209999999992</v>
      </c>
      <c r="O360" s="170">
        <f t="shared" si="238"/>
        <v>6007.1409999999996</v>
      </c>
      <c r="P360" s="170">
        <f t="shared" si="239"/>
        <v>5991.8810000000003</v>
      </c>
      <c r="Q360" s="170">
        <f t="shared" si="240"/>
        <v>6103.701</v>
      </c>
      <c r="R360" s="170">
        <f t="shared" si="241"/>
        <v>6119.6109999999999</v>
      </c>
      <c r="S360" s="170">
        <f t="shared" si="242"/>
        <v>6126.2809999999999</v>
      </c>
      <c r="T360" s="170">
        <f t="shared" si="243"/>
        <v>6091.8609999999999</v>
      </c>
      <c r="U360" s="170">
        <f t="shared" si="244"/>
        <v>6081.7609999999995</v>
      </c>
      <c r="V360" s="170">
        <f t="shared" si="245"/>
        <v>5855.0410000000002</v>
      </c>
      <c r="W360" s="170">
        <f t="shared" si="246"/>
        <v>5646.8209999999999</v>
      </c>
      <c r="X360" s="170">
        <f t="shared" si="247"/>
        <v>5377.5410000000002</v>
      </c>
      <c r="Y360" s="172">
        <f t="shared" si="248"/>
        <v>5288.1509999999998</v>
      </c>
      <c r="Z360" s="37"/>
      <c r="AA360" s="41">
        <v>1302.32</v>
      </c>
      <c r="AB360" s="39">
        <v>1284.29</v>
      </c>
      <c r="AC360" s="39">
        <v>1283.3699999999999</v>
      </c>
      <c r="AD360" s="39">
        <v>1281.29</v>
      </c>
      <c r="AE360" s="39">
        <v>1282.55</v>
      </c>
      <c r="AF360" s="39">
        <v>1290</v>
      </c>
      <c r="AG360" s="39">
        <v>1338.02</v>
      </c>
      <c r="AH360" s="39">
        <v>1546.87</v>
      </c>
      <c r="AI360" s="39">
        <v>1813.42</v>
      </c>
      <c r="AJ360" s="39">
        <v>1986.39</v>
      </c>
      <c r="AK360" s="39">
        <v>2049.91</v>
      </c>
      <c r="AL360" s="39">
        <v>2049.81</v>
      </c>
      <c r="AM360" s="39">
        <v>2045.8499999999997</v>
      </c>
      <c r="AN360" s="39">
        <v>2041.3699999999997</v>
      </c>
      <c r="AO360" s="39">
        <v>2026.1100000000001</v>
      </c>
      <c r="AP360" s="39">
        <v>2137.9299999999998</v>
      </c>
      <c r="AQ360" s="39">
        <v>2153.84</v>
      </c>
      <c r="AR360" s="39">
        <v>2160.5100000000002</v>
      </c>
      <c r="AS360" s="39">
        <v>2126.09</v>
      </c>
      <c r="AT360" s="39">
        <v>2115.9899999999998</v>
      </c>
      <c r="AU360" s="39">
        <v>1889.27</v>
      </c>
      <c r="AV360" s="39">
        <v>1681.05</v>
      </c>
      <c r="AW360" s="39">
        <v>1411.77</v>
      </c>
      <c r="AX360" s="40">
        <v>1322.38</v>
      </c>
      <c r="AY360" s="336">
        <v>566.71</v>
      </c>
      <c r="AZ360" s="175">
        <v>4.8109999999999999</v>
      </c>
      <c r="BA360" s="159">
        <v>3394.25</v>
      </c>
    </row>
    <row r="361" spans="1:53">
      <c r="A361" s="47">
        <v>16</v>
      </c>
      <c r="B361" s="170">
        <f t="shared" si="225"/>
        <v>5341.0209999999997</v>
      </c>
      <c r="C361" s="170">
        <f t="shared" si="226"/>
        <v>5299.3209999999999</v>
      </c>
      <c r="D361" s="170">
        <f t="shared" si="227"/>
        <v>5259.1509999999998</v>
      </c>
      <c r="E361" s="170">
        <f t="shared" si="228"/>
        <v>5291.1009999999997</v>
      </c>
      <c r="F361" s="170">
        <f t="shared" si="229"/>
        <v>5330.7809999999999</v>
      </c>
      <c r="G361" s="170">
        <f t="shared" si="230"/>
        <v>5406.951</v>
      </c>
      <c r="H361" s="170">
        <f t="shared" si="231"/>
        <v>5583.5509999999995</v>
      </c>
      <c r="I361" s="170">
        <f t="shared" si="232"/>
        <v>5798.7509999999993</v>
      </c>
      <c r="J361" s="170">
        <f t="shared" si="233"/>
        <v>5943.1109999999999</v>
      </c>
      <c r="K361" s="170">
        <f t="shared" si="234"/>
        <v>5951.9209999999994</v>
      </c>
      <c r="L361" s="170">
        <f t="shared" si="235"/>
        <v>5921.3409999999994</v>
      </c>
      <c r="M361" s="170">
        <f t="shared" si="236"/>
        <v>5923.1109999999999</v>
      </c>
      <c r="N361" s="170">
        <f t="shared" si="237"/>
        <v>5926.6309999999994</v>
      </c>
      <c r="O361" s="170">
        <f t="shared" si="238"/>
        <v>6007.5510000000004</v>
      </c>
      <c r="P361" s="170">
        <f t="shared" si="239"/>
        <v>6016.2709999999997</v>
      </c>
      <c r="Q361" s="170">
        <f t="shared" si="240"/>
        <v>6152.9409999999998</v>
      </c>
      <c r="R361" s="170">
        <f t="shared" si="241"/>
        <v>6230.2110000000002</v>
      </c>
      <c r="S361" s="170">
        <f t="shared" si="242"/>
        <v>6185.9009999999998</v>
      </c>
      <c r="T361" s="170">
        <f t="shared" si="243"/>
        <v>6103.2509999999993</v>
      </c>
      <c r="U361" s="170">
        <f t="shared" si="244"/>
        <v>6008.8609999999999</v>
      </c>
      <c r="V361" s="170">
        <f t="shared" si="245"/>
        <v>5738.5609999999997</v>
      </c>
      <c r="W361" s="170">
        <f t="shared" si="246"/>
        <v>5426.0009999999993</v>
      </c>
      <c r="X361" s="170">
        <f t="shared" si="247"/>
        <v>5337.2910000000002</v>
      </c>
      <c r="Y361" s="172">
        <f t="shared" si="248"/>
        <v>5257.2110000000002</v>
      </c>
      <c r="Z361" s="37"/>
      <c r="AA361" s="41">
        <v>1375.25</v>
      </c>
      <c r="AB361" s="39">
        <v>1333.55</v>
      </c>
      <c r="AC361" s="39">
        <v>1293.3800000000001</v>
      </c>
      <c r="AD361" s="39">
        <v>1325.33</v>
      </c>
      <c r="AE361" s="39">
        <v>1365.01</v>
      </c>
      <c r="AF361" s="39">
        <v>1441.18</v>
      </c>
      <c r="AG361" s="39">
        <v>1617.78</v>
      </c>
      <c r="AH361" s="39">
        <v>1832.98</v>
      </c>
      <c r="AI361" s="39">
        <v>1977.34</v>
      </c>
      <c r="AJ361" s="39">
        <v>1986.15</v>
      </c>
      <c r="AK361" s="39">
        <v>1955.57</v>
      </c>
      <c r="AL361" s="39">
        <v>1957.34</v>
      </c>
      <c r="AM361" s="39">
        <v>1960.86</v>
      </c>
      <c r="AN361" s="39">
        <v>2041.7800000000002</v>
      </c>
      <c r="AO361" s="39">
        <v>2050.5</v>
      </c>
      <c r="AP361" s="39">
        <v>2187.17</v>
      </c>
      <c r="AQ361" s="39">
        <v>2264.44</v>
      </c>
      <c r="AR361" s="39">
        <v>2220.13</v>
      </c>
      <c r="AS361" s="39">
        <v>2137.48</v>
      </c>
      <c r="AT361" s="39">
        <v>2043.09</v>
      </c>
      <c r="AU361" s="39">
        <v>1772.79</v>
      </c>
      <c r="AV361" s="39">
        <v>1460.23</v>
      </c>
      <c r="AW361" s="39">
        <v>1371.52</v>
      </c>
      <c r="AX361" s="40">
        <v>1291.44</v>
      </c>
      <c r="AY361" s="336">
        <v>566.71</v>
      </c>
      <c r="AZ361" s="175">
        <v>4.8109999999999999</v>
      </c>
      <c r="BA361" s="159">
        <v>3394.25</v>
      </c>
    </row>
    <row r="362" spans="1:53">
      <c r="A362" s="47">
        <v>17</v>
      </c>
      <c r="B362" s="170">
        <f t="shared" si="225"/>
        <v>5226.241</v>
      </c>
      <c r="C362" s="170">
        <f t="shared" si="226"/>
        <v>5199.9209999999994</v>
      </c>
      <c r="D362" s="170">
        <f t="shared" si="227"/>
        <v>5197.7809999999999</v>
      </c>
      <c r="E362" s="170">
        <f t="shared" si="228"/>
        <v>5220.1409999999996</v>
      </c>
      <c r="F362" s="170">
        <f t="shared" si="229"/>
        <v>5242.9809999999998</v>
      </c>
      <c r="G362" s="170">
        <f t="shared" si="230"/>
        <v>5277.5209999999997</v>
      </c>
      <c r="H362" s="170">
        <f t="shared" si="231"/>
        <v>5406.6509999999998</v>
      </c>
      <c r="I362" s="170">
        <f t="shared" si="232"/>
        <v>5547.3009999999995</v>
      </c>
      <c r="J362" s="170">
        <f t="shared" si="233"/>
        <v>5422.1610000000001</v>
      </c>
      <c r="K362" s="170">
        <f t="shared" si="234"/>
        <v>5421.8509999999997</v>
      </c>
      <c r="L362" s="170">
        <f t="shared" si="235"/>
        <v>5413.7910000000002</v>
      </c>
      <c r="M362" s="170">
        <f t="shared" si="236"/>
        <v>5413.3109999999997</v>
      </c>
      <c r="N362" s="170">
        <f t="shared" si="237"/>
        <v>5404.2910000000002</v>
      </c>
      <c r="O362" s="170">
        <f t="shared" si="238"/>
        <v>5408.9309999999996</v>
      </c>
      <c r="P362" s="170">
        <f t="shared" si="239"/>
        <v>5421.9309999999996</v>
      </c>
      <c r="Q362" s="170">
        <f t="shared" si="240"/>
        <v>5668.991</v>
      </c>
      <c r="R362" s="170">
        <f t="shared" si="241"/>
        <v>5797.4610000000002</v>
      </c>
      <c r="S362" s="170">
        <f t="shared" si="242"/>
        <v>5770.201</v>
      </c>
      <c r="T362" s="170">
        <f t="shared" si="243"/>
        <v>5661.8409999999994</v>
      </c>
      <c r="U362" s="170">
        <f t="shared" si="244"/>
        <v>5435.1809999999996</v>
      </c>
      <c r="V362" s="170">
        <f t="shared" si="245"/>
        <v>5325.2509999999993</v>
      </c>
      <c r="W362" s="170">
        <f t="shared" si="246"/>
        <v>5269.701</v>
      </c>
      <c r="X362" s="170">
        <f t="shared" si="247"/>
        <v>5232.1809999999996</v>
      </c>
      <c r="Y362" s="172">
        <f t="shared" si="248"/>
        <v>5200.7110000000002</v>
      </c>
      <c r="Z362" s="37"/>
      <c r="AA362" s="41">
        <v>1260.47</v>
      </c>
      <c r="AB362" s="39">
        <v>1234.1500000000001</v>
      </c>
      <c r="AC362" s="39">
        <v>1232.01</v>
      </c>
      <c r="AD362" s="39">
        <v>1254.3699999999999</v>
      </c>
      <c r="AE362" s="39">
        <v>1277.21</v>
      </c>
      <c r="AF362" s="39">
        <v>1311.75</v>
      </c>
      <c r="AG362" s="39">
        <v>1440.88</v>
      </c>
      <c r="AH362" s="39">
        <v>1581.53</v>
      </c>
      <c r="AI362" s="39">
        <v>1456.39</v>
      </c>
      <c r="AJ362" s="39">
        <v>1456.08</v>
      </c>
      <c r="AK362" s="39">
        <v>1448.02</v>
      </c>
      <c r="AL362" s="39">
        <v>1447.54</v>
      </c>
      <c r="AM362" s="39">
        <v>1438.52</v>
      </c>
      <c r="AN362" s="39">
        <v>1443.16</v>
      </c>
      <c r="AO362" s="39">
        <v>1456.16</v>
      </c>
      <c r="AP362" s="39">
        <v>1703.22</v>
      </c>
      <c r="AQ362" s="39">
        <v>1831.69</v>
      </c>
      <c r="AR362" s="39">
        <v>1804.43</v>
      </c>
      <c r="AS362" s="39">
        <v>1696.07</v>
      </c>
      <c r="AT362" s="39">
        <v>1469.41</v>
      </c>
      <c r="AU362" s="39">
        <v>1359.48</v>
      </c>
      <c r="AV362" s="39">
        <v>1303.93</v>
      </c>
      <c r="AW362" s="39">
        <v>1266.4100000000001</v>
      </c>
      <c r="AX362" s="40">
        <v>1234.94</v>
      </c>
      <c r="AY362" s="336">
        <v>566.71</v>
      </c>
      <c r="AZ362" s="175">
        <v>4.8109999999999999</v>
      </c>
      <c r="BA362" s="159">
        <v>3394.25</v>
      </c>
    </row>
    <row r="363" spans="1:53">
      <c r="A363" s="47">
        <v>18</v>
      </c>
      <c r="B363" s="170">
        <f t="shared" si="225"/>
        <v>5128.0009999999993</v>
      </c>
      <c r="C363" s="170">
        <f t="shared" si="226"/>
        <v>5126.6109999999999</v>
      </c>
      <c r="D363" s="170">
        <f t="shared" si="227"/>
        <v>5126.4009999999998</v>
      </c>
      <c r="E363" s="170">
        <f t="shared" si="228"/>
        <v>5127.8509999999997</v>
      </c>
      <c r="F363" s="170">
        <f t="shared" si="229"/>
        <v>5171.1809999999996</v>
      </c>
      <c r="G363" s="170">
        <f t="shared" si="230"/>
        <v>5246.9309999999996</v>
      </c>
      <c r="H363" s="170">
        <f t="shared" si="231"/>
        <v>5276.9809999999998</v>
      </c>
      <c r="I363" s="170">
        <f t="shared" si="232"/>
        <v>5434.8809999999994</v>
      </c>
      <c r="J363" s="170">
        <f t="shared" si="233"/>
        <v>5610.8909999999996</v>
      </c>
      <c r="K363" s="170">
        <f t="shared" si="234"/>
        <v>5616.1709999999994</v>
      </c>
      <c r="L363" s="170">
        <f t="shared" si="235"/>
        <v>5592.4209999999994</v>
      </c>
      <c r="M363" s="170">
        <f t="shared" si="236"/>
        <v>5619.6509999999998</v>
      </c>
      <c r="N363" s="170">
        <f t="shared" si="237"/>
        <v>5615.7910000000002</v>
      </c>
      <c r="O363" s="170">
        <f t="shared" si="238"/>
        <v>5619.3409999999994</v>
      </c>
      <c r="P363" s="170">
        <f t="shared" si="239"/>
        <v>5630.6309999999994</v>
      </c>
      <c r="Q363" s="170">
        <f t="shared" si="240"/>
        <v>5792.2809999999999</v>
      </c>
      <c r="R363" s="170">
        <f t="shared" si="241"/>
        <v>5839.9409999999998</v>
      </c>
      <c r="S363" s="170">
        <f t="shared" si="242"/>
        <v>5839.8909999999996</v>
      </c>
      <c r="T363" s="170">
        <f t="shared" si="243"/>
        <v>5788.8409999999994</v>
      </c>
      <c r="U363" s="170">
        <f t="shared" si="244"/>
        <v>5726.2309999999998</v>
      </c>
      <c r="V363" s="170">
        <f t="shared" si="245"/>
        <v>5499.7910000000002</v>
      </c>
      <c r="W363" s="170">
        <f t="shared" si="246"/>
        <v>5365.8409999999994</v>
      </c>
      <c r="X363" s="170">
        <f t="shared" si="247"/>
        <v>5244.0509999999995</v>
      </c>
      <c r="Y363" s="172">
        <f t="shared" si="248"/>
        <v>5224.9309999999996</v>
      </c>
      <c r="Z363" s="37"/>
      <c r="AA363" s="41">
        <v>1162.23</v>
      </c>
      <c r="AB363" s="39">
        <v>1160.8399999999999</v>
      </c>
      <c r="AC363" s="39">
        <v>1160.6300000000001</v>
      </c>
      <c r="AD363" s="39">
        <v>1162.08</v>
      </c>
      <c r="AE363" s="39">
        <v>1205.4100000000001</v>
      </c>
      <c r="AF363" s="39">
        <v>1281.1600000000001</v>
      </c>
      <c r="AG363" s="39">
        <v>1311.21</v>
      </c>
      <c r="AH363" s="39">
        <v>1469.11</v>
      </c>
      <c r="AI363" s="39">
        <v>1645.12</v>
      </c>
      <c r="AJ363" s="39">
        <v>1650.4</v>
      </c>
      <c r="AK363" s="39">
        <v>1626.65</v>
      </c>
      <c r="AL363" s="39">
        <v>1653.88</v>
      </c>
      <c r="AM363" s="39">
        <v>1650.02</v>
      </c>
      <c r="AN363" s="39">
        <v>1653.57</v>
      </c>
      <c r="AO363" s="39">
        <v>1664.86</v>
      </c>
      <c r="AP363" s="39">
        <v>1826.51</v>
      </c>
      <c r="AQ363" s="39">
        <v>1874.17</v>
      </c>
      <c r="AR363" s="39">
        <v>1874.12</v>
      </c>
      <c r="AS363" s="39">
        <v>1823.07</v>
      </c>
      <c r="AT363" s="39">
        <v>1760.46</v>
      </c>
      <c r="AU363" s="39">
        <v>1534.02</v>
      </c>
      <c r="AV363" s="39">
        <v>1400.07</v>
      </c>
      <c r="AW363" s="39">
        <v>1278.28</v>
      </c>
      <c r="AX363" s="40">
        <v>1259.1600000000001</v>
      </c>
      <c r="AY363" s="336">
        <v>566.71</v>
      </c>
      <c r="AZ363" s="175">
        <v>4.8109999999999999</v>
      </c>
      <c r="BA363" s="159">
        <v>3394.25</v>
      </c>
    </row>
    <row r="364" spans="1:53">
      <c r="A364" s="47">
        <v>19</v>
      </c>
      <c r="B364" s="170">
        <f t="shared" si="225"/>
        <v>5158.9709999999995</v>
      </c>
      <c r="C364" s="170">
        <f t="shared" si="226"/>
        <v>5126.7209999999995</v>
      </c>
      <c r="D364" s="170">
        <f t="shared" si="227"/>
        <v>5124.8009999999995</v>
      </c>
      <c r="E364" s="170">
        <f t="shared" si="228"/>
        <v>5126.6109999999999</v>
      </c>
      <c r="F364" s="170">
        <f t="shared" si="229"/>
        <v>5185.0410000000002</v>
      </c>
      <c r="G364" s="170">
        <f t="shared" si="230"/>
        <v>5261.241</v>
      </c>
      <c r="H364" s="170">
        <f t="shared" si="231"/>
        <v>5341.8109999999997</v>
      </c>
      <c r="I364" s="170">
        <f t="shared" si="232"/>
        <v>5511.2910000000002</v>
      </c>
      <c r="J364" s="170">
        <f t="shared" si="233"/>
        <v>5670.5209999999997</v>
      </c>
      <c r="K364" s="170">
        <f t="shared" si="234"/>
        <v>5679.201</v>
      </c>
      <c r="L364" s="170">
        <f t="shared" si="235"/>
        <v>5666.9709999999995</v>
      </c>
      <c r="M364" s="170">
        <f t="shared" si="236"/>
        <v>5672.951</v>
      </c>
      <c r="N364" s="170">
        <f t="shared" si="237"/>
        <v>5670.9709999999995</v>
      </c>
      <c r="O364" s="170">
        <f t="shared" si="238"/>
        <v>5700.1109999999999</v>
      </c>
      <c r="P364" s="170">
        <f t="shared" si="239"/>
        <v>5758.3710000000001</v>
      </c>
      <c r="Q364" s="170">
        <f t="shared" si="240"/>
        <v>5818.6610000000001</v>
      </c>
      <c r="R364" s="170">
        <f t="shared" si="241"/>
        <v>5914.9709999999995</v>
      </c>
      <c r="S364" s="170">
        <f t="shared" si="242"/>
        <v>5920.6610000000001</v>
      </c>
      <c r="T364" s="170">
        <f t="shared" si="243"/>
        <v>5877.8809999999994</v>
      </c>
      <c r="U364" s="170">
        <f t="shared" si="244"/>
        <v>5794.701</v>
      </c>
      <c r="V364" s="170">
        <f t="shared" si="245"/>
        <v>5664.8209999999999</v>
      </c>
      <c r="W364" s="170">
        <f t="shared" si="246"/>
        <v>5344.0509999999995</v>
      </c>
      <c r="X364" s="170">
        <f t="shared" si="247"/>
        <v>5241.4209999999994</v>
      </c>
      <c r="Y364" s="172">
        <f t="shared" si="248"/>
        <v>5221.6409999999996</v>
      </c>
      <c r="Z364" s="37"/>
      <c r="AA364" s="41">
        <v>1193.2</v>
      </c>
      <c r="AB364" s="39">
        <v>1160.95</v>
      </c>
      <c r="AC364" s="39">
        <v>1159.03</v>
      </c>
      <c r="AD364" s="39">
        <v>1160.8399999999999</v>
      </c>
      <c r="AE364" s="39">
        <v>1219.27</v>
      </c>
      <c r="AF364" s="39">
        <v>1295.47</v>
      </c>
      <c r="AG364" s="39">
        <v>1376.04</v>
      </c>
      <c r="AH364" s="39">
        <v>1545.52</v>
      </c>
      <c r="AI364" s="39">
        <v>1704.75</v>
      </c>
      <c r="AJ364" s="39">
        <v>1713.43</v>
      </c>
      <c r="AK364" s="39">
        <v>1701.2</v>
      </c>
      <c r="AL364" s="39">
        <v>1707.18</v>
      </c>
      <c r="AM364" s="39">
        <v>1705.2</v>
      </c>
      <c r="AN364" s="39">
        <v>1734.34</v>
      </c>
      <c r="AO364" s="39">
        <v>1792.6</v>
      </c>
      <c r="AP364" s="39">
        <v>1852.89</v>
      </c>
      <c r="AQ364" s="39">
        <v>1949.2</v>
      </c>
      <c r="AR364" s="39">
        <v>1954.89</v>
      </c>
      <c r="AS364" s="39">
        <v>1912.11</v>
      </c>
      <c r="AT364" s="39">
        <v>1828.93</v>
      </c>
      <c r="AU364" s="39">
        <v>1699.05</v>
      </c>
      <c r="AV364" s="39">
        <v>1378.28</v>
      </c>
      <c r="AW364" s="39">
        <v>1275.6500000000001</v>
      </c>
      <c r="AX364" s="40">
        <v>1255.8699999999999</v>
      </c>
      <c r="AY364" s="336">
        <v>566.71</v>
      </c>
      <c r="AZ364" s="175">
        <v>4.8109999999999999</v>
      </c>
      <c r="BA364" s="159">
        <v>3394.25</v>
      </c>
    </row>
    <row r="365" spans="1:53">
      <c r="A365" s="47">
        <v>20</v>
      </c>
      <c r="B365" s="170">
        <f t="shared" si="225"/>
        <v>5165.1210000000001</v>
      </c>
      <c r="C365" s="170">
        <f t="shared" si="226"/>
        <v>5137.3109999999997</v>
      </c>
      <c r="D365" s="170">
        <f t="shared" si="227"/>
        <v>5125.8909999999996</v>
      </c>
      <c r="E365" s="170">
        <f t="shared" si="228"/>
        <v>5136.0709999999999</v>
      </c>
      <c r="F365" s="170">
        <f t="shared" si="229"/>
        <v>5216.1809999999996</v>
      </c>
      <c r="G365" s="170">
        <f t="shared" si="230"/>
        <v>5258.741</v>
      </c>
      <c r="H365" s="170">
        <f t="shared" si="231"/>
        <v>5438.0109999999995</v>
      </c>
      <c r="I365" s="170">
        <f t="shared" si="232"/>
        <v>5606.4309999999996</v>
      </c>
      <c r="J365" s="170">
        <f t="shared" si="233"/>
        <v>5709.2609999999995</v>
      </c>
      <c r="K365" s="170">
        <f t="shared" si="234"/>
        <v>5694.1009999999997</v>
      </c>
      <c r="L365" s="170">
        <f t="shared" si="235"/>
        <v>5674.1109999999999</v>
      </c>
      <c r="M365" s="170">
        <f t="shared" si="236"/>
        <v>5676.701</v>
      </c>
      <c r="N365" s="170">
        <f t="shared" si="237"/>
        <v>5679.4610000000002</v>
      </c>
      <c r="O365" s="170">
        <f t="shared" si="238"/>
        <v>5692.3009999999995</v>
      </c>
      <c r="P365" s="170">
        <f t="shared" si="239"/>
        <v>5717.1909999999998</v>
      </c>
      <c r="Q365" s="170">
        <f t="shared" si="240"/>
        <v>5856.0609999999997</v>
      </c>
      <c r="R365" s="170">
        <f t="shared" si="241"/>
        <v>5928.8609999999999</v>
      </c>
      <c r="S365" s="170">
        <f t="shared" si="242"/>
        <v>5948.2209999999995</v>
      </c>
      <c r="T365" s="170">
        <f t="shared" si="243"/>
        <v>5907.4110000000001</v>
      </c>
      <c r="U365" s="170">
        <f t="shared" si="244"/>
        <v>5727.8609999999999</v>
      </c>
      <c r="V365" s="170">
        <f t="shared" si="245"/>
        <v>5587.0709999999999</v>
      </c>
      <c r="W365" s="170">
        <f t="shared" si="246"/>
        <v>5381.8710000000001</v>
      </c>
      <c r="X365" s="170">
        <f t="shared" si="247"/>
        <v>5238.5909999999994</v>
      </c>
      <c r="Y365" s="172">
        <f t="shared" si="248"/>
        <v>5208.4309999999996</v>
      </c>
      <c r="Z365" s="37"/>
      <c r="AA365" s="41">
        <v>1199.3499999999999</v>
      </c>
      <c r="AB365" s="39">
        <v>1171.54</v>
      </c>
      <c r="AC365" s="39">
        <v>1160.1199999999999</v>
      </c>
      <c r="AD365" s="39">
        <v>1170.3</v>
      </c>
      <c r="AE365" s="39">
        <v>1250.4100000000001</v>
      </c>
      <c r="AF365" s="39">
        <v>1292.97</v>
      </c>
      <c r="AG365" s="39">
        <v>1472.24</v>
      </c>
      <c r="AH365" s="39">
        <v>1640.66</v>
      </c>
      <c r="AI365" s="39">
        <v>1743.49</v>
      </c>
      <c r="AJ365" s="39">
        <v>1728.33</v>
      </c>
      <c r="AK365" s="39">
        <v>1708.34</v>
      </c>
      <c r="AL365" s="39">
        <v>1710.93</v>
      </c>
      <c r="AM365" s="39">
        <v>1713.69</v>
      </c>
      <c r="AN365" s="39">
        <v>1726.53</v>
      </c>
      <c r="AO365" s="39">
        <v>1751.42</v>
      </c>
      <c r="AP365" s="39">
        <v>1890.29</v>
      </c>
      <c r="AQ365" s="39">
        <v>1963.09</v>
      </c>
      <c r="AR365" s="39">
        <v>1982.45</v>
      </c>
      <c r="AS365" s="39">
        <v>1941.64</v>
      </c>
      <c r="AT365" s="39">
        <v>1762.09</v>
      </c>
      <c r="AU365" s="39">
        <v>1621.3</v>
      </c>
      <c r="AV365" s="39">
        <v>1416.1</v>
      </c>
      <c r="AW365" s="39">
        <v>1272.82</v>
      </c>
      <c r="AX365" s="40">
        <v>1242.6600000000001</v>
      </c>
      <c r="AY365" s="336">
        <v>566.71</v>
      </c>
      <c r="AZ365" s="175">
        <v>4.8109999999999999</v>
      </c>
      <c r="BA365" s="159">
        <v>3394.25</v>
      </c>
    </row>
    <row r="366" spans="1:53">
      <c r="A366" s="47">
        <v>21</v>
      </c>
      <c r="B366" s="170">
        <f t="shared" si="225"/>
        <v>5210.3809999999994</v>
      </c>
      <c r="C366" s="170">
        <f t="shared" si="226"/>
        <v>5172.4309999999996</v>
      </c>
      <c r="D366" s="170">
        <f t="shared" si="227"/>
        <v>5149.9809999999998</v>
      </c>
      <c r="E366" s="170">
        <f t="shared" si="228"/>
        <v>5131.7509999999993</v>
      </c>
      <c r="F366" s="170">
        <f t="shared" si="229"/>
        <v>5175.1409999999996</v>
      </c>
      <c r="G366" s="170">
        <f t="shared" si="230"/>
        <v>5217.3609999999999</v>
      </c>
      <c r="H366" s="170">
        <f t="shared" si="231"/>
        <v>5255.951</v>
      </c>
      <c r="I366" s="170">
        <f t="shared" si="232"/>
        <v>5457.5009999999993</v>
      </c>
      <c r="J366" s="170">
        <f t="shared" si="233"/>
        <v>5778.5410000000002</v>
      </c>
      <c r="K366" s="170">
        <f t="shared" si="234"/>
        <v>5814.5709999999999</v>
      </c>
      <c r="L366" s="170">
        <f t="shared" si="235"/>
        <v>5802.4709999999995</v>
      </c>
      <c r="M366" s="170">
        <f t="shared" si="236"/>
        <v>5790.0009999999993</v>
      </c>
      <c r="N366" s="170">
        <f t="shared" si="237"/>
        <v>5673.7309999999998</v>
      </c>
      <c r="O366" s="170">
        <f t="shared" si="238"/>
        <v>5723.6610000000001</v>
      </c>
      <c r="P366" s="170">
        <f t="shared" si="239"/>
        <v>5770.2609999999995</v>
      </c>
      <c r="Q366" s="170">
        <f t="shared" si="240"/>
        <v>5804.8509999999997</v>
      </c>
      <c r="R366" s="170">
        <f t="shared" si="241"/>
        <v>5840.7110000000002</v>
      </c>
      <c r="S366" s="170">
        <f t="shared" si="242"/>
        <v>5857.2209999999995</v>
      </c>
      <c r="T366" s="170">
        <f t="shared" si="243"/>
        <v>5823.7709999999997</v>
      </c>
      <c r="U366" s="170">
        <f t="shared" si="244"/>
        <v>5762.5609999999997</v>
      </c>
      <c r="V366" s="170">
        <f t="shared" si="245"/>
        <v>5551.1109999999999</v>
      </c>
      <c r="W366" s="170">
        <f t="shared" si="246"/>
        <v>5396.9809999999998</v>
      </c>
      <c r="X366" s="170">
        <f t="shared" si="247"/>
        <v>5261.3409999999994</v>
      </c>
      <c r="Y366" s="172">
        <f t="shared" si="248"/>
        <v>5213.9610000000002</v>
      </c>
      <c r="Z366" s="37"/>
      <c r="AA366" s="41">
        <v>1244.6099999999999</v>
      </c>
      <c r="AB366" s="39">
        <v>1206.6600000000001</v>
      </c>
      <c r="AC366" s="39">
        <v>1184.21</v>
      </c>
      <c r="AD366" s="39">
        <v>1165.98</v>
      </c>
      <c r="AE366" s="39">
        <v>1209.3699999999999</v>
      </c>
      <c r="AF366" s="39">
        <v>1251.5899999999999</v>
      </c>
      <c r="AG366" s="39">
        <v>1290.18</v>
      </c>
      <c r="AH366" s="39">
        <v>1491.73</v>
      </c>
      <c r="AI366" s="39">
        <v>1812.77</v>
      </c>
      <c r="AJ366" s="39">
        <v>1848.8</v>
      </c>
      <c r="AK366" s="39">
        <v>1836.7</v>
      </c>
      <c r="AL366" s="39">
        <v>1824.23</v>
      </c>
      <c r="AM366" s="39">
        <v>1707.96</v>
      </c>
      <c r="AN366" s="39">
        <v>1757.89</v>
      </c>
      <c r="AO366" s="39">
        <v>1804.49</v>
      </c>
      <c r="AP366" s="39">
        <v>1839.08</v>
      </c>
      <c r="AQ366" s="39">
        <v>1874.94</v>
      </c>
      <c r="AR366" s="39">
        <v>1891.45</v>
      </c>
      <c r="AS366" s="39">
        <v>1858</v>
      </c>
      <c r="AT366" s="39">
        <v>1796.79</v>
      </c>
      <c r="AU366" s="39">
        <v>1585.34</v>
      </c>
      <c r="AV366" s="39">
        <v>1431.21</v>
      </c>
      <c r="AW366" s="39">
        <v>1295.57</v>
      </c>
      <c r="AX366" s="40">
        <v>1248.19</v>
      </c>
      <c r="AY366" s="336">
        <v>566.71</v>
      </c>
      <c r="AZ366" s="175">
        <v>4.8109999999999999</v>
      </c>
      <c r="BA366" s="159">
        <v>3394.25</v>
      </c>
    </row>
    <row r="367" spans="1:53">
      <c r="A367" s="47">
        <v>22</v>
      </c>
      <c r="B367" s="170">
        <f t="shared" si="225"/>
        <v>5191.8909999999996</v>
      </c>
      <c r="C367" s="170">
        <f t="shared" si="226"/>
        <v>5178.8509999999997</v>
      </c>
      <c r="D367" s="170">
        <f t="shared" si="227"/>
        <v>5174.0309999999999</v>
      </c>
      <c r="E367" s="170">
        <f t="shared" si="228"/>
        <v>5169.6909999999998</v>
      </c>
      <c r="F367" s="170">
        <f t="shared" si="229"/>
        <v>5187.2910000000002</v>
      </c>
      <c r="G367" s="170">
        <f t="shared" si="230"/>
        <v>5220.2709999999997</v>
      </c>
      <c r="H367" s="170">
        <f t="shared" si="231"/>
        <v>5236.6909999999998</v>
      </c>
      <c r="I367" s="170">
        <f t="shared" si="232"/>
        <v>5330.1709999999994</v>
      </c>
      <c r="J367" s="170">
        <f t="shared" si="233"/>
        <v>5511.6709999999994</v>
      </c>
      <c r="K367" s="170">
        <f t="shared" si="234"/>
        <v>5638.991</v>
      </c>
      <c r="L367" s="170">
        <f t="shared" si="235"/>
        <v>5681.2709999999997</v>
      </c>
      <c r="M367" s="170">
        <f t="shared" si="236"/>
        <v>5694.3909999999996</v>
      </c>
      <c r="N367" s="170">
        <f t="shared" si="237"/>
        <v>5702.1210000000001</v>
      </c>
      <c r="O367" s="170">
        <f t="shared" si="238"/>
        <v>5725.8109999999997</v>
      </c>
      <c r="P367" s="170">
        <f t="shared" si="239"/>
        <v>5806.4209999999994</v>
      </c>
      <c r="Q367" s="170">
        <f t="shared" si="240"/>
        <v>5869.9110000000001</v>
      </c>
      <c r="R367" s="170">
        <f t="shared" si="241"/>
        <v>5915.2209999999995</v>
      </c>
      <c r="S367" s="170">
        <f t="shared" si="242"/>
        <v>5936.6409999999996</v>
      </c>
      <c r="T367" s="170">
        <f t="shared" si="243"/>
        <v>5900.0209999999997</v>
      </c>
      <c r="U367" s="170">
        <f t="shared" si="244"/>
        <v>5856.2309999999998</v>
      </c>
      <c r="V367" s="170">
        <f t="shared" si="245"/>
        <v>5762.9610000000002</v>
      </c>
      <c r="W367" s="170">
        <f t="shared" si="246"/>
        <v>5635.4009999999998</v>
      </c>
      <c r="X367" s="170">
        <f t="shared" si="247"/>
        <v>5380.8309999999992</v>
      </c>
      <c r="Y367" s="172">
        <f t="shared" si="248"/>
        <v>5229.6610000000001</v>
      </c>
      <c r="Z367" s="37"/>
      <c r="AA367" s="41">
        <v>1226.1199999999999</v>
      </c>
      <c r="AB367" s="39">
        <v>1213.08</v>
      </c>
      <c r="AC367" s="39">
        <v>1208.26</v>
      </c>
      <c r="AD367" s="39">
        <v>1203.92</v>
      </c>
      <c r="AE367" s="39">
        <v>1221.52</v>
      </c>
      <c r="AF367" s="39">
        <v>1254.5</v>
      </c>
      <c r="AG367" s="39">
        <v>1270.92</v>
      </c>
      <c r="AH367" s="39">
        <v>1364.4</v>
      </c>
      <c r="AI367" s="39">
        <v>1545.9</v>
      </c>
      <c r="AJ367" s="39">
        <v>1673.22</v>
      </c>
      <c r="AK367" s="39">
        <v>1715.5</v>
      </c>
      <c r="AL367" s="39">
        <v>1728.62</v>
      </c>
      <c r="AM367" s="39">
        <v>1736.35</v>
      </c>
      <c r="AN367" s="39">
        <v>1760.04</v>
      </c>
      <c r="AO367" s="39">
        <v>1840.65</v>
      </c>
      <c r="AP367" s="39">
        <v>1904.14</v>
      </c>
      <c r="AQ367" s="39">
        <v>1949.45</v>
      </c>
      <c r="AR367" s="39">
        <v>1970.87</v>
      </c>
      <c r="AS367" s="39">
        <v>1934.25</v>
      </c>
      <c r="AT367" s="39">
        <v>1890.46</v>
      </c>
      <c r="AU367" s="39">
        <v>1797.19</v>
      </c>
      <c r="AV367" s="39">
        <v>1669.63</v>
      </c>
      <c r="AW367" s="39">
        <v>1415.06</v>
      </c>
      <c r="AX367" s="40">
        <v>1263.8900000000001</v>
      </c>
      <c r="AY367" s="336">
        <v>566.71</v>
      </c>
      <c r="AZ367" s="175">
        <v>4.8109999999999999</v>
      </c>
      <c r="BA367" s="159">
        <v>3394.25</v>
      </c>
    </row>
    <row r="368" spans="1:53">
      <c r="A368" s="47">
        <v>23</v>
      </c>
      <c r="B368" s="170">
        <f t="shared" si="225"/>
        <v>5215.7809999999999</v>
      </c>
      <c r="C368" s="170">
        <f t="shared" si="226"/>
        <v>5214.5410000000002</v>
      </c>
      <c r="D368" s="170">
        <f t="shared" si="227"/>
        <v>5183.6210000000001</v>
      </c>
      <c r="E368" s="170">
        <f t="shared" si="228"/>
        <v>5173.6709999999994</v>
      </c>
      <c r="F368" s="170">
        <f t="shared" si="229"/>
        <v>5224.491</v>
      </c>
      <c r="G368" s="170">
        <f t="shared" si="230"/>
        <v>5300.7110000000002</v>
      </c>
      <c r="H368" s="170">
        <f t="shared" si="231"/>
        <v>5486.7709999999997</v>
      </c>
      <c r="I368" s="170">
        <f t="shared" si="232"/>
        <v>5700.2209999999995</v>
      </c>
      <c r="J368" s="170">
        <f t="shared" si="233"/>
        <v>5755.0809999999992</v>
      </c>
      <c r="K368" s="170">
        <f t="shared" si="234"/>
        <v>5674.8809999999994</v>
      </c>
      <c r="L368" s="170">
        <f t="shared" si="235"/>
        <v>5657.4309999999996</v>
      </c>
      <c r="M368" s="170">
        <f t="shared" si="236"/>
        <v>5646.3209999999999</v>
      </c>
      <c r="N368" s="170">
        <f t="shared" si="237"/>
        <v>5545.6109999999999</v>
      </c>
      <c r="O368" s="170">
        <f t="shared" si="238"/>
        <v>5564.6109999999999</v>
      </c>
      <c r="P368" s="170">
        <f t="shared" si="239"/>
        <v>5612.3609999999999</v>
      </c>
      <c r="Q368" s="170">
        <f t="shared" si="240"/>
        <v>5665.3809999999994</v>
      </c>
      <c r="R368" s="170">
        <f t="shared" si="241"/>
        <v>5763.3609999999999</v>
      </c>
      <c r="S368" s="170">
        <f t="shared" si="242"/>
        <v>5770.3209999999999</v>
      </c>
      <c r="T368" s="170">
        <f t="shared" si="243"/>
        <v>5687.8009999999995</v>
      </c>
      <c r="U368" s="170">
        <f t="shared" si="244"/>
        <v>5484.0109999999995</v>
      </c>
      <c r="V368" s="170">
        <f t="shared" si="245"/>
        <v>5302.4209999999994</v>
      </c>
      <c r="W368" s="170">
        <f t="shared" si="246"/>
        <v>5232.2209999999995</v>
      </c>
      <c r="X368" s="170">
        <f t="shared" si="247"/>
        <v>5215.3309999999992</v>
      </c>
      <c r="Y368" s="172">
        <f t="shared" si="248"/>
        <v>5167.3009999999995</v>
      </c>
      <c r="Z368" s="37"/>
      <c r="AA368" s="41">
        <v>1250.01</v>
      </c>
      <c r="AB368" s="39">
        <v>1248.77</v>
      </c>
      <c r="AC368" s="39">
        <v>1217.8499999999999</v>
      </c>
      <c r="AD368" s="39">
        <v>1207.9000000000001</v>
      </c>
      <c r="AE368" s="39">
        <v>1258.72</v>
      </c>
      <c r="AF368" s="39">
        <v>1334.94</v>
      </c>
      <c r="AG368" s="39">
        <v>1521</v>
      </c>
      <c r="AH368" s="39">
        <v>1734.45</v>
      </c>
      <c r="AI368" s="39">
        <v>1789.31</v>
      </c>
      <c r="AJ368" s="39">
        <v>1709.11</v>
      </c>
      <c r="AK368" s="39">
        <v>1691.66</v>
      </c>
      <c r="AL368" s="39">
        <v>1680.55</v>
      </c>
      <c r="AM368" s="39">
        <v>1579.84</v>
      </c>
      <c r="AN368" s="39">
        <v>1598.84</v>
      </c>
      <c r="AO368" s="39">
        <v>1646.59</v>
      </c>
      <c r="AP368" s="39">
        <v>1699.61</v>
      </c>
      <c r="AQ368" s="39">
        <v>1797.59</v>
      </c>
      <c r="AR368" s="39">
        <v>1804.55</v>
      </c>
      <c r="AS368" s="39">
        <v>1722.03</v>
      </c>
      <c r="AT368" s="39">
        <v>1518.24</v>
      </c>
      <c r="AU368" s="39">
        <v>1336.65</v>
      </c>
      <c r="AV368" s="39">
        <v>1266.45</v>
      </c>
      <c r="AW368" s="39">
        <v>1249.56</v>
      </c>
      <c r="AX368" s="40">
        <v>1201.53</v>
      </c>
      <c r="AY368" s="336">
        <v>566.71</v>
      </c>
      <c r="AZ368" s="175">
        <v>4.8109999999999999</v>
      </c>
      <c r="BA368" s="159">
        <v>3394.25</v>
      </c>
    </row>
    <row r="369" spans="1:53">
      <c r="A369" s="47">
        <v>24</v>
      </c>
      <c r="B369" s="170">
        <f t="shared" si="225"/>
        <v>5138.6210000000001</v>
      </c>
      <c r="C369" s="170">
        <f t="shared" si="226"/>
        <v>5129.1009999999997</v>
      </c>
      <c r="D369" s="170">
        <f t="shared" si="227"/>
        <v>5128.7309999999998</v>
      </c>
      <c r="E369" s="170">
        <f t="shared" si="228"/>
        <v>5131.6109999999999</v>
      </c>
      <c r="F369" s="170">
        <f t="shared" si="229"/>
        <v>5193.3609999999999</v>
      </c>
      <c r="G369" s="170">
        <f t="shared" si="230"/>
        <v>5256.8710000000001</v>
      </c>
      <c r="H369" s="170">
        <f t="shared" si="231"/>
        <v>5399.1610000000001</v>
      </c>
      <c r="I369" s="170">
        <f t="shared" si="232"/>
        <v>5487.6909999999998</v>
      </c>
      <c r="J369" s="170">
        <f t="shared" si="233"/>
        <v>5653.3509999999997</v>
      </c>
      <c r="K369" s="170">
        <f t="shared" si="234"/>
        <v>5690.2110000000002</v>
      </c>
      <c r="L369" s="170">
        <f t="shared" si="235"/>
        <v>5627.0009999999993</v>
      </c>
      <c r="M369" s="170">
        <f t="shared" si="236"/>
        <v>5627.1409999999996</v>
      </c>
      <c r="N369" s="170">
        <f t="shared" si="237"/>
        <v>5627.1109999999999</v>
      </c>
      <c r="O369" s="170">
        <f t="shared" si="238"/>
        <v>5649.1109999999999</v>
      </c>
      <c r="P369" s="170">
        <f t="shared" si="239"/>
        <v>5680.8509999999997</v>
      </c>
      <c r="Q369" s="170">
        <f t="shared" si="240"/>
        <v>5754.6309999999994</v>
      </c>
      <c r="R369" s="170">
        <f t="shared" si="241"/>
        <v>5578.1109999999999</v>
      </c>
      <c r="S369" s="170">
        <f t="shared" si="242"/>
        <v>5851.0309999999999</v>
      </c>
      <c r="T369" s="170">
        <f t="shared" si="243"/>
        <v>5771.0309999999999</v>
      </c>
      <c r="U369" s="170">
        <f t="shared" si="244"/>
        <v>5682.2809999999999</v>
      </c>
      <c r="V369" s="170">
        <f t="shared" si="245"/>
        <v>5513.7910000000002</v>
      </c>
      <c r="W369" s="170">
        <f t="shared" si="246"/>
        <v>5377.8409999999994</v>
      </c>
      <c r="X369" s="170">
        <f t="shared" si="247"/>
        <v>5233.491</v>
      </c>
      <c r="Y369" s="172">
        <f t="shared" si="248"/>
        <v>5166.0709999999999</v>
      </c>
      <c r="Z369" s="37"/>
      <c r="AA369" s="41">
        <v>1172.8499999999999</v>
      </c>
      <c r="AB369" s="39">
        <v>1163.33</v>
      </c>
      <c r="AC369" s="39">
        <v>1162.96</v>
      </c>
      <c r="AD369" s="39">
        <v>1165.8399999999999</v>
      </c>
      <c r="AE369" s="39">
        <v>1227.5899999999999</v>
      </c>
      <c r="AF369" s="39">
        <v>1291.0999999999999</v>
      </c>
      <c r="AG369" s="39">
        <v>1433.39</v>
      </c>
      <c r="AH369" s="39">
        <v>1521.92</v>
      </c>
      <c r="AI369" s="39">
        <v>1687.58</v>
      </c>
      <c r="AJ369" s="39">
        <v>1724.44</v>
      </c>
      <c r="AK369" s="39">
        <v>1661.23</v>
      </c>
      <c r="AL369" s="39">
        <v>1661.37</v>
      </c>
      <c r="AM369" s="39">
        <v>1661.34</v>
      </c>
      <c r="AN369" s="39">
        <v>1683.34</v>
      </c>
      <c r="AO369" s="39">
        <v>1715.08</v>
      </c>
      <c r="AP369" s="39">
        <v>1788.86</v>
      </c>
      <c r="AQ369" s="39">
        <v>1612.34</v>
      </c>
      <c r="AR369" s="39">
        <v>1885.26</v>
      </c>
      <c r="AS369" s="39">
        <v>1805.26</v>
      </c>
      <c r="AT369" s="39">
        <v>1716.51</v>
      </c>
      <c r="AU369" s="39">
        <v>1548.02</v>
      </c>
      <c r="AV369" s="39">
        <v>1412.07</v>
      </c>
      <c r="AW369" s="39">
        <v>1267.72</v>
      </c>
      <c r="AX369" s="40">
        <v>1200.3</v>
      </c>
      <c r="AY369" s="336">
        <v>566.71</v>
      </c>
      <c r="AZ369" s="175">
        <v>4.8109999999999999</v>
      </c>
      <c r="BA369" s="159">
        <v>3394.25</v>
      </c>
    </row>
    <row r="370" spans="1:53">
      <c r="A370" s="47">
        <v>25</v>
      </c>
      <c r="B370" s="170">
        <f t="shared" si="225"/>
        <v>5055.9709999999995</v>
      </c>
      <c r="C370" s="170">
        <f t="shared" si="226"/>
        <v>5054.4709999999995</v>
      </c>
      <c r="D370" s="170">
        <f t="shared" si="227"/>
        <v>5053.9209999999994</v>
      </c>
      <c r="E370" s="170">
        <f t="shared" si="228"/>
        <v>5056.4009999999998</v>
      </c>
      <c r="F370" s="170">
        <f t="shared" si="229"/>
        <v>5095.2309999999998</v>
      </c>
      <c r="G370" s="170">
        <f t="shared" si="230"/>
        <v>5159.2209999999995</v>
      </c>
      <c r="H370" s="170">
        <f t="shared" si="231"/>
        <v>5290.2609999999995</v>
      </c>
      <c r="I370" s="170">
        <f t="shared" si="232"/>
        <v>5366.3209999999999</v>
      </c>
      <c r="J370" s="170">
        <f t="shared" si="233"/>
        <v>5504.5109999999995</v>
      </c>
      <c r="K370" s="170">
        <f t="shared" si="234"/>
        <v>5530.7509999999993</v>
      </c>
      <c r="L370" s="170">
        <f t="shared" si="235"/>
        <v>5507.8409999999994</v>
      </c>
      <c r="M370" s="170">
        <f t="shared" si="236"/>
        <v>5491.8809999999994</v>
      </c>
      <c r="N370" s="170">
        <f t="shared" si="237"/>
        <v>5498.5709999999999</v>
      </c>
      <c r="O370" s="170">
        <f t="shared" si="238"/>
        <v>5525.5410000000002</v>
      </c>
      <c r="P370" s="170">
        <f t="shared" si="239"/>
        <v>5546.3109999999997</v>
      </c>
      <c r="Q370" s="170">
        <f t="shared" si="240"/>
        <v>5606.0109999999995</v>
      </c>
      <c r="R370" s="170">
        <f t="shared" si="241"/>
        <v>5672.1909999999998</v>
      </c>
      <c r="S370" s="170">
        <f t="shared" si="242"/>
        <v>5709.3809999999994</v>
      </c>
      <c r="T370" s="170">
        <f t="shared" si="243"/>
        <v>5617.9709999999995</v>
      </c>
      <c r="U370" s="170">
        <f t="shared" si="244"/>
        <v>5539.2910000000002</v>
      </c>
      <c r="V370" s="170">
        <f t="shared" si="245"/>
        <v>5281.5709999999999</v>
      </c>
      <c r="W370" s="170">
        <f t="shared" si="246"/>
        <v>5216.6909999999998</v>
      </c>
      <c r="X370" s="170">
        <f t="shared" si="247"/>
        <v>5221.5410000000002</v>
      </c>
      <c r="Y370" s="172">
        <f t="shared" si="248"/>
        <v>5153.0309999999999</v>
      </c>
      <c r="Z370" s="37"/>
      <c r="AA370" s="41">
        <v>1090.2</v>
      </c>
      <c r="AB370" s="39">
        <v>1088.7</v>
      </c>
      <c r="AC370" s="39">
        <v>1088.1500000000001</v>
      </c>
      <c r="AD370" s="39">
        <v>1090.6300000000001</v>
      </c>
      <c r="AE370" s="39">
        <v>1129.46</v>
      </c>
      <c r="AF370" s="39">
        <v>1193.45</v>
      </c>
      <c r="AG370" s="39">
        <v>1324.49</v>
      </c>
      <c r="AH370" s="39">
        <v>1400.55</v>
      </c>
      <c r="AI370" s="39">
        <v>1538.74</v>
      </c>
      <c r="AJ370" s="39">
        <v>1564.98</v>
      </c>
      <c r="AK370" s="39">
        <v>1542.07</v>
      </c>
      <c r="AL370" s="39">
        <v>1526.11</v>
      </c>
      <c r="AM370" s="39">
        <v>1532.8</v>
      </c>
      <c r="AN370" s="39">
        <v>1559.77</v>
      </c>
      <c r="AO370" s="39">
        <v>1580.54</v>
      </c>
      <c r="AP370" s="39">
        <v>1640.24</v>
      </c>
      <c r="AQ370" s="39">
        <v>1706.42</v>
      </c>
      <c r="AR370" s="39">
        <v>1743.61</v>
      </c>
      <c r="AS370" s="39">
        <v>1652.2</v>
      </c>
      <c r="AT370" s="39">
        <v>1573.52</v>
      </c>
      <c r="AU370" s="39">
        <v>1315.8</v>
      </c>
      <c r="AV370" s="39">
        <v>1250.92</v>
      </c>
      <c r="AW370" s="39">
        <v>1255.77</v>
      </c>
      <c r="AX370" s="40">
        <v>1187.26</v>
      </c>
      <c r="AY370" s="336">
        <v>566.71</v>
      </c>
      <c r="AZ370" s="175">
        <v>4.8109999999999999</v>
      </c>
      <c r="BA370" s="159">
        <v>3394.25</v>
      </c>
    </row>
    <row r="371" spans="1:53">
      <c r="A371" s="47">
        <v>26</v>
      </c>
      <c r="B371" s="170">
        <f t="shared" si="225"/>
        <v>5237.9209999999994</v>
      </c>
      <c r="C371" s="170">
        <f t="shared" si="226"/>
        <v>5194.7910000000002</v>
      </c>
      <c r="D371" s="170">
        <f t="shared" si="227"/>
        <v>5188.0509999999995</v>
      </c>
      <c r="E371" s="170">
        <f t="shared" si="228"/>
        <v>5241.201</v>
      </c>
      <c r="F371" s="170">
        <f t="shared" si="229"/>
        <v>5270.8809999999994</v>
      </c>
      <c r="G371" s="170">
        <f t="shared" si="230"/>
        <v>5387.4110000000001</v>
      </c>
      <c r="H371" s="170">
        <f t="shared" si="231"/>
        <v>5558.5309999999999</v>
      </c>
      <c r="I371" s="170">
        <f t="shared" si="232"/>
        <v>5645.5609999999997</v>
      </c>
      <c r="J371" s="170">
        <f t="shared" si="233"/>
        <v>5776.8209999999999</v>
      </c>
      <c r="K371" s="170">
        <f t="shared" si="234"/>
        <v>5810.4009999999998</v>
      </c>
      <c r="L371" s="170">
        <f t="shared" si="235"/>
        <v>5754.7609999999995</v>
      </c>
      <c r="M371" s="170">
        <f t="shared" si="236"/>
        <v>5764.8409999999994</v>
      </c>
      <c r="N371" s="170">
        <f t="shared" si="237"/>
        <v>5740.3509999999997</v>
      </c>
      <c r="O371" s="170">
        <f t="shared" si="238"/>
        <v>5799.491</v>
      </c>
      <c r="P371" s="170">
        <f t="shared" si="239"/>
        <v>5854.1610000000001</v>
      </c>
      <c r="Q371" s="170">
        <f t="shared" si="240"/>
        <v>5897.5209999999997</v>
      </c>
      <c r="R371" s="170">
        <f t="shared" si="241"/>
        <v>5923.5209999999997</v>
      </c>
      <c r="S371" s="170">
        <f t="shared" si="242"/>
        <v>5980.7210000000005</v>
      </c>
      <c r="T371" s="170">
        <f t="shared" si="243"/>
        <v>5931.4110000000001</v>
      </c>
      <c r="U371" s="170">
        <f t="shared" si="244"/>
        <v>5868.5909999999994</v>
      </c>
      <c r="V371" s="170">
        <f t="shared" si="245"/>
        <v>5567.2910000000002</v>
      </c>
      <c r="W371" s="170">
        <f t="shared" si="246"/>
        <v>5487.0410000000002</v>
      </c>
      <c r="X371" s="170">
        <f t="shared" si="247"/>
        <v>5344.4709999999995</v>
      </c>
      <c r="Y371" s="172">
        <f t="shared" si="248"/>
        <v>5272.7609999999995</v>
      </c>
      <c r="Z371" s="37"/>
      <c r="AA371" s="41">
        <v>1272.1500000000001</v>
      </c>
      <c r="AB371" s="39">
        <v>1229.02</v>
      </c>
      <c r="AC371" s="39">
        <v>1222.28</v>
      </c>
      <c r="AD371" s="39">
        <v>1275.43</v>
      </c>
      <c r="AE371" s="39">
        <v>1305.1099999999999</v>
      </c>
      <c r="AF371" s="39">
        <v>1421.64</v>
      </c>
      <c r="AG371" s="39">
        <v>1592.76</v>
      </c>
      <c r="AH371" s="39">
        <v>1679.79</v>
      </c>
      <c r="AI371" s="39">
        <v>1811.05</v>
      </c>
      <c r="AJ371" s="39">
        <v>1844.63</v>
      </c>
      <c r="AK371" s="39">
        <v>1788.99</v>
      </c>
      <c r="AL371" s="39">
        <v>1799.07</v>
      </c>
      <c r="AM371" s="39">
        <v>1774.58</v>
      </c>
      <c r="AN371" s="39">
        <v>1833.72</v>
      </c>
      <c r="AO371" s="39">
        <v>1888.39</v>
      </c>
      <c r="AP371" s="39">
        <v>1931.75</v>
      </c>
      <c r="AQ371" s="39">
        <v>1957.75</v>
      </c>
      <c r="AR371" s="39">
        <v>2014.9500000000003</v>
      </c>
      <c r="AS371" s="39">
        <v>1965.64</v>
      </c>
      <c r="AT371" s="39">
        <v>1902.82</v>
      </c>
      <c r="AU371" s="39">
        <v>1601.52</v>
      </c>
      <c r="AV371" s="39">
        <v>1521.27</v>
      </c>
      <c r="AW371" s="39">
        <v>1378.7</v>
      </c>
      <c r="AX371" s="40">
        <v>1306.99</v>
      </c>
      <c r="AY371" s="336">
        <v>566.71</v>
      </c>
      <c r="AZ371" s="175">
        <v>4.8109999999999999</v>
      </c>
      <c r="BA371" s="159">
        <v>3394.25</v>
      </c>
    </row>
    <row r="372" spans="1:53">
      <c r="A372" s="47">
        <v>27</v>
      </c>
      <c r="B372" s="170">
        <f t="shared" si="225"/>
        <v>5248.1009999999997</v>
      </c>
      <c r="C372" s="170">
        <f t="shared" si="226"/>
        <v>5224.1210000000001</v>
      </c>
      <c r="D372" s="170">
        <f t="shared" si="227"/>
        <v>5223.9209999999994</v>
      </c>
      <c r="E372" s="170">
        <f t="shared" si="228"/>
        <v>5248.6809999999996</v>
      </c>
      <c r="F372" s="170">
        <f t="shared" si="229"/>
        <v>5292.1309999999994</v>
      </c>
      <c r="G372" s="170">
        <f t="shared" si="230"/>
        <v>5429.9610000000002</v>
      </c>
      <c r="H372" s="170">
        <f t="shared" si="231"/>
        <v>5562.491</v>
      </c>
      <c r="I372" s="170">
        <f t="shared" si="232"/>
        <v>5756.4809999999998</v>
      </c>
      <c r="J372" s="170">
        <f t="shared" si="233"/>
        <v>5888.7209999999995</v>
      </c>
      <c r="K372" s="170">
        <f t="shared" si="234"/>
        <v>5894.3909999999996</v>
      </c>
      <c r="L372" s="170">
        <f t="shared" si="235"/>
        <v>5853.951</v>
      </c>
      <c r="M372" s="170">
        <f t="shared" si="236"/>
        <v>5856.0609999999997</v>
      </c>
      <c r="N372" s="170">
        <f t="shared" si="237"/>
        <v>5849.2809999999999</v>
      </c>
      <c r="O372" s="170">
        <f t="shared" si="238"/>
        <v>5884.5709999999999</v>
      </c>
      <c r="P372" s="170">
        <f t="shared" si="239"/>
        <v>5909.0109999999995</v>
      </c>
      <c r="Q372" s="170">
        <f t="shared" si="240"/>
        <v>5946.5410000000002</v>
      </c>
      <c r="R372" s="170">
        <f t="shared" si="241"/>
        <v>6025.0609999999997</v>
      </c>
      <c r="S372" s="170">
        <f t="shared" si="242"/>
        <v>6051.1210000000001</v>
      </c>
      <c r="T372" s="170">
        <f t="shared" si="243"/>
        <v>5986.1009999999997</v>
      </c>
      <c r="U372" s="170">
        <f t="shared" si="244"/>
        <v>5915.6109999999999</v>
      </c>
      <c r="V372" s="170">
        <f t="shared" si="245"/>
        <v>5719.4809999999998</v>
      </c>
      <c r="W372" s="170">
        <f t="shared" si="246"/>
        <v>5636.3309999999992</v>
      </c>
      <c r="X372" s="170">
        <f t="shared" si="247"/>
        <v>5413.2709999999997</v>
      </c>
      <c r="Y372" s="172">
        <f t="shared" si="248"/>
        <v>5297.5009999999993</v>
      </c>
      <c r="Z372" s="37"/>
      <c r="AA372" s="41">
        <v>1282.33</v>
      </c>
      <c r="AB372" s="39">
        <v>1258.3499999999999</v>
      </c>
      <c r="AC372" s="39">
        <v>1258.1500000000001</v>
      </c>
      <c r="AD372" s="39">
        <v>1282.9100000000001</v>
      </c>
      <c r="AE372" s="39">
        <v>1326.36</v>
      </c>
      <c r="AF372" s="39">
        <v>1464.19</v>
      </c>
      <c r="AG372" s="39">
        <v>1596.72</v>
      </c>
      <c r="AH372" s="39">
        <v>1790.71</v>
      </c>
      <c r="AI372" s="39">
        <v>1922.95</v>
      </c>
      <c r="AJ372" s="39">
        <v>1928.62</v>
      </c>
      <c r="AK372" s="39">
        <v>1888.18</v>
      </c>
      <c r="AL372" s="39">
        <v>1890.29</v>
      </c>
      <c r="AM372" s="39">
        <v>1883.51</v>
      </c>
      <c r="AN372" s="39">
        <v>1918.8</v>
      </c>
      <c r="AO372" s="39">
        <v>1943.24</v>
      </c>
      <c r="AP372" s="39">
        <v>1980.77</v>
      </c>
      <c r="AQ372" s="39">
        <v>2059.29</v>
      </c>
      <c r="AR372" s="39">
        <v>2085.35</v>
      </c>
      <c r="AS372" s="39">
        <v>2020.33</v>
      </c>
      <c r="AT372" s="39">
        <v>1949.84</v>
      </c>
      <c r="AU372" s="39">
        <v>1753.71</v>
      </c>
      <c r="AV372" s="39">
        <v>1670.56</v>
      </c>
      <c r="AW372" s="39">
        <v>1447.5</v>
      </c>
      <c r="AX372" s="40">
        <v>1331.73</v>
      </c>
      <c r="AY372" s="336">
        <v>566.71</v>
      </c>
      <c r="AZ372" s="175">
        <v>4.8109999999999999</v>
      </c>
      <c r="BA372" s="159">
        <v>3394.25</v>
      </c>
    </row>
    <row r="373" spans="1:53">
      <c r="A373" s="47">
        <v>28</v>
      </c>
      <c r="B373" s="170">
        <f t="shared" si="225"/>
        <v>5296.3409999999994</v>
      </c>
      <c r="C373" s="170">
        <f t="shared" si="226"/>
        <v>5250.4209999999994</v>
      </c>
      <c r="D373" s="170">
        <f t="shared" si="227"/>
        <v>5250.4610000000002</v>
      </c>
      <c r="E373" s="170">
        <f t="shared" si="228"/>
        <v>5250.2209999999995</v>
      </c>
      <c r="F373" s="170">
        <f t="shared" si="229"/>
        <v>5251.201</v>
      </c>
      <c r="G373" s="170">
        <f t="shared" si="230"/>
        <v>5305.9110000000001</v>
      </c>
      <c r="H373" s="170">
        <f t="shared" si="231"/>
        <v>5353.7809999999999</v>
      </c>
      <c r="I373" s="170">
        <f t="shared" si="232"/>
        <v>5514.6409999999996</v>
      </c>
      <c r="J373" s="170">
        <f t="shared" si="233"/>
        <v>5676.2609999999995</v>
      </c>
      <c r="K373" s="170">
        <f t="shared" si="234"/>
        <v>5739.5809999999992</v>
      </c>
      <c r="L373" s="170">
        <f t="shared" si="235"/>
        <v>5753.4209999999994</v>
      </c>
      <c r="M373" s="170">
        <f t="shared" si="236"/>
        <v>5743.7609999999995</v>
      </c>
      <c r="N373" s="170">
        <f t="shared" si="237"/>
        <v>5752.6210000000001</v>
      </c>
      <c r="O373" s="170">
        <f t="shared" si="238"/>
        <v>5770.2209999999995</v>
      </c>
      <c r="P373" s="170">
        <f t="shared" si="239"/>
        <v>5802.5509999999995</v>
      </c>
      <c r="Q373" s="170">
        <f t="shared" si="240"/>
        <v>5840.6709999999994</v>
      </c>
      <c r="R373" s="170">
        <f t="shared" si="241"/>
        <v>5901.2110000000002</v>
      </c>
      <c r="S373" s="170">
        <f t="shared" si="242"/>
        <v>5920.5109999999995</v>
      </c>
      <c r="T373" s="170">
        <f t="shared" si="243"/>
        <v>5852.4709999999995</v>
      </c>
      <c r="U373" s="170">
        <f t="shared" si="244"/>
        <v>5798.4110000000001</v>
      </c>
      <c r="V373" s="170">
        <f t="shared" si="245"/>
        <v>5564.8609999999999</v>
      </c>
      <c r="W373" s="170">
        <f t="shared" si="246"/>
        <v>5308.951</v>
      </c>
      <c r="X373" s="170">
        <f t="shared" si="247"/>
        <v>5258.8909999999996</v>
      </c>
      <c r="Y373" s="172">
        <f t="shared" si="248"/>
        <v>5250.241</v>
      </c>
      <c r="Z373" s="37"/>
      <c r="AA373" s="41">
        <v>1330.57</v>
      </c>
      <c r="AB373" s="39">
        <v>1284.6500000000001</v>
      </c>
      <c r="AC373" s="39">
        <v>1284.69</v>
      </c>
      <c r="AD373" s="39">
        <v>1284.45</v>
      </c>
      <c r="AE373" s="39">
        <v>1285.43</v>
      </c>
      <c r="AF373" s="39">
        <v>1340.14</v>
      </c>
      <c r="AG373" s="39">
        <v>1388.01</v>
      </c>
      <c r="AH373" s="39">
        <v>1548.87</v>
      </c>
      <c r="AI373" s="39">
        <v>1710.49</v>
      </c>
      <c r="AJ373" s="39">
        <v>1773.81</v>
      </c>
      <c r="AK373" s="39">
        <v>1787.65</v>
      </c>
      <c r="AL373" s="39">
        <v>1777.99</v>
      </c>
      <c r="AM373" s="39">
        <v>1786.85</v>
      </c>
      <c r="AN373" s="39">
        <v>1804.45</v>
      </c>
      <c r="AO373" s="39">
        <v>1836.78</v>
      </c>
      <c r="AP373" s="39">
        <v>1874.9</v>
      </c>
      <c r="AQ373" s="39">
        <v>1935.44</v>
      </c>
      <c r="AR373" s="39">
        <v>1954.74</v>
      </c>
      <c r="AS373" s="39">
        <v>1886.7</v>
      </c>
      <c r="AT373" s="39">
        <v>1832.64</v>
      </c>
      <c r="AU373" s="39">
        <v>1599.09</v>
      </c>
      <c r="AV373" s="39">
        <v>1343.18</v>
      </c>
      <c r="AW373" s="39">
        <v>1293.1199999999999</v>
      </c>
      <c r="AX373" s="40">
        <v>1284.47</v>
      </c>
      <c r="AY373" s="336">
        <v>566.71</v>
      </c>
      <c r="AZ373" s="175">
        <v>4.8109999999999999</v>
      </c>
      <c r="BA373" s="159">
        <v>3394.25</v>
      </c>
    </row>
    <row r="374" spans="1:53">
      <c r="A374" s="47">
        <v>29</v>
      </c>
      <c r="B374" s="170">
        <f t="shared" si="225"/>
        <v>5302.4009999999998</v>
      </c>
      <c r="C374" s="170">
        <f t="shared" si="226"/>
        <v>5286.6709999999994</v>
      </c>
      <c r="D374" s="170">
        <f t="shared" si="227"/>
        <v>5251.1709999999994</v>
      </c>
      <c r="E374" s="170">
        <f t="shared" si="228"/>
        <v>5249.6409999999996</v>
      </c>
      <c r="F374" s="170">
        <f t="shared" si="229"/>
        <v>5249.5909999999994</v>
      </c>
      <c r="G374" s="170">
        <f t="shared" si="230"/>
        <v>5269.8909999999996</v>
      </c>
      <c r="H374" s="170">
        <f t="shared" si="231"/>
        <v>5295.0309999999999</v>
      </c>
      <c r="I374" s="170">
        <f t="shared" si="232"/>
        <v>5343.9309999999996</v>
      </c>
      <c r="J374" s="170">
        <f t="shared" si="233"/>
        <v>5476.2910000000002</v>
      </c>
      <c r="K374" s="170">
        <f t="shared" si="234"/>
        <v>5530.1409999999996</v>
      </c>
      <c r="L374" s="170">
        <f t="shared" si="235"/>
        <v>5532.8109999999997</v>
      </c>
      <c r="M374" s="170">
        <f t="shared" si="236"/>
        <v>5534.4409999999998</v>
      </c>
      <c r="N374" s="170">
        <f t="shared" si="237"/>
        <v>5534.951</v>
      </c>
      <c r="O374" s="170">
        <f t="shared" si="238"/>
        <v>5544.3009999999995</v>
      </c>
      <c r="P374" s="170">
        <f t="shared" si="239"/>
        <v>5590.991</v>
      </c>
      <c r="Q374" s="170">
        <f t="shared" si="240"/>
        <v>5688.8409999999994</v>
      </c>
      <c r="R374" s="170">
        <f t="shared" si="241"/>
        <v>5765.0709999999999</v>
      </c>
      <c r="S374" s="170">
        <f t="shared" si="242"/>
        <v>5759.8809999999994</v>
      </c>
      <c r="T374" s="170">
        <f t="shared" si="243"/>
        <v>5699.3109999999997</v>
      </c>
      <c r="U374" s="170">
        <f t="shared" si="244"/>
        <v>5643.5309999999999</v>
      </c>
      <c r="V374" s="170">
        <f t="shared" si="245"/>
        <v>5429.9110000000001</v>
      </c>
      <c r="W374" s="170">
        <f t="shared" si="246"/>
        <v>5308.8309999999992</v>
      </c>
      <c r="X374" s="170">
        <f t="shared" si="247"/>
        <v>5250.9009999999998</v>
      </c>
      <c r="Y374" s="172">
        <f t="shared" si="248"/>
        <v>5245.6109999999999</v>
      </c>
      <c r="Z374" s="37"/>
      <c r="AA374" s="41">
        <v>1336.63</v>
      </c>
      <c r="AB374" s="39">
        <v>1320.9</v>
      </c>
      <c r="AC374" s="39">
        <v>1285.4000000000001</v>
      </c>
      <c r="AD374" s="39">
        <v>1283.8699999999999</v>
      </c>
      <c r="AE374" s="39">
        <v>1283.82</v>
      </c>
      <c r="AF374" s="39">
        <v>1304.1199999999999</v>
      </c>
      <c r="AG374" s="39">
        <v>1329.26</v>
      </c>
      <c r="AH374" s="39">
        <v>1378.16</v>
      </c>
      <c r="AI374" s="39">
        <v>1510.52</v>
      </c>
      <c r="AJ374" s="39">
        <v>1564.37</v>
      </c>
      <c r="AK374" s="39">
        <v>1567.04</v>
      </c>
      <c r="AL374" s="39">
        <v>1568.67</v>
      </c>
      <c r="AM374" s="39">
        <v>1569.18</v>
      </c>
      <c r="AN374" s="39">
        <v>1578.53</v>
      </c>
      <c r="AO374" s="39">
        <v>1625.22</v>
      </c>
      <c r="AP374" s="39">
        <v>1723.07</v>
      </c>
      <c r="AQ374" s="39">
        <v>1799.3</v>
      </c>
      <c r="AR374" s="39">
        <v>1794.11</v>
      </c>
      <c r="AS374" s="39">
        <v>1733.54</v>
      </c>
      <c r="AT374" s="39">
        <v>1677.76</v>
      </c>
      <c r="AU374" s="39">
        <v>1464.14</v>
      </c>
      <c r="AV374" s="39">
        <v>1343.06</v>
      </c>
      <c r="AW374" s="39">
        <v>1285.1300000000001</v>
      </c>
      <c r="AX374" s="40">
        <v>1279.8399999999999</v>
      </c>
      <c r="AY374" s="336">
        <v>566.71</v>
      </c>
      <c r="AZ374" s="175">
        <v>4.8109999999999999</v>
      </c>
      <c r="BA374" s="159">
        <v>3394.25</v>
      </c>
    </row>
    <row r="375" spans="1:53">
      <c r="A375" s="47">
        <v>30</v>
      </c>
      <c r="B375" s="170">
        <f t="shared" si="225"/>
        <v>5251.2110000000002</v>
      </c>
      <c r="C375" s="170">
        <f t="shared" si="226"/>
        <v>5227.0309999999999</v>
      </c>
      <c r="D375" s="170">
        <f t="shared" si="227"/>
        <v>5226.241</v>
      </c>
      <c r="E375" s="170">
        <f t="shared" si="228"/>
        <v>5230.6309999999994</v>
      </c>
      <c r="F375" s="170">
        <f t="shared" si="229"/>
        <v>5260.2509999999993</v>
      </c>
      <c r="G375" s="170">
        <f t="shared" si="230"/>
        <v>5324.7309999999998</v>
      </c>
      <c r="H375" s="170">
        <f t="shared" si="231"/>
        <v>5478.5109999999995</v>
      </c>
      <c r="I375" s="170">
        <f t="shared" si="232"/>
        <v>5558.8909999999996</v>
      </c>
      <c r="J375" s="170">
        <f t="shared" si="233"/>
        <v>5573.6709999999994</v>
      </c>
      <c r="K375" s="170">
        <f t="shared" si="234"/>
        <v>5573.7509999999993</v>
      </c>
      <c r="L375" s="170">
        <f t="shared" si="235"/>
        <v>5562.9409999999998</v>
      </c>
      <c r="M375" s="170">
        <f t="shared" si="236"/>
        <v>5557.1409999999996</v>
      </c>
      <c r="N375" s="170">
        <f t="shared" si="237"/>
        <v>5552.4309999999996</v>
      </c>
      <c r="O375" s="170">
        <f t="shared" si="238"/>
        <v>5551.1809999999996</v>
      </c>
      <c r="P375" s="170">
        <f t="shared" si="239"/>
        <v>5562.701</v>
      </c>
      <c r="Q375" s="170">
        <f t="shared" si="240"/>
        <v>5577.1610000000001</v>
      </c>
      <c r="R375" s="170">
        <f t="shared" si="241"/>
        <v>5682.6909999999998</v>
      </c>
      <c r="S375" s="170">
        <f t="shared" si="242"/>
        <v>5771.9409999999998</v>
      </c>
      <c r="T375" s="170">
        <f t="shared" si="243"/>
        <v>5690.5709999999999</v>
      </c>
      <c r="U375" s="170">
        <f t="shared" si="244"/>
        <v>5587.0410000000002</v>
      </c>
      <c r="V375" s="170">
        <f t="shared" si="245"/>
        <v>5344.5609999999997</v>
      </c>
      <c r="W375" s="170">
        <f t="shared" si="246"/>
        <v>5306.9610000000002</v>
      </c>
      <c r="X375" s="170">
        <f t="shared" si="247"/>
        <v>5273.2509999999993</v>
      </c>
      <c r="Y375" s="172">
        <f t="shared" si="248"/>
        <v>5246.4709999999995</v>
      </c>
      <c r="Z375" s="37"/>
      <c r="AA375" s="41">
        <v>1285.44</v>
      </c>
      <c r="AB375" s="39">
        <v>1261.26</v>
      </c>
      <c r="AC375" s="39">
        <v>1260.47</v>
      </c>
      <c r="AD375" s="39">
        <v>1264.8599999999999</v>
      </c>
      <c r="AE375" s="39">
        <v>1294.48</v>
      </c>
      <c r="AF375" s="39">
        <v>1358.96</v>
      </c>
      <c r="AG375" s="39">
        <v>1512.74</v>
      </c>
      <c r="AH375" s="39">
        <v>1593.12</v>
      </c>
      <c r="AI375" s="39">
        <v>1607.9</v>
      </c>
      <c r="AJ375" s="39">
        <v>1607.98</v>
      </c>
      <c r="AK375" s="39">
        <v>1597.17</v>
      </c>
      <c r="AL375" s="39">
        <v>1591.37</v>
      </c>
      <c r="AM375" s="39">
        <v>1586.66</v>
      </c>
      <c r="AN375" s="39">
        <v>1585.41</v>
      </c>
      <c r="AO375" s="39">
        <v>1596.93</v>
      </c>
      <c r="AP375" s="39">
        <v>1611.39</v>
      </c>
      <c r="AQ375" s="39">
        <v>1716.92</v>
      </c>
      <c r="AR375" s="39">
        <v>1806.17</v>
      </c>
      <c r="AS375" s="39">
        <v>1724.8</v>
      </c>
      <c r="AT375" s="39">
        <v>1621.27</v>
      </c>
      <c r="AU375" s="39">
        <v>1378.79</v>
      </c>
      <c r="AV375" s="39">
        <v>1341.19</v>
      </c>
      <c r="AW375" s="39">
        <v>1307.48</v>
      </c>
      <c r="AX375" s="40">
        <v>1280.7</v>
      </c>
      <c r="AY375" s="336">
        <v>566.71</v>
      </c>
      <c r="AZ375" s="175">
        <v>4.8109999999999999</v>
      </c>
      <c r="BA375" s="159">
        <v>3394.25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37">
        <v>0</v>
      </c>
      <c r="AZ376" s="176">
        <v>0</v>
      </c>
      <c r="BA376" s="160"/>
    </row>
    <row r="377" spans="1:53" ht="13.5" thickBot="1">
      <c r="AA377" s="165">
        <f>SUM(AA346:AX376)</f>
        <v>1188802.8199999994</v>
      </c>
      <c r="AZ377" s="19"/>
    </row>
    <row r="378" spans="1:53" ht="38.25" customHeight="1" thickBot="1">
      <c r="A378" s="455" t="s">
        <v>1</v>
      </c>
      <c r="B378" s="444" t="s">
        <v>133</v>
      </c>
      <c r="C378" s="444"/>
      <c r="D378" s="444"/>
      <c r="E378" s="444"/>
      <c r="F378" s="444"/>
      <c r="G378" s="444"/>
      <c r="H378" s="444"/>
      <c r="I378" s="444"/>
      <c r="J378" s="444"/>
      <c r="K378" s="444"/>
      <c r="L378" s="444"/>
      <c r="M378" s="444"/>
      <c r="N378" s="444"/>
      <c r="O378" s="444"/>
      <c r="P378" s="444"/>
      <c r="Q378" s="444"/>
      <c r="R378" s="444"/>
      <c r="S378" s="444"/>
      <c r="T378" s="444"/>
      <c r="U378" s="444"/>
      <c r="V378" s="444"/>
      <c r="W378" s="444"/>
      <c r="X378" s="444"/>
      <c r="Y378" s="445"/>
      <c r="Z378" s="8"/>
      <c r="AA378" s="148" t="s">
        <v>183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1"/>
      <c r="AZ378" s="166"/>
      <c r="BA378" s="166"/>
    </row>
    <row r="379" spans="1:53" ht="54.75" customHeight="1">
      <c r="A379" s="456"/>
      <c r="B379" s="372" t="s">
        <v>2</v>
      </c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2"/>
      <c r="N379" s="372"/>
      <c r="O379" s="372"/>
      <c r="P379" s="372"/>
      <c r="Q379" s="372"/>
      <c r="R379" s="372"/>
      <c r="S379" s="372"/>
      <c r="T379" s="372"/>
      <c r="U379" s="372"/>
      <c r="V379" s="372"/>
      <c r="W379" s="372"/>
      <c r="X379" s="372"/>
      <c r="Y379" s="446"/>
      <c r="AA379" s="472" t="s">
        <v>87</v>
      </c>
      <c r="AB379" s="473"/>
      <c r="AC379" s="473"/>
      <c r="AD379" s="473"/>
      <c r="AE379" s="473"/>
      <c r="AF379" s="473"/>
      <c r="AG379" s="473"/>
      <c r="AH379" s="473"/>
      <c r="AI379" s="473"/>
      <c r="AJ379" s="473"/>
      <c r="AK379" s="473"/>
      <c r="AL379" s="473"/>
      <c r="AM379" s="473"/>
      <c r="AN379" s="473"/>
      <c r="AO379" s="473"/>
      <c r="AP379" s="473"/>
      <c r="AQ379" s="473"/>
      <c r="AR379" s="473"/>
      <c r="AS379" s="473"/>
      <c r="AT379" s="473"/>
      <c r="AU379" s="473"/>
      <c r="AV379" s="473"/>
      <c r="AW379" s="473"/>
      <c r="AX379" s="474"/>
      <c r="AY379" s="475" t="s">
        <v>149</v>
      </c>
      <c r="AZ379" s="464" t="s">
        <v>198</v>
      </c>
      <c r="BA379" s="317" t="s">
        <v>147</v>
      </c>
    </row>
    <row r="380" spans="1:53" ht="44.25" customHeight="1">
      <c r="A380" s="456"/>
      <c r="B380" s="48" t="s">
        <v>3</v>
      </c>
      <c r="C380" s="48" t="s">
        <v>4</v>
      </c>
      <c r="D380" s="48" t="s">
        <v>5</v>
      </c>
      <c r="E380" s="48" t="s">
        <v>6</v>
      </c>
      <c r="F380" s="48" t="s">
        <v>7</v>
      </c>
      <c r="G380" s="48" t="s">
        <v>8</v>
      </c>
      <c r="H380" s="48" t="s">
        <v>9</v>
      </c>
      <c r="I380" s="48" t="s">
        <v>10</v>
      </c>
      <c r="J380" s="48" t="s">
        <v>11</v>
      </c>
      <c r="K380" s="48" t="s">
        <v>12</v>
      </c>
      <c r="L380" s="48" t="s">
        <v>13</v>
      </c>
      <c r="M380" s="48" t="s">
        <v>14</v>
      </c>
      <c r="N380" s="48" t="s">
        <v>15</v>
      </c>
      <c r="O380" s="48" t="s">
        <v>16</v>
      </c>
      <c r="P380" s="48" t="s">
        <v>17</v>
      </c>
      <c r="Q380" s="48" t="s">
        <v>18</v>
      </c>
      <c r="R380" s="48" t="s">
        <v>19</v>
      </c>
      <c r="S380" s="48" t="s">
        <v>20</v>
      </c>
      <c r="T380" s="48" t="s">
        <v>21</v>
      </c>
      <c r="U380" s="48" t="s">
        <v>22</v>
      </c>
      <c r="V380" s="48" t="s">
        <v>23</v>
      </c>
      <c r="W380" s="48" t="s">
        <v>24</v>
      </c>
      <c r="X380" s="48" t="s">
        <v>25</v>
      </c>
      <c r="Y380" s="49" t="s">
        <v>26</v>
      </c>
      <c r="AA380" s="60" t="s">
        <v>3</v>
      </c>
      <c r="AB380" s="61" t="s">
        <v>4</v>
      </c>
      <c r="AC380" s="61" t="s">
        <v>5</v>
      </c>
      <c r="AD380" s="61" t="s">
        <v>6</v>
      </c>
      <c r="AE380" s="61" t="s">
        <v>7</v>
      </c>
      <c r="AF380" s="61" t="s">
        <v>8</v>
      </c>
      <c r="AG380" s="61" t="s">
        <v>9</v>
      </c>
      <c r="AH380" s="61" t="s">
        <v>10</v>
      </c>
      <c r="AI380" s="61" t="s">
        <v>11</v>
      </c>
      <c r="AJ380" s="61" t="s">
        <v>12</v>
      </c>
      <c r="AK380" s="61" t="s">
        <v>13</v>
      </c>
      <c r="AL380" s="61" t="s">
        <v>14</v>
      </c>
      <c r="AM380" s="61" t="s">
        <v>15</v>
      </c>
      <c r="AN380" s="61" t="s">
        <v>16</v>
      </c>
      <c r="AO380" s="61" t="s">
        <v>17</v>
      </c>
      <c r="AP380" s="61" t="s">
        <v>18</v>
      </c>
      <c r="AQ380" s="61" t="s">
        <v>19</v>
      </c>
      <c r="AR380" s="61" t="s">
        <v>20</v>
      </c>
      <c r="AS380" s="61" t="s">
        <v>21</v>
      </c>
      <c r="AT380" s="61" t="s">
        <v>22</v>
      </c>
      <c r="AU380" s="61" t="s">
        <v>23</v>
      </c>
      <c r="AV380" s="61" t="s">
        <v>24</v>
      </c>
      <c r="AW380" s="61" t="s">
        <v>25</v>
      </c>
      <c r="AX380" s="129" t="s">
        <v>26</v>
      </c>
      <c r="AY380" s="482"/>
      <c r="AZ380" s="465"/>
      <c r="BA380" s="177" t="s">
        <v>31</v>
      </c>
    </row>
    <row r="381" spans="1:53" s="173" customFormat="1" ht="16.149999999999999" customHeight="1">
      <c r="A381" s="450" t="s">
        <v>205</v>
      </c>
      <c r="B381" s="451"/>
      <c r="C381" s="451"/>
      <c r="D381" s="451"/>
      <c r="E381" s="451"/>
      <c r="F381" s="451"/>
      <c r="G381" s="451"/>
      <c r="H381" s="451"/>
      <c r="I381" s="451"/>
      <c r="J381" s="451"/>
      <c r="K381" s="451"/>
      <c r="L381" s="451"/>
      <c r="M381" s="451"/>
      <c r="N381" s="451"/>
      <c r="O381" s="451"/>
      <c r="P381" s="451"/>
      <c r="Q381" s="451"/>
      <c r="R381" s="451"/>
      <c r="S381" s="451"/>
      <c r="T381" s="451"/>
      <c r="U381" s="451"/>
      <c r="V381" s="451"/>
      <c r="W381" s="451"/>
      <c r="X381" s="451"/>
      <c r="Y381" s="452"/>
      <c r="AA381" s="457">
        <v>2</v>
      </c>
      <c r="AB381" s="458"/>
      <c r="AC381" s="458"/>
      <c r="AD381" s="458"/>
      <c r="AE381" s="458"/>
      <c r="AF381" s="458"/>
      <c r="AG381" s="458"/>
      <c r="AH381" s="458"/>
      <c r="AI381" s="458"/>
      <c r="AJ381" s="458"/>
      <c r="AK381" s="458"/>
      <c r="AL381" s="458"/>
      <c r="AM381" s="458"/>
      <c r="AN381" s="458"/>
      <c r="AO381" s="458"/>
      <c r="AP381" s="458"/>
      <c r="AQ381" s="458"/>
      <c r="AR381" s="458"/>
      <c r="AS381" s="458"/>
      <c r="AT381" s="458"/>
      <c r="AU381" s="458"/>
      <c r="AV381" s="458"/>
      <c r="AW381" s="458"/>
      <c r="AX381" s="459"/>
      <c r="AY381" s="183">
        <v>3</v>
      </c>
      <c r="AZ381" s="185">
        <v>4</v>
      </c>
      <c r="BA381" s="186">
        <v>5</v>
      </c>
    </row>
    <row r="382" spans="1:53">
      <c r="A382" s="47">
        <v>1</v>
      </c>
      <c r="B382" s="170">
        <f t="shared" ref="B382:Y382" si="249">AA382+$BA382+$AZ382+$AY382</f>
        <v>5621.0410000000002</v>
      </c>
      <c r="C382" s="170">
        <f t="shared" si="249"/>
        <v>5548.201</v>
      </c>
      <c r="D382" s="170">
        <f t="shared" si="249"/>
        <v>5543.8010000000004</v>
      </c>
      <c r="E382" s="170">
        <f t="shared" si="249"/>
        <v>5534.3109999999997</v>
      </c>
      <c r="F382" s="170">
        <f t="shared" si="249"/>
        <v>5537.0410000000002</v>
      </c>
      <c r="G382" s="170">
        <f t="shared" si="249"/>
        <v>5546.1809999999996</v>
      </c>
      <c r="H382" s="170">
        <f t="shared" si="249"/>
        <v>5605.6310000000003</v>
      </c>
      <c r="I382" s="170">
        <f t="shared" si="249"/>
        <v>5770.9009999999998</v>
      </c>
      <c r="J382" s="170">
        <f t="shared" si="249"/>
        <v>6282.7509999999993</v>
      </c>
      <c r="K382" s="170">
        <f t="shared" si="249"/>
        <v>6301.701</v>
      </c>
      <c r="L382" s="170">
        <f t="shared" si="249"/>
        <v>6537.9110000000001</v>
      </c>
      <c r="M382" s="170">
        <f t="shared" si="249"/>
        <v>6532.491</v>
      </c>
      <c r="N382" s="170">
        <f t="shared" si="249"/>
        <v>6269.451</v>
      </c>
      <c r="O382" s="170">
        <f t="shared" si="249"/>
        <v>6256.6709999999994</v>
      </c>
      <c r="P382" s="170">
        <f t="shared" si="249"/>
        <v>6264.3309999999992</v>
      </c>
      <c r="Q382" s="170">
        <f t="shared" si="249"/>
        <v>6569.951</v>
      </c>
      <c r="R382" s="170">
        <f t="shared" si="249"/>
        <v>6366.1310000000003</v>
      </c>
      <c r="S382" s="170">
        <f t="shared" si="249"/>
        <v>6921.0309999999999</v>
      </c>
      <c r="T382" s="170">
        <f t="shared" si="249"/>
        <v>6920.1109999999999</v>
      </c>
      <c r="U382" s="170">
        <f t="shared" si="249"/>
        <v>6305.1709999999994</v>
      </c>
      <c r="V382" s="170">
        <f t="shared" si="249"/>
        <v>6178.0810000000001</v>
      </c>
      <c r="W382" s="170">
        <f t="shared" si="249"/>
        <v>6041.5309999999999</v>
      </c>
      <c r="X382" s="170">
        <f t="shared" si="249"/>
        <v>5785.1310000000003</v>
      </c>
      <c r="Y382" s="172">
        <f t="shared" si="249"/>
        <v>5714.0709999999999</v>
      </c>
      <c r="Z382" s="37"/>
      <c r="AA382" s="41">
        <v>1412.64</v>
      </c>
      <c r="AB382" s="39">
        <v>1339.8</v>
      </c>
      <c r="AC382" s="39">
        <v>1335.4</v>
      </c>
      <c r="AD382" s="39">
        <v>1325.91</v>
      </c>
      <c r="AE382" s="39">
        <v>1328.64</v>
      </c>
      <c r="AF382" s="39">
        <v>1337.78</v>
      </c>
      <c r="AG382" s="39">
        <v>1397.23</v>
      </c>
      <c r="AH382" s="39">
        <v>1562.5</v>
      </c>
      <c r="AI382" s="39">
        <v>2074.35</v>
      </c>
      <c r="AJ382" s="39">
        <v>2093.3000000000002</v>
      </c>
      <c r="AK382" s="39">
        <v>2329.5100000000002</v>
      </c>
      <c r="AL382" s="39">
        <v>2324.09</v>
      </c>
      <c r="AM382" s="39">
        <v>2061.0500000000002</v>
      </c>
      <c r="AN382" s="39">
        <v>2048.27</v>
      </c>
      <c r="AO382" s="39">
        <v>2055.9299999999998</v>
      </c>
      <c r="AP382" s="39">
        <v>2361.5500000000002</v>
      </c>
      <c r="AQ382" s="39">
        <v>2157.73</v>
      </c>
      <c r="AR382" s="39">
        <v>2712.63</v>
      </c>
      <c r="AS382" s="39">
        <v>2711.71</v>
      </c>
      <c r="AT382" s="39">
        <v>2096.77</v>
      </c>
      <c r="AU382" s="39">
        <v>1969.68</v>
      </c>
      <c r="AV382" s="39">
        <v>1833.13</v>
      </c>
      <c r="AW382" s="39">
        <v>1576.73</v>
      </c>
      <c r="AX382" s="40">
        <v>1505.67</v>
      </c>
      <c r="AY382" s="335">
        <v>566.71</v>
      </c>
      <c r="AZ382" s="175">
        <v>4.8109999999999999</v>
      </c>
      <c r="BA382" s="178">
        <v>3636.88</v>
      </c>
    </row>
    <row r="383" spans="1:53">
      <c r="A383" s="47">
        <v>2</v>
      </c>
      <c r="B383" s="170">
        <f t="shared" ref="B383:B412" si="250">AA383+$BA383+$AZ383+$AY383</f>
        <v>5550.0309999999999</v>
      </c>
      <c r="C383" s="170">
        <f t="shared" ref="C383:C412" si="251">AB383+$BA383+$AZ383+$AY383</f>
        <v>5545.6109999999999</v>
      </c>
      <c r="D383" s="170">
        <f t="shared" ref="D383:D412" si="252">AC383+$BA383+$AZ383+$AY383</f>
        <v>5539.8310000000001</v>
      </c>
      <c r="E383" s="170">
        <f t="shared" ref="E383:E412" si="253">AD383+$BA383+$AZ383+$AY383</f>
        <v>5540.4709999999995</v>
      </c>
      <c r="F383" s="170">
        <f t="shared" ref="F383:F412" si="254">AE383+$BA383+$AZ383+$AY383</f>
        <v>5558.3909999999996</v>
      </c>
      <c r="G383" s="170">
        <f t="shared" ref="G383:G412" si="255">AF383+$BA383+$AZ383+$AY383</f>
        <v>5643.1909999999998</v>
      </c>
      <c r="H383" s="170">
        <f t="shared" ref="H383:H412" si="256">AG383+$BA383+$AZ383+$AY383</f>
        <v>5907.0410000000002</v>
      </c>
      <c r="I383" s="170">
        <f t="shared" ref="I383:I412" si="257">AH383+$BA383+$AZ383+$AY383</f>
        <v>6284.8010000000004</v>
      </c>
      <c r="J383" s="170">
        <f t="shared" ref="J383:J412" si="258">AI383+$BA383+$AZ383+$AY383</f>
        <v>6441.3109999999997</v>
      </c>
      <c r="K383" s="170">
        <f t="shared" ref="K383:K412" si="259">AJ383+$BA383+$AZ383+$AY383</f>
        <v>6660.9110000000001</v>
      </c>
      <c r="L383" s="170">
        <f t="shared" ref="L383:L412" si="260">AK383+$BA383+$AZ383+$AY383</f>
        <v>6656.0209999999997</v>
      </c>
      <c r="M383" s="170">
        <f t="shared" ref="M383:M412" si="261">AL383+$BA383+$AZ383+$AY383</f>
        <v>7008.6809999999996</v>
      </c>
      <c r="N383" s="170">
        <f t="shared" ref="N383:N412" si="262">AM383+$BA383+$AZ383+$AY383</f>
        <v>6817.3209999999999</v>
      </c>
      <c r="O383" s="170">
        <f t="shared" ref="O383:O412" si="263">AN383+$BA383+$AZ383+$AY383</f>
        <v>6972.1909999999998</v>
      </c>
      <c r="P383" s="170">
        <f t="shared" ref="P383:P412" si="264">AO383+$BA383+$AZ383+$AY383</f>
        <v>6741.6210000000001</v>
      </c>
      <c r="Q383" s="170">
        <f t="shared" ref="Q383:Q412" si="265">AP383+$BA383+$AZ383+$AY383</f>
        <v>7127.4409999999998</v>
      </c>
      <c r="R383" s="170">
        <f t="shared" ref="R383:R412" si="266">AQ383+$BA383+$AZ383+$AY383</f>
        <v>6989.1409999999996</v>
      </c>
      <c r="S383" s="170">
        <f t="shared" ref="S383:S412" si="267">AR383+$BA383+$AZ383+$AY383</f>
        <v>7013.5809999999992</v>
      </c>
      <c r="T383" s="170">
        <f t="shared" ref="T383:T412" si="268">AS383+$BA383+$AZ383+$AY383</f>
        <v>6910.7609999999995</v>
      </c>
      <c r="U383" s="170">
        <f t="shared" ref="U383:U412" si="269">AT383+$BA383+$AZ383+$AY383</f>
        <v>6576.0609999999997</v>
      </c>
      <c r="V383" s="170">
        <f t="shared" ref="V383:V412" si="270">AU383+$BA383+$AZ383+$AY383</f>
        <v>5849.4610000000002</v>
      </c>
      <c r="W383" s="170">
        <f t="shared" ref="W383:W412" si="271">AV383+$BA383+$AZ383+$AY383</f>
        <v>5749.0109999999995</v>
      </c>
      <c r="X383" s="170">
        <f t="shared" ref="X383:X412" si="272">AW383+$BA383+$AZ383+$AY383</f>
        <v>5585.4209999999994</v>
      </c>
      <c r="Y383" s="172">
        <f t="shared" ref="Y383:Y412" si="273">AX383+$BA383+$AZ383+$AY383</f>
        <v>5537.2309999999998</v>
      </c>
      <c r="Z383" s="37"/>
      <c r="AA383" s="38">
        <v>1341.63</v>
      </c>
      <c r="AB383" s="39">
        <v>1337.21</v>
      </c>
      <c r="AC383" s="39">
        <v>1331.43</v>
      </c>
      <c r="AD383" s="39">
        <v>1332.07</v>
      </c>
      <c r="AE383" s="39">
        <v>1349.99</v>
      </c>
      <c r="AF383" s="39">
        <v>1434.79</v>
      </c>
      <c r="AG383" s="39">
        <v>1698.64</v>
      </c>
      <c r="AH383" s="39">
        <v>2076.4</v>
      </c>
      <c r="AI383" s="39">
        <v>2232.91</v>
      </c>
      <c r="AJ383" s="39">
        <v>2452.5100000000002</v>
      </c>
      <c r="AK383" s="39">
        <v>2447.62</v>
      </c>
      <c r="AL383" s="39">
        <v>2800.28</v>
      </c>
      <c r="AM383" s="39">
        <v>2608.92</v>
      </c>
      <c r="AN383" s="39">
        <v>2763.79</v>
      </c>
      <c r="AO383" s="39">
        <v>2533.2199999999998</v>
      </c>
      <c r="AP383" s="39">
        <v>2919.04</v>
      </c>
      <c r="AQ383" s="39">
        <v>2780.74</v>
      </c>
      <c r="AR383" s="39">
        <v>2805.18</v>
      </c>
      <c r="AS383" s="39">
        <v>2702.36</v>
      </c>
      <c r="AT383" s="39">
        <v>2367.66</v>
      </c>
      <c r="AU383" s="39">
        <v>1641.06</v>
      </c>
      <c r="AV383" s="39">
        <v>1540.61</v>
      </c>
      <c r="AW383" s="39">
        <v>1377.02</v>
      </c>
      <c r="AX383" s="40">
        <v>1328.83</v>
      </c>
      <c r="AY383" s="336">
        <v>566.71</v>
      </c>
      <c r="AZ383" s="175">
        <v>4.8109999999999999</v>
      </c>
      <c r="BA383" s="159">
        <v>3636.88</v>
      </c>
    </row>
    <row r="384" spans="1:53">
      <c r="A384" s="47">
        <v>3</v>
      </c>
      <c r="B384" s="170">
        <f t="shared" si="250"/>
        <v>5461.8310000000001</v>
      </c>
      <c r="C384" s="170">
        <f t="shared" si="251"/>
        <v>5440.0709999999999</v>
      </c>
      <c r="D384" s="170">
        <f t="shared" si="252"/>
        <v>5438.951</v>
      </c>
      <c r="E384" s="170">
        <f t="shared" si="253"/>
        <v>5439.1809999999996</v>
      </c>
      <c r="F384" s="170">
        <f t="shared" si="254"/>
        <v>5501.5810000000001</v>
      </c>
      <c r="G384" s="170">
        <f t="shared" si="255"/>
        <v>5910.4409999999998</v>
      </c>
      <c r="H384" s="170">
        <f t="shared" si="256"/>
        <v>5646.4209999999994</v>
      </c>
      <c r="I384" s="170">
        <f t="shared" si="257"/>
        <v>6288.3609999999999</v>
      </c>
      <c r="J384" s="170">
        <f t="shared" si="258"/>
        <v>6407.3909999999996</v>
      </c>
      <c r="K384" s="170">
        <f t="shared" si="259"/>
        <v>6473.1610000000001</v>
      </c>
      <c r="L384" s="170">
        <f t="shared" si="260"/>
        <v>6588.8109999999997</v>
      </c>
      <c r="M384" s="170">
        <f t="shared" si="261"/>
        <v>6600.8309999999992</v>
      </c>
      <c r="N384" s="170">
        <f t="shared" si="262"/>
        <v>6583.0209999999997</v>
      </c>
      <c r="O384" s="170">
        <f t="shared" si="263"/>
        <v>6575.9409999999998</v>
      </c>
      <c r="P384" s="170">
        <f t="shared" si="264"/>
        <v>6580.5609999999997</v>
      </c>
      <c r="Q384" s="170">
        <f t="shared" si="265"/>
        <v>6730.6909999999998</v>
      </c>
      <c r="R384" s="170">
        <f t="shared" si="266"/>
        <v>6973.4809999999998</v>
      </c>
      <c r="S384" s="170">
        <f t="shared" si="267"/>
        <v>6680.5709999999999</v>
      </c>
      <c r="T384" s="170">
        <f t="shared" si="268"/>
        <v>6680.1909999999998</v>
      </c>
      <c r="U384" s="170">
        <f t="shared" si="269"/>
        <v>6311.8909999999996</v>
      </c>
      <c r="V384" s="170">
        <f t="shared" si="270"/>
        <v>6434.5209999999997</v>
      </c>
      <c r="W384" s="170">
        <f t="shared" si="271"/>
        <v>6321.3409999999994</v>
      </c>
      <c r="X384" s="170">
        <f t="shared" si="272"/>
        <v>6098.3710000000001</v>
      </c>
      <c r="Y384" s="172">
        <f t="shared" si="273"/>
        <v>5577.7509999999993</v>
      </c>
      <c r="Z384" s="37"/>
      <c r="AA384" s="38">
        <v>1253.43</v>
      </c>
      <c r="AB384" s="39">
        <v>1231.67</v>
      </c>
      <c r="AC384" s="39">
        <v>1230.55</v>
      </c>
      <c r="AD384" s="39">
        <v>1230.78</v>
      </c>
      <c r="AE384" s="39">
        <v>1293.18</v>
      </c>
      <c r="AF384" s="39">
        <v>1702.04</v>
      </c>
      <c r="AG384" s="39">
        <v>1438.02</v>
      </c>
      <c r="AH384" s="39">
        <v>2079.96</v>
      </c>
      <c r="AI384" s="39">
        <v>2198.9899999999998</v>
      </c>
      <c r="AJ384" s="39">
        <v>2264.7600000000002</v>
      </c>
      <c r="AK384" s="39">
        <v>2380.41</v>
      </c>
      <c r="AL384" s="39">
        <v>2392.4299999999998</v>
      </c>
      <c r="AM384" s="39">
        <v>2374.62</v>
      </c>
      <c r="AN384" s="39">
        <v>2367.54</v>
      </c>
      <c r="AO384" s="39">
        <v>2372.16</v>
      </c>
      <c r="AP384" s="39">
        <v>2522.29</v>
      </c>
      <c r="AQ384" s="39">
        <v>2765.08</v>
      </c>
      <c r="AR384" s="39">
        <v>2472.17</v>
      </c>
      <c r="AS384" s="39">
        <v>2471.79</v>
      </c>
      <c r="AT384" s="39">
        <v>2103.4899999999998</v>
      </c>
      <c r="AU384" s="39">
        <v>2226.12</v>
      </c>
      <c r="AV384" s="39">
        <v>2112.94</v>
      </c>
      <c r="AW384" s="39">
        <v>1889.97</v>
      </c>
      <c r="AX384" s="40">
        <v>1369.35</v>
      </c>
      <c r="AY384" s="336">
        <v>566.71</v>
      </c>
      <c r="AZ384" s="175">
        <v>4.8109999999999999</v>
      </c>
      <c r="BA384" s="159">
        <v>3636.88</v>
      </c>
    </row>
    <row r="385" spans="1:53">
      <c r="A385" s="47">
        <v>4</v>
      </c>
      <c r="B385" s="170">
        <f t="shared" si="250"/>
        <v>5513.9110000000001</v>
      </c>
      <c r="C385" s="170">
        <f t="shared" si="251"/>
        <v>5511.9209999999994</v>
      </c>
      <c r="D385" s="170">
        <f t="shared" si="252"/>
        <v>5495.241</v>
      </c>
      <c r="E385" s="170">
        <f t="shared" si="253"/>
        <v>5509.1109999999999</v>
      </c>
      <c r="F385" s="170">
        <f t="shared" si="254"/>
        <v>5522.9809999999998</v>
      </c>
      <c r="G385" s="170">
        <f t="shared" si="255"/>
        <v>5598.4110000000001</v>
      </c>
      <c r="H385" s="170">
        <f t="shared" si="256"/>
        <v>5737.4309999999996</v>
      </c>
      <c r="I385" s="170">
        <f t="shared" si="257"/>
        <v>5877.3909999999996</v>
      </c>
      <c r="J385" s="170">
        <f t="shared" si="258"/>
        <v>6018.5410000000002</v>
      </c>
      <c r="K385" s="170">
        <f t="shared" si="259"/>
        <v>6041.6709999999994</v>
      </c>
      <c r="L385" s="170">
        <f t="shared" si="260"/>
        <v>5962.5309999999999</v>
      </c>
      <c r="M385" s="170">
        <f t="shared" si="261"/>
        <v>5959.7209999999995</v>
      </c>
      <c r="N385" s="170">
        <f t="shared" si="262"/>
        <v>5933.0909999999994</v>
      </c>
      <c r="O385" s="170">
        <f t="shared" si="263"/>
        <v>5894.5410000000002</v>
      </c>
      <c r="P385" s="170">
        <f t="shared" si="264"/>
        <v>5876.241</v>
      </c>
      <c r="Q385" s="170">
        <f t="shared" si="265"/>
        <v>5931.9009999999998</v>
      </c>
      <c r="R385" s="170">
        <f t="shared" si="266"/>
        <v>6036.2709999999997</v>
      </c>
      <c r="S385" s="170">
        <f t="shared" si="267"/>
        <v>6105.7609999999995</v>
      </c>
      <c r="T385" s="170">
        <f t="shared" si="268"/>
        <v>6081.9209999999994</v>
      </c>
      <c r="U385" s="170">
        <f t="shared" si="269"/>
        <v>6037.0909999999994</v>
      </c>
      <c r="V385" s="170">
        <f t="shared" si="270"/>
        <v>5773.0810000000001</v>
      </c>
      <c r="W385" s="170">
        <f t="shared" si="271"/>
        <v>5625.9610000000002</v>
      </c>
      <c r="X385" s="170">
        <f t="shared" si="272"/>
        <v>5549.9110000000001</v>
      </c>
      <c r="Y385" s="172">
        <f t="shared" si="273"/>
        <v>5517.1909999999998</v>
      </c>
      <c r="Z385" s="37"/>
      <c r="AA385" s="38">
        <v>1305.51</v>
      </c>
      <c r="AB385" s="39">
        <v>1303.52</v>
      </c>
      <c r="AC385" s="39">
        <v>1286.8399999999999</v>
      </c>
      <c r="AD385" s="39">
        <v>1300.71</v>
      </c>
      <c r="AE385" s="39">
        <v>1314.58</v>
      </c>
      <c r="AF385" s="39">
        <v>1390.01</v>
      </c>
      <c r="AG385" s="39">
        <v>1529.03</v>
      </c>
      <c r="AH385" s="39">
        <v>1668.99</v>
      </c>
      <c r="AI385" s="39">
        <v>1810.14</v>
      </c>
      <c r="AJ385" s="39">
        <v>1833.27</v>
      </c>
      <c r="AK385" s="39">
        <v>1754.13</v>
      </c>
      <c r="AL385" s="39">
        <v>1751.32</v>
      </c>
      <c r="AM385" s="39">
        <v>1724.69</v>
      </c>
      <c r="AN385" s="39">
        <v>1686.14</v>
      </c>
      <c r="AO385" s="39">
        <v>1667.84</v>
      </c>
      <c r="AP385" s="39">
        <v>1723.5</v>
      </c>
      <c r="AQ385" s="39">
        <v>1827.87</v>
      </c>
      <c r="AR385" s="39">
        <v>1897.36</v>
      </c>
      <c r="AS385" s="39">
        <v>1873.52</v>
      </c>
      <c r="AT385" s="39">
        <v>1828.69</v>
      </c>
      <c r="AU385" s="39">
        <v>1564.68</v>
      </c>
      <c r="AV385" s="39">
        <v>1417.56</v>
      </c>
      <c r="AW385" s="39">
        <v>1341.51</v>
      </c>
      <c r="AX385" s="40">
        <v>1308.79</v>
      </c>
      <c r="AY385" s="336">
        <v>566.71</v>
      </c>
      <c r="AZ385" s="175">
        <v>4.8109999999999999</v>
      </c>
      <c r="BA385" s="159">
        <v>3636.88</v>
      </c>
    </row>
    <row r="386" spans="1:53">
      <c r="A386" s="47">
        <v>5</v>
      </c>
      <c r="B386" s="170">
        <f t="shared" si="250"/>
        <v>5572.0410000000002</v>
      </c>
      <c r="C386" s="170">
        <f t="shared" si="251"/>
        <v>5521.701</v>
      </c>
      <c r="D386" s="170">
        <f t="shared" si="252"/>
        <v>5510.3109999999997</v>
      </c>
      <c r="E386" s="170">
        <f t="shared" si="253"/>
        <v>5510.1409999999996</v>
      </c>
      <c r="F386" s="170">
        <f t="shared" si="254"/>
        <v>5537.9610000000002</v>
      </c>
      <c r="G386" s="170">
        <f t="shared" si="255"/>
        <v>5696.2910000000002</v>
      </c>
      <c r="H386" s="170">
        <f t="shared" si="256"/>
        <v>5932.0709999999999</v>
      </c>
      <c r="I386" s="170">
        <f t="shared" si="257"/>
        <v>6097.0309999999999</v>
      </c>
      <c r="J386" s="170">
        <f t="shared" si="258"/>
        <v>6308.2110000000002</v>
      </c>
      <c r="K386" s="170">
        <f t="shared" si="259"/>
        <v>6338.1409999999996</v>
      </c>
      <c r="L386" s="170">
        <f t="shared" si="260"/>
        <v>6303.9710000000005</v>
      </c>
      <c r="M386" s="170">
        <f t="shared" si="261"/>
        <v>6289.8909999999996</v>
      </c>
      <c r="N386" s="170">
        <f t="shared" si="262"/>
        <v>6265.9710000000005</v>
      </c>
      <c r="O386" s="170">
        <f t="shared" si="263"/>
        <v>6252.6210000000001</v>
      </c>
      <c r="P386" s="170">
        <f t="shared" si="264"/>
        <v>6270.3409999999994</v>
      </c>
      <c r="Q386" s="170">
        <f t="shared" si="265"/>
        <v>6323.701</v>
      </c>
      <c r="R386" s="170">
        <f t="shared" si="266"/>
        <v>6386.6909999999998</v>
      </c>
      <c r="S386" s="170">
        <f t="shared" si="267"/>
        <v>6422.4809999999998</v>
      </c>
      <c r="T386" s="170">
        <f t="shared" si="268"/>
        <v>6390.0709999999999</v>
      </c>
      <c r="U386" s="170">
        <f t="shared" si="269"/>
        <v>6332.7309999999998</v>
      </c>
      <c r="V386" s="170">
        <f t="shared" si="270"/>
        <v>6078.7110000000002</v>
      </c>
      <c r="W386" s="170">
        <f t="shared" si="271"/>
        <v>5936.0109999999995</v>
      </c>
      <c r="X386" s="170">
        <f t="shared" si="272"/>
        <v>5777.1009999999997</v>
      </c>
      <c r="Y386" s="172">
        <f t="shared" si="273"/>
        <v>5646.7209999999995</v>
      </c>
      <c r="Z386" s="37"/>
      <c r="AA386" s="38">
        <v>1363.64</v>
      </c>
      <c r="AB386" s="39">
        <v>1313.3</v>
      </c>
      <c r="AC386" s="39">
        <v>1301.9100000000001</v>
      </c>
      <c r="AD386" s="39">
        <v>1301.74</v>
      </c>
      <c r="AE386" s="39">
        <v>1329.56</v>
      </c>
      <c r="AF386" s="39">
        <v>1487.89</v>
      </c>
      <c r="AG386" s="39">
        <v>1723.67</v>
      </c>
      <c r="AH386" s="39">
        <v>1888.63</v>
      </c>
      <c r="AI386" s="39">
        <v>2099.81</v>
      </c>
      <c r="AJ386" s="39">
        <v>2129.7399999999998</v>
      </c>
      <c r="AK386" s="39">
        <v>2095.5700000000002</v>
      </c>
      <c r="AL386" s="39">
        <v>2081.4899999999998</v>
      </c>
      <c r="AM386" s="39">
        <v>2057.5700000000002</v>
      </c>
      <c r="AN386" s="39">
        <v>2044.2200000000003</v>
      </c>
      <c r="AO386" s="39">
        <v>2061.94</v>
      </c>
      <c r="AP386" s="39">
        <v>2115.3000000000002</v>
      </c>
      <c r="AQ386" s="39">
        <v>2178.29</v>
      </c>
      <c r="AR386" s="39">
        <v>2214.08</v>
      </c>
      <c r="AS386" s="39">
        <v>2181.67</v>
      </c>
      <c r="AT386" s="39">
        <v>2124.33</v>
      </c>
      <c r="AU386" s="39">
        <v>1870.31</v>
      </c>
      <c r="AV386" s="39">
        <v>1727.61</v>
      </c>
      <c r="AW386" s="39">
        <v>1568.7</v>
      </c>
      <c r="AX386" s="40">
        <v>1438.32</v>
      </c>
      <c r="AY386" s="336">
        <v>566.71</v>
      </c>
      <c r="AZ386" s="175">
        <v>4.8109999999999999</v>
      </c>
      <c r="BA386" s="159">
        <v>3636.88</v>
      </c>
    </row>
    <row r="387" spans="1:53">
      <c r="A387" s="47">
        <v>6</v>
      </c>
      <c r="B387" s="170">
        <f t="shared" si="250"/>
        <v>5581.1109999999999</v>
      </c>
      <c r="C387" s="170">
        <f t="shared" si="251"/>
        <v>5540.951</v>
      </c>
      <c r="D387" s="170">
        <f t="shared" si="252"/>
        <v>5520.1009999999997</v>
      </c>
      <c r="E387" s="170">
        <f t="shared" si="253"/>
        <v>5535.1509999999998</v>
      </c>
      <c r="F387" s="170">
        <f t="shared" si="254"/>
        <v>5621.3109999999997</v>
      </c>
      <c r="G387" s="170">
        <f t="shared" si="255"/>
        <v>5706.0909999999994</v>
      </c>
      <c r="H387" s="170">
        <f t="shared" si="256"/>
        <v>5947.4610000000002</v>
      </c>
      <c r="I387" s="170">
        <f t="shared" si="257"/>
        <v>6165.9110000000001</v>
      </c>
      <c r="J387" s="170">
        <f t="shared" si="258"/>
        <v>6379.8909999999996</v>
      </c>
      <c r="K387" s="170">
        <f t="shared" si="259"/>
        <v>6441.241</v>
      </c>
      <c r="L387" s="170">
        <f t="shared" si="260"/>
        <v>6383.2809999999999</v>
      </c>
      <c r="M387" s="170">
        <f t="shared" si="261"/>
        <v>6378.8209999999999</v>
      </c>
      <c r="N387" s="170">
        <f t="shared" si="262"/>
        <v>6358.0109999999995</v>
      </c>
      <c r="O387" s="170">
        <f t="shared" si="263"/>
        <v>6356.7509999999993</v>
      </c>
      <c r="P387" s="170">
        <f t="shared" si="264"/>
        <v>6366.1809999999996</v>
      </c>
      <c r="Q387" s="170">
        <f t="shared" si="265"/>
        <v>6486.5909999999994</v>
      </c>
      <c r="R387" s="170">
        <f t="shared" si="266"/>
        <v>6578.241</v>
      </c>
      <c r="S387" s="170">
        <f t="shared" si="267"/>
        <v>6906.6709999999994</v>
      </c>
      <c r="T387" s="170">
        <f t="shared" si="268"/>
        <v>6758.8509999999997</v>
      </c>
      <c r="U387" s="170">
        <f t="shared" si="269"/>
        <v>6691.0809999999992</v>
      </c>
      <c r="V387" s="170">
        <f t="shared" si="270"/>
        <v>6492.9110000000001</v>
      </c>
      <c r="W387" s="170">
        <f t="shared" si="271"/>
        <v>6328.6709999999994</v>
      </c>
      <c r="X387" s="170">
        <f t="shared" si="272"/>
        <v>6054.991</v>
      </c>
      <c r="Y387" s="172">
        <f t="shared" si="273"/>
        <v>5882.9309999999996</v>
      </c>
      <c r="Z387" s="37"/>
      <c r="AA387" s="38">
        <v>1372.71</v>
      </c>
      <c r="AB387" s="39">
        <v>1332.55</v>
      </c>
      <c r="AC387" s="39">
        <v>1311.7</v>
      </c>
      <c r="AD387" s="39">
        <v>1326.75</v>
      </c>
      <c r="AE387" s="39">
        <v>1412.91</v>
      </c>
      <c r="AF387" s="39">
        <v>1497.69</v>
      </c>
      <c r="AG387" s="39">
        <v>1739.06</v>
      </c>
      <c r="AH387" s="39">
        <v>1957.51</v>
      </c>
      <c r="AI387" s="39">
        <v>2171.4899999999998</v>
      </c>
      <c r="AJ387" s="39">
        <v>2232.84</v>
      </c>
      <c r="AK387" s="39">
        <v>2174.88</v>
      </c>
      <c r="AL387" s="39">
        <v>2170.42</v>
      </c>
      <c r="AM387" s="39">
        <v>2149.61</v>
      </c>
      <c r="AN387" s="39">
        <v>2148.35</v>
      </c>
      <c r="AO387" s="39">
        <v>2157.7800000000002</v>
      </c>
      <c r="AP387" s="39">
        <v>2278.19</v>
      </c>
      <c r="AQ387" s="39">
        <v>2369.84</v>
      </c>
      <c r="AR387" s="39">
        <v>2698.27</v>
      </c>
      <c r="AS387" s="39">
        <v>2550.4499999999998</v>
      </c>
      <c r="AT387" s="39">
        <v>2482.6799999999998</v>
      </c>
      <c r="AU387" s="39">
        <v>2284.5100000000002</v>
      </c>
      <c r="AV387" s="39">
        <v>2120.27</v>
      </c>
      <c r="AW387" s="39">
        <v>1846.59</v>
      </c>
      <c r="AX387" s="40">
        <v>1674.53</v>
      </c>
      <c r="AY387" s="336">
        <v>566.71</v>
      </c>
      <c r="AZ387" s="175">
        <v>4.8109999999999999</v>
      </c>
      <c r="BA387" s="159">
        <v>3636.88</v>
      </c>
    </row>
    <row r="388" spans="1:53">
      <c r="A388" s="47">
        <v>7</v>
      </c>
      <c r="B388" s="170">
        <f t="shared" si="250"/>
        <v>5648.1610000000001</v>
      </c>
      <c r="C388" s="170">
        <f t="shared" si="251"/>
        <v>5623.9409999999998</v>
      </c>
      <c r="D388" s="170">
        <f t="shared" si="252"/>
        <v>5587.8909999999996</v>
      </c>
      <c r="E388" s="170">
        <f t="shared" si="253"/>
        <v>5586.3810000000003</v>
      </c>
      <c r="F388" s="170">
        <f t="shared" si="254"/>
        <v>5584.2609999999995</v>
      </c>
      <c r="G388" s="170">
        <f t="shared" si="255"/>
        <v>5621.8710000000001</v>
      </c>
      <c r="H388" s="170">
        <f t="shared" si="256"/>
        <v>5736.8409999999994</v>
      </c>
      <c r="I388" s="170">
        <f t="shared" si="257"/>
        <v>6016.1109999999999</v>
      </c>
      <c r="J388" s="170">
        <f t="shared" si="258"/>
        <v>6320.1109999999999</v>
      </c>
      <c r="K388" s="170">
        <f t="shared" si="259"/>
        <v>6400.6509999999998</v>
      </c>
      <c r="L388" s="170">
        <f t="shared" si="260"/>
        <v>6382.3309999999992</v>
      </c>
      <c r="M388" s="170">
        <f t="shared" si="261"/>
        <v>6343.741</v>
      </c>
      <c r="N388" s="170">
        <f t="shared" si="262"/>
        <v>6335.1809999999996</v>
      </c>
      <c r="O388" s="170">
        <f t="shared" si="263"/>
        <v>6269.0410000000002</v>
      </c>
      <c r="P388" s="170">
        <f t="shared" si="264"/>
        <v>6306.1210000000001</v>
      </c>
      <c r="Q388" s="170">
        <f t="shared" si="265"/>
        <v>6415.2910000000002</v>
      </c>
      <c r="R388" s="170">
        <f t="shared" si="266"/>
        <v>6460.0109999999995</v>
      </c>
      <c r="S388" s="170">
        <f t="shared" si="267"/>
        <v>6478.0309999999999</v>
      </c>
      <c r="T388" s="170">
        <f t="shared" si="268"/>
        <v>6463.6409999999996</v>
      </c>
      <c r="U388" s="170">
        <f t="shared" si="269"/>
        <v>6449.0709999999999</v>
      </c>
      <c r="V388" s="170">
        <f t="shared" si="270"/>
        <v>6266.241</v>
      </c>
      <c r="W388" s="170">
        <f t="shared" si="271"/>
        <v>6105.3909999999996</v>
      </c>
      <c r="X388" s="170">
        <f t="shared" si="272"/>
        <v>5853.6409999999996</v>
      </c>
      <c r="Y388" s="172">
        <f t="shared" si="273"/>
        <v>5696.8710000000001</v>
      </c>
      <c r="Z388" s="37"/>
      <c r="AA388" s="38">
        <v>1439.76</v>
      </c>
      <c r="AB388" s="39">
        <v>1415.54</v>
      </c>
      <c r="AC388" s="39">
        <v>1379.49</v>
      </c>
      <c r="AD388" s="39">
        <v>1377.98</v>
      </c>
      <c r="AE388" s="39">
        <v>1375.86</v>
      </c>
      <c r="AF388" s="39">
        <v>1413.47</v>
      </c>
      <c r="AG388" s="39">
        <v>1528.44</v>
      </c>
      <c r="AH388" s="39">
        <v>1807.71</v>
      </c>
      <c r="AI388" s="39">
        <v>2111.71</v>
      </c>
      <c r="AJ388" s="39">
        <v>2192.25</v>
      </c>
      <c r="AK388" s="39">
        <v>2173.9299999999998</v>
      </c>
      <c r="AL388" s="39">
        <v>2135.34</v>
      </c>
      <c r="AM388" s="39">
        <v>2126.7800000000002</v>
      </c>
      <c r="AN388" s="39">
        <v>2060.64</v>
      </c>
      <c r="AO388" s="39">
        <v>2097.7199999999998</v>
      </c>
      <c r="AP388" s="39">
        <v>2206.89</v>
      </c>
      <c r="AQ388" s="39">
        <v>2251.61</v>
      </c>
      <c r="AR388" s="39">
        <v>2269.63</v>
      </c>
      <c r="AS388" s="39">
        <v>2255.2399999999998</v>
      </c>
      <c r="AT388" s="39">
        <v>2240.67</v>
      </c>
      <c r="AU388" s="39">
        <v>2057.84</v>
      </c>
      <c r="AV388" s="39">
        <v>1896.99</v>
      </c>
      <c r="AW388" s="39">
        <v>1645.24</v>
      </c>
      <c r="AX388" s="40">
        <v>1488.47</v>
      </c>
      <c r="AY388" s="336">
        <v>566.71</v>
      </c>
      <c r="AZ388" s="175">
        <v>4.8109999999999999</v>
      </c>
      <c r="BA388" s="159">
        <v>3636.88</v>
      </c>
    </row>
    <row r="389" spans="1:53">
      <c r="A389" s="47">
        <v>8</v>
      </c>
      <c r="B389" s="170">
        <f t="shared" si="250"/>
        <v>5631.3209999999999</v>
      </c>
      <c r="C389" s="170">
        <f t="shared" si="251"/>
        <v>5594.9709999999995</v>
      </c>
      <c r="D389" s="170">
        <f t="shared" si="252"/>
        <v>5582.3310000000001</v>
      </c>
      <c r="E389" s="170">
        <f t="shared" si="253"/>
        <v>5579.7809999999999</v>
      </c>
      <c r="F389" s="170">
        <f t="shared" si="254"/>
        <v>5546.6109999999999</v>
      </c>
      <c r="G389" s="170">
        <f t="shared" si="255"/>
        <v>5629.241</v>
      </c>
      <c r="H389" s="170">
        <f t="shared" si="256"/>
        <v>5692.5810000000001</v>
      </c>
      <c r="I389" s="170">
        <f t="shared" si="257"/>
        <v>5832.0510000000004</v>
      </c>
      <c r="J389" s="170">
        <f t="shared" si="258"/>
        <v>5947.4309999999996</v>
      </c>
      <c r="K389" s="170">
        <f t="shared" si="259"/>
        <v>6115.6709999999994</v>
      </c>
      <c r="L389" s="170">
        <f t="shared" si="260"/>
        <v>6107.1409999999996</v>
      </c>
      <c r="M389" s="170">
        <f t="shared" si="261"/>
        <v>6102.4110000000001</v>
      </c>
      <c r="N389" s="170">
        <f t="shared" si="262"/>
        <v>6108.9709999999995</v>
      </c>
      <c r="O389" s="170">
        <f t="shared" si="263"/>
        <v>6094.2509999999993</v>
      </c>
      <c r="P389" s="170">
        <f t="shared" si="264"/>
        <v>6113.0609999999997</v>
      </c>
      <c r="Q389" s="170">
        <f t="shared" si="265"/>
        <v>6192.4709999999995</v>
      </c>
      <c r="R389" s="170">
        <f t="shared" si="266"/>
        <v>6227.1709999999994</v>
      </c>
      <c r="S389" s="170">
        <f t="shared" si="267"/>
        <v>6265.3109999999997</v>
      </c>
      <c r="T389" s="170">
        <f t="shared" si="268"/>
        <v>6268.3810000000003</v>
      </c>
      <c r="U389" s="170">
        <f t="shared" si="269"/>
        <v>6246.2809999999999</v>
      </c>
      <c r="V389" s="170">
        <f t="shared" si="270"/>
        <v>6065.0510000000004</v>
      </c>
      <c r="W389" s="170">
        <f t="shared" si="271"/>
        <v>5952.8509999999997</v>
      </c>
      <c r="X389" s="170">
        <f t="shared" si="272"/>
        <v>5785.9709999999995</v>
      </c>
      <c r="Y389" s="172">
        <f t="shared" si="273"/>
        <v>5584.6310000000003</v>
      </c>
      <c r="Z389" s="37"/>
      <c r="AA389" s="38">
        <v>1422.92</v>
      </c>
      <c r="AB389" s="39">
        <v>1386.57</v>
      </c>
      <c r="AC389" s="39">
        <v>1373.93</v>
      </c>
      <c r="AD389" s="39">
        <v>1371.38</v>
      </c>
      <c r="AE389" s="39">
        <v>1338.21</v>
      </c>
      <c r="AF389" s="39">
        <v>1420.84</v>
      </c>
      <c r="AG389" s="39">
        <v>1484.18</v>
      </c>
      <c r="AH389" s="39">
        <v>1623.65</v>
      </c>
      <c r="AI389" s="39">
        <v>1739.03</v>
      </c>
      <c r="AJ389" s="39">
        <v>1907.27</v>
      </c>
      <c r="AK389" s="39">
        <v>1898.74</v>
      </c>
      <c r="AL389" s="39">
        <v>1894.01</v>
      </c>
      <c r="AM389" s="39">
        <v>1900.57</v>
      </c>
      <c r="AN389" s="39">
        <v>1885.85</v>
      </c>
      <c r="AO389" s="39">
        <v>1904.66</v>
      </c>
      <c r="AP389" s="39">
        <v>1984.07</v>
      </c>
      <c r="AQ389" s="39">
        <v>2018.77</v>
      </c>
      <c r="AR389" s="39">
        <v>2056.91</v>
      </c>
      <c r="AS389" s="39">
        <v>2059.98</v>
      </c>
      <c r="AT389" s="39">
        <v>2037.8799999999999</v>
      </c>
      <c r="AU389" s="39">
        <v>1856.65</v>
      </c>
      <c r="AV389" s="39">
        <v>1744.45</v>
      </c>
      <c r="AW389" s="39">
        <v>1577.57</v>
      </c>
      <c r="AX389" s="40">
        <v>1376.23</v>
      </c>
      <c r="AY389" s="336">
        <v>566.71</v>
      </c>
      <c r="AZ389" s="175">
        <v>4.8109999999999999</v>
      </c>
      <c r="BA389" s="159">
        <v>3636.88</v>
      </c>
    </row>
    <row r="390" spans="1:53">
      <c r="A390" s="47">
        <v>9</v>
      </c>
      <c r="B390" s="170">
        <f t="shared" si="250"/>
        <v>5576.3209999999999</v>
      </c>
      <c r="C390" s="170">
        <f t="shared" si="251"/>
        <v>5518.7209999999995</v>
      </c>
      <c r="D390" s="170">
        <f t="shared" si="252"/>
        <v>5523.4009999999998</v>
      </c>
      <c r="E390" s="170">
        <f t="shared" si="253"/>
        <v>5548.9209999999994</v>
      </c>
      <c r="F390" s="170">
        <f t="shared" si="254"/>
        <v>5613.201</v>
      </c>
      <c r="G390" s="170">
        <f t="shared" si="255"/>
        <v>5727.5309999999999</v>
      </c>
      <c r="H390" s="170">
        <f t="shared" si="256"/>
        <v>5867.3010000000004</v>
      </c>
      <c r="I390" s="170">
        <f t="shared" si="257"/>
        <v>6131.0109999999995</v>
      </c>
      <c r="J390" s="170">
        <f t="shared" si="258"/>
        <v>6220.0109999999995</v>
      </c>
      <c r="K390" s="170">
        <f t="shared" si="259"/>
        <v>6214.2609999999995</v>
      </c>
      <c r="L390" s="170">
        <f t="shared" si="260"/>
        <v>6143.2509999999993</v>
      </c>
      <c r="M390" s="170">
        <f t="shared" si="261"/>
        <v>6147.4209999999994</v>
      </c>
      <c r="N390" s="170">
        <f t="shared" si="262"/>
        <v>6078.3010000000004</v>
      </c>
      <c r="O390" s="170">
        <f t="shared" si="263"/>
        <v>6083.4110000000001</v>
      </c>
      <c r="P390" s="170">
        <f t="shared" si="264"/>
        <v>6100.9110000000001</v>
      </c>
      <c r="Q390" s="170">
        <f t="shared" si="265"/>
        <v>6199.9209999999994</v>
      </c>
      <c r="R390" s="170">
        <f t="shared" si="266"/>
        <v>6267.3909999999996</v>
      </c>
      <c r="S390" s="170">
        <f t="shared" si="267"/>
        <v>6264.4309999999996</v>
      </c>
      <c r="T390" s="170">
        <f t="shared" si="268"/>
        <v>6211.8010000000004</v>
      </c>
      <c r="U390" s="170">
        <f t="shared" si="269"/>
        <v>6198.3909999999996</v>
      </c>
      <c r="V390" s="170">
        <f t="shared" si="270"/>
        <v>5946.0709999999999</v>
      </c>
      <c r="W390" s="170">
        <f t="shared" si="271"/>
        <v>5868.6809999999996</v>
      </c>
      <c r="X390" s="170">
        <f t="shared" si="272"/>
        <v>5633.1109999999999</v>
      </c>
      <c r="Y390" s="172">
        <f t="shared" si="273"/>
        <v>5527.7809999999999</v>
      </c>
      <c r="Z390" s="37"/>
      <c r="AA390" s="38">
        <v>1367.92</v>
      </c>
      <c r="AB390" s="39">
        <v>1310.32</v>
      </c>
      <c r="AC390" s="39">
        <v>1315</v>
      </c>
      <c r="AD390" s="39">
        <v>1340.52</v>
      </c>
      <c r="AE390" s="39">
        <v>1404.8</v>
      </c>
      <c r="AF390" s="39">
        <v>1519.13</v>
      </c>
      <c r="AG390" s="39">
        <v>1658.9</v>
      </c>
      <c r="AH390" s="39">
        <v>1922.61</v>
      </c>
      <c r="AI390" s="39">
        <v>2011.6100000000001</v>
      </c>
      <c r="AJ390" s="39">
        <v>2005.8599999999997</v>
      </c>
      <c r="AK390" s="39">
        <v>1934.85</v>
      </c>
      <c r="AL390" s="39">
        <v>1939.02</v>
      </c>
      <c r="AM390" s="39">
        <v>1869.9</v>
      </c>
      <c r="AN390" s="39">
        <v>1875.01</v>
      </c>
      <c r="AO390" s="39">
        <v>1892.51</v>
      </c>
      <c r="AP390" s="39">
        <v>1991.52</v>
      </c>
      <c r="AQ390" s="39">
        <v>2058.9899999999998</v>
      </c>
      <c r="AR390" s="39">
        <v>2056.0300000000002</v>
      </c>
      <c r="AS390" s="39">
        <v>2003.4</v>
      </c>
      <c r="AT390" s="39">
        <v>1989.99</v>
      </c>
      <c r="AU390" s="39">
        <v>1737.67</v>
      </c>
      <c r="AV390" s="39">
        <v>1660.28</v>
      </c>
      <c r="AW390" s="39">
        <v>1424.71</v>
      </c>
      <c r="AX390" s="40">
        <v>1319.38</v>
      </c>
      <c r="AY390" s="336">
        <v>566.71</v>
      </c>
      <c r="AZ390" s="175">
        <v>4.8109999999999999</v>
      </c>
      <c r="BA390" s="159">
        <v>3636.88</v>
      </c>
    </row>
    <row r="391" spans="1:53">
      <c r="A391" s="47">
        <v>10</v>
      </c>
      <c r="B391" s="170">
        <f t="shared" si="250"/>
        <v>5473.241</v>
      </c>
      <c r="C391" s="170">
        <f t="shared" si="251"/>
        <v>5473.1009999999997</v>
      </c>
      <c r="D391" s="170">
        <f t="shared" si="252"/>
        <v>5470.3710000000001</v>
      </c>
      <c r="E391" s="170">
        <f t="shared" si="253"/>
        <v>5473.0309999999999</v>
      </c>
      <c r="F391" s="170">
        <f t="shared" si="254"/>
        <v>5486.5609999999997</v>
      </c>
      <c r="G391" s="170">
        <f t="shared" si="255"/>
        <v>5566.7910000000002</v>
      </c>
      <c r="H391" s="170">
        <f t="shared" si="256"/>
        <v>5658.1509999999998</v>
      </c>
      <c r="I391" s="170">
        <f t="shared" si="257"/>
        <v>5893.0009999999993</v>
      </c>
      <c r="J391" s="170">
        <f t="shared" si="258"/>
        <v>6067.4209999999994</v>
      </c>
      <c r="K391" s="170">
        <f t="shared" si="259"/>
        <v>6097.8209999999999</v>
      </c>
      <c r="L391" s="170">
        <f t="shared" si="260"/>
        <v>6041.9709999999995</v>
      </c>
      <c r="M391" s="170">
        <f t="shared" si="261"/>
        <v>6007.5410000000002</v>
      </c>
      <c r="N391" s="170">
        <f t="shared" si="262"/>
        <v>5980.8310000000001</v>
      </c>
      <c r="O391" s="170">
        <f t="shared" si="263"/>
        <v>5966.8310000000001</v>
      </c>
      <c r="P391" s="170">
        <f t="shared" si="264"/>
        <v>6023.4309999999996</v>
      </c>
      <c r="Q391" s="170">
        <f t="shared" si="265"/>
        <v>6131.3909999999996</v>
      </c>
      <c r="R391" s="170">
        <f t="shared" si="266"/>
        <v>6267.0209999999997</v>
      </c>
      <c r="S391" s="170">
        <f t="shared" si="267"/>
        <v>6283.241</v>
      </c>
      <c r="T391" s="170">
        <f t="shared" si="268"/>
        <v>6247.7910000000002</v>
      </c>
      <c r="U391" s="170">
        <f t="shared" si="269"/>
        <v>6197.5709999999999</v>
      </c>
      <c r="V391" s="170">
        <f t="shared" si="270"/>
        <v>5947.8509999999997</v>
      </c>
      <c r="W391" s="170">
        <f t="shared" si="271"/>
        <v>5802.9709999999995</v>
      </c>
      <c r="X391" s="170">
        <f t="shared" si="272"/>
        <v>5582.0410000000002</v>
      </c>
      <c r="Y391" s="172">
        <f t="shared" si="273"/>
        <v>5496.8909999999996</v>
      </c>
      <c r="Z391" s="37"/>
      <c r="AA391" s="38">
        <v>1264.8399999999999</v>
      </c>
      <c r="AB391" s="39">
        <v>1264.7</v>
      </c>
      <c r="AC391" s="39">
        <v>1261.97</v>
      </c>
      <c r="AD391" s="39">
        <v>1264.6300000000001</v>
      </c>
      <c r="AE391" s="39">
        <v>1278.1600000000001</v>
      </c>
      <c r="AF391" s="39">
        <v>1358.39</v>
      </c>
      <c r="AG391" s="39">
        <v>1449.75</v>
      </c>
      <c r="AH391" s="39">
        <v>1684.6</v>
      </c>
      <c r="AI391" s="39">
        <v>1859.02</v>
      </c>
      <c r="AJ391" s="39">
        <v>1889.42</v>
      </c>
      <c r="AK391" s="39">
        <v>1833.57</v>
      </c>
      <c r="AL391" s="39">
        <v>1799.14</v>
      </c>
      <c r="AM391" s="39">
        <v>1772.43</v>
      </c>
      <c r="AN391" s="39">
        <v>1758.43</v>
      </c>
      <c r="AO391" s="39">
        <v>1815.03</v>
      </c>
      <c r="AP391" s="39">
        <v>1922.99</v>
      </c>
      <c r="AQ391" s="39">
        <v>2058.62</v>
      </c>
      <c r="AR391" s="39">
        <v>2074.84</v>
      </c>
      <c r="AS391" s="39">
        <v>2039.39</v>
      </c>
      <c r="AT391" s="39">
        <v>1989.17</v>
      </c>
      <c r="AU391" s="39">
        <v>1739.45</v>
      </c>
      <c r="AV391" s="39">
        <v>1594.57</v>
      </c>
      <c r="AW391" s="39">
        <v>1373.64</v>
      </c>
      <c r="AX391" s="40">
        <v>1288.49</v>
      </c>
      <c r="AY391" s="336">
        <v>566.71</v>
      </c>
      <c r="AZ391" s="175">
        <v>4.8109999999999999</v>
      </c>
      <c r="BA391" s="159">
        <v>3636.88</v>
      </c>
    </row>
    <row r="392" spans="1:53">
      <c r="A392" s="47">
        <v>11</v>
      </c>
      <c r="B392" s="170">
        <f t="shared" si="250"/>
        <v>5472.2709999999997</v>
      </c>
      <c r="C392" s="170">
        <f t="shared" si="251"/>
        <v>5423.7110000000002</v>
      </c>
      <c r="D392" s="170">
        <f t="shared" si="252"/>
        <v>5437.6310000000003</v>
      </c>
      <c r="E392" s="170">
        <f t="shared" si="253"/>
        <v>5469.9809999999998</v>
      </c>
      <c r="F392" s="170">
        <f t="shared" si="254"/>
        <v>5478.701</v>
      </c>
      <c r="G392" s="170">
        <f t="shared" si="255"/>
        <v>5502.3409999999994</v>
      </c>
      <c r="H392" s="170">
        <f t="shared" si="256"/>
        <v>5576.5209999999997</v>
      </c>
      <c r="I392" s="170">
        <f t="shared" si="257"/>
        <v>5758.0909999999994</v>
      </c>
      <c r="J392" s="170">
        <f t="shared" si="258"/>
        <v>5863.7309999999998</v>
      </c>
      <c r="K392" s="170">
        <f t="shared" si="259"/>
        <v>5866.8209999999999</v>
      </c>
      <c r="L392" s="170">
        <f t="shared" si="260"/>
        <v>5845.8810000000003</v>
      </c>
      <c r="M392" s="170">
        <f t="shared" si="261"/>
        <v>5857.2609999999995</v>
      </c>
      <c r="N392" s="170">
        <f t="shared" si="262"/>
        <v>5855.6509999999998</v>
      </c>
      <c r="O392" s="170">
        <f t="shared" si="263"/>
        <v>5813.9709999999995</v>
      </c>
      <c r="P392" s="170">
        <f t="shared" si="264"/>
        <v>5849.3609999999999</v>
      </c>
      <c r="Q392" s="170">
        <f t="shared" si="265"/>
        <v>5911.9409999999998</v>
      </c>
      <c r="R392" s="170">
        <f t="shared" si="266"/>
        <v>6021.6009999999997</v>
      </c>
      <c r="S392" s="170">
        <f t="shared" si="267"/>
        <v>6002.1009999999997</v>
      </c>
      <c r="T392" s="170">
        <f t="shared" si="268"/>
        <v>5999.9409999999998</v>
      </c>
      <c r="U392" s="170">
        <f t="shared" si="269"/>
        <v>5896.201</v>
      </c>
      <c r="V392" s="170">
        <f t="shared" si="270"/>
        <v>5748.3209999999999</v>
      </c>
      <c r="W392" s="170">
        <f t="shared" si="271"/>
        <v>5657.7709999999997</v>
      </c>
      <c r="X392" s="170">
        <f t="shared" si="272"/>
        <v>5508.5109999999995</v>
      </c>
      <c r="Y392" s="172">
        <f t="shared" si="273"/>
        <v>5447.0209999999997</v>
      </c>
      <c r="Z392" s="37"/>
      <c r="AA392" s="41">
        <v>1263.8699999999999</v>
      </c>
      <c r="AB392" s="39">
        <v>1215.31</v>
      </c>
      <c r="AC392" s="39">
        <v>1229.23</v>
      </c>
      <c r="AD392" s="39">
        <v>1261.58</v>
      </c>
      <c r="AE392" s="39">
        <v>1270.3</v>
      </c>
      <c r="AF392" s="39">
        <v>1293.94</v>
      </c>
      <c r="AG392" s="39">
        <v>1368.12</v>
      </c>
      <c r="AH392" s="39">
        <v>1549.69</v>
      </c>
      <c r="AI392" s="39">
        <v>1655.33</v>
      </c>
      <c r="AJ392" s="39">
        <v>1658.42</v>
      </c>
      <c r="AK392" s="39">
        <v>1637.48</v>
      </c>
      <c r="AL392" s="39">
        <v>1648.86</v>
      </c>
      <c r="AM392" s="39">
        <v>1647.25</v>
      </c>
      <c r="AN392" s="39">
        <v>1605.57</v>
      </c>
      <c r="AO392" s="39">
        <v>1640.96</v>
      </c>
      <c r="AP392" s="39">
        <v>1703.54</v>
      </c>
      <c r="AQ392" s="39">
        <v>1813.2</v>
      </c>
      <c r="AR392" s="39">
        <v>1793.7</v>
      </c>
      <c r="AS392" s="39">
        <v>1791.54</v>
      </c>
      <c r="AT392" s="39">
        <v>1687.8</v>
      </c>
      <c r="AU392" s="39">
        <v>1539.92</v>
      </c>
      <c r="AV392" s="39">
        <v>1449.37</v>
      </c>
      <c r="AW392" s="39">
        <v>1300.1099999999999</v>
      </c>
      <c r="AX392" s="40">
        <v>1238.6199999999999</v>
      </c>
      <c r="AY392" s="336">
        <v>566.71</v>
      </c>
      <c r="AZ392" s="175">
        <v>4.8109999999999999</v>
      </c>
      <c r="BA392" s="159">
        <v>3636.88</v>
      </c>
    </row>
    <row r="393" spans="1:53">
      <c r="A393" s="47">
        <v>12</v>
      </c>
      <c r="B393" s="170">
        <f t="shared" si="250"/>
        <v>5403.3409999999994</v>
      </c>
      <c r="C393" s="170">
        <f t="shared" si="251"/>
        <v>5401.2809999999999</v>
      </c>
      <c r="D393" s="170">
        <f t="shared" si="252"/>
        <v>5400.0810000000001</v>
      </c>
      <c r="E393" s="170">
        <f t="shared" si="253"/>
        <v>5405.1109999999999</v>
      </c>
      <c r="F393" s="170">
        <f t="shared" si="254"/>
        <v>5434.241</v>
      </c>
      <c r="G393" s="170">
        <f t="shared" si="255"/>
        <v>5531.4709999999995</v>
      </c>
      <c r="H393" s="170">
        <f t="shared" si="256"/>
        <v>5623.7209999999995</v>
      </c>
      <c r="I393" s="170">
        <f t="shared" si="257"/>
        <v>5744.2910000000002</v>
      </c>
      <c r="J393" s="170">
        <f t="shared" si="258"/>
        <v>5919.7110000000002</v>
      </c>
      <c r="K393" s="170">
        <f t="shared" si="259"/>
        <v>5952.9209999999994</v>
      </c>
      <c r="L393" s="170">
        <f t="shared" si="260"/>
        <v>5942.2110000000002</v>
      </c>
      <c r="M393" s="170">
        <f t="shared" si="261"/>
        <v>5896.2209999999995</v>
      </c>
      <c r="N393" s="170">
        <f t="shared" si="262"/>
        <v>5866.0810000000001</v>
      </c>
      <c r="O393" s="170">
        <f t="shared" si="263"/>
        <v>5865.2509999999993</v>
      </c>
      <c r="P393" s="170">
        <f t="shared" si="264"/>
        <v>5898.8409999999994</v>
      </c>
      <c r="Q393" s="170">
        <f t="shared" si="265"/>
        <v>6073.0410000000002</v>
      </c>
      <c r="R393" s="170">
        <f t="shared" si="266"/>
        <v>6112.1709999999994</v>
      </c>
      <c r="S393" s="170">
        <f t="shared" si="267"/>
        <v>6086.9009999999998</v>
      </c>
      <c r="T393" s="170">
        <f t="shared" si="268"/>
        <v>6055.0410000000002</v>
      </c>
      <c r="U393" s="170">
        <f t="shared" si="269"/>
        <v>6002.991</v>
      </c>
      <c r="V393" s="170">
        <f t="shared" si="270"/>
        <v>5720.241</v>
      </c>
      <c r="W393" s="170">
        <f t="shared" si="271"/>
        <v>5539.0709999999999</v>
      </c>
      <c r="X393" s="170">
        <f t="shared" si="272"/>
        <v>5479.9809999999998</v>
      </c>
      <c r="Y393" s="172">
        <f t="shared" si="273"/>
        <v>5460.0609999999997</v>
      </c>
      <c r="Z393" s="37"/>
      <c r="AA393" s="41">
        <v>1194.94</v>
      </c>
      <c r="AB393" s="39">
        <v>1192.8800000000001</v>
      </c>
      <c r="AC393" s="39">
        <v>1191.68</v>
      </c>
      <c r="AD393" s="39">
        <v>1196.71</v>
      </c>
      <c r="AE393" s="39">
        <v>1225.8399999999999</v>
      </c>
      <c r="AF393" s="39">
        <v>1323.07</v>
      </c>
      <c r="AG393" s="39">
        <v>1415.32</v>
      </c>
      <c r="AH393" s="39">
        <v>1535.89</v>
      </c>
      <c r="AI393" s="39">
        <v>1711.31</v>
      </c>
      <c r="AJ393" s="39">
        <v>1744.52</v>
      </c>
      <c r="AK393" s="39">
        <v>1733.81</v>
      </c>
      <c r="AL393" s="39">
        <v>1687.82</v>
      </c>
      <c r="AM393" s="39">
        <v>1657.68</v>
      </c>
      <c r="AN393" s="39">
        <v>1656.85</v>
      </c>
      <c r="AO393" s="39">
        <v>1690.44</v>
      </c>
      <c r="AP393" s="39">
        <v>1864.64</v>
      </c>
      <c r="AQ393" s="39">
        <v>1903.77</v>
      </c>
      <c r="AR393" s="39">
        <v>1878.5</v>
      </c>
      <c r="AS393" s="39">
        <v>1846.64</v>
      </c>
      <c r="AT393" s="39">
        <v>1794.59</v>
      </c>
      <c r="AU393" s="39">
        <v>1511.84</v>
      </c>
      <c r="AV393" s="39">
        <v>1330.67</v>
      </c>
      <c r="AW393" s="39">
        <v>1271.58</v>
      </c>
      <c r="AX393" s="40">
        <v>1251.6600000000001</v>
      </c>
      <c r="AY393" s="336">
        <v>566.71</v>
      </c>
      <c r="AZ393" s="175">
        <v>4.8109999999999999</v>
      </c>
      <c r="BA393" s="159">
        <v>3636.88</v>
      </c>
    </row>
    <row r="394" spans="1:53">
      <c r="A394" s="47">
        <v>13</v>
      </c>
      <c r="B394" s="170">
        <f t="shared" si="250"/>
        <v>5404.2209999999995</v>
      </c>
      <c r="C394" s="170">
        <f t="shared" si="251"/>
        <v>5399.8810000000003</v>
      </c>
      <c r="D394" s="170">
        <f t="shared" si="252"/>
        <v>5399.6610000000001</v>
      </c>
      <c r="E394" s="170">
        <f t="shared" si="253"/>
        <v>5401.4409999999998</v>
      </c>
      <c r="F394" s="170">
        <f t="shared" si="254"/>
        <v>5436.2709999999997</v>
      </c>
      <c r="G394" s="170">
        <f t="shared" si="255"/>
        <v>5502.6310000000003</v>
      </c>
      <c r="H394" s="170">
        <f t="shared" si="256"/>
        <v>5672.5309999999999</v>
      </c>
      <c r="I394" s="170">
        <f t="shared" si="257"/>
        <v>5846.4409999999998</v>
      </c>
      <c r="J394" s="170">
        <f t="shared" si="258"/>
        <v>5923.9409999999998</v>
      </c>
      <c r="K394" s="170">
        <f t="shared" si="259"/>
        <v>5885.8209999999999</v>
      </c>
      <c r="L394" s="170">
        <f t="shared" si="260"/>
        <v>5833.451</v>
      </c>
      <c r="M394" s="170">
        <f t="shared" si="261"/>
        <v>5859.5709999999999</v>
      </c>
      <c r="N394" s="170">
        <f t="shared" si="262"/>
        <v>5832.5810000000001</v>
      </c>
      <c r="O394" s="170">
        <f t="shared" si="263"/>
        <v>5831.0810000000001</v>
      </c>
      <c r="P394" s="170">
        <f t="shared" si="264"/>
        <v>5882.451</v>
      </c>
      <c r="Q394" s="170">
        <f t="shared" si="265"/>
        <v>6020.3310000000001</v>
      </c>
      <c r="R394" s="170">
        <f t="shared" si="266"/>
        <v>6117.4409999999998</v>
      </c>
      <c r="S394" s="170">
        <f t="shared" si="267"/>
        <v>6155.0009999999993</v>
      </c>
      <c r="T394" s="170">
        <f t="shared" si="268"/>
        <v>6106.0909999999994</v>
      </c>
      <c r="U394" s="170">
        <f t="shared" si="269"/>
        <v>6056.7609999999995</v>
      </c>
      <c r="V394" s="170">
        <f t="shared" si="270"/>
        <v>5853.1409999999996</v>
      </c>
      <c r="W394" s="170">
        <f t="shared" si="271"/>
        <v>5736.6610000000001</v>
      </c>
      <c r="X394" s="170">
        <f t="shared" si="272"/>
        <v>5479.9009999999998</v>
      </c>
      <c r="Y394" s="172">
        <f t="shared" si="273"/>
        <v>5471.9809999999998</v>
      </c>
      <c r="Z394" s="37"/>
      <c r="AA394" s="41">
        <v>1195.82</v>
      </c>
      <c r="AB394" s="39">
        <v>1191.48</v>
      </c>
      <c r="AC394" s="39">
        <v>1191.26</v>
      </c>
      <c r="AD394" s="39">
        <v>1193.04</v>
      </c>
      <c r="AE394" s="39">
        <v>1227.8699999999999</v>
      </c>
      <c r="AF394" s="39">
        <v>1294.23</v>
      </c>
      <c r="AG394" s="39">
        <v>1464.13</v>
      </c>
      <c r="AH394" s="39">
        <v>1638.04</v>
      </c>
      <c r="AI394" s="39">
        <v>1715.54</v>
      </c>
      <c r="AJ394" s="39">
        <v>1677.42</v>
      </c>
      <c r="AK394" s="39">
        <v>1625.05</v>
      </c>
      <c r="AL394" s="39">
        <v>1651.17</v>
      </c>
      <c r="AM394" s="39">
        <v>1624.18</v>
      </c>
      <c r="AN394" s="39">
        <v>1622.68</v>
      </c>
      <c r="AO394" s="39">
        <v>1674.05</v>
      </c>
      <c r="AP394" s="39">
        <v>1811.93</v>
      </c>
      <c r="AQ394" s="39">
        <v>1909.04</v>
      </c>
      <c r="AR394" s="39">
        <v>1946.6</v>
      </c>
      <c r="AS394" s="39">
        <v>1897.69</v>
      </c>
      <c r="AT394" s="39">
        <v>1848.36</v>
      </c>
      <c r="AU394" s="39">
        <v>1644.74</v>
      </c>
      <c r="AV394" s="39">
        <v>1528.26</v>
      </c>
      <c r="AW394" s="39">
        <v>1271.5</v>
      </c>
      <c r="AX394" s="40">
        <v>1263.58</v>
      </c>
      <c r="AY394" s="336">
        <v>566.71</v>
      </c>
      <c r="AZ394" s="175">
        <v>4.8109999999999999</v>
      </c>
      <c r="BA394" s="159">
        <v>3636.88</v>
      </c>
    </row>
    <row r="395" spans="1:53">
      <c r="A395" s="47">
        <v>14</v>
      </c>
      <c r="B395" s="170">
        <f t="shared" si="250"/>
        <v>5475.9709999999995</v>
      </c>
      <c r="C395" s="170">
        <f t="shared" si="251"/>
        <v>5465.0609999999997</v>
      </c>
      <c r="D395" s="170">
        <f t="shared" si="252"/>
        <v>5479.3609999999999</v>
      </c>
      <c r="E395" s="170">
        <f t="shared" si="253"/>
        <v>5478.0609999999997</v>
      </c>
      <c r="F395" s="170">
        <f t="shared" si="254"/>
        <v>5480.4009999999998</v>
      </c>
      <c r="G395" s="170">
        <f t="shared" si="255"/>
        <v>5495.5909999999994</v>
      </c>
      <c r="H395" s="170">
        <f t="shared" si="256"/>
        <v>5553.0609999999997</v>
      </c>
      <c r="I395" s="170">
        <f t="shared" si="257"/>
        <v>5769.8810000000003</v>
      </c>
      <c r="J395" s="170">
        <f t="shared" si="258"/>
        <v>6030.3310000000001</v>
      </c>
      <c r="K395" s="170">
        <f t="shared" si="259"/>
        <v>6120.5810000000001</v>
      </c>
      <c r="L395" s="170">
        <f t="shared" si="260"/>
        <v>6119.0009999999993</v>
      </c>
      <c r="M395" s="170">
        <f t="shared" si="261"/>
        <v>6120.2309999999998</v>
      </c>
      <c r="N395" s="170">
        <f t="shared" si="262"/>
        <v>6069.0209999999997</v>
      </c>
      <c r="O395" s="170">
        <f t="shared" si="263"/>
        <v>6034.2209999999995</v>
      </c>
      <c r="P395" s="170">
        <f t="shared" si="264"/>
        <v>6036.1809999999996</v>
      </c>
      <c r="Q395" s="170">
        <f t="shared" si="265"/>
        <v>6143.6509999999998</v>
      </c>
      <c r="R395" s="170">
        <f t="shared" si="266"/>
        <v>6156.4009999999998</v>
      </c>
      <c r="S395" s="170">
        <f t="shared" si="267"/>
        <v>6162.2309999999998</v>
      </c>
      <c r="T395" s="170">
        <f t="shared" si="268"/>
        <v>6109.4309999999996</v>
      </c>
      <c r="U395" s="170">
        <f t="shared" si="269"/>
        <v>6167.6310000000003</v>
      </c>
      <c r="V395" s="170">
        <f t="shared" si="270"/>
        <v>6154.951</v>
      </c>
      <c r="W395" s="170">
        <f t="shared" si="271"/>
        <v>6001.1709999999994</v>
      </c>
      <c r="X395" s="170">
        <f t="shared" si="272"/>
        <v>5687.3909999999996</v>
      </c>
      <c r="Y395" s="172">
        <f t="shared" si="273"/>
        <v>5584.9009999999998</v>
      </c>
      <c r="Z395" s="37"/>
      <c r="AA395" s="41">
        <v>1267.57</v>
      </c>
      <c r="AB395" s="39">
        <v>1256.6600000000001</v>
      </c>
      <c r="AC395" s="39">
        <v>1270.96</v>
      </c>
      <c r="AD395" s="39">
        <v>1269.6600000000001</v>
      </c>
      <c r="AE395" s="39">
        <v>1272</v>
      </c>
      <c r="AF395" s="39">
        <v>1287.19</v>
      </c>
      <c r="AG395" s="39">
        <v>1344.66</v>
      </c>
      <c r="AH395" s="39">
        <v>1561.48</v>
      </c>
      <c r="AI395" s="39">
        <v>1821.93</v>
      </c>
      <c r="AJ395" s="39">
        <v>1912.18</v>
      </c>
      <c r="AK395" s="39">
        <v>1910.6</v>
      </c>
      <c r="AL395" s="39">
        <v>1911.83</v>
      </c>
      <c r="AM395" s="39">
        <v>1860.62</v>
      </c>
      <c r="AN395" s="39">
        <v>1825.82</v>
      </c>
      <c r="AO395" s="39">
        <v>1827.78</v>
      </c>
      <c r="AP395" s="39">
        <v>1935.25</v>
      </c>
      <c r="AQ395" s="39">
        <v>1948</v>
      </c>
      <c r="AR395" s="39">
        <v>1953.83</v>
      </c>
      <c r="AS395" s="39">
        <v>1901.03</v>
      </c>
      <c r="AT395" s="39">
        <v>1959.23</v>
      </c>
      <c r="AU395" s="39">
        <v>1946.55</v>
      </c>
      <c r="AV395" s="39">
        <v>1792.77</v>
      </c>
      <c r="AW395" s="39">
        <v>1478.99</v>
      </c>
      <c r="AX395" s="40">
        <v>1376.5</v>
      </c>
      <c r="AY395" s="336">
        <v>566.71</v>
      </c>
      <c r="AZ395" s="175">
        <v>4.8109999999999999</v>
      </c>
      <c r="BA395" s="159">
        <v>3636.88</v>
      </c>
    </row>
    <row r="396" spans="1:53">
      <c r="A396" s="47">
        <v>15</v>
      </c>
      <c r="B396" s="170">
        <f t="shared" si="250"/>
        <v>5510.7209999999995</v>
      </c>
      <c r="C396" s="170">
        <f t="shared" si="251"/>
        <v>5492.6909999999998</v>
      </c>
      <c r="D396" s="170">
        <f t="shared" si="252"/>
        <v>5491.7709999999997</v>
      </c>
      <c r="E396" s="170">
        <f t="shared" si="253"/>
        <v>5489.6909999999998</v>
      </c>
      <c r="F396" s="170">
        <f t="shared" si="254"/>
        <v>5490.951</v>
      </c>
      <c r="G396" s="170">
        <f t="shared" si="255"/>
        <v>5498.4009999999998</v>
      </c>
      <c r="H396" s="170">
        <f t="shared" si="256"/>
        <v>5546.4209999999994</v>
      </c>
      <c r="I396" s="170">
        <f t="shared" si="257"/>
        <v>5755.2709999999997</v>
      </c>
      <c r="J396" s="170">
        <f t="shared" si="258"/>
        <v>6021.8209999999999</v>
      </c>
      <c r="K396" s="170">
        <f t="shared" si="259"/>
        <v>6194.7910000000002</v>
      </c>
      <c r="L396" s="170">
        <f t="shared" si="260"/>
        <v>6258.3109999999997</v>
      </c>
      <c r="M396" s="170">
        <f t="shared" si="261"/>
        <v>6258.2110000000002</v>
      </c>
      <c r="N396" s="170">
        <f t="shared" si="262"/>
        <v>6254.2509999999993</v>
      </c>
      <c r="O396" s="170">
        <f t="shared" si="263"/>
        <v>6249.7709999999997</v>
      </c>
      <c r="P396" s="170">
        <f t="shared" si="264"/>
        <v>6234.5109999999995</v>
      </c>
      <c r="Q396" s="170">
        <f t="shared" si="265"/>
        <v>6346.3309999999992</v>
      </c>
      <c r="R396" s="170">
        <f t="shared" si="266"/>
        <v>6362.241</v>
      </c>
      <c r="S396" s="170">
        <f t="shared" si="267"/>
        <v>6368.9110000000001</v>
      </c>
      <c r="T396" s="170">
        <f t="shared" si="268"/>
        <v>6334.491</v>
      </c>
      <c r="U396" s="170">
        <f t="shared" si="269"/>
        <v>6324.3909999999996</v>
      </c>
      <c r="V396" s="170">
        <f t="shared" si="270"/>
        <v>6097.6709999999994</v>
      </c>
      <c r="W396" s="170">
        <f t="shared" si="271"/>
        <v>5889.451</v>
      </c>
      <c r="X396" s="170">
        <f t="shared" si="272"/>
        <v>5620.1709999999994</v>
      </c>
      <c r="Y396" s="172">
        <f t="shared" si="273"/>
        <v>5530.7809999999999</v>
      </c>
      <c r="Z396" s="37"/>
      <c r="AA396" s="41">
        <v>1302.32</v>
      </c>
      <c r="AB396" s="39">
        <v>1284.29</v>
      </c>
      <c r="AC396" s="39">
        <v>1283.3699999999999</v>
      </c>
      <c r="AD396" s="39">
        <v>1281.29</v>
      </c>
      <c r="AE396" s="39">
        <v>1282.55</v>
      </c>
      <c r="AF396" s="39">
        <v>1290</v>
      </c>
      <c r="AG396" s="39">
        <v>1338.02</v>
      </c>
      <c r="AH396" s="39">
        <v>1546.87</v>
      </c>
      <c r="AI396" s="39">
        <v>1813.42</v>
      </c>
      <c r="AJ396" s="39">
        <v>1986.39</v>
      </c>
      <c r="AK396" s="39">
        <v>2049.91</v>
      </c>
      <c r="AL396" s="39">
        <v>2049.81</v>
      </c>
      <c r="AM396" s="39">
        <v>2045.8499999999997</v>
      </c>
      <c r="AN396" s="39">
        <v>2041.3699999999997</v>
      </c>
      <c r="AO396" s="39">
        <v>2026.1100000000001</v>
      </c>
      <c r="AP396" s="39">
        <v>2137.9299999999998</v>
      </c>
      <c r="AQ396" s="39">
        <v>2153.84</v>
      </c>
      <c r="AR396" s="39">
        <v>2160.5100000000002</v>
      </c>
      <c r="AS396" s="39">
        <v>2126.09</v>
      </c>
      <c r="AT396" s="39">
        <v>2115.9899999999998</v>
      </c>
      <c r="AU396" s="39">
        <v>1889.27</v>
      </c>
      <c r="AV396" s="39">
        <v>1681.05</v>
      </c>
      <c r="AW396" s="39">
        <v>1411.77</v>
      </c>
      <c r="AX396" s="40">
        <v>1322.38</v>
      </c>
      <c r="AY396" s="336">
        <v>566.71</v>
      </c>
      <c r="AZ396" s="175">
        <v>4.8109999999999999</v>
      </c>
      <c r="BA396" s="159">
        <v>3636.88</v>
      </c>
    </row>
    <row r="397" spans="1:53">
      <c r="A397" s="47">
        <v>16</v>
      </c>
      <c r="B397" s="170">
        <f t="shared" si="250"/>
        <v>5583.6509999999998</v>
      </c>
      <c r="C397" s="170">
        <f t="shared" si="251"/>
        <v>5541.951</v>
      </c>
      <c r="D397" s="170">
        <f t="shared" si="252"/>
        <v>5501.7809999999999</v>
      </c>
      <c r="E397" s="170">
        <f t="shared" si="253"/>
        <v>5533.7309999999998</v>
      </c>
      <c r="F397" s="170">
        <f t="shared" si="254"/>
        <v>5573.4110000000001</v>
      </c>
      <c r="G397" s="170">
        <f t="shared" si="255"/>
        <v>5649.5810000000001</v>
      </c>
      <c r="H397" s="170">
        <f t="shared" si="256"/>
        <v>5826.1809999999996</v>
      </c>
      <c r="I397" s="170">
        <f t="shared" si="257"/>
        <v>6041.3810000000003</v>
      </c>
      <c r="J397" s="170">
        <f t="shared" si="258"/>
        <v>6185.741</v>
      </c>
      <c r="K397" s="170">
        <f t="shared" si="259"/>
        <v>6194.5510000000004</v>
      </c>
      <c r="L397" s="170">
        <f t="shared" si="260"/>
        <v>6163.9709999999995</v>
      </c>
      <c r="M397" s="170">
        <f t="shared" si="261"/>
        <v>6165.741</v>
      </c>
      <c r="N397" s="170">
        <f t="shared" si="262"/>
        <v>6169.2609999999995</v>
      </c>
      <c r="O397" s="170">
        <f t="shared" si="263"/>
        <v>6250.1809999999996</v>
      </c>
      <c r="P397" s="170">
        <f t="shared" si="264"/>
        <v>6258.9009999999998</v>
      </c>
      <c r="Q397" s="170">
        <f t="shared" si="265"/>
        <v>6395.5709999999999</v>
      </c>
      <c r="R397" s="170">
        <f t="shared" si="266"/>
        <v>6472.8409999999994</v>
      </c>
      <c r="S397" s="170">
        <f t="shared" si="267"/>
        <v>6428.5309999999999</v>
      </c>
      <c r="T397" s="170">
        <f t="shared" si="268"/>
        <v>6345.8810000000003</v>
      </c>
      <c r="U397" s="170">
        <f t="shared" si="269"/>
        <v>6251.491</v>
      </c>
      <c r="V397" s="170">
        <f t="shared" si="270"/>
        <v>5981.1909999999998</v>
      </c>
      <c r="W397" s="170">
        <f t="shared" si="271"/>
        <v>5668.6310000000003</v>
      </c>
      <c r="X397" s="170">
        <f t="shared" si="272"/>
        <v>5579.9209999999994</v>
      </c>
      <c r="Y397" s="172">
        <f t="shared" si="273"/>
        <v>5499.8409999999994</v>
      </c>
      <c r="Z397" s="37"/>
      <c r="AA397" s="41">
        <v>1375.25</v>
      </c>
      <c r="AB397" s="39">
        <v>1333.55</v>
      </c>
      <c r="AC397" s="39">
        <v>1293.3800000000001</v>
      </c>
      <c r="AD397" s="39">
        <v>1325.33</v>
      </c>
      <c r="AE397" s="39">
        <v>1365.01</v>
      </c>
      <c r="AF397" s="39">
        <v>1441.18</v>
      </c>
      <c r="AG397" s="39">
        <v>1617.78</v>
      </c>
      <c r="AH397" s="39">
        <v>1832.98</v>
      </c>
      <c r="AI397" s="39">
        <v>1977.34</v>
      </c>
      <c r="AJ397" s="39">
        <v>1986.15</v>
      </c>
      <c r="AK397" s="39">
        <v>1955.57</v>
      </c>
      <c r="AL397" s="39">
        <v>1957.34</v>
      </c>
      <c r="AM397" s="39">
        <v>1960.86</v>
      </c>
      <c r="AN397" s="39">
        <v>2041.7800000000002</v>
      </c>
      <c r="AO397" s="39">
        <v>2050.5</v>
      </c>
      <c r="AP397" s="39">
        <v>2187.17</v>
      </c>
      <c r="AQ397" s="39">
        <v>2264.44</v>
      </c>
      <c r="AR397" s="39">
        <v>2220.13</v>
      </c>
      <c r="AS397" s="39">
        <v>2137.48</v>
      </c>
      <c r="AT397" s="39">
        <v>2043.09</v>
      </c>
      <c r="AU397" s="39">
        <v>1772.79</v>
      </c>
      <c r="AV397" s="39">
        <v>1460.23</v>
      </c>
      <c r="AW397" s="39">
        <v>1371.52</v>
      </c>
      <c r="AX397" s="40">
        <v>1291.44</v>
      </c>
      <c r="AY397" s="336">
        <v>566.71</v>
      </c>
      <c r="AZ397" s="175">
        <v>4.8109999999999999</v>
      </c>
      <c r="BA397" s="159">
        <v>3636.88</v>
      </c>
    </row>
    <row r="398" spans="1:53">
      <c r="A398" s="47">
        <v>17</v>
      </c>
      <c r="B398" s="170">
        <f t="shared" si="250"/>
        <v>5468.8710000000001</v>
      </c>
      <c r="C398" s="170">
        <f t="shared" si="251"/>
        <v>5442.5510000000004</v>
      </c>
      <c r="D398" s="170">
        <f t="shared" si="252"/>
        <v>5440.4110000000001</v>
      </c>
      <c r="E398" s="170">
        <f t="shared" si="253"/>
        <v>5462.7709999999997</v>
      </c>
      <c r="F398" s="170">
        <f t="shared" si="254"/>
        <v>5485.6109999999999</v>
      </c>
      <c r="G398" s="170">
        <f t="shared" si="255"/>
        <v>5520.1509999999998</v>
      </c>
      <c r="H398" s="170">
        <f t="shared" si="256"/>
        <v>5649.2809999999999</v>
      </c>
      <c r="I398" s="170">
        <f t="shared" si="257"/>
        <v>5789.9309999999996</v>
      </c>
      <c r="J398" s="170">
        <f t="shared" si="258"/>
        <v>5664.7910000000002</v>
      </c>
      <c r="K398" s="170">
        <f t="shared" si="259"/>
        <v>5664.4809999999998</v>
      </c>
      <c r="L398" s="170">
        <f t="shared" si="260"/>
        <v>5656.4209999999994</v>
      </c>
      <c r="M398" s="170">
        <f t="shared" si="261"/>
        <v>5655.9409999999998</v>
      </c>
      <c r="N398" s="170">
        <f t="shared" si="262"/>
        <v>5646.9209999999994</v>
      </c>
      <c r="O398" s="170">
        <f t="shared" si="263"/>
        <v>5651.5609999999997</v>
      </c>
      <c r="P398" s="170">
        <f t="shared" si="264"/>
        <v>5664.5609999999997</v>
      </c>
      <c r="Q398" s="170">
        <f t="shared" si="265"/>
        <v>5911.6210000000001</v>
      </c>
      <c r="R398" s="170">
        <f t="shared" si="266"/>
        <v>6040.0909999999994</v>
      </c>
      <c r="S398" s="170">
        <f t="shared" si="267"/>
        <v>6012.8310000000001</v>
      </c>
      <c r="T398" s="170">
        <f t="shared" si="268"/>
        <v>5904.4709999999995</v>
      </c>
      <c r="U398" s="170">
        <f t="shared" si="269"/>
        <v>5677.8109999999997</v>
      </c>
      <c r="V398" s="170">
        <f t="shared" si="270"/>
        <v>5567.8810000000003</v>
      </c>
      <c r="W398" s="170">
        <f t="shared" si="271"/>
        <v>5512.3310000000001</v>
      </c>
      <c r="X398" s="170">
        <f t="shared" si="272"/>
        <v>5474.8109999999997</v>
      </c>
      <c r="Y398" s="172">
        <f t="shared" si="273"/>
        <v>5443.3409999999994</v>
      </c>
      <c r="Z398" s="37"/>
      <c r="AA398" s="41">
        <v>1260.47</v>
      </c>
      <c r="AB398" s="39">
        <v>1234.1500000000001</v>
      </c>
      <c r="AC398" s="39">
        <v>1232.01</v>
      </c>
      <c r="AD398" s="39">
        <v>1254.3699999999999</v>
      </c>
      <c r="AE398" s="39">
        <v>1277.21</v>
      </c>
      <c r="AF398" s="39">
        <v>1311.75</v>
      </c>
      <c r="AG398" s="39">
        <v>1440.88</v>
      </c>
      <c r="AH398" s="39">
        <v>1581.53</v>
      </c>
      <c r="AI398" s="39">
        <v>1456.39</v>
      </c>
      <c r="AJ398" s="39">
        <v>1456.08</v>
      </c>
      <c r="AK398" s="39">
        <v>1448.02</v>
      </c>
      <c r="AL398" s="39">
        <v>1447.54</v>
      </c>
      <c r="AM398" s="39">
        <v>1438.52</v>
      </c>
      <c r="AN398" s="39">
        <v>1443.16</v>
      </c>
      <c r="AO398" s="39">
        <v>1456.16</v>
      </c>
      <c r="AP398" s="39">
        <v>1703.22</v>
      </c>
      <c r="AQ398" s="39">
        <v>1831.69</v>
      </c>
      <c r="AR398" s="39">
        <v>1804.43</v>
      </c>
      <c r="AS398" s="39">
        <v>1696.07</v>
      </c>
      <c r="AT398" s="39">
        <v>1469.41</v>
      </c>
      <c r="AU398" s="39">
        <v>1359.48</v>
      </c>
      <c r="AV398" s="39">
        <v>1303.93</v>
      </c>
      <c r="AW398" s="39">
        <v>1266.4100000000001</v>
      </c>
      <c r="AX398" s="40">
        <v>1234.94</v>
      </c>
      <c r="AY398" s="336">
        <v>566.71</v>
      </c>
      <c r="AZ398" s="175">
        <v>4.8109999999999999</v>
      </c>
      <c r="BA398" s="159">
        <v>3636.88</v>
      </c>
    </row>
    <row r="399" spans="1:53">
      <c r="A399" s="47">
        <v>18</v>
      </c>
      <c r="B399" s="170">
        <f t="shared" si="250"/>
        <v>5370.6310000000003</v>
      </c>
      <c r="C399" s="170">
        <f t="shared" si="251"/>
        <v>5369.241</v>
      </c>
      <c r="D399" s="170">
        <f t="shared" si="252"/>
        <v>5369.0309999999999</v>
      </c>
      <c r="E399" s="170">
        <f t="shared" si="253"/>
        <v>5370.4809999999998</v>
      </c>
      <c r="F399" s="170">
        <f t="shared" si="254"/>
        <v>5413.8109999999997</v>
      </c>
      <c r="G399" s="170">
        <f t="shared" si="255"/>
        <v>5489.5609999999997</v>
      </c>
      <c r="H399" s="170">
        <f t="shared" si="256"/>
        <v>5519.6109999999999</v>
      </c>
      <c r="I399" s="170">
        <f t="shared" si="257"/>
        <v>5677.5109999999995</v>
      </c>
      <c r="J399" s="170">
        <f t="shared" si="258"/>
        <v>5853.5209999999997</v>
      </c>
      <c r="K399" s="170">
        <f t="shared" si="259"/>
        <v>5858.8010000000004</v>
      </c>
      <c r="L399" s="170">
        <f t="shared" si="260"/>
        <v>5835.0510000000004</v>
      </c>
      <c r="M399" s="170">
        <f t="shared" si="261"/>
        <v>5862.2809999999999</v>
      </c>
      <c r="N399" s="170">
        <f t="shared" si="262"/>
        <v>5858.4209999999994</v>
      </c>
      <c r="O399" s="170">
        <f t="shared" si="263"/>
        <v>5861.9709999999995</v>
      </c>
      <c r="P399" s="170">
        <f t="shared" si="264"/>
        <v>5873.2609999999995</v>
      </c>
      <c r="Q399" s="170">
        <f t="shared" si="265"/>
        <v>6034.9110000000001</v>
      </c>
      <c r="R399" s="170">
        <f t="shared" si="266"/>
        <v>6082.5709999999999</v>
      </c>
      <c r="S399" s="170">
        <f t="shared" si="267"/>
        <v>6082.5209999999997</v>
      </c>
      <c r="T399" s="170">
        <f t="shared" si="268"/>
        <v>6031.4709999999995</v>
      </c>
      <c r="U399" s="170">
        <f t="shared" si="269"/>
        <v>5968.8609999999999</v>
      </c>
      <c r="V399" s="170">
        <f t="shared" si="270"/>
        <v>5742.4209999999994</v>
      </c>
      <c r="W399" s="170">
        <f t="shared" si="271"/>
        <v>5608.4709999999995</v>
      </c>
      <c r="X399" s="170">
        <f t="shared" si="272"/>
        <v>5486.6809999999996</v>
      </c>
      <c r="Y399" s="172">
        <f t="shared" si="273"/>
        <v>5467.5609999999997</v>
      </c>
      <c r="Z399" s="37"/>
      <c r="AA399" s="41">
        <v>1162.23</v>
      </c>
      <c r="AB399" s="39">
        <v>1160.8399999999999</v>
      </c>
      <c r="AC399" s="39">
        <v>1160.6300000000001</v>
      </c>
      <c r="AD399" s="39">
        <v>1162.08</v>
      </c>
      <c r="AE399" s="39">
        <v>1205.4100000000001</v>
      </c>
      <c r="AF399" s="39">
        <v>1281.1600000000001</v>
      </c>
      <c r="AG399" s="39">
        <v>1311.21</v>
      </c>
      <c r="AH399" s="39">
        <v>1469.11</v>
      </c>
      <c r="AI399" s="39">
        <v>1645.12</v>
      </c>
      <c r="AJ399" s="39">
        <v>1650.4</v>
      </c>
      <c r="AK399" s="39">
        <v>1626.65</v>
      </c>
      <c r="AL399" s="39">
        <v>1653.88</v>
      </c>
      <c r="AM399" s="39">
        <v>1650.02</v>
      </c>
      <c r="AN399" s="39">
        <v>1653.57</v>
      </c>
      <c r="AO399" s="39">
        <v>1664.86</v>
      </c>
      <c r="AP399" s="39">
        <v>1826.51</v>
      </c>
      <c r="AQ399" s="39">
        <v>1874.17</v>
      </c>
      <c r="AR399" s="39">
        <v>1874.12</v>
      </c>
      <c r="AS399" s="39">
        <v>1823.07</v>
      </c>
      <c r="AT399" s="39">
        <v>1760.46</v>
      </c>
      <c r="AU399" s="39">
        <v>1534.02</v>
      </c>
      <c r="AV399" s="39">
        <v>1400.07</v>
      </c>
      <c r="AW399" s="39">
        <v>1278.28</v>
      </c>
      <c r="AX399" s="40">
        <v>1259.1600000000001</v>
      </c>
      <c r="AY399" s="336">
        <v>566.71</v>
      </c>
      <c r="AZ399" s="175">
        <v>4.8109999999999999</v>
      </c>
      <c r="BA399" s="159">
        <v>3636.88</v>
      </c>
    </row>
    <row r="400" spans="1:53">
      <c r="A400" s="47">
        <v>19</v>
      </c>
      <c r="B400" s="170">
        <f t="shared" si="250"/>
        <v>5401.6009999999997</v>
      </c>
      <c r="C400" s="170">
        <f t="shared" si="251"/>
        <v>5369.3509999999997</v>
      </c>
      <c r="D400" s="170">
        <f t="shared" si="252"/>
        <v>5367.4309999999996</v>
      </c>
      <c r="E400" s="170">
        <f t="shared" si="253"/>
        <v>5369.241</v>
      </c>
      <c r="F400" s="170">
        <f t="shared" si="254"/>
        <v>5427.6709999999994</v>
      </c>
      <c r="G400" s="170">
        <f t="shared" si="255"/>
        <v>5503.8710000000001</v>
      </c>
      <c r="H400" s="170">
        <f t="shared" si="256"/>
        <v>5584.4409999999998</v>
      </c>
      <c r="I400" s="170">
        <f t="shared" si="257"/>
        <v>5753.9209999999994</v>
      </c>
      <c r="J400" s="170">
        <f t="shared" si="258"/>
        <v>5913.1509999999998</v>
      </c>
      <c r="K400" s="170">
        <f t="shared" si="259"/>
        <v>5921.8310000000001</v>
      </c>
      <c r="L400" s="170">
        <f t="shared" si="260"/>
        <v>5909.6009999999997</v>
      </c>
      <c r="M400" s="170">
        <f t="shared" si="261"/>
        <v>5915.5810000000001</v>
      </c>
      <c r="N400" s="170">
        <f t="shared" si="262"/>
        <v>5913.6009999999997</v>
      </c>
      <c r="O400" s="170">
        <f t="shared" si="263"/>
        <v>5942.741</v>
      </c>
      <c r="P400" s="170">
        <f t="shared" si="264"/>
        <v>6001.0009999999993</v>
      </c>
      <c r="Q400" s="170">
        <f t="shared" si="265"/>
        <v>6061.2910000000002</v>
      </c>
      <c r="R400" s="170">
        <f t="shared" si="266"/>
        <v>6157.6009999999997</v>
      </c>
      <c r="S400" s="170">
        <f t="shared" si="267"/>
        <v>6163.2910000000002</v>
      </c>
      <c r="T400" s="170">
        <f t="shared" si="268"/>
        <v>6120.5109999999995</v>
      </c>
      <c r="U400" s="170">
        <f t="shared" si="269"/>
        <v>6037.3310000000001</v>
      </c>
      <c r="V400" s="170">
        <f t="shared" si="270"/>
        <v>5907.451</v>
      </c>
      <c r="W400" s="170">
        <f t="shared" si="271"/>
        <v>5586.6809999999996</v>
      </c>
      <c r="X400" s="170">
        <f t="shared" si="272"/>
        <v>5484.0510000000004</v>
      </c>
      <c r="Y400" s="172">
        <f t="shared" si="273"/>
        <v>5464.2709999999997</v>
      </c>
      <c r="Z400" s="37"/>
      <c r="AA400" s="41">
        <v>1193.2</v>
      </c>
      <c r="AB400" s="39">
        <v>1160.95</v>
      </c>
      <c r="AC400" s="39">
        <v>1159.03</v>
      </c>
      <c r="AD400" s="39">
        <v>1160.8399999999999</v>
      </c>
      <c r="AE400" s="39">
        <v>1219.27</v>
      </c>
      <c r="AF400" s="39">
        <v>1295.47</v>
      </c>
      <c r="AG400" s="39">
        <v>1376.04</v>
      </c>
      <c r="AH400" s="39">
        <v>1545.52</v>
      </c>
      <c r="AI400" s="39">
        <v>1704.75</v>
      </c>
      <c r="AJ400" s="39">
        <v>1713.43</v>
      </c>
      <c r="AK400" s="39">
        <v>1701.2</v>
      </c>
      <c r="AL400" s="39">
        <v>1707.18</v>
      </c>
      <c r="AM400" s="39">
        <v>1705.2</v>
      </c>
      <c r="AN400" s="39">
        <v>1734.34</v>
      </c>
      <c r="AO400" s="39">
        <v>1792.6</v>
      </c>
      <c r="AP400" s="39">
        <v>1852.89</v>
      </c>
      <c r="AQ400" s="39">
        <v>1949.2</v>
      </c>
      <c r="AR400" s="39">
        <v>1954.89</v>
      </c>
      <c r="AS400" s="39">
        <v>1912.11</v>
      </c>
      <c r="AT400" s="39">
        <v>1828.93</v>
      </c>
      <c r="AU400" s="39">
        <v>1699.05</v>
      </c>
      <c r="AV400" s="39">
        <v>1378.28</v>
      </c>
      <c r="AW400" s="39">
        <v>1275.6500000000001</v>
      </c>
      <c r="AX400" s="40">
        <v>1255.8699999999999</v>
      </c>
      <c r="AY400" s="336">
        <v>566.71</v>
      </c>
      <c r="AZ400" s="175">
        <v>4.8109999999999999</v>
      </c>
      <c r="BA400" s="159">
        <v>3636.88</v>
      </c>
    </row>
    <row r="401" spans="1:53">
      <c r="A401" s="47">
        <v>20</v>
      </c>
      <c r="B401" s="170">
        <f t="shared" si="250"/>
        <v>5407.7509999999993</v>
      </c>
      <c r="C401" s="170">
        <f t="shared" si="251"/>
        <v>5379.9409999999998</v>
      </c>
      <c r="D401" s="170">
        <f t="shared" si="252"/>
        <v>5368.5209999999997</v>
      </c>
      <c r="E401" s="170">
        <f t="shared" si="253"/>
        <v>5378.701</v>
      </c>
      <c r="F401" s="170">
        <f t="shared" si="254"/>
        <v>5458.8109999999997</v>
      </c>
      <c r="G401" s="170">
        <f t="shared" si="255"/>
        <v>5501.3710000000001</v>
      </c>
      <c r="H401" s="170">
        <f t="shared" si="256"/>
        <v>5680.6409999999996</v>
      </c>
      <c r="I401" s="170">
        <f t="shared" si="257"/>
        <v>5849.0609999999997</v>
      </c>
      <c r="J401" s="170">
        <f t="shared" si="258"/>
        <v>5951.8909999999996</v>
      </c>
      <c r="K401" s="170">
        <f t="shared" si="259"/>
        <v>5936.7309999999998</v>
      </c>
      <c r="L401" s="170">
        <f t="shared" si="260"/>
        <v>5916.741</v>
      </c>
      <c r="M401" s="170">
        <f t="shared" si="261"/>
        <v>5919.3310000000001</v>
      </c>
      <c r="N401" s="170">
        <f t="shared" si="262"/>
        <v>5922.0909999999994</v>
      </c>
      <c r="O401" s="170">
        <f t="shared" si="263"/>
        <v>5934.9309999999996</v>
      </c>
      <c r="P401" s="170">
        <f t="shared" si="264"/>
        <v>5959.8209999999999</v>
      </c>
      <c r="Q401" s="170">
        <f t="shared" si="265"/>
        <v>6098.6909999999998</v>
      </c>
      <c r="R401" s="170">
        <f t="shared" si="266"/>
        <v>6171.491</v>
      </c>
      <c r="S401" s="170">
        <f t="shared" si="267"/>
        <v>6190.8509999999997</v>
      </c>
      <c r="T401" s="170">
        <f t="shared" si="268"/>
        <v>6150.0410000000002</v>
      </c>
      <c r="U401" s="170">
        <f t="shared" si="269"/>
        <v>5970.491</v>
      </c>
      <c r="V401" s="170">
        <f t="shared" si="270"/>
        <v>5829.701</v>
      </c>
      <c r="W401" s="170">
        <f t="shared" si="271"/>
        <v>5624.5009999999993</v>
      </c>
      <c r="X401" s="170">
        <f t="shared" si="272"/>
        <v>5481.2209999999995</v>
      </c>
      <c r="Y401" s="172">
        <f t="shared" si="273"/>
        <v>5451.0609999999997</v>
      </c>
      <c r="Z401" s="37"/>
      <c r="AA401" s="41">
        <v>1199.3499999999999</v>
      </c>
      <c r="AB401" s="39">
        <v>1171.54</v>
      </c>
      <c r="AC401" s="39">
        <v>1160.1199999999999</v>
      </c>
      <c r="AD401" s="39">
        <v>1170.3</v>
      </c>
      <c r="AE401" s="39">
        <v>1250.4100000000001</v>
      </c>
      <c r="AF401" s="39">
        <v>1292.97</v>
      </c>
      <c r="AG401" s="39">
        <v>1472.24</v>
      </c>
      <c r="AH401" s="39">
        <v>1640.66</v>
      </c>
      <c r="AI401" s="39">
        <v>1743.49</v>
      </c>
      <c r="AJ401" s="39">
        <v>1728.33</v>
      </c>
      <c r="AK401" s="39">
        <v>1708.34</v>
      </c>
      <c r="AL401" s="39">
        <v>1710.93</v>
      </c>
      <c r="AM401" s="39">
        <v>1713.69</v>
      </c>
      <c r="AN401" s="39">
        <v>1726.53</v>
      </c>
      <c r="AO401" s="39">
        <v>1751.42</v>
      </c>
      <c r="AP401" s="39">
        <v>1890.29</v>
      </c>
      <c r="AQ401" s="39">
        <v>1963.09</v>
      </c>
      <c r="AR401" s="39">
        <v>1982.45</v>
      </c>
      <c r="AS401" s="39">
        <v>1941.64</v>
      </c>
      <c r="AT401" s="39">
        <v>1762.09</v>
      </c>
      <c r="AU401" s="39">
        <v>1621.3</v>
      </c>
      <c r="AV401" s="39">
        <v>1416.1</v>
      </c>
      <c r="AW401" s="39">
        <v>1272.82</v>
      </c>
      <c r="AX401" s="40">
        <v>1242.6600000000001</v>
      </c>
      <c r="AY401" s="336">
        <v>566.71</v>
      </c>
      <c r="AZ401" s="175">
        <v>4.8109999999999999</v>
      </c>
      <c r="BA401" s="159">
        <v>3636.88</v>
      </c>
    </row>
    <row r="402" spans="1:53">
      <c r="A402" s="47">
        <v>21</v>
      </c>
      <c r="B402" s="170">
        <f t="shared" si="250"/>
        <v>5453.0109999999995</v>
      </c>
      <c r="C402" s="170">
        <f t="shared" si="251"/>
        <v>5415.0609999999997</v>
      </c>
      <c r="D402" s="170">
        <f t="shared" si="252"/>
        <v>5392.6109999999999</v>
      </c>
      <c r="E402" s="170">
        <f t="shared" si="253"/>
        <v>5374.3810000000003</v>
      </c>
      <c r="F402" s="170">
        <f t="shared" si="254"/>
        <v>5417.7709999999997</v>
      </c>
      <c r="G402" s="170">
        <f t="shared" si="255"/>
        <v>5459.991</v>
      </c>
      <c r="H402" s="170">
        <f t="shared" si="256"/>
        <v>5498.5810000000001</v>
      </c>
      <c r="I402" s="170">
        <f t="shared" si="257"/>
        <v>5700.1310000000003</v>
      </c>
      <c r="J402" s="170">
        <f t="shared" si="258"/>
        <v>6021.1709999999994</v>
      </c>
      <c r="K402" s="170">
        <f t="shared" si="259"/>
        <v>6057.201</v>
      </c>
      <c r="L402" s="170">
        <f t="shared" si="260"/>
        <v>6045.1009999999997</v>
      </c>
      <c r="M402" s="170">
        <f t="shared" si="261"/>
        <v>6032.6310000000003</v>
      </c>
      <c r="N402" s="170">
        <f t="shared" si="262"/>
        <v>5916.3609999999999</v>
      </c>
      <c r="O402" s="170">
        <f t="shared" si="263"/>
        <v>5966.2910000000002</v>
      </c>
      <c r="P402" s="170">
        <f t="shared" si="264"/>
        <v>6012.8909999999996</v>
      </c>
      <c r="Q402" s="170">
        <f t="shared" si="265"/>
        <v>6047.4809999999998</v>
      </c>
      <c r="R402" s="170">
        <f t="shared" si="266"/>
        <v>6083.3409999999994</v>
      </c>
      <c r="S402" s="170">
        <f t="shared" si="267"/>
        <v>6099.8509999999997</v>
      </c>
      <c r="T402" s="170">
        <f t="shared" si="268"/>
        <v>6066.4009999999998</v>
      </c>
      <c r="U402" s="170">
        <f t="shared" si="269"/>
        <v>6005.1909999999998</v>
      </c>
      <c r="V402" s="170">
        <f t="shared" si="270"/>
        <v>5793.741</v>
      </c>
      <c r="W402" s="170">
        <f t="shared" si="271"/>
        <v>5639.6109999999999</v>
      </c>
      <c r="X402" s="170">
        <f t="shared" si="272"/>
        <v>5503.9709999999995</v>
      </c>
      <c r="Y402" s="172">
        <f t="shared" si="273"/>
        <v>5456.5909999999994</v>
      </c>
      <c r="Z402" s="37"/>
      <c r="AA402" s="41">
        <v>1244.6099999999999</v>
      </c>
      <c r="AB402" s="39">
        <v>1206.6600000000001</v>
      </c>
      <c r="AC402" s="39">
        <v>1184.21</v>
      </c>
      <c r="AD402" s="39">
        <v>1165.98</v>
      </c>
      <c r="AE402" s="39">
        <v>1209.3699999999999</v>
      </c>
      <c r="AF402" s="39">
        <v>1251.5899999999999</v>
      </c>
      <c r="AG402" s="39">
        <v>1290.18</v>
      </c>
      <c r="AH402" s="39">
        <v>1491.73</v>
      </c>
      <c r="AI402" s="39">
        <v>1812.77</v>
      </c>
      <c r="AJ402" s="39">
        <v>1848.8</v>
      </c>
      <c r="AK402" s="39">
        <v>1836.7</v>
      </c>
      <c r="AL402" s="39">
        <v>1824.23</v>
      </c>
      <c r="AM402" s="39">
        <v>1707.96</v>
      </c>
      <c r="AN402" s="39">
        <v>1757.89</v>
      </c>
      <c r="AO402" s="39">
        <v>1804.49</v>
      </c>
      <c r="AP402" s="39">
        <v>1839.08</v>
      </c>
      <c r="AQ402" s="39">
        <v>1874.94</v>
      </c>
      <c r="AR402" s="39">
        <v>1891.45</v>
      </c>
      <c r="AS402" s="39">
        <v>1858</v>
      </c>
      <c r="AT402" s="39">
        <v>1796.79</v>
      </c>
      <c r="AU402" s="39">
        <v>1585.34</v>
      </c>
      <c r="AV402" s="39">
        <v>1431.21</v>
      </c>
      <c r="AW402" s="39">
        <v>1295.57</v>
      </c>
      <c r="AX402" s="40">
        <v>1248.19</v>
      </c>
      <c r="AY402" s="336">
        <v>566.71</v>
      </c>
      <c r="AZ402" s="175">
        <v>4.8109999999999999</v>
      </c>
      <c r="BA402" s="159">
        <v>3636.88</v>
      </c>
    </row>
    <row r="403" spans="1:53">
      <c r="A403" s="47">
        <v>22</v>
      </c>
      <c r="B403" s="170">
        <f t="shared" si="250"/>
        <v>5434.5209999999997</v>
      </c>
      <c r="C403" s="170">
        <f t="shared" si="251"/>
        <v>5421.4809999999998</v>
      </c>
      <c r="D403" s="170">
        <f t="shared" si="252"/>
        <v>5416.6610000000001</v>
      </c>
      <c r="E403" s="170">
        <f t="shared" si="253"/>
        <v>5412.3209999999999</v>
      </c>
      <c r="F403" s="170">
        <f t="shared" si="254"/>
        <v>5429.9209999999994</v>
      </c>
      <c r="G403" s="170">
        <f t="shared" si="255"/>
        <v>5462.9009999999998</v>
      </c>
      <c r="H403" s="170">
        <f t="shared" si="256"/>
        <v>5479.3209999999999</v>
      </c>
      <c r="I403" s="170">
        <f t="shared" si="257"/>
        <v>5572.8010000000004</v>
      </c>
      <c r="J403" s="170">
        <f t="shared" si="258"/>
        <v>5754.3010000000004</v>
      </c>
      <c r="K403" s="170">
        <f t="shared" si="259"/>
        <v>5881.6210000000001</v>
      </c>
      <c r="L403" s="170">
        <f t="shared" si="260"/>
        <v>5923.9009999999998</v>
      </c>
      <c r="M403" s="170">
        <f t="shared" si="261"/>
        <v>5937.0209999999997</v>
      </c>
      <c r="N403" s="170">
        <f t="shared" si="262"/>
        <v>5944.7509999999993</v>
      </c>
      <c r="O403" s="170">
        <f t="shared" si="263"/>
        <v>5968.4409999999998</v>
      </c>
      <c r="P403" s="170">
        <f t="shared" si="264"/>
        <v>6049.0510000000004</v>
      </c>
      <c r="Q403" s="170">
        <f t="shared" si="265"/>
        <v>6112.5410000000002</v>
      </c>
      <c r="R403" s="170">
        <f t="shared" si="266"/>
        <v>6157.8509999999997</v>
      </c>
      <c r="S403" s="170">
        <f t="shared" si="267"/>
        <v>6179.2709999999997</v>
      </c>
      <c r="T403" s="170">
        <f t="shared" si="268"/>
        <v>6142.6509999999998</v>
      </c>
      <c r="U403" s="170">
        <f t="shared" si="269"/>
        <v>6098.8609999999999</v>
      </c>
      <c r="V403" s="170">
        <f t="shared" si="270"/>
        <v>6005.5909999999994</v>
      </c>
      <c r="W403" s="170">
        <f t="shared" si="271"/>
        <v>5878.0309999999999</v>
      </c>
      <c r="X403" s="170">
        <f t="shared" si="272"/>
        <v>5623.4610000000002</v>
      </c>
      <c r="Y403" s="172">
        <f t="shared" si="273"/>
        <v>5472.2910000000002</v>
      </c>
      <c r="Z403" s="37"/>
      <c r="AA403" s="41">
        <v>1226.1199999999999</v>
      </c>
      <c r="AB403" s="39">
        <v>1213.08</v>
      </c>
      <c r="AC403" s="39">
        <v>1208.26</v>
      </c>
      <c r="AD403" s="39">
        <v>1203.92</v>
      </c>
      <c r="AE403" s="39">
        <v>1221.52</v>
      </c>
      <c r="AF403" s="39">
        <v>1254.5</v>
      </c>
      <c r="AG403" s="39">
        <v>1270.92</v>
      </c>
      <c r="AH403" s="39">
        <v>1364.4</v>
      </c>
      <c r="AI403" s="39">
        <v>1545.9</v>
      </c>
      <c r="AJ403" s="39">
        <v>1673.22</v>
      </c>
      <c r="AK403" s="39">
        <v>1715.5</v>
      </c>
      <c r="AL403" s="39">
        <v>1728.62</v>
      </c>
      <c r="AM403" s="39">
        <v>1736.35</v>
      </c>
      <c r="AN403" s="39">
        <v>1760.04</v>
      </c>
      <c r="AO403" s="39">
        <v>1840.65</v>
      </c>
      <c r="AP403" s="39">
        <v>1904.14</v>
      </c>
      <c r="AQ403" s="39">
        <v>1949.45</v>
      </c>
      <c r="AR403" s="39">
        <v>1970.87</v>
      </c>
      <c r="AS403" s="39">
        <v>1934.25</v>
      </c>
      <c r="AT403" s="39">
        <v>1890.46</v>
      </c>
      <c r="AU403" s="39">
        <v>1797.19</v>
      </c>
      <c r="AV403" s="39">
        <v>1669.63</v>
      </c>
      <c r="AW403" s="39">
        <v>1415.06</v>
      </c>
      <c r="AX403" s="40">
        <v>1263.8900000000001</v>
      </c>
      <c r="AY403" s="336">
        <v>566.71</v>
      </c>
      <c r="AZ403" s="175">
        <v>4.8109999999999999</v>
      </c>
      <c r="BA403" s="159">
        <v>3636.88</v>
      </c>
    </row>
    <row r="404" spans="1:53">
      <c r="A404" s="47">
        <v>23</v>
      </c>
      <c r="B404" s="170">
        <f t="shared" si="250"/>
        <v>5458.4110000000001</v>
      </c>
      <c r="C404" s="170">
        <f t="shared" si="251"/>
        <v>5457.1709999999994</v>
      </c>
      <c r="D404" s="170">
        <f t="shared" si="252"/>
        <v>5426.2509999999993</v>
      </c>
      <c r="E404" s="170">
        <f t="shared" si="253"/>
        <v>5416.3010000000004</v>
      </c>
      <c r="F404" s="170">
        <f t="shared" si="254"/>
        <v>5467.1210000000001</v>
      </c>
      <c r="G404" s="170">
        <f t="shared" si="255"/>
        <v>5543.3409999999994</v>
      </c>
      <c r="H404" s="170">
        <f t="shared" si="256"/>
        <v>5729.4009999999998</v>
      </c>
      <c r="I404" s="170">
        <f t="shared" si="257"/>
        <v>5942.8509999999997</v>
      </c>
      <c r="J404" s="170">
        <f t="shared" si="258"/>
        <v>5997.7110000000002</v>
      </c>
      <c r="K404" s="170">
        <f t="shared" si="259"/>
        <v>5917.5109999999995</v>
      </c>
      <c r="L404" s="170">
        <f t="shared" si="260"/>
        <v>5900.0609999999997</v>
      </c>
      <c r="M404" s="170">
        <f t="shared" si="261"/>
        <v>5888.951</v>
      </c>
      <c r="N404" s="170">
        <f t="shared" si="262"/>
        <v>5788.241</v>
      </c>
      <c r="O404" s="170">
        <f t="shared" si="263"/>
        <v>5807.241</v>
      </c>
      <c r="P404" s="170">
        <f t="shared" si="264"/>
        <v>5854.991</v>
      </c>
      <c r="Q404" s="170">
        <f t="shared" si="265"/>
        <v>5908.0109999999995</v>
      </c>
      <c r="R404" s="170">
        <f t="shared" si="266"/>
        <v>6005.991</v>
      </c>
      <c r="S404" s="170">
        <f t="shared" si="267"/>
        <v>6012.951</v>
      </c>
      <c r="T404" s="170">
        <f t="shared" si="268"/>
        <v>5930.4309999999996</v>
      </c>
      <c r="U404" s="170">
        <f t="shared" si="269"/>
        <v>5726.6409999999996</v>
      </c>
      <c r="V404" s="170">
        <f t="shared" si="270"/>
        <v>5545.0510000000004</v>
      </c>
      <c r="W404" s="170">
        <f t="shared" si="271"/>
        <v>5474.8509999999997</v>
      </c>
      <c r="X404" s="170">
        <f t="shared" si="272"/>
        <v>5457.9610000000002</v>
      </c>
      <c r="Y404" s="172">
        <f t="shared" si="273"/>
        <v>5409.9309999999996</v>
      </c>
      <c r="Z404" s="37"/>
      <c r="AA404" s="41">
        <v>1250.01</v>
      </c>
      <c r="AB404" s="39">
        <v>1248.77</v>
      </c>
      <c r="AC404" s="39">
        <v>1217.8499999999999</v>
      </c>
      <c r="AD404" s="39">
        <v>1207.9000000000001</v>
      </c>
      <c r="AE404" s="39">
        <v>1258.72</v>
      </c>
      <c r="AF404" s="39">
        <v>1334.94</v>
      </c>
      <c r="AG404" s="39">
        <v>1521</v>
      </c>
      <c r="AH404" s="39">
        <v>1734.45</v>
      </c>
      <c r="AI404" s="39">
        <v>1789.31</v>
      </c>
      <c r="AJ404" s="39">
        <v>1709.11</v>
      </c>
      <c r="AK404" s="39">
        <v>1691.66</v>
      </c>
      <c r="AL404" s="39">
        <v>1680.55</v>
      </c>
      <c r="AM404" s="39">
        <v>1579.84</v>
      </c>
      <c r="AN404" s="39">
        <v>1598.84</v>
      </c>
      <c r="AO404" s="39">
        <v>1646.59</v>
      </c>
      <c r="AP404" s="39">
        <v>1699.61</v>
      </c>
      <c r="AQ404" s="39">
        <v>1797.59</v>
      </c>
      <c r="AR404" s="39">
        <v>1804.55</v>
      </c>
      <c r="AS404" s="39">
        <v>1722.03</v>
      </c>
      <c r="AT404" s="39">
        <v>1518.24</v>
      </c>
      <c r="AU404" s="39">
        <v>1336.65</v>
      </c>
      <c r="AV404" s="39">
        <v>1266.45</v>
      </c>
      <c r="AW404" s="39">
        <v>1249.56</v>
      </c>
      <c r="AX404" s="40">
        <v>1201.53</v>
      </c>
      <c r="AY404" s="336">
        <v>566.71</v>
      </c>
      <c r="AZ404" s="175">
        <v>4.8109999999999999</v>
      </c>
      <c r="BA404" s="159">
        <v>3636.88</v>
      </c>
    </row>
    <row r="405" spans="1:53">
      <c r="A405" s="47">
        <v>24</v>
      </c>
      <c r="B405" s="170">
        <f t="shared" si="250"/>
        <v>5381.2509999999993</v>
      </c>
      <c r="C405" s="170">
        <f t="shared" si="251"/>
        <v>5371.7309999999998</v>
      </c>
      <c r="D405" s="170">
        <f t="shared" si="252"/>
        <v>5371.3609999999999</v>
      </c>
      <c r="E405" s="170">
        <f t="shared" si="253"/>
        <v>5374.241</v>
      </c>
      <c r="F405" s="170">
        <f t="shared" si="254"/>
        <v>5435.991</v>
      </c>
      <c r="G405" s="170">
        <f t="shared" si="255"/>
        <v>5499.5009999999993</v>
      </c>
      <c r="H405" s="170">
        <f t="shared" si="256"/>
        <v>5641.7910000000002</v>
      </c>
      <c r="I405" s="170">
        <f t="shared" si="257"/>
        <v>5730.3209999999999</v>
      </c>
      <c r="J405" s="170">
        <f t="shared" si="258"/>
        <v>5895.9809999999998</v>
      </c>
      <c r="K405" s="170">
        <f t="shared" si="259"/>
        <v>5932.8409999999994</v>
      </c>
      <c r="L405" s="170">
        <f t="shared" si="260"/>
        <v>5869.6310000000003</v>
      </c>
      <c r="M405" s="170">
        <f t="shared" si="261"/>
        <v>5869.7709999999997</v>
      </c>
      <c r="N405" s="170">
        <f t="shared" si="262"/>
        <v>5869.741</v>
      </c>
      <c r="O405" s="170">
        <f t="shared" si="263"/>
        <v>5891.741</v>
      </c>
      <c r="P405" s="170">
        <f t="shared" si="264"/>
        <v>5923.4809999999998</v>
      </c>
      <c r="Q405" s="170">
        <f t="shared" si="265"/>
        <v>5997.2609999999995</v>
      </c>
      <c r="R405" s="170">
        <f t="shared" si="266"/>
        <v>5820.741</v>
      </c>
      <c r="S405" s="170">
        <f t="shared" si="267"/>
        <v>6093.6610000000001</v>
      </c>
      <c r="T405" s="170">
        <f t="shared" si="268"/>
        <v>6013.6610000000001</v>
      </c>
      <c r="U405" s="170">
        <f t="shared" si="269"/>
        <v>5924.9110000000001</v>
      </c>
      <c r="V405" s="170">
        <f t="shared" si="270"/>
        <v>5756.4209999999994</v>
      </c>
      <c r="W405" s="170">
        <f t="shared" si="271"/>
        <v>5620.4709999999995</v>
      </c>
      <c r="X405" s="170">
        <f t="shared" si="272"/>
        <v>5476.1210000000001</v>
      </c>
      <c r="Y405" s="172">
        <f t="shared" si="273"/>
        <v>5408.701</v>
      </c>
      <c r="Z405" s="37"/>
      <c r="AA405" s="41">
        <v>1172.8499999999999</v>
      </c>
      <c r="AB405" s="39">
        <v>1163.33</v>
      </c>
      <c r="AC405" s="39">
        <v>1162.96</v>
      </c>
      <c r="AD405" s="39">
        <v>1165.8399999999999</v>
      </c>
      <c r="AE405" s="39">
        <v>1227.5899999999999</v>
      </c>
      <c r="AF405" s="39">
        <v>1291.0999999999999</v>
      </c>
      <c r="AG405" s="39">
        <v>1433.39</v>
      </c>
      <c r="AH405" s="39">
        <v>1521.92</v>
      </c>
      <c r="AI405" s="39">
        <v>1687.58</v>
      </c>
      <c r="AJ405" s="39">
        <v>1724.44</v>
      </c>
      <c r="AK405" s="39">
        <v>1661.23</v>
      </c>
      <c r="AL405" s="39">
        <v>1661.37</v>
      </c>
      <c r="AM405" s="39">
        <v>1661.34</v>
      </c>
      <c r="AN405" s="39">
        <v>1683.34</v>
      </c>
      <c r="AO405" s="39">
        <v>1715.08</v>
      </c>
      <c r="AP405" s="39">
        <v>1788.86</v>
      </c>
      <c r="AQ405" s="39">
        <v>1612.34</v>
      </c>
      <c r="AR405" s="39">
        <v>1885.26</v>
      </c>
      <c r="AS405" s="39">
        <v>1805.26</v>
      </c>
      <c r="AT405" s="39">
        <v>1716.51</v>
      </c>
      <c r="AU405" s="39">
        <v>1548.02</v>
      </c>
      <c r="AV405" s="39">
        <v>1412.07</v>
      </c>
      <c r="AW405" s="39">
        <v>1267.72</v>
      </c>
      <c r="AX405" s="40">
        <v>1200.3</v>
      </c>
      <c r="AY405" s="336">
        <v>566.71</v>
      </c>
      <c r="AZ405" s="175">
        <v>4.8109999999999999</v>
      </c>
      <c r="BA405" s="159">
        <v>3636.88</v>
      </c>
    </row>
    <row r="406" spans="1:53">
      <c r="A406" s="47">
        <v>25</v>
      </c>
      <c r="B406" s="170">
        <f t="shared" si="250"/>
        <v>5298.6009999999997</v>
      </c>
      <c r="C406" s="170">
        <f t="shared" si="251"/>
        <v>5297.1009999999997</v>
      </c>
      <c r="D406" s="170">
        <f t="shared" si="252"/>
        <v>5296.5510000000004</v>
      </c>
      <c r="E406" s="170">
        <f t="shared" si="253"/>
        <v>5299.0309999999999</v>
      </c>
      <c r="F406" s="170">
        <f t="shared" si="254"/>
        <v>5337.8609999999999</v>
      </c>
      <c r="G406" s="170">
        <f t="shared" si="255"/>
        <v>5401.8509999999997</v>
      </c>
      <c r="H406" s="170">
        <f t="shared" si="256"/>
        <v>5532.8909999999996</v>
      </c>
      <c r="I406" s="170">
        <f t="shared" si="257"/>
        <v>5608.951</v>
      </c>
      <c r="J406" s="170">
        <f t="shared" si="258"/>
        <v>5747.1409999999996</v>
      </c>
      <c r="K406" s="170">
        <f t="shared" si="259"/>
        <v>5773.3810000000003</v>
      </c>
      <c r="L406" s="170">
        <f t="shared" si="260"/>
        <v>5750.4709999999995</v>
      </c>
      <c r="M406" s="170">
        <f t="shared" si="261"/>
        <v>5734.5109999999995</v>
      </c>
      <c r="N406" s="170">
        <f t="shared" si="262"/>
        <v>5741.201</v>
      </c>
      <c r="O406" s="170">
        <f t="shared" si="263"/>
        <v>5768.1709999999994</v>
      </c>
      <c r="P406" s="170">
        <f t="shared" si="264"/>
        <v>5788.9409999999998</v>
      </c>
      <c r="Q406" s="170">
        <f t="shared" si="265"/>
        <v>5848.6409999999996</v>
      </c>
      <c r="R406" s="170">
        <f t="shared" si="266"/>
        <v>5914.8209999999999</v>
      </c>
      <c r="S406" s="170">
        <f t="shared" si="267"/>
        <v>5952.0109999999995</v>
      </c>
      <c r="T406" s="170">
        <f t="shared" si="268"/>
        <v>5860.6009999999997</v>
      </c>
      <c r="U406" s="170">
        <f t="shared" si="269"/>
        <v>5781.9209999999994</v>
      </c>
      <c r="V406" s="170">
        <f t="shared" si="270"/>
        <v>5524.201</v>
      </c>
      <c r="W406" s="170">
        <f t="shared" si="271"/>
        <v>5459.3209999999999</v>
      </c>
      <c r="X406" s="170">
        <f t="shared" si="272"/>
        <v>5464.1709999999994</v>
      </c>
      <c r="Y406" s="172">
        <f t="shared" si="273"/>
        <v>5395.6610000000001</v>
      </c>
      <c r="Z406" s="37"/>
      <c r="AA406" s="41">
        <v>1090.2</v>
      </c>
      <c r="AB406" s="39">
        <v>1088.7</v>
      </c>
      <c r="AC406" s="39">
        <v>1088.1500000000001</v>
      </c>
      <c r="AD406" s="39">
        <v>1090.6300000000001</v>
      </c>
      <c r="AE406" s="39">
        <v>1129.46</v>
      </c>
      <c r="AF406" s="39">
        <v>1193.45</v>
      </c>
      <c r="AG406" s="39">
        <v>1324.49</v>
      </c>
      <c r="AH406" s="39">
        <v>1400.55</v>
      </c>
      <c r="AI406" s="39">
        <v>1538.74</v>
      </c>
      <c r="AJ406" s="39">
        <v>1564.98</v>
      </c>
      <c r="AK406" s="39">
        <v>1542.07</v>
      </c>
      <c r="AL406" s="39">
        <v>1526.11</v>
      </c>
      <c r="AM406" s="39">
        <v>1532.8</v>
      </c>
      <c r="AN406" s="39">
        <v>1559.77</v>
      </c>
      <c r="AO406" s="39">
        <v>1580.54</v>
      </c>
      <c r="AP406" s="39">
        <v>1640.24</v>
      </c>
      <c r="AQ406" s="39">
        <v>1706.42</v>
      </c>
      <c r="AR406" s="39">
        <v>1743.61</v>
      </c>
      <c r="AS406" s="39">
        <v>1652.2</v>
      </c>
      <c r="AT406" s="39">
        <v>1573.52</v>
      </c>
      <c r="AU406" s="39">
        <v>1315.8</v>
      </c>
      <c r="AV406" s="39">
        <v>1250.92</v>
      </c>
      <c r="AW406" s="39">
        <v>1255.77</v>
      </c>
      <c r="AX406" s="40">
        <v>1187.26</v>
      </c>
      <c r="AY406" s="336">
        <v>566.71</v>
      </c>
      <c r="AZ406" s="175">
        <v>4.8109999999999999</v>
      </c>
      <c r="BA406" s="159">
        <v>3636.88</v>
      </c>
    </row>
    <row r="407" spans="1:53">
      <c r="A407" s="47">
        <v>26</v>
      </c>
      <c r="B407" s="170">
        <f t="shared" si="250"/>
        <v>5480.5510000000004</v>
      </c>
      <c r="C407" s="170">
        <f t="shared" si="251"/>
        <v>5437.4209999999994</v>
      </c>
      <c r="D407" s="170">
        <f t="shared" si="252"/>
        <v>5430.6809999999996</v>
      </c>
      <c r="E407" s="170">
        <f t="shared" si="253"/>
        <v>5483.8310000000001</v>
      </c>
      <c r="F407" s="170">
        <f t="shared" si="254"/>
        <v>5513.5109999999995</v>
      </c>
      <c r="G407" s="170">
        <f t="shared" si="255"/>
        <v>5630.0410000000002</v>
      </c>
      <c r="H407" s="170">
        <f t="shared" si="256"/>
        <v>5801.1610000000001</v>
      </c>
      <c r="I407" s="170">
        <f t="shared" si="257"/>
        <v>5888.1909999999998</v>
      </c>
      <c r="J407" s="170">
        <f t="shared" si="258"/>
        <v>6019.451</v>
      </c>
      <c r="K407" s="170">
        <f t="shared" si="259"/>
        <v>6053.0309999999999</v>
      </c>
      <c r="L407" s="170">
        <f t="shared" si="260"/>
        <v>5997.3909999999996</v>
      </c>
      <c r="M407" s="170">
        <f t="shared" si="261"/>
        <v>6007.4709999999995</v>
      </c>
      <c r="N407" s="170">
        <f t="shared" si="262"/>
        <v>5982.9809999999998</v>
      </c>
      <c r="O407" s="170">
        <f t="shared" si="263"/>
        <v>6042.1210000000001</v>
      </c>
      <c r="P407" s="170">
        <f t="shared" si="264"/>
        <v>6096.7910000000002</v>
      </c>
      <c r="Q407" s="170">
        <f t="shared" si="265"/>
        <v>6140.1509999999998</v>
      </c>
      <c r="R407" s="170">
        <f t="shared" si="266"/>
        <v>6166.1509999999998</v>
      </c>
      <c r="S407" s="170">
        <f t="shared" si="267"/>
        <v>6223.3509999999997</v>
      </c>
      <c r="T407" s="170">
        <f t="shared" si="268"/>
        <v>6174.0410000000002</v>
      </c>
      <c r="U407" s="170">
        <f t="shared" si="269"/>
        <v>6111.2209999999995</v>
      </c>
      <c r="V407" s="170">
        <f t="shared" si="270"/>
        <v>5809.9209999999994</v>
      </c>
      <c r="W407" s="170">
        <f t="shared" si="271"/>
        <v>5729.6709999999994</v>
      </c>
      <c r="X407" s="170">
        <f t="shared" si="272"/>
        <v>5587.1009999999997</v>
      </c>
      <c r="Y407" s="172">
        <f t="shared" si="273"/>
        <v>5515.3909999999996</v>
      </c>
      <c r="Z407" s="37"/>
      <c r="AA407" s="41">
        <v>1272.1500000000001</v>
      </c>
      <c r="AB407" s="39">
        <v>1229.02</v>
      </c>
      <c r="AC407" s="39">
        <v>1222.28</v>
      </c>
      <c r="AD407" s="39">
        <v>1275.43</v>
      </c>
      <c r="AE407" s="39">
        <v>1305.1099999999999</v>
      </c>
      <c r="AF407" s="39">
        <v>1421.64</v>
      </c>
      <c r="AG407" s="39">
        <v>1592.76</v>
      </c>
      <c r="AH407" s="39">
        <v>1679.79</v>
      </c>
      <c r="AI407" s="39">
        <v>1811.05</v>
      </c>
      <c r="AJ407" s="39">
        <v>1844.63</v>
      </c>
      <c r="AK407" s="39">
        <v>1788.99</v>
      </c>
      <c r="AL407" s="39">
        <v>1799.07</v>
      </c>
      <c r="AM407" s="39">
        <v>1774.58</v>
      </c>
      <c r="AN407" s="39">
        <v>1833.72</v>
      </c>
      <c r="AO407" s="39">
        <v>1888.39</v>
      </c>
      <c r="AP407" s="39">
        <v>1931.75</v>
      </c>
      <c r="AQ407" s="39">
        <v>1957.75</v>
      </c>
      <c r="AR407" s="39">
        <v>2014.9500000000003</v>
      </c>
      <c r="AS407" s="39">
        <v>1965.64</v>
      </c>
      <c r="AT407" s="39">
        <v>1902.82</v>
      </c>
      <c r="AU407" s="39">
        <v>1601.52</v>
      </c>
      <c r="AV407" s="39">
        <v>1521.27</v>
      </c>
      <c r="AW407" s="39">
        <v>1378.7</v>
      </c>
      <c r="AX407" s="40">
        <v>1306.99</v>
      </c>
      <c r="AY407" s="336">
        <v>566.71</v>
      </c>
      <c r="AZ407" s="175">
        <v>4.8109999999999999</v>
      </c>
      <c r="BA407" s="159">
        <v>3636.88</v>
      </c>
    </row>
    <row r="408" spans="1:53">
      <c r="A408" s="47">
        <v>27</v>
      </c>
      <c r="B408" s="170">
        <f t="shared" si="250"/>
        <v>5490.7309999999998</v>
      </c>
      <c r="C408" s="170">
        <f t="shared" si="251"/>
        <v>5466.7509999999993</v>
      </c>
      <c r="D408" s="170">
        <f t="shared" si="252"/>
        <v>5466.5510000000004</v>
      </c>
      <c r="E408" s="170">
        <f t="shared" si="253"/>
        <v>5491.3109999999997</v>
      </c>
      <c r="F408" s="170">
        <f t="shared" si="254"/>
        <v>5534.7609999999995</v>
      </c>
      <c r="G408" s="170">
        <f t="shared" si="255"/>
        <v>5672.5909999999994</v>
      </c>
      <c r="H408" s="170">
        <f t="shared" si="256"/>
        <v>5805.1210000000001</v>
      </c>
      <c r="I408" s="170">
        <f t="shared" si="257"/>
        <v>5999.1109999999999</v>
      </c>
      <c r="J408" s="170">
        <f t="shared" si="258"/>
        <v>6131.3509999999997</v>
      </c>
      <c r="K408" s="170">
        <f t="shared" si="259"/>
        <v>6137.0209999999997</v>
      </c>
      <c r="L408" s="170">
        <f t="shared" si="260"/>
        <v>6096.5810000000001</v>
      </c>
      <c r="M408" s="170">
        <f t="shared" si="261"/>
        <v>6098.6909999999998</v>
      </c>
      <c r="N408" s="170">
        <f t="shared" si="262"/>
        <v>6091.9110000000001</v>
      </c>
      <c r="O408" s="170">
        <f t="shared" si="263"/>
        <v>6127.201</v>
      </c>
      <c r="P408" s="170">
        <f t="shared" si="264"/>
        <v>6151.6409999999996</v>
      </c>
      <c r="Q408" s="170">
        <f t="shared" si="265"/>
        <v>6189.1709999999994</v>
      </c>
      <c r="R408" s="170">
        <f t="shared" si="266"/>
        <v>6267.6909999999998</v>
      </c>
      <c r="S408" s="170">
        <f t="shared" si="267"/>
        <v>6293.7509999999993</v>
      </c>
      <c r="T408" s="170">
        <f t="shared" si="268"/>
        <v>6228.7309999999998</v>
      </c>
      <c r="U408" s="170">
        <f t="shared" si="269"/>
        <v>6158.241</v>
      </c>
      <c r="V408" s="170">
        <f t="shared" si="270"/>
        <v>5962.1109999999999</v>
      </c>
      <c r="W408" s="170">
        <f t="shared" si="271"/>
        <v>5878.9610000000002</v>
      </c>
      <c r="X408" s="170">
        <f t="shared" si="272"/>
        <v>5655.9009999999998</v>
      </c>
      <c r="Y408" s="172">
        <f t="shared" si="273"/>
        <v>5540.1310000000003</v>
      </c>
      <c r="Z408" s="37"/>
      <c r="AA408" s="41">
        <v>1282.33</v>
      </c>
      <c r="AB408" s="39">
        <v>1258.3499999999999</v>
      </c>
      <c r="AC408" s="39">
        <v>1258.1500000000001</v>
      </c>
      <c r="AD408" s="39">
        <v>1282.9100000000001</v>
      </c>
      <c r="AE408" s="39">
        <v>1326.36</v>
      </c>
      <c r="AF408" s="39">
        <v>1464.19</v>
      </c>
      <c r="AG408" s="39">
        <v>1596.72</v>
      </c>
      <c r="AH408" s="39">
        <v>1790.71</v>
      </c>
      <c r="AI408" s="39">
        <v>1922.95</v>
      </c>
      <c r="AJ408" s="39">
        <v>1928.62</v>
      </c>
      <c r="AK408" s="39">
        <v>1888.18</v>
      </c>
      <c r="AL408" s="39">
        <v>1890.29</v>
      </c>
      <c r="AM408" s="39">
        <v>1883.51</v>
      </c>
      <c r="AN408" s="39">
        <v>1918.8</v>
      </c>
      <c r="AO408" s="39">
        <v>1943.24</v>
      </c>
      <c r="AP408" s="39">
        <v>1980.77</v>
      </c>
      <c r="AQ408" s="39">
        <v>2059.29</v>
      </c>
      <c r="AR408" s="39">
        <v>2085.35</v>
      </c>
      <c r="AS408" s="39">
        <v>2020.33</v>
      </c>
      <c r="AT408" s="39">
        <v>1949.84</v>
      </c>
      <c r="AU408" s="39">
        <v>1753.71</v>
      </c>
      <c r="AV408" s="39">
        <v>1670.56</v>
      </c>
      <c r="AW408" s="39">
        <v>1447.5</v>
      </c>
      <c r="AX408" s="40">
        <v>1331.73</v>
      </c>
      <c r="AY408" s="336">
        <v>566.71</v>
      </c>
      <c r="AZ408" s="175">
        <v>4.8109999999999999</v>
      </c>
      <c r="BA408" s="159">
        <v>3636.88</v>
      </c>
    </row>
    <row r="409" spans="1:53">
      <c r="A409" s="47">
        <v>28</v>
      </c>
      <c r="B409" s="170">
        <f t="shared" si="250"/>
        <v>5538.9709999999995</v>
      </c>
      <c r="C409" s="170">
        <f t="shared" si="251"/>
        <v>5493.0510000000004</v>
      </c>
      <c r="D409" s="170">
        <f t="shared" si="252"/>
        <v>5493.0909999999994</v>
      </c>
      <c r="E409" s="170">
        <f t="shared" si="253"/>
        <v>5492.8509999999997</v>
      </c>
      <c r="F409" s="170">
        <f t="shared" si="254"/>
        <v>5493.8310000000001</v>
      </c>
      <c r="G409" s="170">
        <f t="shared" si="255"/>
        <v>5548.5410000000002</v>
      </c>
      <c r="H409" s="170">
        <f t="shared" si="256"/>
        <v>5596.4110000000001</v>
      </c>
      <c r="I409" s="170">
        <f t="shared" si="257"/>
        <v>5757.2709999999997</v>
      </c>
      <c r="J409" s="170">
        <f t="shared" si="258"/>
        <v>5918.8909999999996</v>
      </c>
      <c r="K409" s="170">
        <f t="shared" si="259"/>
        <v>5982.2110000000002</v>
      </c>
      <c r="L409" s="170">
        <f t="shared" si="260"/>
        <v>5996.0510000000004</v>
      </c>
      <c r="M409" s="170">
        <f t="shared" si="261"/>
        <v>5986.3909999999996</v>
      </c>
      <c r="N409" s="170">
        <f t="shared" si="262"/>
        <v>5995.2509999999993</v>
      </c>
      <c r="O409" s="170">
        <f t="shared" si="263"/>
        <v>6012.8509999999997</v>
      </c>
      <c r="P409" s="170">
        <f t="shared" si="264"/>
        <v>6045.1809999999996</v>
      </c>
      <c r="Q409" s="170">
        <f t="shared" si="265"/>
        <v>6083.3010000000004</v>
      </c>
      <c r="R409" s="170">
        <f t="shared" si="266"/>
        <v>6143.8409999999994</v>
      </c>
      <c r="S409" s="170">
        <f t="shared" si="267"/>
        <v>6163.1409999999996</v>
      </c>
      <c r="T409" s="170">
        <f t="shared" si="268"/>
        <v>6095.1009999999997</v>
      </c>
      <c r="U409" s="170">
        <f t="shared" si="269"/>
        <v>6041.0410000000002</v>
      </c>
      <c r="V409" s="170">
        <f t="shared" si="270"/>
        <v>5807.491</v>
      </c>
      <c r="W409" s="170">
        <f t="shared" si="271"/>
        <v>5551.5810000000001</v>
      </c>
      <c r="X409" s="170">
        <f t="shared" si="272"/>
        <v>5501.5209999999997</v>
      </c>
      <c r="Y409" s="172">
        <f t="shared" si="273"/>
        <v>5492.8710000000001</v>
      </c>
      <c r="Z409" s="37"/>
      <c r="AA409" s="41">
        <v>1330.57</v>
      </c>
      <c r="AB409" s="39">
        <v>1284.6500000000001</v>
      </c>
      <c r="AC409" s="39">
        <v>1284.69</v>
      </c>
      <c r="AD409" s="39">
        <v>1284.45</v>
      </c>
      <c r="AE409" s="39">
        <v>1285.43</v>
      </c>
      <c r="AF409" s="39">
        <v>1340.14</v>
      </c>
      <c r="AG409" s="39">
        <v>1388.01</v>
      </c>
      <c r="AH409" s="39">
        <v>1548.87</v>
      </c>
      <c r="AI409" s="39">
        <v>1710.49</v>
      </c>
      <c r="AJ409" s="39">
        <v>1773.81</v>
      </c>
      <c r="AK409" s="39">
        <v>1787.65</v>
      </c>
      <c r="AL409" s="39">
        <v>1777.99</v>
      </c>
      <c r="AM409" s="39">
        <v>1786.85</v>
      </c>
      <c r="AN409" s="39">
        <v>1804.45</v>
      </c>
      <c r="AO409" s="39">
        <v>1836.78</v>
      </c>
      <c r="AP409" s="39">
        <v>1874.9</v>
      </c>
      <c r="AQ409" s="39">
        <v>1935.44</v>
      </c>
      <c r="AR409" s="39">
        <v>1954.74</v>
      </c>
      <c r="AS409" s="39">
        <v>1886.7</v>
      </c>
      <c r="AT409" s="39">
        <v>1832.64</v>
      </c>
      <c r="AU409" s="39">
        <v>1599.09</v>
      </c>
      <c r="AV409" s="39">
        <v>1343.18</v>
      </c>
      <c r="AW409" s="39">
        <v>1293.1199999999999</v>
      </c>
      <c r="AX409" s="40">
        <v>1284.47</v>
      </c>
      <c r="AY409" s="336">
        <v>566.71</v>
      </c>
      <c r="AZ409" s="175">
        <v>4.8109999999999999</v>
      </c>
      <c r="BA409" s="159">
        <v>3636.88</v>
      </c>
    </row>
    <row r="410" spans="1:53">
      <c r="A410" s="47">
        <v>29</v>
      </c>
      <c r="B410" s="170">
        <f t="shared" si="250"/>
        <v>5545.0309999999999</v>
      </c>
      <c r="C410" s="170">
        <f t="shared" si="251"/>
        <v>5529.3010000000004</v>
      </c>
      <c r="D410" s="170">
        <f t="shared" si="252"/>
        <v>5493.8010000000004</v>
      </c>
      <c r="E410" s="170">
        <f t="shared" si="253"/>
        <v>5492.2709999999997</v>
      </c>
      <c r="F410" s="170">
        <f t="shared" si="254"/>
        <v>5492.2209999999995</v>
      </c>
      <c r="G410" s="170">
        <f t="shared" si="255"/>
        <v>5512.5209999999997</v>
      </c>
      <c r="H410" s="170">
        <f t="shared" si="256"/>
        <v>5537.6610000000001</v>
      </c>
      <c r="I410" s="170">
        <f t="shared" si="257"/>
        <v>5586.5609999999997</v>
      </c>
      <c r="J410" s="170">
        <f t="shared" si="258"/>
        <v>5718.9209999999994</v>
      </c>
      <c r="K410" s="170">
        <f t="shared" si="259"/>
        <v>5772.7709999999997</v>
      </c>
      <c r="L410" s="170">
        <f t="shared" si="260"/>
        <v>5775.4409999999998</v>
      </c>
      <c r="M410" s="170">
        <f t="shared" si="261"/>
        <v>5777.0709999999999</v>
      </c>
      <c r="N410" s="170">
        <f t="shared" si="262"/>
        <v>5777.5810000000001</v>
      </c>
      <c r="O410" s="170">
        <f t="shared" si="263"/>
        <v>5786.9309999999996</v>
      </c>
      <c r="P410" s="170">
        <f t="shared" si="264"/>
        <v>5833.6210000000001</v>
      </c>
      <c r="Q410" s="170">
        <f t="shared" si="265"/>
        <v>5931.4709999999995</v>
      </c>
      <c r="R410" s="170">
        <f t="shared" si="266"/>
        <v>6007.701</v>
      </c>
      <c r="S410" s="170">
        <f t="shared" si="267"/>
        <v>6002.5109999999995</v>
      </c>
      <c r="T410" s="170">
        <f t="shared" si="268"/>
        <v>5941.9409999999998</v>
      </c>
      <c r="U410" s="170">
        <f t="shared" si="269"/>
        <v>5886.1610000000001</v>
      </c>
      <c r="V410" s="170">
        <f t="shared" si="270"/>
        <v>5672.5410000000002</v>
      </c>
      <c r="W410" s="170">
        <f t="shared" si="271"/>
        <v>5551.4610000000002</v>
      </c>
      <c r="X410" s="170">
        <f t="shared" si="272"/>
        <v>5493.5309999999999</v>
      </c>
      <c r="Y410" s="172">
        <f t="shared" si="273"/>
        <v>5488.241</v>
      </c>
      <c r="Z410" s="37"/>
      <c r="AA410" s="41">
        <v>1336.63</v>
      </c>
      <c r="AB410" s="39">
        <v>1320.9</v>
      </c>
      <c r="AC410" s="39">
        <v>1285.4000000000001</v>
      </c>
      <c r="AD410" s="39">
        <v>1283.8699999999999</v>
      </c>
      <c r="AE410" s="39">
        <v>1283.82</v>
      </c>
      <c r="AF410" s="39">
        <v>1304.1199999999999</v>
      </c>
      <c r="AG410" s="39">
        <v>1329.26</v>
      </c>
      <c r="AH410" s="39">
        <v>1378.16</v>
      </c>
      <c r="AI410" s="39">
        <v>1510.52</v>
      </c>
      <c r="AJ410" s="39">
        <v>1564.37</v>
      </c>
      <c r="AK410" s="39">
        <v>1567.04</v>
      </c>
      <c r="AL410" s="39">
        <v>1568.67</v>
      </c>
      <c r="AM410" s="39">
        <v>1569.18</v>
      </c>
      <c r="AN410" s="39">
        <v>1578.53</v>
      </c>
      <c r="AO410" s="39">
        <v>1625.22</v>
      </c>
      <c r="AP410" s="39">
        <v>1723.07</v>
      </c>
      <c r="AQ410" s="39">
        <v>1799.3</v>
      </c>
      <c r="AR410" s="39">
        <v>1794.11</v>
      </c>
      <c r="AS410" s="39">
        <v>1733.54</v>
      </c>
      <c r="AT410" s="39">
        <v>1677.76</v>
      </c>
      <c r="AU410" s="39">
        <v>1464.14</v>
      </c>
      <c r="AV410" s="39">
        <v>1343.06</v>
      </c>
      <c r="AW410" s="39">
        <v>1285.1300000000001</v>
      </c>
      <c r="AX410" s="40">
        <v>1279.8399999999999</v>
      </c>
      <c r="AY410" s="336">
        <v>566.71</v>
      </c>
      <c r="AZ410" s="175">
        <v>4.8109999999999999</v>
      </c>
      <c r="BA410" s="159">
        <v>3636.88</v>
      </c>
    </row>
    <row r="411" spans="1:53">
      <c r="A411" s="47">
        <v>30</v>
      </c>
      <c r="B411" s="170">
        <f t="shared" si="250"/>
        <v>5493.8409999999994</v>
      </c>
      <c r="C411" s="170">
        <f t="shared" si="251"/>
        <v>5469.6610000000001</v>
      </c>
      <c r="D411" s="170">
        <f t="shared" si="252"/>
        <v>5468.8710000000001</v>
      </c>
      <c r="E411" s="170">
        <f t="shared" si="253"/>
        <v>5473.2609999999995</v>
      </c>
      <c r="F411" s="170">
        <f t="shared" si="254"/>
        <v>5502.8810000000003</v>
      </c>
      <c r="G411" s="170">
        <f t="shared" si="255"/>
        <v>5567.3609999999999</v>
      </c>
      <c r="H411" s="170">
        <f t="shared" si="256"/>
        <v>5721.1409999999996</v>
      </c>
      <c r="I411" s="170">
        <f t="shared" si="257"/>
        <v>5801.5209999999997</v>
      </c>
      <c r="J411" s="170">
        <f t="shared" si="258"/>
        <v>5816.3010000000004</v>
      </c>
      <c r="K411" s="170">
        <f t="shared" si="259"/>
        <v>5816.3810000000003</v>
      </c>
      <c r="L411" s="170">
        <f t="shared" si="260"/>
        <v>5805.5709999999999</v>
      </c>
      <c r="M411" s="170">
        <f t="shared" si="261"/>
        <v>5799.7709999999997</v>
      </c>
      <c r="N411" s="170">
        <f t="shared" si="262"/>
        <v>5795.0609999999997</v>
      </c>
      <c r="O411" s="170">
        <f t="shared" si="263"/>
        <v>5793.8109999999997</v>
      </c>
      <c r="P411" s="170">
        <f t="shared" si="264"/>
        <v>5805.3310000000001</v>
      </c>
      <c r="Q411" s="170">
        <f t="shared" si="265"/>
        <v>5819.7910000000002</v>
      </c>
      <c r="R411" s="170">
        <f t="shared" si="266"/>
        <v>5925.3209999999999</v>
      </c>
      <c r="S411" s="170">
        <f t="shared" si="267"/>
        <v>6014.5709999999999</v>
      </c>
      <c r="T411" s="170">
        <f t="shared" si="268"/>
        <v>5933.201</v>
      </c>
      <c r="U411" s="170">
        <f t="shared" si="269"/>
        <v>5829.6709999999994</v>
      </c>
      <c r="V411" s="170">
        <f t="shared" si="270"/>
        <v>5587.1909999999998</v>
      </c>
      <c r="W411" s="170">
        <f t="shared" si="271"/>
        <v>5549.5909999999994</v>
      </c>
      <c r="X411" s="170">
        <f t="shared" si="272"/>
        <v>5515.8810000000003</v>
      </c>
      <c r="Y411" s="172">
        <f t="shared" si="273"/>
        <v>5489.1009999999997</v>
      </c>
      <c r="Z411" s="37"/>
      <c r="AA411" s="41">
        <v>1285.44</v>
      </c>
      <c r="AB411" s="39">
        <v>1261.26</v>
      </c>
      <c r="AC411" s="39">
        <v>1260.47</v>
      </c>
      <c r="AD411" s="39">
        <v>1264.8599999999999</v>
      </c>
      <c r="AE411" s="39">
        <v>1294.48</v>
      </c>
      <c r="AF411" s="39">
        <v>1358.96</v>
      </c>
      <c r="AG411" s="39">
        <v>1512.74</v>
      </c>
      <c r="AH411" s="39">
        <v>1593.12</v>
      </c>
      <c r="AI411" s="39">
        <v>1607.9</v>
      </c>
      <c r="AJ411" s="39">
        <v>1607.98</v>
      </c>
      <c r="AK411" s="39">
        <v>1597.17</v>
      </c>
      <c r="AL411" s="39">
        <v>1591.37</v>
      </c>
      <c r="AM411" s="39">
        <v>1586.66</v>
      </c>
      <c r="AN411" s="39">
        <v>1585.41</v>
      </c>
      <c r="AO411" s="39">
        <v>1596.93</v>
      </c>
      <c r="AP411" s="39">
        <v>1611.39</v>
      </c>
      <c r="AQ411" s="39">
        <v>1716.92</v>
      </c>
      <c r="AR411" s="39">
        <v>1806.17</v>
      </c>
      <c r="AS411" s="39">
        <v>1724.8</v>
      </c>
      <c r="AT411" s="39">
        <v>1621.27</v>
      </c>
      <c r="AU411" s="39">
        <v>1378.79</v>
      </c>
      <c r="AV411" s="39">
        <v>1341.19</v>
      </c>
      <c r="AW411" s="39">
        <v>1307.48</v>
      </c>
      <c r="AX411" s="40">
        <v>1280.7</v>
      </c>
      <c r="AY411" s="336">
        <v>566.71</v>
      </c>
      <c r="AZ411" s="175">
        <v>4.8109999999999999</v>
      </c>
      <c r="BA411" s="159">
        <v>3636.88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37">
        <v>0</v>
      </c>
      <c r="AZ412" s="176">
        <v>0</v>
      </c>
      <c r="BA412" s="160"/>
    </row>
    <row r="413" spans="1:53" ht="13.5" thickBot="1">
      <c r="AA413" s="165">
        <f>SUM(AA382:AX412)</f>
        <v>1188802.8199999994</v>
      </c>
      <c r="AZ413" s="19"/>
    </row>
    <row r="414" spans="1:53" ht="38.25" customHeight="1" thickBot="1">
      <c r="A414" s="455" t="s">
        <v>1</v>
      </c>
      <c r="B414" s="444" t="s">
        <v>132</v>
      </c>
      <c r="C414" s="444"/>
      <c r="D414" s="444"/>
      <c r="E414" s="444"/>
      <c r="F414" s="444"/>
      <c r="G414" s="444"/>
      <c r="H414" s="444"/>
      <c r="I414" s="444"/>
      <c r="J414" s="444"/>
      <c r="K414" s="444"/>
      <c r="L414" s="444"/>
      <c r="M414" s="444"/>
      <c r="N414" s="444"/>
      <c r="O414" s="444"/>
      <c r="P414" s="444"/>
      <c r="Q414" s="444"/>
      <c r="R414" s="444"/>
      <c r="S414" s="444"/>
      <c r="T414" s="444"/>
      <c r="U414" s="444"/>
      <c r="V414" s="444"/>
      <c r="W414" s="444"/>
      <c r="X414" s="444"/>
      <c r="Y414" s="445"/>
      <c r="Z414" s="8"/>
      <c r="AA414" s="148" t="s">
        <v>183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1"/>
      <c r="AZ414" s="166"/>
      <c r="BA414" s="166"/>
    </row>
    <row r="415" spans="1:53" ht="56.25" customHeight="1">
      <c r="A415" s="456"/>
      <c r="B415" s="372" t="s">
        <v>2</v>
      </c>
      <c r="C415" s="372"/>
      <c r="D415" s="372"/>
      <c r="E415" s="372"/>
      <c r="F415" s="372"/>
      <c r="G415" s="372"/>
      <c r="H415" s="372"/>
      <c r="I415" s="372"/>
      <c r="J415" s="372"/>
      <c r="K415" s="372"/>
      <c r="L415" s="372"/>
      <c r="M415" s="372"/>
      <c r="N415" s="372"/>
      <c r="O415" s="372"/>
      <c r="P415" s="372"/>
      <c r="Q415" s="372"/>
      <c r="R415" s="372"/>
      <c r="S415" s="372"/>
      <c r="T415" s="372"/>
      <c r="U415" s="372"/>
      <c r="V415" s="372"/>
      <c r="W415" s="372"/>
      <c r="X415" s="372"/>
      <c r="Y415" s="446"/>
      <c r="AA415" s="472" t="s">
        <v>87</v>
      </c>
      <c r="AB415" s="473"/>
      <c r="AC415" s="473"/>
      <c r="AD415" s="473"/>
      <c r="AE415" s="473"/>
      <c r="AF415" s="473"/>
      <c r="AG415" s="473"/>
      <c r="AH415" s="473"/>
      <c r="AI415" s="473"/>
      <c r="AJ415" s="473"/>
      <c r="AK415" s="473"/>
      <c r="AL415" s="473"/>
      <c r="AM415" s="473"/>
      <c r="AN415" s="473"/>
      <c r="AO415" s="473"/>
      <c r="AP415" s="473"/>
      <c r="AQ415" s="473"/>
      <c r="AR415" s="473"/>
      <c r="AS415" s="473"/>
      <c r="AT415" s="473"/>
      <c r="AU415" s="473"/>
      <c r="AV415" s="473"/>
      <c r="AW415" s="473"/>
      <c r="AX415" s="474"/>
      <c r="AY415" s="475" t="s">
        <v>149</v>
      </c>
      <c r="AZ415" s="464" t="s">
        <v>198</v>
      </c>
      <c r="BA415" s="317" t="s">
        <v>147</v>
      </c>
    </row>
    <row r="416" spans="1:53" ht="44.25" customHeight="1">
      <c r="A416" s="456"/>
      <c r="B416" s="48" t="s">
        <v>3</v>
      </c>
      <c r="C416" s="48" t="s">
        <v>4</v>
      </c>
      <c r="D416" s="48" t="s">
        <v>5</v>
      </c>
      <c r="E416" s="48" t="s">
        <v>6</v>
      </c>
      <c r="F416" s="48" t="s">
        <v>7</v>
      </c>
      <c r="G416" s="48" t="s">
        <v>8</v>
      </c>
      <c r="H416" s="48" t="s">
        <v>9</v>
      </c>
      <c r="I416" s="48" t="s">
        <v>10</v>
      </c>
      <c r="J416" s="48" t="s">
        <v>11</v>
      </c>
      <c r="K416" s="48" t="s">
        <v>12</v>
      </c>
      <c r="L416" s="48" t="s">
        <v>13</v>
      </c>
      <c r="M416" s="48" t="s">
        <v>14</v>
      </c>
      <c r="N416" s="48" t="s">
        <v>15</v>
      </c>
      <c r="O416" s="48" t="s">
        <v>16</v>
      </c>
      <c r="P416" s="48" t="s">
        <v>17</v>
      </c>
      <c r="Q416" s="48" t="s">
        <v>18</v>
      </c>
      <c r="R416" s="48" t="s">
        <v>19</v>
      </c>
      <c r="S416" s="48" t="s">
        <v>20</v>
      </c>
      <c r="T416" s="48" t="s">
        <v>21</v>
      </c>
      <c r="U416" s="48" t="s">
        <v>22</v>
      </c>
      <c r="V416" s="48" t="s">
        <v>23</v>
      </c>
      <c r="W416" s="48" t="s">
        <v>24</v>
      </c>
      <c r="X416" s="48" t="s">
        <v>25</v>
      </c>
      <c r="Y416" s="49" t="s">
        <v>26</v>
      </c>
      <c r="AA416" s="60" t="s">
        <v>3</v>
      </c>
      <c r="AB416" s="61" t="s">
        <v>4</v>
      </c>
      <c r="AC416" s="61" t="s">
        <v>5</v>
      </c>
      <c r="AD416" s="61" t="s">
        <v>6</v>
      </c>
      <c r="AE416" s="61" t="s">
        <v>7</v>
      </c>
      <c r="AF416" s="61" t="s">
        <v>8</v>
      </c>
      <c r="AG416" s="61" t="s">
        <v>9</v>
      </c>
      <c r="AH416" s="61" t="s">
        <v>10</v>
      </c>
      <c r="AI416" s="61" t="s">
        <v>11</v>
      </c>
      <c r="AJ416" s="61" t="s">
        <v>12</v>
      </c>
      <c r="AK416" s="61" t="s">
        <v>13</v>
      </c>
      <c r="AL416" s="61" t="s">
        <v>14</v>
      </c>
      <c r="AM416" s="61" t="s">
        <v>15</v>
      </c>
      <c r="AN416" s="61" t="s">
        <v>16</v>
      </c>
      <c r="AO416" s="61" t="s">
        <v>17</v>
      </c>
      <c r="AP416" s="61" t="s">
        <v>18</v>
      </c>
      <c r="AQ416" s="61" t="s">
        <v>19</v>
      </c>
      <c r="AR416" s="61" t="s">
        <v>20</v>
      </c>
      <c r="AS416" s="61" t="s">
        <v>21</v>
      </c>
      <c r="AT416" s="61" t="s">
        <v>22</v>
      </c>
      <c r="AU416" s="61" t="s">
        <v>23</v>
      </c>
      <c r="AV416" s="61" t="s">
        <v>24</v>
      </c>
      <c r="AW416" s="61" t="s">
        <v>25</v>
      </c>
      <c r="AX416" s="129" t="s">
        <v>26</v>
      </c>
      <c r="AY416" s="482"/>
      <c r="AZ416" s="465"/>
      <c r="BA416" s="177" t="s">
        <v>32</v>
      </c>
    </row>
    <row r="417" spans="1:53" s="173" customFormat="1" ht="16.149999999999999" customHeight="1">
      <c r="A417" s="450" t="s">
        <v>205</v>
      </c>
      <c r="B417" s="451"/>
      <c r="C417" s="451"/>
      <c r="D417" s="451"/>
      <c r="E417" s="451"/>
      <c r="F417" s="451"/>
      <c r="G417" s="451"/>
      <c r="H417" s="451"/>
      <c r="I417" s="451"/>
      <c r="J417" s="451"/>
      <c r="K417" s="451"/>
      <c r="L417" s="451"/>
      <c r="M417" s="451"/>
      <c r="N417" s="451"/>
      <c r="O417" s="451"/>
      <c r="P417" s="451"/>
      <c r="Q417" s="451"/>
      <c r="R417" s="451"/>
      <c r="S417" s="451"/>
      <c r="T417" s="451"/>
      <c r="U417" s="451"/>
      <c r="V417" s="451"/>
      <c r="W417" s="451"/>
      <c r="X417" s="451"/>
      <c r="Y417" s="452"/>
      <c r="AA417" s="457">
        <v>2</v>
      </c>
      <c r="AB417" s="458"/>
      <c r="AC417" s="458"/>
      <c r="AD417" s="458"/>
      <c r="AE417" s="458"/>
      <c r="AF417" s="458"/>
      <c r="AG417" s="458"/>
      <c r="AH417" s="458"/>
      <c r="AI417" s="458"/>
      <c r="AJ417" s="458"/>
      <c r="AK417" s="458"/>
      <c r="AL417" s="458"/>
      <c r="AM417" s="458"/>
      <c r="AN417" s="458"/>
      <c r="AO417" s="458"/>
      <c r="AP417" s="458"/>
      <c r="AQ417" s="458"/>
      <c r="AR417" s="458"/>
      <c r="AS417" s="458"/>
      <c r="AT417" s="458"/>
      <c r="AU417" s="458"/>
      <c r="AV417" s="458"/>
      <c r="AW417" s="458"/>
      <c r="AX417" s="459"/>
      <c r="AY417" s="183">
        <v>3</v>
      </c>
      <c r="AZ417" s="185">
        <v>4</v>
      </c>
      <c r="BA417" s="186">
        <v>5</v>
      </c>
    </row>
    <row r="418" spans="1:53">
      <c r="A418" s="47">
        <v>1</v>
      </c>
      <c r="B418" s="170">
        <f t="shared" ref="B418:Y418" si="274">AA418+$BA418+$AZ418+$AY418</f>
        <v>5820.9409999999998</v>
      </c>
      <c r="C418" s="170">
        <f t="shared" si="274"/>
        <v>5748.1009999999997</v>
      </c>
      <c r="D418" s="170">
        <f t="shared" si="274"/>
        <v>5743.701</v>
      </c>
      <c r="E418" s="170">
        <f t="shared" si="274"/>
        <v>5734.2110000000002</v>
      </c>
      <c r="F418" s="170">
        <f t="shared" si="274"/>
        <v>5736.9409999999998</v>
      </c>
      <c r="G418" s="170">
        <f t="shared" si="274"/>
        <v>5746.0810000000001</v>
      </c>
      <c r="H418" s="170">
        <f t="shared" si="274"/>
        <v>5805.5309999999999</v>
      </c>
      <c r="I418" s="170">
        <f t="shared" si="274"/>
        <v>5970.8010000000004</v>
      </c>
      <c r="J418" s="170">
        <f t="shared" si="274"/>
        <v>6482.6509999999998</v>
      </c>
      <c r="K418" s="170">
        <f t="shared" si="274"/>
        <v>6501.6009999999997</v>
      </c>
      <c r="L418" s="170">
        <f t="shared" si="274"/>
        <v>6737.8110000000006</v>
      </c>
      <c r="M418" s="170">
        <f t="shared" si="274"/>
        <v>6732.3910000000005</v>
      </c>
      <c r="N418" s="170">
        <f t="shared" si="274"/>
        <v>6469.3509999999997</v>
      </c>
      <c r="O418" s="170">
        <f t="shared" si="274"/>
        <v>6456.5709999999999</v>
      </c>
      <c r="P418" s="170">
        <f t="shared" si="274"/>
        <v>6464.2309999999998</v>
      </c>
      <c r="Q418" s="170">
        <f t="shared" si="274"/>
        <v>6769.8509999999997</v>
      </c>
      <c r="R418" s="170">
        <f t="shared" si="274"/>
        <v>6566.0309999999999</v>
      </c>
      <c r="S418" s="170">
        <f t="shared" si="274"/>
        <v>7120.9309999999996</v>
      </c>
      <c r="T418" s="170">
        <f t="shared" si="274"/>
        <v>7120.0109999999995</v>
      </c>
      <c r="U418" s="170">
        <f t="shared" si="274"/>
        <v>6505.0709999999999</v>
      </c>
      <c r="V418" s="170">
        <f t="shared" si="274"/>
        <v>6377.9809999999998</v>
      </c>
      <c r="W418" s="170">
        <f t="shared" si="274"/>
        <v>6241.4309999999996</v>
      </c>
      <c r="X418" s="170">
        <f t="shared" si="274"/>
        <v>5985.0309999999999</v>
      </c>
      <c r="Y418" s="172">
        <f t="shared" si="274"/>
        <v>5913.9710000000005</v>
      </c>
      <c r="Z418" s="37"/>
      <c r="AA418" s="41">
        <v>1412.64</v>
      </c>
      <c r="AB418" s="39">
        <v>1339.8</v>
      </c>
      <c r="AC418" s="39">
        <v>1335.4</v>
      </c>
      <c r="AD418" s="39">
        <v>1325.91</v>
      </c>
      <c r="AE418" s="39">
        <v>1328.64</v>
      </c>
      <c r="AF418" s="39">
        <v>1337.78</v>
      </c>
      <c r="AG418" s="39">
        <v>1397.23</v>
      </c>
      <c r="AH418" s="39">
        <v>1562.5</v>
      </c>
      <c r="AI418" s="39">
        <v>2074.35</v>
      </c>
      <c r="AJ418" s="39">
        <v>2093.3000000000002</v>
      </c>
      <c r="AK418" s="39">
        <v>2329.5100000000002</v>
      </c>
      <c r="AL418" s="39">
        <v>2324.09</v>
      </c>
      <c r="AM418" s="39">
        <v>2061.0500000000002</v>
      </c>
      <c r="AN418" s="39">
        <v>2048.27</v>
      </c>
      <c r="AO418" s="39">
        <v>2055.9299999999998</v>
      </c>
      <c r="AP418" s="39">
        <v>2361.5500000000002</v>
      </c>
      <c r="AQ418" s="39">
        <v>2157.73</v>
      </c>
      <c r="AR418" s="39">
        <v>2712.63</v>
      </c>
      <c r="AS418" s="39">
        <v>2711.71</v>
      </c>
      <c r="AT418" s="39">
        <v>2096.77</v>
      </c>
      <c r="AU418" s="39">
        <v>1969.68</v>
      </c>
      <c r="AV418" s="39">
        <v>1833.13</v>
      </c>
      <c r="AW418" s="39">
        <v>1576.73</v>
      </c>
      <c r="AX418" s="40">
        <v>1505.67</v>
      </c>
      <c r="AY418" s="335">
        <v>566.71</v>
      </c>
      <c r="AZ418" s="175">
        <v>4.8109999999999999</v>
      </c>
      <c r="BA418" s="178">
        <v>3836.78</v>
      </c>
    </row>
    <row r="419" spans="1:53">
      <c r="A419" s="47">
        <v>2</v>
      </c>
      <c r="B419" s="170">
        <f t="shared" ref="B419:B448" si="275">AA419+$BA419+$AZ419+$AY419</f>
        <v>5749.9309999999996</v>
      </c>
      <c r="C419" s="170">
        <f t="shared" ref="C419:C448" si="276">AB419+$BA419+$AZ419+$AY419</f>
        <v>5745.5109999999995</v>
      </c>
      <c r="D419" s="170">
        <f t="shared" ref="D419:D448" si="277">AC419+$BA419+$AZ419+$AY419</f>
        <v>5739.7309999999998</v>
      </c>
      <c r="E419" s="170">
        <f t="shared" ref="E419:E448" si="278">AD419+$BA419+$AZ419+$AY419</f>
        <v>5740.3710000000001</v>
      </c>
      <c r="F419" s="170">
        <f t="shared" ref="F419:F448" si="279">AE419+$BA419+$AZ419+$AY419</f>
        <v>5758.2910000000002</v>
      </c>
      <c r="G419" s="170">
        <f t="shared" ref="G419:G448" si="280">AF419+$BA419+$AZ419+$AY419</f>
        <v>5843.0909999999994</v>
      </c>
      <c r="H419" s="170">
        <f t="shared" ref="H419:H448" si="281">AG419+$BA419+$AZ419+$AY419</f>
        <v>6106.9409999999998</v>
      </c>
      <c r="I419" s="170">
        <f t="shared" ref="I419:I448" si="282">AH419+$BA419+$AZ419+$AY419</f>
        <v>6484.701</v>
      </c>
      <c r="J419" s="170">
        <f t="shared" ref="J419:J448" si="283">AI419+$BA419+$AZ419+$AY419</f>
        <v>6641.2110000000002</v>
      </c>
      <c r="K419" s="170">
        <f t="shared" ref="K419:K448" si="284">AJ419+$BA419+$AZ419+$AY419</f>
        <v>6860.8110000000006</v>
      </c>
      <c r="L419" s="170">
        <f t="shared" ref="L419:L448" si="285">AK419+$BA419+$AZ419+$AY419</f>
        <v>6855.9209999999994</v>
      </c>
      <c r="M419" s="170">
        <f t="shared" ref="M419:M448" si="286">AL419+$BA419+$AZ419+$AY419</f>
        <v>7208.5810000000001</v>
      </c>
      <c r="N419" s="170">
        <f t="shared" ref="N419:N448" si="287">AM419+$BA419+$AZ419+$AY419</f>
        <v>7017.2210000000005</v>
      </c>
      <c r="O419" s="170">
        <f t="shared" ref="O419:O448" si="288">AN419+$BA419+$AZ419+$AY419</f>
        <v>7172.0909999999994</v>
      </c>
      <c r="P419" s="170">
        <f t="shared" ref="P419:P448" si="289">AO419+$BA419+$AZ419+$AY419</f>
        <v>6941.5209999999997</v>
      </c>
      <c r="Q419" s="170">
        <f t="shared" ref="Q419:Q448" si="290">AP419+$BA419+$AZ419+$AY419</f>
        <v>7327.3409999999994</v>
      </c>
      <c r="R419" s="170">
        <f t="shared" ref="R419:R448" si="291">AQ419+$BA419+$AZ419+$AY419</f>
        <v>7189.0410000000002</v>
      </c>
      <c r="S419" s="170">
        <f t="shared" ref="S419:S448" si="292">AR419+$BA419+$AZ419+$AY419</f>
        <v>7213.4809999999998</v>
      </c>
      <c r="T419" s="170">
        <f t="shared" ref="T419:T448" si="293">AS419+$BA419+$AZ419+$AY419</f>
        <v>7110.6610000000001</v>
      </c>
      <c r="U419" s="170">
        <f t="shared" ref="U419:U448" si="294">AT419+$BA419+$AZ419+$AY419</f>
        <v>6775.9610000000002</v>
      </c>
      <c r="V419" s="170">
        <f t="shared" ref="V419:V448" si="295">AU419+$BA419+$AZ419+$AY419</f>
        <v>6049.3609999999999</v>
      </c>
      <c r="W419" s="170">
        <f t="shared" ref="W419:W448" si="296">AV419+$BA419+$AZ419+$AY419</f>
        <v>5948.9110000000001</v>
      </c>
      <c r="X419" s="170">
        <f t="shared" ref="X419:X448" si="297">AW419+$BA419+$AZ419+$AY419</f>
        <v>5785.3209999999999</v>
      </c>
      <c r="Y419" s="172">
        <f t="shared" ref="Y419:Y448" si="298">AX419+$BA419+$AZ419+$AY419</f>
        <v>5737.1310000000003</v>
      </c>
      <c r="Z419" s="37"/>
      <c r="AA419" s="38">
        <v>1341.63</v>
      </c>
      <c r="AB419" s="39">
        <v>1337.21</v>
      </c>
      <c r="AC419" s="39">
        <v>1331.43</v>
      </c>
      <c r="AD419" s="39">
        <v>1332.07</v>
      </c>
      <c r="AE419" s="39">
        <v>1349.99</v>
      </c>
      <c r="AF419" s="39">
        <v>1434.79</v>
      </c>
      <c r="AG419" s="39">
        <v>1698.64</v>
      </c>
      <c r="AH419" s="39">
        <v>2076.4</v>
      </c>
      <c r="AI419" s="39">
        <v>2232.91</v>
      </c>
      <c r="AJ419" s="39">
        <v>2452.5100000000002</v>
      </c>
      <c r="AK419" s="39">
        <v>2447.62</v>
      </c>
      <c r="AL419" s="39">
        <v>2800.28</v>
      </c>
      <c r="AM419" s="39">
        <v>2608.92</v>
      </c>
      <c r="AN419" s="39">
        <v>2763.79</v>
      </c>
      <c r="AO419" s="39">
        <v>2533.2199999999998</v>
      </c>
      <c r="AP419" s="39">
        <v>2919.04</v>
      </c>
      <c r="AQ419" s="39">
        <v>2780.74</v>
      </c>
      <c r="AR419" s="39">
        <v>2805.18</v>
      </c>
      <c r="AS419" s="39">
        <v>2702.36</v>
      </c>
      <c r="AT419" s="39">
        <v>2367.66</v>
      </c>
      <c r="AU419" s="39">
        <v>1641.06</v>
      </c>
      <c r="AV419" s="39">
        <v>1540.61</v>
      </c>
      <c r="AW419" s="39">
        <v>1377.02</v>
      </c>
      <c r="AX419" s="40">
        <v>1328.83</v>
      </c>
      <c r="AY419" s="336">
        <v>566.71</v>
      </c>
      <c r="AZ419" s="175">
        <v>4.8109999999999999</v>
      </c>
      <c r="BA419" s="159">
        <v>3836.78</v>
      </c>
    </row>
    <row r="420" spans="1:53">
      <c r="A420" s="47">
        <v>3</v>
      </c>
      <c r="B420" s="170">
        <f t="shared" si="275"/>
        <v>5661.7309999999998</v>
      </c>
      <c r="C420" s="170">
        <f t="shared" si="276"/>
        <v>5639.9710000000005</v>
      </c>
      <c r="D420" s="170">
        <f t="shared" si="277"/>
        <v>5638.8509999999997</v>
      </c>
      <c r="E420" s="170">
        <f t="shared" si="278"/>
        <v>5639.0810000000001</v>
      </c>
      <c r="F420" s="170">
        <f t="shared" si="279"/>
        <v>5701.4809999999998</v>
      </c>
      <c r="G420" s="170">
        <f t="shared" si="280"/>
        <v>6110.3409999999994</v>
      </c>
      <c r="H420" s="170">
        <f t="shared" si="281"/>
        <v>5846.3209999999999</v>
      </c>
      <c r="I420" s="170">
        <f t="shared" si="282"/>
        <v>6488.2609999999995</v>
      </c>
      <c r="J420" s="170">
        <f t="shared" si="283"/>
        <v>6607.2910000000002</v>
      </c>
      <c r="K420" s="170">
        <f t="shared" si="284"/>
        <v>6673.0610000000006</v>
      </c>
      <c r="L420" s="170">
        <f t="shared" si="285"/>
        <v>6788.7110000000002</v>
      </c>
      <c r="M420" s="170">
        <f t="shared" si="286"/>
        <v>6800.7309999999998</v>
      </c>
      <c r="N420" s="170">
        <f t="shared" si="287"/>
        <v>6782.9209999999994</v>
      </c>
      <c r="O420" s="170">
        <f t="shared" si="288"/>
        <v>6775.8409999999994</v>
      </c>
      <c r="P420" s="170">
        <f t="shared" si="289"/>
        <v>6780.4610000000002</v>
      </c>
      <c r="Q420" s="170">
        <f t="shared" si="290"/>
        <v>6930.5909999999994</v>
      </c>
      <c r="R420" s="170">
        <f t="shared" si="291"/>
        <v>7173.3810000000003</v>
      </c>
      <c r="S420" s="170">
        <f t="shared" si="292"/>
        <v>6880.4710000000005</v>
      </c>
      <c r="T420" s="170">
        <f t="shared" si="293"/>
        <v>6880.0909999999994</v>
      </c>
      <c r="U420" s="170">
        <f t="shared" si="294"/>
        <v>6511.7910000000002</v>
      </c>
      <c r="V420" s="170">
        <f t="shared" si="295"/>
        <v>6634.4209999999994</v>
      </c>
      <c r="W420" s="170">
        <f t="shared" si="296"/>
        <v>6521.241</v>
      </c>
      <c r="X420" s="170">
        <f t="shared" si="297"/>
        <v>6298.2709999999997</v>
      </c>
      <c r="Y420" s="172">
        <f t="shared" si="298"/>
        <v>5777.6509999999998</v>
      </c>
      <c r="Z420" s="37"/>
      <c r="AA420" s="38">
        <v>1253.43</v>
      </c>
      <c r="AB420" s="39">
        <v>1231.67</v>
      </c>
      <c r="AC420" s="39">
        <v>1230.55</v>
      </c>
      <c r="AD420" s="39">
        <v>1230.78</v>
      </c>
      <c r="AE420" s="39">
        <v>1293.18</v>
      </c>
      <c r="AF420" s="39">
        <v>1702.04</v>
      </c>
      <c r="AG420" s="39">
        <v>1438.02</v>
      </c>
      <c r="AH420" s="39">
        <v>2079.96</v>
      </c>
      <c r="AI420" s="39">
        <v>2198.9899999999998</v>
      </c>
      <c r="AJ420" s="39">
        <v>2264.7600000000002</v>
      </c>
      <c r="AK420" s="39">
        <v>2380.41</v>
      </c>
      <c r="AL420" s="39">
        <v>2392.4299999999998</v>
      </c>
      <c r="AM420" s="39">
        <v>2374.62</v>
      </c>
      <c r="AN420" s="39">
        <v>2367.54</v>
      </c>
      <c r="AO420" s="39">
        <v>2372.16</v>
      </c>
      <c r="AP420" s="39">
        <v>2522.29</v>
      </c>
      <c r="AQ420" s="39">
        <v>2765.08</v>
      </c>
      <c r="AR420" s="39">
        <v>2472.17</v>
      </c>
      <c r="AS420" s="39">
        <v>2471.79</v>
      </c>
      <c r="AT420" s="39">
        <v>2103.4899999999998</v>
      </c>
      <c r="AU420" s="39">
        <v>2226.12</v>
      </c>
      <c r="AV420" s="39">
        <v>2112.94</v>
      </c>
      <c r="AW420" s="39">
        <v>1889.97</v>
      </c>
      <c r="AX420" s="40">
        <v>1369.35</v>
      </c>
      <c r="AY420" s="336">
        <v>566.71</v>
      </c>
      <c r="AZ420" s="175">
        <v>4.8109999999999999</v>
      </c>
      <c r="BA420" s="159">
        <v>3836.78</v>
      </c>
    </row>
    <row r="421" spans="1:53">
      <c r="A421" s="47">
        <v>4</v>
      </c>
      <c r="B421" s="170">
        <f t="shared" si="275"/>
        <v>5713.8109999999997</v>
      </c>
      <c r="C421" s="170">
        <f t="shared" si="276"/>
        <v>5711.8209999999999</v>
      </c>
      <c r="D421" s="170">
        <f t="shared" si="277"/>
        <v>5695.1409999999996</v>
      </c>
      <c r="E421" s="170">
        <f t="shared" si="278"/>
        <v>5709.0109999999995</v>
      </c>
      <c r="F421" s="170">
        <f t="shared" si="279"/>
        <v>5722.8810000000003</v>
      </c>
      <c r="G421" s="170">
        <f t="shared" si="280"/>
        <v>5798.3109999999997</v>
      </c>
      <c r="H421" s="170">
        <f t="shared" si="281"/>
        <v>5937.3310000000001</v>
      </c>
      <c r="I421" s="170">
        <f t="shared" si="282"/>
        <v>6077.2910000000002</v>
      </c>
      <c r="J421" s="170">
        <f t="shared" si="283"/>
        <v>6218.4409999999998</v>
      </c>
      <c r="K421" s="170">
        <f t="shared" si="284"/>
        <v>6241.5709999999999</v>
      </c>
      <c r="L421" s="170">
        <f t="shared" si="285"/>
        <v>6162.4309999999996</v>
      </c>
      <c r="M421" s="170">
        <f t="shared" si="286"/>
        <v>6159.6210000000001</v>
      </c>
      <c r="N421" s="170">
        <f t="shared" si="287"/>
        <v>6132.991</v>
      </c>
      <c r="O421" s="170">
        <f t="shared" si="288"/>
        <v>6094.4409999999998</v>
      </c>
      <c r="P421" s="170">
        <f t="shared" si="289"/>
        <v>6076.1409999999996</v>
      </c>
      <c r="Q421" s="170">
        <f t="shared" si="290"/>
        <v>6131.8010000000004</v>
      </c>
      <c r="R421" s="170">
        <f t="shared" si="291"/>
        <v>6236.1709999999994</v>
      </c>
      <c r="S421" s="170">
        <f t="shared" si="292"/>
        <v>6305.6610000000001</v>
      </c>
      <c r="T421" s="170">
        <f t="shared" si="293"/>
        <v>6281.8209999999999</v>
      </c>
      <c r="U421" s="170">
        <f t="shared" si="294"/>
        <v>6236.991</v>
      </c>
      <c r="V421" s="170">
        <f t="shared" si="295"/>
        <v>5972.9809999999998</v>
      </c>
      <c r="W421" s="170">
        <f t="shared" si="296"/>
        <v>5825.8609999999999</v>
      </c>
      <c r="X421" s="170">
        <f t="shared" si="297"/>
        <v>5749.8109999999997</v>
      </c>
      <c r="Y421" s="172">
        <f t="shared" si="298"/>
        <v>5717.0909999999994</v>
      </c>
      <c r="Z421" s="37"/>
      <c r="AA421" s="38">
        <v>1305.51</v>
      </c>
      <c r="AB421" s="39">
        <v>1303.52</v>
      </c>
      <c r="AC421" s="39">
        <v>1286.8399999999999</v>
      </c>
      <c r="AD421" s="39">
        <v>1300.71</v>
      </c>
      <c r="AE421" s="39">
        <v>1314.58</v>
      </c>
      <c r="AF421" s="39">
        <v>1390.01</v>
      </c>
      <c r="AG421" s="39">
        <v>1529.03</v>
      </c>
      <c r="AH421" s="39">
        <v>1668.99</v>
      </c>
      <c r="AI421" s="39">
        <v>1810.14</v>
      </c>
      <c r="AJ421" s="39">
        <v>1833.27</v>
      </c>
      <c r="AK421" s="39">
        <v>1754.13</v>
      </c>
      <c r="AL421" s="39">
        <v>1751.32</v>
      </c>
      <c r="AM421" s="39">
        <v>1724.69</v>
      </c>
      <c r="AN421" s="39">
        <v>1686.14</v>
      </c>
      <c r="AO421" s="39">
        <v>1667.84</v>
      </c>
      <c r="AP421" s="39">
        <v>1723.5</v>
      </c>
      <c r="AQ421" s="39">
        <v>1827.87</v>
      </c>
      <c r="AR421" s="39">
        <v>1897.36</v>
      </c>
      <c r="AS421" s="39">
        <v>1873.52</v>
      </c>
      <c r="AT421" s="39">
        <v>1828.69</v>
      </c>
      <c r="AU421" s="39">
        <v>1564.68</v>
      </c>
      <c r="AV421" s="39">
        <v>1417.56</v>
      </c>
      <c r="AW421" s="39">
        <v>1341.51</v>
      </c>
      <c r="AX421" s="40">
        <v>1308.79</v>
      </c>
      <c r="AY421" s="336">
        <v>566.71</v>
      </c>
      <c r="AZ421" s="175">
        <v>4.8109999999999999</v>
      </c>
      <c r="BA421" s="159">
        <v>3836.78</v>
      </c>
    </row>
    <row r="422" spans="1:53">
      <c r="A422" s="47">
        <v>5</v>
      </c>
      <c r="B422" s="170">
        <f t="shared" si="275"/>
        <v>5771.9409999999998</v>
      </c>
      <c r="C422" s="170">
        <f t="shared" si="276"/>
        <v>5721.6009999999997</v>
      </c>
      <c r="D422" s="170">
        <f t="shared" si="277"/>
        <v>5710.2110000000002</v>
      </c>
      <c r="E422" s="170">
        <f t="shared" si="278"/>
        <v>5710.0410000000002</v>
      </c>
      <c r="F422" s="170">
        <f t="shared" si="279"/>
        <v>5737.8609999999999</v>
      </c>
      <c r="G422" s="170">
        <f t="shared" si="280"/>
        <v>5896.1909999999998</v>
      </c>
      <c r="H422" s="170">
        <f t="shared" si="281"/>
        <v>6131.9710000000005</v>
      </c>
      <c r="I422" s="170">
        <f t="shared" si="282"/>
        <v>6296.9309999999996</v>
      </c>
      <c r="J422" s="170">
        <f t="shared" si="283"/>
        <v>6508.1109999999999</v>
      </c>
      <c r="K422" s="170">
        <f t="shared" si="284"/>
        <v>6538.0410000000002</v>
      </c>
      <c r="L422" s="170">
        <f t="shared" si="285"/>
        <v>6503.8710000000001</v>
      </c>
      <c r="M422" s="170">
        <f t="shared" si="286"/>
        <v>6489.7910000000002</v>
      </c>
      <c r="N422" s="170">
        <f t="shared" si="287"/>
        <v>6465.8710000000001</v>
      </c>
      <c r="O422" s="170">
        <f t="shared" si="288"/>
        <v>6452.5209999999997</v>
      </c>
      <c r="P422" s="170">
        <f t="shared" si="289"/>
        <v>6470.241</v>
      </c>
      <c r="Q422" s="170">
        <f t="shared" si="290"/>
        <v>6523.6009999999997</v>
      </c>
      <c r="R422" s="170">
        <f t="shared" si="291"/>
        <v>6586.5909999999994</v>
      </c>
      <c r="S422" s="170">
        <f t="shared" si="292"/>
        <v>6622.3810000000003</v>
      </c>
      <c r="T422" s="170">
        <f t="shared" si="293"/>
        <v>6589.9710000000005</v>
      </c>
      <c r="U422" s="170">
        <f t="shared" si="294"/>
        <v>6532.6310000000003</v>
      </c>
      <c r="V422" s="170">
        <f t="shared" si="295"/>
        <v>6278.6109999999999</v>
      </c>
      <c r="W422" s="170">
        <f t="shared" si="296"/>
        <v>6135.9110000000001</v>
      </c>
      <c r="X422" s="170">
        <f t="shared" si="297"/>
        <v>5977.0010000000002</v>
      </c>
      <c r="Y422" s="172">
        <f t="shared" si="298"/>
        <v>5846.6210000000001</v>
      </c>
      <c r="Z422" s="37"/>
      <c r="AA422" s="38">
        <v>1363.64</v>
      </c>
      <c r="AB422" s="39">
        <v>1313.3</v>
      </c>
      <c r="AC422" s="39">
        <v>1301.9100000000001</v>
      </c>
      <c r="AD422" s="39">
        <v>1301.74</v>
      </c>
      <c r="AE422" s="39">
        <v>1329.56</v>
      </c>
      <c r="AF422" s="39">
        <v>1487.89</v>
      </c>
      <c r="AG422" s="39">
        <v>1723.67</v>
      </c>
      <c r="AH422" s="39">
        <v>1888.63</v>
      </c>
      <c r="AI422" s="39">
        <v>2099.81</v>
      </c>
      <c r="AJ422" s="39">
        <v>2129.7399999999998</v>
      </c>
      <c r="AK422" s="39">
        <v>2095.5700000000002</v>
      </c>
      <c r="AL422" s="39">
        <v>2081.4899999999998</v>
      </c>
      <c r="AM422" s="39">
        <v>2057.5700000000002</v>
      </c>
      <c r="AN422" s="39">
        <v>2044.2200000000003</v>
      </c>
      <c r="AO422" s="39">
        <v>2061.94</v>
      </c>
      <c r="AP422" s="39">
        <v>2115.3000000000002</v>
      </c>
      <c r="AQ422" s="39">
        <v>2178.29</v>
      </c>
      <c r="AR422" s="39">
        <v>2214.08</v>
      </c>
      <c r="AS422" s="39">
        <v>2181.67</v>
      </c>
      <c r="AT422" s="39">
        <v>2124.33</v>
      </c>
      <c r="AU422" s="39">
        <v>1870.31</v>
      </c>
      <c r="AV422" s="39">
        <v>1727.61</v>
      </c>
      <c r="AW422" s="39">
        <v>1568.7</v>
      </c>
      <c r="AX422" s="40">
        <v>1438.32</v>
      </c>
      <c r="AY422" s="336">
        <v>566.71</v>
      </c>
      <c r="AZ422" s="175">
        <v>4.8109999999999999</v>
      </c>
      <c r="BA422" s="159">
        <v>3836.78</v>
      </c>
    </row>
    <row r="423" spans="1:53">
      <c r="A423" s="47">
        <v>6</v>
      </c>
      <c r="B423" s="170">
        <f t="shared" si="275"/>
        <v>5781.0109999999995</v>
      </c>
      <c r="C423" s="170">
        <f t="shared" si="276"/>
        <v>5740.8509999999997</v>
      </c>
      <c r="D423" s="170">
        <f t="shared" si="277"/>
        <v>5720.0010000000002</v>
      </c>
      <c r="E423" s="170">
        <f t="shared" si="278"/>
        <v>5735.0510000000004</v>
      </c>
      <c r="F423" s="170">
        <f t="shared" si="279"/>
        <v>5821.2110000000002</v>
      </c>
      <c r="G423" s="170">
        <f t="shared" si="280"/>
        <v>5905.991</v>
      </c>
      <c r="H423" s="170">
        <f t="shared" si="281"/>
        <v>6147.3609999999999</v>
      </c>
      <c r="I423" s="170">
        <f t="shared" si="282"/>
        <v>6365.8109999999997</v>
      </c>
      <c r="J423" s="170">
        <f t="shared" si="283"/>
        <v>6579.7910000000002</v>
      </c>
      <c r="K423" s="170">
        <f t="shared" si="284"/>
        <v>6641.1410000000005</v>
      </c>
      <c r="L423" s="170">
        <f t="shared" si="285"/>
        <v>6583.1809999999996</v>
      </c>
      <c r="M423" s="170">
        <f t="shared" si="286"/>
        <v>6578.7210000000005</v>
      </c>
      <c r="N423" s="170">
        <f t="shared" si="287"/>
        <v>6557.9110000000001</v>
      </c>
      <c r="O423" s="170">
        <f t="shared" si="288"/>
        <v>6556.6509999999998</v>
      </c>
      <c r="P423" s="170">
        <f t="shared" si="289"/>
        <v>6566.0810000000001</v>
      </c>
      <c r="Q423" s="170">
        <f t="shared" si="290"/>
        <v>6686.491</v>
      </c>
      <c r="R423" s="170">
        <f t="shared" si="291"/>
        <v>6778.1410000000005</v>
      </c>
      <c r="S423" s="170">
        <f t="shared" si="292"/>
        <v>7106.5709999999999</v>
      </c>
      <c r="T423" s="170">
        <f t="shared" si="293"/>
        <v>6958.7509999999993</v>
      </c>
      <c r="U423" s="170">
        <f t="shared" si="294"/>
        <v>6890.9809999999998</v>
      </c>
      <c r="V423" s="170">
        <f t="shared" si="295"/>
        <v>6692.8110000000006</v>
      </c>
      <c r="W423" s="170">
        <f t="shared" si="296"/>
        <v>6528.5709999999999</v>
      </c>
      <c r="X423" s="170">
        <f t="shared" si="297"/>
        <v>6254.8909999999996</v>
      </c>
      <c r="Y423" s="172">
        <f t="shared" si="298"/>
        <v>6082.8310000000001</v>
      </c>
      <c r="Z423" s="37"/>
      <c r="AA423" s="38">
        <v>1372.71</v>
      </c>
      <c r="AB423" s="39">
        <v>1332.55</v>
      </c>
      <c r="AC423" s="39">
        <v>1311.7</v>
      </c>
      <c r="AD423" s="39">
        <v>1326.75</v>
      </c>
      <c r="AE423" s="39">
        <v>1412.91</v>
      </c>
      <c r="AF423" s="39">
        <v>1497.69</v>
      </c>
      <c r="AG423" s="39">
        <v>1739.06</v>
      </c>
      <c r="AH423" s="39">
        <v>1957.51</v>
      </c>
      <c r="AI423" s="39">
        <v>2171.4899999999998</v>
      </c>
      <c r="AJ423" s="39">
        <v>2232.84</v>
      </c>
      <c r="AK423" s="39">
        <v>2174.88</v>
      </c>
      <c r="AL423" s="39">
        <v>2170.42</v>
      </c>
      <c r="AM423" s="39">
        <v>2149.61</v>
      </c>
      <c r="AN423" s="39">
        <v>2148.35</v>
      </c>
      <c r="AO423" s="39">
        <v>2157.7800000000002</v>
      </c>
      <c r="AP423" s="39">
        <v>2278.19</v>
      </c>
      <c r="AQ423" s="39">
        <v>2369.84</v>
      </c>
      <c r="AR423" s="39">
        <v>2698.27</v>
      </c>
      <c r="AS423" s="39">
        <v>2550.4499999999998</v>
      </c>
      <c r="AT423" s="39">
        <v>2482.6799999999998</v>
      </c>
      <c r="AU423" s="39">
        <v>2284.5100000000002</v>
      </c>
      <c r="AV423" s="39">
        <v>2120.27</v>
      </c>
      <c r="AW423" s="39">
        <v>1846.59</v>
      </c>
      <c r="AX423" s="40">
        <v>1674.53</v>
      </c>
      <c r="AY423" s="336">
        <v>566.71</v>
      </c>
      <c r="AZ423" s="175">
        <v>4.8109999999999999</v>
      </c>
      <c r="BA423" s="159">
        <v>3836.78</v>
      </c>
    </row>
    <row r="424" spans="1:53">
      <c r="A424" s="47">
        <v>7</v>
      </c>
      <c r="B424" s="170">
        <f t="shared" si="275"/>
        <v>5848.0609999999997</v>
      </c>
      <c r="C424" s="170">
        <f t="shared" si="276"/>
        <v>5823.8409999999994</v>
      </c>
      <c r="D424" s="170">
        <f t="shared" si="277"/>
        <v>5787.7910000000002</v>
      </c>
      <c r="E424" s="170">
        <f t="shared" si="278"/>
        <v>5786.2809999999999</v>
      </c>
      <c r="F424" s="170">
        <f t="shared" si="279"/>
        <v>5784.1610000000001</v>
      </c>
      <c r="G424" s="170">
        <f t="shared" si="280"/>
        <v>5821.7709999999997</v>
      </c>
      <c r="H424" s="170">
        <f t="shared" si="281"/>
        <v>5936.741</v>
      </c>
      <c r="I424" s="170">
        <f t="shared" si="282"/>
        <v>6216.0109999999995</v>
      </c>
      <c r="J424" s="170">
        <f t="shared" si="283"/>
        <v>6520.0109999999995</v>
      </c>
      <c r="K424" s="170">
        <f t="shared" si="284"/>
        <v>6600.5510000000004</v>
      </c>
      <c r="L424" s="170">
        <f t="shared" si="285"/>
        <v>6582.2309999999998</v>
      </c>
      <c r="M424" s="170">
        <f t="shared" si="286"/>
        <v>6543.6410000000005</v>
      </c>
      <c r="N424" s="170">
        <f t="shared" si="287"/>
        <v>6535.0810000000001</v>
      </c>
      <c r="O424" s="170">
        <f t="shared" si="288"/>
        <v>6468.9409999999998</v>
      </c>
      <c r="P424" s="170">
        <f t="shared" si="289"/>
        <v>6506.0209999999997</v>
      </c>
      <c r="Q424" s="170">
        <f t="shared" si="290"/>
        <v>6615.1909999999998</v>
      </c>
      <c r="R424" s="170">
        <f t="shared" si="291"/>
        <v>6659.9110000000001</v>
      </c>
      <c r="S424" s="170">
        <f t="shared" si="292"/>
        <v>6677.9309999999996</v>
      </c>
      <c r="T424" s="170">
        <f t="shared" si="293"/>
        <v>6663.5410000000002</v>
      </c>
      <c r="U424" s="170">
        <f t="shared" si="294"/>
        <v>6648.9710000000005</v>
      </c>
      <c r="V424" s="170">
        <f t="shared" si="295"/>
        <v>6466.1410000000005</v>
      </c>
      <c r="W424" s="170">
        <f t="shared" si="296"/>
        <v>6305.2910000000002</v>
      </c>
      <c r="X424" s="170">
        <f t="shared" si="297"/>
        <v>6053.5410000000002</v>
      </c>
      <c r="Y424" s="172">
        <f t="shared" si="298"/>
        <v>5896.7709999999997</v>
      </c>
      <c r="Z424" s="37"/>
      <c r="AA424" s="38">
        <v>1439.76</v>
      </c>
      <c r="AB424" s="39">
        <v>1415.54</v>
      </c>
      <c r="AC424" s="39">
        <v>1379.49</v>
      </c>
      <c r="AD424" s="39">
        <v>1377.98</v>
      </c>
      <c r="AE424" s="39">
        <v>1375.86</v>
      </c>
      <c r="AF424" s="39">
        <v>1413.47</v>
      </c>
      <c r="AG424" s="39">
        <v>1528.44</v>
      </c>
      <c r="AH424" s="39">
        <v>1807.71</v>
      </c>
      <c r="AI424" s="39">
        <v>2111.71</v>
      </c>
      <c r="AJ424" s="39">
        <v>2192.25</v>
      </c>
      <c r="AK424" s="39">
        <v>2173.9299999999998</v>
      </c>
      <c r="AL424" s="39">
        <v>2135.34</v>
      </c>
      <c r="AM424" s="39">
        <v>2126.7800000000002</v>
      </c>
      <c r="AN424" s="39">
        <v>2060.64</v>
      </c>
      <c r="AO424" s="39">
        <v>2097.7199999999998</v>
      </c>
      <c r="AP424" s="39">
        <v>2206.89</v>
      </c>
      <c r="AQ424" s="39">
        <v>2251.61</v>
      </c>
      <c r="AR424" s="39">
        <v>2269.63</v>
      </c>
      <c r="AS424" s="39">
        <v>2255.2399999999998</v>
      </c>
      <c r="AT424" s="39">
        <v>2240.67</v>
      </c>
      <c r="AU424" s="39">
        <v>2057.84</v>
      </c>
      <c r="AV424" s="39">
        <v>1896.99</v>
      </c>
      <c r="AW424" s="39">
        <v>1645.24</v>
      </c>
      <c r="AX424" s="40">
        <v>1488.47</v>
      </c>
      <c r="AY424" s="336">
        <v>566.71</v>
      </c>
      <c r="AZ424" s="175">
        <v>4.8109999999999999</v>
      </c>
      <c r="BA424" s="159">
        <v>3836.78</v>
      </c>
    </row>
    <row r="425" spans="1:53">
      <c r="A425" s="47">
        <v>8</v>
      </c>
      <c r="B425" s="170">
        <f t="shared" si="275"/>
        <v>5831.2210000000005</v>
      </c>
      <c r="C425" s="170">
        <f t="shared" si="276"/>
        <v>5794.8710000000001</v>
      </c>
      <c r="D425" s="170">
        <f t="shared" si="277"/>
        <v>5782.2309999999998</v>
      </c>
      <c r="E425" s="170">
        <f t="shared" si="278"/>
        <v>5779.6809999999996</v>
      </c>
      <c r="F425" s="170">
        <f t="shared" si="279"/>
        <v>5746.5109999999995</v>
      </c>
      <c r="G425" s="170">
        <f t="shared" si="280"/>
        <v>5829.1409999999996</v>
      </c>
      <c r="H425" s="170">
        <f t="shared" si="281"/>
        <v>5892.4809999999998</v>
      </c>
      <c r="I425" s="170">
        <f t="shared" si="282"/>
        <v>6031.951</v>
      </c>
      <c r="J425" s="170">
        <f t="shared" si="283"/>
        <v>6147.3310000000001</v>
      </c>
      <c r="K425" s="170">
        <f t="shared" si="284"/>
        <v>6315.5709999999999</v>
      </c>
      <c r="L425" s="170">
        <f t="shared" si="285"/>
        <v>6307.0410000000002</v>
      </c>
      <c r="M425" s="170">
        <f t="shared" si="286"/>
        <v>6302.3109999999997</v>
      </c>
      <c r="N425" s="170">
        <f t="shared" si="287"/>
        <v>6308.8710000000001</v>
      </c>
      <c r="O425" s="170">
        <f t="shared" si="288"/>
        <v>6294.1509999999998</v>
      </c>
      <c r="P425" s="170">
        <f t="shared" si="289"/>
        <v>6312.9610000000002</v>
      </c>
      <c r="Q425" s="170">
        <f t="shared" si="290"/>
        <v>6392.3710000000001</v>
      </c>
      <c r="R425" s="170">
        <f t="shared" si="291"/>
        <v>6427.0709999999999</v>
      </c>
      <c r="S425" s="170">
        <f t="shared" si="292"/>
        <v>6465.2110000000002</v>
      </c>
      <c r="T425" s="170">
        <f t="shared" si="293"/>
        <v>6468.2809999999999</v>
      </c>
      <c r="U425" s="170">
        <f t="shared" si="294"/>
        <v>6446.1809999999996</v>
      </c>
      <c r="V425" s="170">
        <f t="shared" si="295"/>
        <v>6264.951</v>
      </c>
      <c r="W425" s="170">
        <f t="shared" si="296"/>
        <v>6152.7510000000002</v>
      </c>
      <c r="X425" s="170">
        <f t="shared" si="297"/>
        <v>5985.8710000000001</v>
      </c>
      <c r="Y425" s="172">
        <f t="shared" si="298"/>
        <v>5784.5309999999999</v>
      </c>
      <c r="Z425" s="37"/>
      <c r="AA425" s="38">
        <v>1422.92</v>
      </c>
      <c r="AB425" s="39">
        <v>1386.57</v>
      </c>
      <c r="AC425" s="39">
        <v>1373.93</v>
      </c>
      <c r="AD425" s="39">
        <v>1371.38</v>
      </c>
      <c r="AE425" s="39">
        <v>1338.21</v>
      </c>
      <c r="AF425" s="39">
        <v>1420.84</v>
      </c>
      <c r="AG425" s="39">
        <v>1484.18</v>
      </c>
      <c r="AH425" s="39">
        <v>1623.65</v>
      </c>
      <c r="AI425" s="39">
        <v>1739.03</v>
      </c>
      <c r="AJ425" s="39">
        <v>1907.27</v>
      </c>
      <c r="AK425" s="39">
        <v>1898.74</v>
      </c>
      <c r="AL425" s="39">
        <v>1894.01</v>
      </c>
      <c r="AM425" s="39">
        <v>1900.57</v>
      </c>
      <c r="AN425" s="39">
        <v>1885.85</v>
      </c>
      <c r="AO425" s="39">
        <v>1904.66</v>
      </c>
      <c r="AP425" s="39">
        <v>1984.07</v>
      </c>
      <c r="AQ425" s="39">
        <v>2018.77</v>
      </c>
      <c r="AR425" s="39">
        <v>2056.91</v>
      </c>
      <c r="AS425" s="39">
        <v>2059.98</v>
      </c>
      <c r="AT425" s="39">
        <v>2037.8799999999999</v>
      </c>
      <c r="AU425" s="39">
        <v>1856.65</v>
      </c>
      <c r="AV425" s="39">
        <v>1744.45</v>
      </c>
      <c r="AW425" s="39">
        <v>1577.57</v>
      </c>
      <c r="AX425" s="40">
        <v>1376.23</v>
      </c>
      <c r="AY425" s="336">
        <v>566.71</v>
      </c>
      <c r="AZ425" s="175">
        <v>4.8109999999999999</v>
      </c>
      <c r="BA425" s="159">
        <v>3836.78</v>
      </c>
    </row>
    <row r="426" spans="1:53">
      <c r="A426" s="47">
        <v>9</v>
      </c>
      <c r="B426" s="170">
        <f t="shared" si="275"/>
        <v>5776.2210000000005</v>
      </c>
      <c r="C426" s="170">
        <f t="shared" si="276"/>
        <v>5718.6210000000001</v>
      </c>
      <c r="D426" s="170">
        <f t="shared" si="277"/>
        <v>5723.3010000000004</v>
      </c>
      <c r="E426" s="170">
        <f t="shared" si="278"/>
        <v>5748.8209999999999</v>
      </c>
      <c r="F426" s="170">
        <f t="shared" si="279"/>
        <v>5813.1009999999997</v>
      </c>
      <c r="G426" s="170">
        <f t="shared" si="280"/>
        <v>5927.4309999999996</v>
      </c>
      <c r="H426" s="170">
        <f t="shared" si="281"/>
        <v>6067.201</v>
      </c>
      <c r="I426" s="170">
        <f t="shared" si="282"/>
        <v>6330.9110000000001</v>
      </c>
      <c r="J426" s="170">
        <f t="shared" si="283"/>
        <v>6419.9110000000001</v>
      </c>
      <c r="K426" s="170">
        <f t="shared" si="284"/>
        <v>6414.1609999999991</v>
      </c>
      <c r="L426" s="170">
        <f t="shared" si="285"/>
        <v>6343.1509999999998</v>
      </c>
      <c r="M426" s="170">
        <f t="shared" si="286"/>
        <v>6347.3209999999999</v>
      </c>
      <c r="N426" s="170">
        <f t="shared" si="287"/>
        <v>6278.201</v>
      </c>
      <c r="O426" s="170">
        <f t="shared" si="288"/>
        <v>6283.3109999999997</v>
      </c>
      <c r="P426" s="170">
        <f t="shared" si="289"/>
        <v>6300.8109999999997</v>
      </c>
      <c r="Q426" s="170">
        <f t="shared" si="290"/>
        <v>6399.8209999999999</v>
      </c>
      <c r="R426" s="170">
        <f t="shared" si="291"/>
        <v>6467.2910000000002</v>
      </c>
      <c r="S426" s="170">
        <f t="shared" si="292"/>
        <v>6464.3310000000001</v>
      </c>
      <c r="T426" s="170">
        <f t="shared" si="293"/>
        <v>6411.701</v>
      </c>
      <c r="U426" s="170">
        <f t="shared" si="294"/>
        <v>6398.2910000000002</v>
      </c>
      <c r="V426" s="170">
        <f t="shared" si="295"/>
        <v>6145.9710000000005</v>
      </c>
      <c r="W426" s="170">
        <f t="shared" si="296"/>
        <v>6068.5810000000001</v>
      </c>
      <c r="X426" s="170">
        <f t="shared" si="297"/>
        <v>5833.0109999999995</v>
      </c>
      <c r="Y426" s="172">
        <f t="shared" si="298"/>
        <v>5727.6809999999996</v>
      </c>
      <c r="Z426" s="37"/>
      <c r="AA426" s="38">
        <v>1367.92</v>
      </c>
      <c r="AB426" s="39">
        <v>1310.32</v>
      </c>
      <c r="AC426" s="39">
        <v>1315</v>
      </c>
      <c r="AD426" s="39">
        <v>1340.52</v>
      </c>
      <c r="AE426" s="39">
        <v>1404.8</v>
      </c>
      <c r="AF426" s="39">
        <v>1519.13</v>
      </c>
      <c r="AG426" s="39">
        <v>1658.9</v>
      </c>
      <c r="AH426" s="39">
        <v>1922.61</v>
      </c>
      <c r="AI426" s="39">
        <v>2011.6100000000001</v>
      </c>
      <c r="AJ426" s="39">
        <v>2005.8599999999997</v>
      </c>
      <c r="AK426" s="39">
        <v>1934.85</v>
      </c>
      <c r="AL426" s="39">
        <v>1939.02</v>
      </c>
      <c r="AM426" s="39">
        <v>1869.9</v>
      </c>
      <c r="AN426" s="39">
        <v>1875.01</v>
      </c>
      <c r="AO426" s="39">
        <v>1892.51</v>
      </c>
      <c r="AP426" s="39">
        <v>1991.52</v>
      </c>
      <c r="AQ426" s="39">
        <v>2058.9899999999998</v>
      </c>
      <c r="AR426" s="39">
        <v>2056.0300000000002</v>
      </c>
      <c r="AS426" s="39">
        <v>2003.4</v>
      </c>
      <c r="AT426" s="39">
        <v>1989.99</v>
      </c>
      <c r="AU426" s="39">
        <v>1737.67</v>
      </c>
      <c r="AV426" s="39">
        <v>1660.28</v>
      </c>
      <c r="AW426" s="39">
        <v>1424.71</v>
      </c>
      <c r="AX426" s="40">
        <v>1319.38</v>
      </c>
      <c r="AY426" s="336">
        <v>566.71</v>
      </c>
      <c r="AZ426" s="175">
        <v>4.8109999999999999</v>
      </c>
      <c r="BA426" s="159">
        <v>3836.78</v>
      </c>
    </row>
    <row r="427" spans="1:53">
      <c r="A427" s="47">
        <v>10</v>
      </c>
      <c r="B427" s="170">
        <f t="shared" si="275"/>
        <v>5673.1409999999996</v>
      </c>
      <c r="C427" s="170">
        <f t="shared" si="276"/>
        <v>5673.0010000000002</v>
      </c>
      <c r="D427" s="170">
        <f t="shared" si="277"/>
        <v>5670.2709999999997</v>
      </c>
      <c r="E427" s="170">
        <f t="shared" si="278"/>
        <v>5672.9309999999996</v>
      </c>
      <c r="F427" s="170">
        <f t="shared" si="279"/>
        <v>5686.4610000000002</v>
      </c>
      <c r="G427" s="170">
        <f t="shared" si="280"/>
        <v>5766.6909999999998</v>
      </c>
      <c r="H427" s="170">
        <f t="shared" si="281"/>
        <v>5858.0510000000004</v>
      </c>
      <c r="I427" s="170">
        <f t="shared" si="282"/>
        <v>6092.9009999999998</v>
      </c>
      <c r="J427" s="170">
        <f t="shared" si="283"/>
        <v>6267.3209999999999</v>
      </c>
      <c r="K427" s="170">
        <f t="shared" si="284"/>
        <v>6297.7210000000005</v>
      </c>
      <c r="L427" s="170">
        <f t="shared" si="285"/>
        <v>6241.8710000000001</v>
      </c>
      <c r="M427" s="170">
        <f t="shared" si="286"/>
        <v>6207.4409999999998</v>
      </c>
      <c r="N427" s="170">
        <f t="shared" si="287"/>
        <v>6180.7309999999998</v>
      </c>
      <c r="O427" s="170">
        <f t="shared" si="288"/>
        <v>6166.7309999999998</v>
      </c>
      <c r="P427" s="170">
        <f t="shared" si="289"/>
        <v>6223.3310000000001</v>
      </c>
      <c r="Q427" s="170">
        <f t="shared" si="290"/>
        <v>6331.2910000000002</v>
      </c>
      <c r="R427" s="170">
        <f t="shared" si="291"/>
        <v>6466.9209999999994</v>
      </c>
      <c r="S427" s="170">
        <f t="shared" si="292"/>
        <v>6483.1410000000005</v>
      </c>
      <c r="T427" s="170">
        <f t="shared" si="293"/>
        <v>6447.6909999999998</v>
      </c>
      <c r="U427" s="170">
        <f t="shared" si="294"/>
        <v>6397.4710000000005</v>
      </c>
      <c r="V427" s="170">
        <f t="shared" si="295"/>
        <v>6147.7510000000002</v>
      </c>
      <c r="W427" s="170">
        <f t="shared" si="296"/>
        <v>6002.8710000000001</v>
      </c>
      <c r="X427" s="170">
        <f t="shared" si="297"/>
        <v>5781.9409999999998</v>
      </c>
      <c r="Y427" s="172">
        <f t="shared" si="298"/>
        <v>5696.7910000000002</v>
      </c>
      <c r="Z427" s="37"/>
      <c r="AA427" s="38">
        <v>1264.8399999999999</v>
      </c>
      <c r="AB427" s="39">
        <v>1264.7</v>
      </c>
      <c r="AC427" s="39">
        <v>1261.97</v>
      </c>
      <c r="AD427" s="39">
        <v>1264.6300000000001</v>
      </c>
      <c r="AE427" s="39">
        <v>1278.1600000000001</v>
      </c>
      <c r="AF427" s="39">
        <v>1358.39</v>
      </c>
      <c r="AG427" s="39">
        <v>1449.75</v>
      </c>
      <c r="AH427" s="39">
        <v>1684.6</v>
      </c>
      <c r="AI427" s="39">
        <v>1859.02</v>
      </c>
      <c r="AJ427" s="39">
        <v>1889.42</v>
      </c>
      <c r="AK427" s="39">
        <v>1833.57</v>
      </c>
      <c r="AL427" s="39">
        <v>1799.14</v>
      </c>
      <c r="AM427" s="39">
        <v>1772.43</v>
      </c>
      <c r="AN427" s="39">
        <v>1758.43</v>
      </c>
      <c r="AO427" s="39">
        <v>1815.03</v>
      </c>
      <c r="AP427" s="39">
        <v>1922.99</v>
      </c>
      <c r="AQ427" s="39">
        <v>2058.62</v>
      </c>
      <c r="AR427" s="39">
        <v>2074.84</v>
      </c>
      <c r="AS427" s="39">
        <v>2039.39</v>
      </c>
      <c r="AT427" s="39">
        <v>1989.17</v>
      </c>
      <c r="AU427" s="39">
        <v>1739.45</v>
      </c>
      <c r="AV427" s="39">
        <v>1594.57</v>
      </c>
      <c r="AW427" s="39">
        <v>1373.64</v>
      </c>
      <c r="AX427" s="40">
        <v>1288.49</v>
      </c>
      <c r="AY427" s="336">
        <v>566.71</v>
      </c>
      <c r="AZ427" s="175">
        <v>4.8109999999999999</v>
      </c>
      <c r="BA427" s="159">
        <v>3836.78</v>
      </c>
    </row>
    <row r="428" spans="1:53">
      <c r="A428" s="47">
        <v>11</v>
      </c>
      <c r="B428" s="170">
        <f t="shared" si="275"/>
        <v>5672.1709999999994</v>
      </c>
      <c r="C428" s="170">
        <f t="shared" si="276"/>
        <v>5623.6109999999999</v>
      </c>
      <c r="D428" s="170">
        <f t="shared" si="277"/>
        <v>5637.5309999999999</v>
      </c>
      <c r="E428" s="170">
        <f t="shared" si="278"/>
        <v>5669.8810000000003</v>
      </c>
      <c r="F428" s="170">
        <f t="shared" si="279"/>
        <v>5678.6009999999997</v>
      </c>
      <c r="G428" s="170">
        <f t="shared" si="280"/>
        <v>5702.241</v>
      </c>
      <c r="H428" s="170">
        <f t="shared" si="281"/>
        <v>5776.4209999999994</v>
      </c>
      <c r="I428" s="170">
        <f t="shared" si="282"/>
        <v>5957.991</v>
      </c>
      <c r="J428" s="170">
        <f t="shared" si="283"/>
        <v>6063.6310000000003</v>
      </c>
      <c r="K428" s="170">
        <f t="shared" si="284"/>
        <v>6066.7210000000005</v>
      </c>
      <c r="L428" s="170">
        <f t="shared" si="285"/>
        <v>6045.7809999999999</v>
      </c>
      <c r="M428" s="170">
        <f t="shared" si="286"/>
        <v>6057.1610000000001</v>
      </c>
      <c r="N428" s="170">
        <f t="shared" si="287"/>
        <v>6055.5510000000004</v>
      </c>
      <c r="O428" s="170">
        <f t="shared" si="288"/>
        <v>6013.8710000000001</v>
      </c>
      <c r="P428" s="170">
        <f t="shared" si="289"/>
        <v>6049.2609999999995</v>
      </c>
      <c r="Q428" s="170">
        <f t="shared" si="290"/>
        <v>6111.8409999999994</v>
      </c>
      <c r="R428" s="170">
        <f t="shared" si="291"/>
        <v>6221.5010000000002</v>
      </c>
      <c r="S428" s="170">
        <f t="shared" si="292"/>
        <v>6202.0010000000002</v>
      </c>
      <c r="T428" s="170">
        <f t="shared" si="293"/>
        <v>6199.8409999999994</v>
      </c>
      <c r="U428" s="170">
        <f t="shared" si="294"/>
        <v>6096.1009999999997</v>
      </c>
      <c r="V428" s="170">
        <f t="shared" si="295"/>
        <v>5948.2210000000005</v>
      </c>
      <c r="W428" s="170">
        <f t="shared" si="296"/>
        <v>5857.6709999999994</v>
      </c>
      <c r="X428" s="170">
        <f t="shared" si="297"/>
        <v>5708.4110000000001</v>
      </c>
      <c r="Y428" s="172">
        <f t="shared" si="298"/>
        <v>5646.9209999999994</v>
      </c>
      <c r="Z428" s="37"/>
      <c r="AA428" s="41">
        <v>1263.8699999999999</v>
      </c>
      <c r="AB428" s="39">
        <v>1215.31</v>
      </c>
      <c r="AC428" s="39">
        <v>1229.23</v>
      </c>
      <c r="AD428" s="39">
        <v>1261.58</v>
      </c>
      <c r="AE428" s="39">
        <v>1270.3</v>
      </c>
      <c r="AF428" s="39">
        <v>1293.94</v>
      </c>
      <c r="AG428" s="39">
        <v>1368.12</v>
      </c>
      <c r="AH428" s="39">
        <v>1549.69</v>
      </c>
      <c r="AI428" s="39">
        <v>1655.33</v>
      </c>
      <c r="AJ428" s="39">
        <v>1658.42</v>
      </c>
      <c r="AK428" s="39">
        <v>1637.48</v>
      </c>
      <c r="AL428" s="39">
        <v>1648.86</v>
      </c>
      <c r="AM428" s="39">
        <v>1647.25</v>
      </c>
      <c r="AN428" s="39">
        <v>1605.57</v>
      </c>
      <c r="AO428" s="39">
        <v>1640.96</v>
      </c>
      <c r="AP428" s="39">
        <v>1703.54</v>
      </c>
      <c r="AQ428" s="39">
        <v>1813.2</v>
      </c>
      <c r="AR428" s="39">
        <v>1793.7</v>
      </c>
      <c r="AS428" s="39">
        <v>1791.54</v>
      </c>
      <c r="AT428" s="39">
        <v>1687.8</v>
      </c>
      <c r="AU428" s="39">
        <v>1539.92</v>
      </c>
      <c r="AV428" s="39">
        <v>1449.37</v>
      </c>
      <c r="AW428" s="39">
        <v>1300.1099999999999</v>
      </c>
      <c r="AX428" s="40">
        <v>1238.6199999999999</v>
      </c>
      <c r="AY428" s="336">
        <v>566.71</v>
      </c>
      <c r="AZ428" s="175">
        <v>4.8109999999999999</v>
      </c>
      <c r="BA428" s="159">
        <v>3836.78</v>
      </c>
    </row>
    <row r="429" spans="1:53">
      <c r="A429" s="47">
        <v>12</v>
      </c>
      <c r="B429" s="170">
        <f t="shared" si="275"/>
        <v>5603.241</v>
      </c>
      <c r="C429" s="170">
        <f t="shared" si="276"/>
        <v>5601.1809999999996</v>
      </c>
      <c r="D429" s="170">
        <f t="shared" si="277"/>
        <v>5599.9809999999998</v>
      </c>
      <c r="E429" s="170">
        <f t="shared" si="278"/>
        <v>5605.0109999999995</v>
      </c>
      <c r="F429" s="170">
        <f t="shared" si="279"/>
        <v>5634.1409999999996</v>
      </c>
      <c r="G429" s="170">
        <f t="shared" si="280"/>
        <v>5731.3710000000001</v>
      </c>
      <c r="H429" s="170">
        <f t="shared" si="281"/>
        <v>5823.6210000000001</v>
      </c>
      <c r="I429" s="170">
        <f t="shared" si="282"/>
        <v>5944.1909999999998</v>
      </c>
      <c r="J429" s="170">
        <f t="shared" si="283"/>
        <v>6119.6109999999999</v>
      </c>
      <c r="K429" s="170">
        <f t="shared" si="284"/>
        <v>6152.8209999999999</v>
      </c>
      <c r="L429" s="170">
        <f t="shared" si="285"/>
        <v>6142.1109999999999</v>
      </c>
      <c r="M429" s="170">
        <f t="shared" si="286"/>
        <v>6096.1210000000001</v>
      </c>
      <c r="N429" s="170">
        <f t="shared" si="287"/>
        <v>6065.9809999999998</v>
      </c>
      <c r="O429" s="170">
        <f t="shared" si="288"/>
        <v>6065.1509999999998</v>
      </c>
      <c r="P429" s="170">
        <f t="shared" si="289"/>
        <v>6098.741</v>
      </c>
      <c r="Q429" s="170">
        <f t="shared" si="290"/>
        <v>6272.9409999999998</v>
      </c>
      <c r="R429" s="170">
        <f t="shared" si="291"/>
        <v>6312.0709999999999</v>
      </c>
      <c r="S429" s="170">
        <f t="shared" si="292"/>
        <v>6286.8010000000004</v>
      </c>
      <c r="T429" s="170">
        <f t="shared" si="293"/>
        <v>6254.9409999999998</v>
      </c>
      <c r="U429" s="170">
        <f t="shared" si="294"/>
        <v>6202.8909999999996</v>
      </c>
      <c r="V429" s="170">
        <f t="shared" si="295"/>
        <v>5920.1409999999996</v>
      </c>
      <c r="W429" s="170">
        <f t="shared" si="296"/>
        <v>5738.9710000000005</v>
      </c>
      <c r="X429" s="170">
        <f t="shared" si="297"/>
        <v>5679.8810000000003</v>
      </c>
      <c r="Y429" s="172">
        <f t="shared" si="298"/>
        <v>5659.9610000000002</v>
      </c>
      <c r="Z429" s="37"/>
      <c r="AA429" s="41">
        <v>1194.94</v>
      </c>
      <c r="AB429" s="39">
        <v>1192.8800000000001</v>
      </c>
      <c r="AC429" s="39">
        <v>1191.68</v>
      </c>
      <c r="AD429" s="39">
        <v>1196.71</v>
      </c>
      <c r="AE429" s="39">
        <v>1225.8399999999999</v>
      </c>
      <c r="AF429" s="39">
        <v>1323.07</v>
      </c>
      <c r="AG429" s="39">
        <v>1415.32</v>
      </c>
      <c r="AH429" s="39">
        <v>1535.89</v>
      </c>
      <c r="AI429" s="39">
        <v>1711.31</v>
      </c>
      <c r="AJ429" s="39">
        <v>1744.52</v>
      </c>
      <c r="AK429" s="39">
        <v>1733.81</v>
      </c>
      <c r="AL429" s="39">
        <v>1687.82</v>
      </c>
      <c r="AM429" s="39">
        <v>1657.68</v>
      </c>
      <c r="AN429" s="39">
        <v>1656.85</v>
      </c>
      <c r="AO429" s="39">
        <v>1690.44</v>
      </c>
      <c r="AP429" s="39">
        <v>1864.64</v>
      </c>
      <c r="AQ429" s="39">
        <v>1903.77</v>
      </c>
      <c r="AR429" s="39">
        <v>1878.5</v>
      </c>
      <c r="AS429" s="39">
        <v>1846.64</v>
      </c>
      <c r="AT429" s="39">
        <v>1794.59</v>
      </c>
      <c r="AU429" s="39">
        <v>1511.84</v>
      </c>
      <c r="AV429" s="39">
        <v>1330.67</v>
      </c>
      <c r="AW429" s="39">
        <v>1271.58</v>
      </c>
      <c r="AX429" s="40">
        <v>1251.6600000000001</v>
      </c>
      <c r="AY429" s="336">
        <v>566.71</v>
      </c>
      <c r="AZ429" s="175">
        <v>4.8109999999999999</v>
      </c>
      <c r="BA429" s="159">
        <v>3836.78</v>
      </c>
    </row>
    <row r="430" spans="1:53">
      <c r="A430" s="47">
        <v>13</v>
      </c>
      <c r="B430" s="170">
        <f t="shared" si="275"/>
        <v>5604.1210000000001</v>
      </c>
      <c r="C430" s="170">
        <f t="shared" si="276"/>
        <v>5599.7809999999999</v>
      </c>
      <c r="D430" s="170">
        <f t="shared" si="277"/>
        <v>5599.5609999999997</v>
      </c>
      <c r="E430" s="170">
        <f t="shared" si="278"/>
        <v>5601.3409999999994</v>
      </c>
      <c r="F430" s="170">
        <f t="shared" si="279"/>
        <v>5636.1709999999994</v>
      </c>
      <c r="G430" s="170">
        <f t="shared" si="280"/>
        <v>5702.5309999999999</v>
      </c>
      <c r="H430" s="170">
        <f t="shared" si="281"/>
        <v>5872.4309999999996</v>
      </c>
      <c r="I430" s="170">
        <f t="shared" si="282"/>
        <v>6046.3409999999994</v>
      </c>
      <c r="J430" s="170">
        <f t="shared" si="283"/>
        <v>6123.8409999999994</v>
      </c>
      <c r="K430" s="170">
        <f t="shared" si="284"/>
        <v>6085.7210000000005</v>
      </c>
      <c r="L430" s="170">
        <f t="shared" si="285"/>
        <v>6033.3509999999997</v>
      </c>
      <c r="M430" s="170">
        <f t="shared" si="286"/>
        <v>6059.4710000000005</v>
      </c>
      <c r="N430" s="170">
        <f t="shared" si="287"/>
        <v>6032.4809999999998</v>
      </c>
      <c r="O430" s="170">
        <f t="shared" si="288"/>
        <v>6030.9809999999998</v>
      </c>
      <c r="P430" s="170">
        <f t="shared" si="289"/>
        <v>6082.3509999999997</v>
      </c>
      <c r="Q430" s="170">
        <f t="shared" si="290"/>
        <v>6220.2309999999998</v>
      </c>
      <c r="R430" s="170">
        <f t="shared" si="291"/>
        <v>6317.3409999999994</v>
      </c>
      <c r="S430" s="170">
        <f t="shared" si="292"/>
        <v>6354.9009999999998</v>
      </c>
      <c r="T430" s="170">
        <f t="shared" si="293"/>
        <v>6305.991</v>
      </c>
      <c r="U430" s="170">
        <f t="shared" si="294"/>
        <v>6256.6610000000001</v>
      </c>
      <c r="V430" s="170">
        <f t="shared" si="295"/>
        <v>6053.0410000000002</v>
      </c>
      <c r="W430" s="170">
        <f t="shared" si="296"/>
        <v>5936.5609999999997</v>
      </c>
      <c r="X430" s="170">
        <f t="shared" si="297"/>
        <v>5679.8010000000004</v>
      </c>
      <c r="Y430" s="172">
        <f t="shared" si="298"/>
        <v>5671.8810000000003</v>
      </c>
      <c r="Z430" s="37"/>
      <c r="AA430" s="41">
        <v>1195.82</v>
      </c>
      <c r="AB430" s="39">
        <v>1191.48</v>
      </c>
      <c r="AC430" s="39">
        <v>1191.26</v>
      </c>
      <c r="AD430" s="39">
        <v>1193.04</v>
      </c>
      <c r="AE430" s="39">
        <v>1227.8699999999999</v>
      </c>
      <c r="AF430" s="39">
        <v>1294.23</v>
      </c>
      <c r="AG430" s="39">
        <v>1464.13</v>
      </c>
      <c r="AH430" s="39">
        <v>1638.04</v>
      </c>
      <c r="AI430" s="39">
        <v>1715.54</v>
      </c>
      <c r="AJ430" s="39">
        <v>1677.42</v>
      </c>
      <c r="AK430" s="39">
        <v>1625.05</v>
      </c>
      <c r="AL430" s="39">
        <v>1651.17</v>
      </c>
      <c r="AM430" s="39">
        <v>1624.18</v>
      </c>
      <c r="AN430" s="39">
        <v>1622.68</v>
      </c>
      <c r="AO430" s="39">
        <v>1674.05</v>
      </c>
      <c r="AP430" s="39">
        <v>1811.93</v>
      </c>
      <c r="AQ430" s="39">
        <v>1909.04</v>
      </c>
      <c r="AR430" s="39">
        <v>1946.6</v>
      </c>
      <c r="AS430" s="39">
        <v>1897.69</v>
      </c>
      <c r="AT430" s="39">
        <v>1848.36</v>
      </c>
      <c r="AU430" s="39">
        <v>1644.74</v>
      </c>
      <c r="AV430" s="39">
        <v>1528.26</v>
      </c>
      <c r="AW430" s="39">
        <v>1271.5</v>
      </c>
      <c r="AX430" s="40">
        <v>1263.58</v>
      </c>
      <c r="AY430" s="336">
        <v>566.71</v>
      </c>
      <c r="AZ430" s="175">
        <v>4.8109999999999999</v>
      </c>
      <c r="BA430" s="159">
        <v>3836.78</v>
      </c>
    </row>
    <row r="431" spans="1:53">
      <c r="A431" s="47">
        <v>14</v>
      </c>
      <c r="B431" s="170">
        <f t="shared" si="275"/>
        <v>5675.8710000000001</v>
      </c>
      <c r="C431" s="170">
        <f t="shared" si="276"/>
        <v>5664.9610000000002</v>
      </c>
      <c r="D431" s="170">
        <f t="shared" si="277"/>
        <v>5679.2609999999995</v>
      </c>
      <c r="E431" s="170">
        <f t="shared" si="278"/>
        <v>5677.9610000000002</v>
      </c>
      <c r="F431" s="170">
        <f t="shared" si="279"/>
        <v>5680.3010000000004</v>
      </c>
      <c r="G431" s="170">
        <f t="shared" si="280"/>
        <v>5695.491</v>
      </c>
      <c r="H431" s="170">
        <f t="shared" si="281"/>
        <v>5752.9610000000002</v>
      </c>
      <c r="I431" s="170">
        <f t="shared" si="282"/>
        <v>5969.7809999999999</v>
      </c>
      <c r="J431" s="170">
        <f t="shared" si="283"/>
        <v>6230.2309999999998</v>
      </c>
      <c r="K431" s="170">
        <f t="shared" si="284"/>
        <v>6320.4809999999998</v>
      </c>
      <c r="L431" s="170">
        <f t="shared" si="285"/>
        <v>6318.9009999999998</v>
      </c>
      <c r="M431" s="170">
        <f t="shared" si="286"/>
        <v>6320.1310000000003</v>
      </c>
      <c r="N431" s="170">
        <f t="shared" si="287"/>
        <v>6268.9209999999994</v>
      </c>
      <c r="O431" s="170">
        <f t="shared" si="288"/>
        <v>6234.1210000000001</v>
      </c>
      <c r="P431" s="170">
        <f t="shared" si="289"/>
        <v>6236.0810000000001</v>
      </c>
      <c r="Q431" s="170">
        <f t="shared" si="290"/>
        <v>6343.5510000000004</v>
      </c>
      <c r="R431" s="170">
        <f t="shared" si="291"/>
        <v>6356.3010000000004</v>
      </c>
      <c r="S431" s="170">
        <f t="shared" si="292"/>
        <v>6362.1310000000003</v>
      </c>
      <c r="T431" s="170">
        <f t="shared" si="293"/>
        <v>6309.3310000000001</v>
      </c>
      <c r="U431" s="170">
        <f t="shared" si="294"/>
        <v>6367.5309999999999</v>
      </c>
      <c r="V431" s="170">
        <f t="shared" si="295"/>
        <v>6354.8509999999997</v>
      </c>
      <c r="W431" s="170">
        <f t="shared" si="296"/>
        <v>6201.0709999999999</v>
      </c>
      <c r="X431" s="170">
        <f t="shared" si="297"/>
        <v>5887.2910000000002</v>
      </c>
      <c r="Y431" s="172">
        <f t="shared" si="298"/>
        <v>5784.8010000000004</v>
      </c>
      <c r="Z431" s="37"/>
      <c r="AA431" s="41">
        <v>1267.57</v>
      </c>
      <c r="AB431" s="39">
        <v>1256.6600000000001</v>
      </c>
      <c r="AC431" s="39">
        <v>1270.96</v>
      </c>
      <c r="AD431" s="39">
        <v>1269.6600000000001</v>
      </c>
      <c r="AE431" s="39">
        <v>1272</v>
      </c>
      <c r="AF431" s="39">
        <v>1287.19</v>
      </c>
      <c r="AG431" s="39">
        <v>1344.66</v>
      </c>
      <c r="AH431" s="39">
        <v>1561.48</v>
      </c>
      <c r="AI431" s="39">
        <v>1821.93</v>
      </c>
      <c r="AJ431" s="39">
        <v>1912.18</v>
      </c>
      <c r="AK431" s="39">
        <v>1910.6</v>
      </c>
      <c r="AL431" s="39">
        <v>1911.83</v>
      </c>
      <c r="AM431" s="39">
        <v>1860.62</v>
      </c>
      <c r="AN431" s="39">
        <v>1825.82</v>
      </c>
      <c r="AO431" s="39">
        <v>1827.78</v>
      </c>
      <c r="AP431" s="39">
        <v>1935.25</v>
      </c>
      <c r="AQ431" s="39">
        <v>1948</v>
      </c>
      <c r="AR431" s="39">
        <v>1953.83</v>
      </c>
      <c r="AS431" s="39">
        <v>1901.03</v>
      </c>
      <c r="AT431" s="39">
        <v>1959.23</v>
      </c>
      <c r="AU431" s="39">
        <v>1946.55</v>
      </c>
      <c r="AV431" s="39">
        <v>1792.77</v>
      </c>
      <c r="AW431" s="39">
        <v>1478.99</v>
      </c>
      <c r="AX431" s="40">
        <v>1376.5</v>
      </c>
      <c r="AY431" s="336">
        <v>566.71</v>
      </c>
      <c r="AZ431" s="175">
        <v>4.8109999999999999</v>
      </c>
      <c r="BA431" s="159">
        <v>3836.78</v>
      </c>
    </row>
    <row r="432" spans="1:53">
      <c r="A432" s="47">
        <v>15</v>
      </c>
      <c r="B432" s="170">
        <f t="shared" si="275"/>
        <v>5710.6210000000001</v>
      </c>
      <c r="C432" s="170">
        <f t="shared" si="276"/>
        <v>5692.5909999999994</v>
      </c>
      <c r="D432" s="170">
        <f t="shared" si="277"/>
        <v>5691.6709999999994</v>
      </c>
      <c r="E432" s="170">
        <f t="shared" si="278"/>
        <v>5689.5909999999994</v>
      </c>
      <c r="F432" s="170">
        <f t="shared" si="279"/>
        <v>5690.8509999999997</v>
      </c>
      <c r="G432" s="170">
        <f t="shared" si="280"/>
        <v>5698.3010000000004</v>
      </c>
      <c r="H432" s="170">
        <f t="shared" si="281"/>
        <v>5746.3209999999999</v>
      </c>
      <c r="I432" s="170">
        <f t="shared" si="282"/>
        <v>5955.1709999999994</v>
      </c>
      <c r="J432" s="170">
        <f t="shared" si="283"/>
        <v>6221.7210000000005</v>
      </c>
      <c r="K432" s="170">
        <f t="shared" si="284"/>
        <v>6394.6909999999998</v>
      </c>
      <c r="L432" s="170">
        <f t="shared" si="285"/>
        <v>6458.2110000000002</v>
      </c>
      <c r="M432" s="170">
        <f t="shared" si="286"/>
        <v>6458.1109999999999</v>
      </c>
      <c r="N432" s="170">
        <f t="shared" si="287"/>
        <v>6454.1509999999998</v>
      </c>
      <c r="O432" s="170">
        <f t="shared" si="288"/>
        <v>6449.6709999999994</v>
      </c>
      <c r="P432" s="170">
        <f t="shared" si="289"/>
        <v>6434.4110000000001</v>
      </c>
      <c r="Q432" s="170">
        <f t="shared" si="290"/>
        <v>6546.2309999999998</v>
      </c>
      <c r="R432" s="170">
        <f t="shared" si="291"/>
        <v>6562.1410000000005</v>
      </c>
      <c r="S432" s="170">
        <f t="shared" si="292"/>
        <v>6568.8110000000006</v>
      </c>
      <c r="T432" s="170">
        <f t="shared" si="293"/>
        <v>6534.3910000000005</v>
      </c>
      <c r="U432" s="170">
        <f t="shared" si="294"/>
        <v>6524.2910000000002</v>
      </c>
      <c r="V432" s="170">
        <f t="shared" si="295"/>
        <v>6297.5709999999999</v>
      </c>
      <c r="W432" s="170">
        <f t="shared" si="296"/>
        <v>6089.3509999999997</v>
      </c>
      <c r="X432" s="170">
        <f t="shared" si="297"/>
        <v>5820.0709999999999</v>
      </c>
      <c r="Y432" s="172">
        <f t="shared" si="298"/>
        <v>5730.6809999999996</v>
      </c>
      <c r="Z432" s="37"/>
      <c r="AA432" s="41">
        <v>1302.32</v>
      </c>
      <c r="AB432" s="39">
        <v>1284.29</v>
      </c>
      <c r="AC432" s="39">
        <v>1283.3699999999999</v>
      </c>
      <c r="AD432" s="39">
        <v>1281.29</v>
      </c>
      <c r="AE432" s="39">
        <v>1282.55</v>
      </c>
      <c r="AF432" s="39">
        <v>1290</v>
      </c>
      <c r="AG432" s="39">
        <v>1338.02</v>
      </c>
      <c r="AH432" s="39">
        <v>1546.87</v>
      </c>
      <c r="AI432" s="39">
        <v>1813.42</v>
      </c>
      <c r="AJ432" s="39">
        <v>1986.39</v>
      </c>
      <c r="AK432" s="39">
        <v>2049.91</v>
      </c>
      <c r="AL432" s="39">
        <v>2049.81</v>
      </c>
      <c r="AM432" s="39">
        <v>2045.8499999999997</v>
      </c>
      <c r="AN432" s="39">
        <v>2041.3699999999997</v>
      </c>
      <c r="AO432" s="39">
        <v>2026.1100000000001</v>
      </c>
      <c r="AP432" s="39">
        <v>2137.9299999999998</v>
      </c>
      <c r="AQ432" s="39">
        <v>2153.84</v>
      </c>
      <c r="AR432" s="39">
        <v>2160.5100000000002</v>
      </c>
      <c r="AS432" s="39">
        <v>2126.09</v>
      </c>
      <c r="AT432" s="39">
        <v>2115.9899999999998</v>
      </c>
      <c r="AU432" s="39">
        <v>1889.27</v>
      </c>
      <c r="AV432" s="39">
        <v>1681.05</v>
      </c>
      <c r="AW432" s="39">
        <v>1411.77</v>
      </c>
      <c r="AX432" s="40">
        <v>1322.38</v>
      </c>
      <c r="AY432" s="336">
        <v>566.71</v>
      </c>
      <c r="AZ432" s="175">
        <v>4.8109999999999999</v>
      </c>
      <c r="BA432" s="159">
        <v>3836.78</v>
      </c>
    </row>
    <row r="433" spans="1:53">
      <c r="A433" s="47">
        <v>16</v>
      </c>
      <c r="B433" s="170">
        <f t="shared" si="275"/>
        <v>5783.5510000000004</v>
      </c>
      <c r="C433" s="170">
        <f t="shared" si="276"/>
        <v>5741.8509999999997</v>
      </c>
      <c r="D433" s="170">
        <f t="shared" si="277"/>
        <v>5701.6809999999996</v>
      </c>
      <c r="E433" s="170">
        <f t="shared" si="278"/>
        <v>5733.6310000000003</v>
      </c>
      <c r="F433" s="170">
        <f t="shared" si="279"/>
        <v>5773.3109999999997</v>
      </c>
      <c r="G433" s="170">
        <f t="shared" si="280"/>
        <v>5849.4809999999998</v>
      </c>
      <c r="H433" s="170">
        <f t="shared" si="281"/>
        <v>6026.0810000000001</v>
      </c>
      <c r="I433" s="170">
        <f t="shared" si="282"/>
        <v>6241.2809999999999</v>
      </c>
      <c r="J433" s="170">
        <f t="shared" si="283"/>
        <v>6385.6409999999996</v>
      </c>
      <c r="K433" s="170">
        <f t="shared" si="284"/>
        <v>6394.451</v>
      </c>
      <c r="L433" s="170">
        <f t="shared" si="285"/>
        <v>6363.8710000000001</v>
      </c>
      <c r="M433" s="170">
        <f t="shared" si="286"/>
        <v>6365.6409999999996</v>
      </c>
      <c r="N433" s="170">
        <f t="shared" si="287"/>
        <v>6369.1610000000001</v>
      </c>
      <c r="O433" s="170">
        <f t="shared" si="288"/>
        <v>6450.0810000000001</v>
      </c>
      <c r="P433" s="170">
        <f t="shared" si="289"/>
        <v>6458.8010000000004</v>
      </c>
      <c r="Q433" s="170">
        <f t="shared" si="290"/>
        <v>6595.4710000000005</v>
      </c>
      <c r="R433" s="170">
        <f t="shared" si="291"/>
        <v>6672.741</v>
      </c>
      <c r="S433" s="170">
        <f t="shared" si="292"/>
        <v>6628.4309999999996</v>
      </c>
      <c r="T433" s="170">
        <f t="shared" si="293"/>
        <v>6545.7809999999999</v>
      </c>
      <c r="U433" s="170">
        <f t="shared" si="294"/>
        <v>6451.3909999999996</v>
      </c>
      <c r="V433" s="170">
        <f t="shared" si="295"/>
        <v>6181.0909999999994</v>
      </c>
      <c r="W433" s="170">
        <f t="shared" si="296"/>
        <v>5868.5309999999999</v>
      </c>
      <c r="X433" s="170">
        <f t="shared" si="297"/>
        <v>5779.8209999999999</v>
      </c>
      <c r="Y433" s="172">
        <f t="shared" si="298"/>
        <v>5699.741</v>
      </c>
      <c r="Z433" s="37"/>
      <c r="AA433" s="41">
        <v>1375.25</v>
      </c>
      <c r="AB433" s="39">
        <v>1333.55</v>
      </c>
      <c r="AC433" s="39">
        <v>1293.3800000000001</v>
      </c>
      <c r="AD433" s="39">
        <v>1325.33</v>
      </c>
      <c r="AE433" s="39">
        <v>1365.01</v>
      </c>
      <c r="AF433" s="39">
        <v>1441.18</v>
      </c>
      <c r="AG433" s="39">
        <v>1617.78</v>
      </c>
      <c r="AH433" s="39">
        <v>1832.98</v>
      </c>
      <c r="AI433" s="39">
        <v>1977.34</v>
      </c>
      <c r="AJ433" s="39">
        <v>1986.15</v>
      </c>
      <c r="AK433" s="39">
        <v>1955.57</v>
      </c>
      <c r="AL433" s="39">
        <v>1957.34</v>
      </c>
      <c r="AM433" s="39">
        <v>1960.86</v>
      </c>
      <c r="AN433" s="39">
        <v>2041.7800000000002</v>
      </c>
      <c r="AO433" s="39">
        <v>2050.5</v>
      </c>
      <c r="AP433" s="39">
        <v>2187.17</v>
      </c>
      <c r="AQ433" s="39">
        <v>2264.44</v>
      </c>
      <c r="AR433" s="39">
        <v>2220.13</v>
      </c>
      <c r="AS433" s="39">
        <v>2137.48</v>
      </c>
      <c r="AT433" s="39">
        <v>2043.09</v>
      </c>
      <c r="AU433" s="39">
        <v>1772.79</v>
      </c>
      <c r="AV433" s="39">
        <v>1460.23</v>
      </c>
      <c r="AW433" s="39">
        <v>1371.52</v>
      </c>
      <c r="AX433" s="40">
        <v>1291.44</v>
      </c>
      <c r="AY433" s="336">
        <v>566.71</v>
      </c>
      <c r="AZ433" s="175">
        <v>4.8109999999999999</v>
      </c>
      <c r="BA433" s="159">
        <v>3836.78</v>
      </c>
    </row>
    <row r="434" spans="1:53">
      <c r="A434" s="47">
        <v>17</v>
      </c>
      <c r="B434" s="170">
        <f t="shared" si="275"/>
        <v>5668.7709999999997</v>
      </c>
      <c r="C434" s="170">
        <f t="shared" si="276"/>
        <v>5642.451</v>
      </c>
      <c r="D434" s="170">
        <f t="shared" si="277"/>
        <v>5640.3109999999997</v>
      </c>
      <c r="E434" s="170">
        <f t="shared" si="278"/>
        <v>5662.6709999999994</v>
      </c>
      <c r="F434" s="170">
        <f t="shared" si="279"/>
        <v>5685.5109999999995</v>
      </c>
      <c r="G434" s="170">
        <f t="shared" si="280"/>
        <v>5720.0510000000004</v>
      </c>
      <c r="H434" s="170">
        <f t="shared" si="281"/>
        <v>5849.1809999999996</v>
      </c>
      <c r="I434" s="170">
        <f t="shared" si="282"/>
        <v>5989.8310000000001</v>
      </c>
      <c r="J434" s="170">
        <f t="shared" si="283"/>
        <v>5864.6909999999998</v>
      </c>
      <c r="K434" s="170">
        <f t="shared" si="284"/>
        <v>5864.3810000000003</v>
      </c>
      <c r="L434" s="170">
        <f t="shared" si="285"/>
        <v>5856.3209999999999</v>
      </c>
      <c r="M434" s="170">
        <f t="shared" si="286"/>
        <v>5855.8409999999994</v>
      </c>
      <c r="N434" s="170">
        <f t="shared" si="287"/>
        <v>5846.8209999999999</v>
      </c>
      <c r="O434" s="170">
        <f t="shared" si="288"/>
        <v>5851.4610000000002</v>
      </c>
      <c r="P434" s="170">
        <f t="shared" si="289"/>
        <v>5864.4610000000002</v>
      </c>
      <c r="Q434" s="170">
        <f t="shared" si="290"/>
        <v>6111.5209999999997</v>
      </c>
      <c r="R434" s="170">
        <f t="shared" si="291"/>
        <v>6239.991</v>
      </c>
      <c r="S434" s="170">
        <f t="shared" si="292"/>
        <v>6212.7309999999998</v>
      </c>
      <c r="T434" s="170">
        <f t="shared" si="293"/>
        <v>6104.3710000000001</v>
      </c>
      <c r="U434" s="170">
        <f t="shared" si="294"/>
        <v>5877.7110000000002</v>
      </c>
      <c r="V434" s="170">
        <f t="shared" si="295"/>
        <v>5767.7809999999999</v>
      </c>
      <c r="W434" s="170">
        <f t="shared" si="296"/>
        <v>5712.2309999999998</v>
      </c>
      <c r="X434" s="170">
        <f t="shared" si="297"/>
        <v>5674.7110000000002</v>
      </c>
      <c r="Y434" s="172">
        <f t="shared" si="298"/>
        <v>5643.241</v>
      </c>
      <c r="Z434" s="37"/>
      <c r="AA434" s="41">
        <v>1260.47</v>
      </c>
      <c r="AB434" s="39">
        <v>1234.1500000000001</v>
      </c>
      <c r="AC434" s="39">
        <v>1232.01</v>
      </c>
      <c r="AD434" s="39">
        <v>1254.3699999999999</v>
      </c>
      <c r="AE434" s="39">
        <v>1277.21</v>
      </c>
      <c r="AF434" s="39">
        <v>1311.75</v>
      </c>
      <c r="AG434" s="39">
        <v>1440.88</v>
      </c>
      <c r="AH434" s="39">
        <v>1581.53</v>
      </c>
      <c r="AI434" s="39">
        <v>1456.39</v>
      </c>
      <c r="AJ434" s="39">
        <v>1456.08</v>
      </c>
      <c r="AK434" s="39">
        <v>1448.02</v>
      </c>
      <c r="AL434" s="39">
        <v>1447.54</v>
      </c>
      <c r="AM434" s="39">
        <v>1438.52</v>
      </c>
      <c r="AN434" s="39">
        <v>1443.16</v>
      </c>
      <c r="AO434" s="39">
        <v>1456.16</v>
      </c>
      <c r="AP434" s="39">
        <v>1703.22</v>
      </c>
      <c r="AQ434" s="39">
        <v>1831.69</v>
      </c>
      <c r="AR434" s="39">
        <v>1804.43</v>
      </c>
      <c r="AS434" s="39">
        <v>1696.07</v>
      </c>
      <c r="AT434" s="39">
        <v>1469.41</v>
      </c>
      <c r="AU434" s="39">
        <v>1359.48</v>
      </c>
      <c r="AV434" s="39">
        <v>1303.93</v>
      </c>
      <c r="AW434" s="39">
        <v>1266.4100000000001</v>
      </c>
      <c r="AX434" s="40">
        <v>1234.94</v>
      </c>
      <c r="AY434" s="336">
        <v>566.71</v>
      </c>
      <c r="AZ434" s="175">
        <v>4.8109999999999999</v>
      </c>
      <c r="BA434" s="159">
        <v>3836.78</v>
      </c>
    </row>
    <row r="435" spans="1:53">
      <c r="A435" s="47">
        <v>18</v>
      </c>
      <c r="B435" s="170">
        <f t="shared" si="275"/>
        <v>5570.5309999999999</v>
      </c>
      <c r="C435" s="170">
        <f t="shared" si="276"/>
        <v>5569.1409999999996</v>
      </c>
      <c r="D435" s="170">
        <f t="shared" si="277"/>
        <v>5568.9309999999996</v>
      </c>
      <c r="E435" s="170">
        <f t="shared" si="278"/>
        <v>5570.3810000000003</v>
      </c>
      <c r="F435" s="170">
        <f t="shared" si="279"/>
        <v>5613.7110000000002</v>
      </c>
      <c r="G435" s="170">
        <f t="shared" si="280"/>
        <v>5689.4610000000002</v>
      </c>
      <c r="H435" s="170">
        <f t="shared" si="281"/>
        <v>5719.5109999999995</v>
      </c>
      <c r="I435" s="170">
        <f t="shared" si="282"/>
        <v>5877.4110000000001</v>
      </c>
      <c r="J435" s="170">
        <f t="shared" si="283"/>
        <v>6053.4209999999994</v>
      </c>
      <c r="K435" s="170">
        <f t="shared" si="284"/>
        <v>6058.701</v>
      </c>
      <c r="L435" s="170">
        <f t="shared" si="285"/>
        <v>6034.951</v>
      </c>
      <c r="M435" s="170">
        <f t="shared" si="286"/>
        <v>6062.1809999999996</v>
      </c>
      <c r="N435" s="170">
        <f t="shared" si="287"/>
        <v>6058.3209999999999</v>
      </c>
      <c r="O435" s="170">
        <f t="shared" si="288"/>
        <v>6061.8710000000001</v>
      </c>
      <c r="P435" s="170">
        <f t="shared" si="289"/>
        <v>6073.1610000000001</v>
      </c>
      <c r="Q435" s="170">
        <f t="shared" si="290"/>
        <v>6234.8109999999997</v>
      </c>
      <c r="R435" s="170">
        <f t="shared" si="291"/>
        <v>6282.4710000000005</v>
      </c>
      <c r="S435" s="170">
        <f t="shared" si="292"/>
        <v>6282.4209999999994</v>
      </c>
      <c r="T435" s="170">
        <f t="shared" si="293"/>
        <v>6231.3710000000001</v>
      </c>
      <c r="U435" s="170">
        <f t="shared" si="294"/>
        <v>6168.7609999999995</v>
      </c>
      <c r="V435" s="170">
        <f t="shared" si="295"/>
        <v>5942.3209999999999</v>
      </c>
      <c r="W435" s="170">
        <f t="shared" si="296"/>
        <v>5808.3710000000001</v>
      </c>
      <c r="X435" s="170">
        <f t="shared" si="297"/>
        <v>5686.5810000000001</v>
      </c>
      <c r="Y435" s="172">
        <f t="shared" si="298"/>
        <v>5667.4610000000002</v>
      </c>
      <c r="Z435" s="37"/>
      <c r="AA435" s="41">
        <v>1162.23</v>
      </c>
      <c r="AB435" s="39">
        <v>1160.8399999999999</v>
      </c>
      <c r="AC435" s="39">
        <v>1160.6300000000001</v>
      </c>
      <c r="AD435" s="39">
        <v>1162.08</v>
      </c>
      <c r="AE435" s="39">
        <v>1205.4100000000001</v>
      </c>
      <c r="AF435" s="39">
        <v>1281.1600000000001</v>
      </c>
      <c r="AG435" s="39">
        <v>1311.21</v>
      </c>
      <c r="AH435" s="39">
        <v>1469.11</v>
      </c>
      <c r="AI435" s="39">
        <v>1645.12</v>
      </c>
      <c r="AJ435" s="39">
        <v>1650.4</v>
      </c>
      <c r="AK435" s="39">
        <v>1626.65</v>
      </c>
      <c r="AL435" s="39">
        <v>1653.88</v>
      </c>
      <c r="AM435" s="39">
        <v>1650.02</v>
      </c>
      <c r="AN435" s="39">
        <v>1653.57</v>
      </c>
      <c r="AO435" s="39">
        <v>1664.86</v>
      </c>
      <c r="AP435" s="39">
        <v>1826.51</v>
      </c>
      <c r="AQ435" s="39">
        <v>1874.17</v>
      </c>
      <c r="AR435" s="39">
        <v>1874.12</v>
      </c>
      <c r="AS435" s="39">
        <v>1823.07</v>
      </c>
      <c r="AT435" s="39">
        <v>1760.46</v>
      </c>
      <c r="AU435" s="39">
        <v>1534.02</v>
      </c>
      <c r="AV435" s="39">
        <v>1400.07</v>
      </c>
      <c r="AW435" s="39">
        <v>1278.28</v>
      </c>
      <c r="AX435" s="40">
        <v>1259.1600000000001</v>
      </c>
      <c r="AY435" s="336">
        <v>566.71</v>
      </c>
      <c r="AZ435" s="175">
        <v>4.8109999999999999</v>
      </c>
      <c r="BA435" s="159">
        <v>3836.78</v>
      </c>
    </row>
    <row r="436" spans="1:53">
      <c r="A436" s="47">
        <v>19</v>
      </c>
      <c r="B436" s="170">
        <f t="shared" si="275"/>
        <v>5601.5010000000002</v>
      </c>
      <c r="C436" s="170">
        <f t="shared" si="276"/>
        <v>5569.2510000000002</v>
      </c>
      <c r="D436" s="170">
        <f t="shared" si="277"/>
        <v>5567.3310000000001</v>
      </c>
      <c r="E436" s="170">
        <f t="shared" si="278"/>
        <v>5569.1409999999996</v>
      </c>
      <c r="F436" s="170">
        <f t="shared" si="279"/>
        <v>5627.5709999999999</v>
      </c>
      <c r="G436" s="170">
        <f t="shared" si="280"/>
        <v>5703.7709999999997</v>
      </c>
      <c r="H436" s="170">
        <f t="shared" si="281"/>
        <v>5784.3409999999994</v>
      </c>
      <c r="I436" s="170">
        <f t="shared" si="282"/>
        <v>5953.8209999999999</v>
      </c>
      <c r="J436" s="170">
        <f t="shared" si="283"/>
        <v>6113.0510000000004</v>
      </c>
      <c r="K436" s="170">
        <f t="shared" si="284"/>
        <v>6121.7309999999998</v>
      </c>
      <c r="L436" s="170">
        <f t="shared" si="285"/>
        <v>6109.5010000000002</v>
      </c>
      <c r="M436" s="170">
        <f t="shared" si="286"/>
        <v>6115.4809999999998</v>
      </c>
      <c r="N436" s="170">
        <f t="shared" si="287"/>
        <v>6113.5010000000002</v>
      </c>
      <c r="O436" s="170">
        <f t="shared" si="288"/>
        <v>6142.6409999999996</v>
      </c>
      <c r="P436" s="170">
        <f t="shared" si="289"/>
        <v>6200.9009999999998</v>
      </c>
      <c r="Q436" s="170">
        <f t="shared" si="290"/>
        <v>6261.1909999999998</v>
      </c>
      <c r="R436" s="170">
        <f t="shared" si="291"/>
        <v>6357.5010000000002</v>
      </c>
      <c r="S436" s="170">
        <f t="shared" si="292"/>
        <v>6363.1909999999998</v>
      </c>
      <c r="T436" s="170">
        <f t="shared" si="293"/>
        <v>6320.4110000000001</v>
      </c>
      <c r="U436" s="170">
        <f t="shared" si="294"/>
        <v>6237.2309999999998</v>
      </c>
      <c r="V436" s="170">
        <f t="shared" si="295"/>
        <v>6107.3509999999997</v>
      </c>
      <c r="W436" s="170">
        <f t="shared" si="296"/>
        <v>5786.5810000000001</v>
      </c>
      <c r="X436" s="170">
        <f t="shared" si="297"/>
        <v>5683.951</v>
      </c>
      <c r="Y436" s="172">
        <f t="shared" si="298"/>
        <v>5664.1709999999994</v>
      </c>
      <c r="Z436" s="37"/>
      <c r="AA436" s="41">
        <v>1193.2</v>
      </c>
      <c r="AB436" s="39">
        <v>1160.95</v>
      </c>
      <c r="AC436" s="39">
        <v>1159.03</v>
      </c>
      <c r="AD436" s="39">
        <v>1160.8399999999999</v>
      </c>
      <c r="AE436" s="39">
        <v>1219.27</v>
      </c>
      <c r="AF436" s="39">
        <v>1295.47</v>
      </c>
      <c r="AG436" s="39">
        <v>1376.04</v>
      </c>
      <c r="AH436" s="39">
        <v>1545.52</v>
      </c>
      <c r="AI436" s="39">
        <v>1704.75</v>
      </c>
      <c r="AJ436" s="39">
        <v>1713.43</v>
      </c>
      <c r="AK436" s="39">
        <v>1701.2</v>
      </c>
      <c r="AL436" s="39">
        <v>1707.18</v>
      </c>
      <c r="AM436" s="39">
        <v>1705.2</v>
      </c>
      <c r="AN436" s="39">
        <v>1734.34</v>
      </c>
      <c r="AO436" s="39">
        <v>1792.6</v>
      </c>
      <c r="AP436" s="39">
        <v>1852.89</v>
      </c>
      <c r="AQ436" s="39">
        <v>1949.2</v>
      </c>
      <c r="AR436" s="39">
        <v>1954.89</v>
      </c>
      <c r="AS436" s="39">
        <v>1912.11</v>
      </c>
      <c r="AT436" s="39">
        <v>1828.93</v>
      </c>
      <c r="AU436" s="39">
        <v>1699.05</v>
      </c>
      <c r="AV436" s="39">
        <v>1378.28</v>
      </c>
      <c r="AW436" s="39">
        <v>1275.6500000000001</v>
      </c>
      <c r="AX436" s="40">
        <v>1255.8699999999999</v>
      </c>
      <c r="AY436" s="336">
        <v>566.71</v>
      </c>
      <c r="AZ436" s="175">
        <v>4.8109999999999999</v>
      </c>
      <c r="BA436" s="159">
        <v>3836.78</v>
      </c>
    </row>
    <row r="437" spans="1:53">
      <c r="A437" s="47">
        <v>20</v>
      </c>
      <c r="B437" s="170">
        <f t="shared" si="275"/>
        <v>5607.6509999999998</v>
      </c>
      <c r="C437" s="170">
        <f t="shared" si="276"/>
        <v>5579.8409999999994</v>
      </c>
      <c r="D437" s="170">
        <f t="shared" si="277"/>
        <v>5568.4209999999994</v>
      </c>
      <c r="E437" s="170">
        <f t="shared" si="278"/>
        <v>5578.6009999999997</v>
      </c>
      <c r="F437" s="170">
        <f t="shared" si="279"/>
        <v>5658.7110000000002</v>
      </c>
      <c r="G437" s="170">
        <f t="shared" si="280"/>
        <v>5701.2709999999997</v>
      </c>
      <c r="H437" s="170">
        <f t="shared" si="281"/>
        <v>5880.5410000000002</v>
      </c>
      <c r="I437" s="170">
        <f t="shared" si="282"/>
        <v>6048.9610000000002</v>
      </c>
      <c r="J437" s="170">
        <f t="shared" si="283"/>
        <v>6151.7910000000002</v>
      </c>
      <c r="K437" s="170">
        <f t="shared" si="284"/>
        <v>6136.6310000000003</v>
      </c>
      <c r="L437" s="170">
        <f t="shared" si="285"/>
        <v>6116.6409999999996</v>
      </c>
      <c r="M437" s="170">
        <f t="shared" si="286"/>
        <v>6119.2309999999998</v>
      </c>
      <c r="N437" s="170">
        <f t="shared" si="287"/>
        <v>6121.991</v>
      </c>
      <c r="O437" s="170">
        <f t="shared" si="288"/>
        <v>6134.8310000000001</v>
      </c>
      <c r="P437" s="170">
        <f t="shared" si="289"/>
        <v>6159.7210000000005</v>
      </c>
      <c r="Q437" s="170">
        <f t="shared" si="290"/>
        <v>6298.5909999999994</v>
      </c>
      <c r="R437" s="170">
        <f t="shared" si="291"/>
        <v>6371.3909999999996</v>
      </c>
      <c r="S437" s="170">
        <f t="shared" si="292"/>
        <v>6390.7510000000002</v>
      </c>
      <c r="T437" s="170">
        <f t="shared" si="293"/>
        <v>6349.9409999999998</v>
      </c>
      <c r="U437" s="170">
        <f t="shared" si="294"/>
        <v>6170.3909999999996</v>
      </c>
      <c r="V437" s="170">
        <f t="shared" si="295"/>
        <v>6029.6009999999997</v>
      </c>
      <c r="W437" s="170">
        <f t="shared" si="296"/>
        <v>5824.4009999999998</v>
      </c>
      <c r="X437" s="170">
        <f t="shared" si="297"/>
        <v>5681.1210000000001</v>
      </c>
      <c r="Y437" s="172">
        <f t="shared" si="298"/>
        <v>5650.9610000000002</v>
      </c>
      <c r="Z437" s="37"/>
      <c r="AA437" s="41">
        <v>1199.3499999999999</v>
      </c>
      <c r="AB437" s="39">
        <v>1171.54</v>
      </c>
      <c r="AC437" s="39">
        <v>1160.1199999999999</v>
      </c>
      <c r="AD437" s="39">
        <v>1170.3</v>
      </c>
      <c r="AE437" s="39">
        <v>1250.4100000000001</v>
      </c>
      <c r="AF437" s="39">
        <v>1292.97</v>
      </c>
      <c r="AG437" s="39">
        <v>1472.24</v>
      </c>
      <c r="AH437" s="39">
        <v>1640.66</v>
      </c>
      <c r="AI437" s="39">
        <v>1743.49</v>
      </c>
      <c r="AJ437" s="39">
        <v>1728.33</v>
      </c>
      <c r="AK437" s="39">
        <v>1708.34</v>
      </c>
      <c r="AL437" s="39">
        <v>1710.93</v>
      </c>
      <c r="AM437" s="39">
        <v>1713.69</v>
      </c>
      <c r="AN437" s="39">
        <v>1726.53</v>
      </c>
      <c r="AO437" s="39">
        <v>1751.42</v>
      </c>
      <c r="AP437" s="39">
        <v>1890.29</v>
      </c>
      <c r="AQ437" s="39">
        <v>1963.09</v>
      </c>
      <c r="AR437" s="39">
        <v>1982.45</v>
      </c>
      <c r="AS437" s="39">
        <v>1941.64</v>
      </c>
      <c r="AT437" s="39">
        <v>1762.09</v>
      </c>
      <c r="AU437" s="39">
        <v>1621.3</v>
      </c>
      <c r="AV437" s="39">
        <v>1416.1</v>
      </c>
      <c r="AW437" s="39">
        <v>1272.82</v>
      </c>
      <c r="AX437" s="40">
        <v>1242.6600000000001</v>
      </c>
      <c r="AY437" s="336">
        <v>566.71</v>
      </c>
      <c r="AZ437" s="175">
        <v>4.8109999999999999</v>
      </c>
      <c r="BA437" s="159">
        <v>3836.78</v>
      </c>
    </row>
    <row r="438" spans="1:53">
      <c r="A438" s="47">
        <v>21</v>
      </c>
      <c r="B438" s="170">
        <f t="shared" si="275"/>
        <v>5652.9110000000001</v>
      </c>
      <c r="C438" s="170">
        <f t="shared" si="276"/>
        <v>5614.9610000000002</v>
      </c>
      <c r="D438" s="170">
        <f t="shared" si="277"/>
        <v>5592.5109999999995</v>
      </c>
      <c r="E438" s="170">
        <f t="shared" si="278"/>
        <v>5574.2809999999999</v>
      </c>
      <c r="F438" s="170">
        <f t="shared" si="279"/>
        <v>5617.6709999999994</v>
      </c>
      <c r="G438" s="170">
        <f t="shared" si="280"/>
        <v>5659.8909999999996</v>
      </c>
      <c r="H438" s="170">
        <f t="shared" si="281"/>
        <v>5698.4809999999998</v>
      </c>
      <c r="I438" s="170">
        <f t="shared" si="282"/>
        <v>5900.0309999999999</v>
      </c>
      <c r="J438" s="170">
        <f t="shared" si="283"/>
        <v>6221.0709999999999</v>
      </c>
      <c r="K438" s="170">
        <f t="shared" si="284"/>
        <v>6257.1009999999997</v>
      </c>
      <c r="L438" s="170">
        <f t="shared" si="285"/>
        <v>6245.0010000000002</v>
      </c>
      <c r="M438" s="170">
        <f t="shared" si="286"/>
        <v>6232.5309999999999</v>
      </c>
      <c r="N438" s="170">
        <f t="shared" si="287"/>
        <v>6116.2609999999995</v>
      </c>
      <c r="O438" s="170">
        <f t="shared" si="288"/>
        <v>6166.1909999999998</v>
      </c>
      <c r="P438" s="170">
        <f t="shared" si="289"/>
        <v>6212.7910000000002</v>
      </c>
      <c r="Q438" s="170">
        <f t="shared" si="290"/>
        <v>6247.3810000000003</v>
      </c>
      <c r="R438" s="170">
        <f t="shared" si="291"/>
        <v>6283.241</v>
      </c>
      <c r="S438" s="170">
        <f t="shared" si="292"/>
        <v>6299.7510000000002</v>
      </c>
      <c r="T438" s="170">
        <f t="shared" si="293"/>
        <v>6266.3010000000004</v>
      </c>
      <c r="U438" s="170">
        <f t="shared" si="294"/>
        <v>6205.0909999999994</v>
      </c>
      <c r="V438" s="170">
        <f t="shared" si="295"/>
        <v>5993.6409999999996</v>
      </c>
      <c r="W438" s="170">
        <f t="shared" si="296"/>
        <v>5839.5109999999995</v>
      </c>
      <c r="X438" s="170">
        <f t="shared" si="297"/>
        <v>5703.8710000000001</v>
      </c>
      <c r="Y438" s="172">
        <f t="shared" si="298"/>
        <v>5656.491</v>
      </c>
      <c r="Z438" s="37"/>
      <c r="AA438" s="41">
        <v>1244.6099999999999</v>
      </c>
      <c r="AB438" s="39">
        <v>1206.6600000000001</v>
      </c>
      <c r="AC438" s="39">
        <v>1184.21</v>
      </c>
      <c r="AD438" s="39">
        <v>1165.98</v>
      </c>
      <c r="AE438" s="39">
        <v>1209.3699999999999</v>
      </c>
      <c r="AF438" s="39">
        <v>1251.5899999999999</v>
      </c>
      <c r="AG438" s="39">
        <v>1290.18</v>
      </c>
      <c r="AH438" s="39">
        <v>1491.73</v>
      </c>
      <c r="AI438" s="39">
        <v>1812.77</v>
      </c>
      <c r="AJ438" s="39">
        <v>1848.8</v>
      </c>
      <c r="AK438" s="39">
        <v>1836.7</v>
      </c>
      <c r="AL438" s="39">
        <v>1824.23</v>
      </c>
      <c r="AM438" s="39">
        <v>1707.96</v>
      </c>
      <c r="AN438" s="39">
        <v>1757.89</v>
      </c>
      <c r="AO438" s="39">
        <v>1804.49</v>
      </c>
      <c r="AP438" s="39">
        <v>1839.08</v>
      </c>
      <c r="AQ438" s="39">
        <v>1874.94</v>
      </c>
      <c r="AR438" s="39">
        <v>1891.45</v>
      </c>
      <c r="AS438" s="39">
        <v>1858</v>
      </c>
      <c r="AT438" s="39">
        <v>1796.79</v>
      </c>
      <c r="AU438" s="39">
        <v>1585.34</v>
      </c>
      <c r="AV438" s="39">
        <v>1431.21</v>
      </c>
      <c r="AW438" s="39">
        <v>1295.57</v>
      </c>
      <c r="AX438" s="40">
        <v>1248.19</v>
      </c>
      <c r="AY438" s="336">
        <v>566.71</v>
      </c>
      <c r="AZ438" s="175">
        <v>4.8109999999999999</v>
      </c>
      <c r="BA438" s="159">
        <v>3836.78</v>
      </c>
    </row>
    <row r="439" spans="1:53">
      <c r="A439" s="47">
        <v>22</v>
      </c>
      <c r="B439" s="170">
        <f t="shared" si="275"/>
        <v>5634.4209999999994</v>
      </c>
      <c r="C439" s="170">
        <f t="shared" si="276"/>
        <v>5621.3810000000003</v>
      </c>
      <c r="D439" s="170">
        <f t="shared" si="277"/>
        <v>5616.5609999999997</v>
      </c>
      <c r="E439" s="170">
        <f t="shared" si="278"/>
        <v>5612.2210000000005</v>
      </c>
      <c r="F439" s="170">
        <f t="shared" si="279"/>
        <v>5629.8209999999999</v>
      </c>
      <c r="G439" s="170">
        <f t="shared" si="280"/>
        <v>5662.8010000000004</v>
      </c>
      <c r="H439" s="170">
        <f t="shared" si="281"/>
        <v>5679.2210000000005</v>
      </c>
      <c r="I439" s="170">
        <f t="shared" si="282"/>
        <v>5772.701</v>
      </c>
      <c r="J439" s="170">
        <f t="shared" si="283"/>
        <v>5954.201</v>
      </c>
      <c r="K439" s="170">
        <f t="shared" si="284"/>
        <v>6081.5209999999997</v>
      </c>
      <c r="L439" s="170">
        <f t="shared" si="285"/>
        <v>6123.8010000000004</v>
      </c>
      <c r="M439" s="170">
        <f t="shared" si="286"/>
        <v>6136.9209999999994</v>
      </c>
      <c r="N439" s="170">
        <f t="shared" si="287"/>
        <v>6144.6509999999998</v>
      </c>
      <c r="O439" s="170">
        <f t="shared" si="288"/>
        <v>6168.3409999999994</v>
      </c>
      <c r="P439" s="170">
        <f t="shared" si="289"/>
        <v>6248.951</v>
      </c>
      <c r="Q439" s="170">
        <f t="shared" si="290"/>
        <v>6312.4409999999998</v>
      </c>
      <c r="R439" s="170">
        <f t="shared" si="291"/>
        <v>6357.7510000000002</v>
      </c>
      <c r="S439" s="170">
        <f t="shared" si="292"/>
        <v>6379.1709999999994</v>
      </c>
      <c r="T439" s="170">
        <f t="shared" si="293"/>
        <v>6342.5510000000004</v>
      </c>
      <c r="U439" s="170">
        <f t="shared" si="294"/>
        <v>6298.7609999999995</v>
      </c>
      <c r="V439" s="170">
        <f t="shared" si="295"/>
        <v>6205.491</v>
      </c>
      <c r="W439" s="170">
        <f t="shared" si="296"/>
        <v>6077.9309999999996</v>
      </c>
      <c r="X439" s="170">
        <f t="shared" si="297"/>
        <v>5823.3609999999999</v>
      </c>
      <c r="Y439" s="172">
        <f t="shared" si="298"/>
        <v>5672.1909999999998</v>
      </c>
      <c r="Z439" s="37"/>
      <c r="AA439" s="41">
        <v>1226.1199999999999</v>
      </c>
      <c r="AB439" s="39">
        <v>1213.08</v>
      </c>
      <c r="AC439" s="39">
        <v>1208.26</v>
      </c>
      <c r="AD439" s="39">
        <v>1203.92</v>
      </c>
      <c r="AE439" s="39">
        <v>1221.52</v>
      </c>
      <c r="AF439" s="39">
        <v>1254.5</v>
      </c>
      <c r="AG439" s="39">
        <v>1270.92</v>
      </c>
      <c r="AH439" s="39">
        <v>1364.4</v>
      </c>
      <c r="AI439" s="39">
        <v>1545.9</v>
      </c>
      <c r="AJ439" s="39">
        <v>1673.22</v>
      </c>
      <c r="AK439" s="39">
        <v>1715.5</v>
      </c>
      <c r="AL439" s="39">
        <v>1728.62</v>
      </c>
      <c r="AM439" s="39">
        <v>1736.35</v>
      </c>
      <c r="AN439" s="39">
        <v>1760.04</v>
      </c>
      <c r="AO439" s="39">
        <v>1840.65</v>
      </c>
      <c r="AP439" s="39">
        <v>1904.14</v>
      </c>
      <c r="AQ439" s="39">
        <v>1949.45</v>
      </c>
      <c r="AR439" s="39">
        <v>1970.87</v>
      </c>
      <c r="AS439" s="39">
        <v>1934.25</v>
      </c>
      <c r="AT439" s="39">
        <v>1890.46</v>
      </c>
      <c r="AU439" s="39">
        <v>1797.19</v>
      </c>
      <c r="AV439" s="39">
        <v>1669.63</v>
      </c>
      <c r="AW439" s="39">
        <v>1415.06</v>
      </c>
      <c r="AX439" s="40">
        <v>1263.8900000000001</v>
      </c>
      <c r="AY439" s="336">
        <v>566.71</v>
      </c>
      <c r="AZ439" s="175">
        <v>4.8109999999999999</v>
      </c>
      <c r="BA439" s="159">
        <v>3836.78</v>
      </c>
    </row>
    <row r="440" spans="1:53">
      <c r="A440" s="47">
        <v>23</v>
      </c>
      <c r="B440" s="170">
        <f t="shared" si="275"/>
        <v>5658.3109999999997</v>
      </c>
      <c r="C440" s="170">
        <f t="shared" si="276"/>
        <v>5657.0709999999999</v>
      </c>
      <c r="D440" s="170">
        <f t="shared" si="277"/>
        <v>5626.1509999999998</v>
      </c>
      <c r="E440" s="170">
        <f t="shared" si="278"/>
        <v>5616.201</v>
      </c>
      <c r="F440" s="170">
        <f t="shared" si="279"/>
        <v>5667.0209999999997</v>
      </c>
      <c r="G440" s="170">
        <f t="shared" si="280"/>
        <v>5743.241</v>
      </c>
      <c r="H440" s="170">
        <f t="shared" si="281"/>
        <v>5929.3010000000004</v>
      </c>
      <c r="I440" s="170">
        <f t="shared" si="282"/>
        <v>6142.7510000000002</v>
      </c>
      <c r="J440" s="170">
        <f t="shared" si="283"/>
        <v>6197.6109999999999</v>
      </c>
      <c r="K440" s="170">
        <f t="shared" si="284"/>
        <v>6117.4110000000001</v>
      </c>
      <c r="L440" s="170">
        <f t="shared" si="285"/>
        <v>6099.9610000000002</v>
      </c>
      <c r="M440" s="170">
        <f t="shared" si="286"/>
        <v>6088.8509999999997</v>
      </c>
      <c r="N440" s="170">
        <f t="shared" si="287"/>
        <v>5988.1409999999996</v>
      </c>
      <c r="O440" s="170">
        <f t="shared" si="288"/>
        <v>6007.1409999999996</v>
      </c>
      <c r="P440" s="170">
        <f t="shared" si="289"/>
        <v>6054.8909999999996</v>
      </c>
      <c r="Q440" s="170">
        <f t="shared" si="290"/>
        <v>6107.9110000000001</v>
      </c>
      <c r="R440" s="170">
        <f t="shared" si="291"/>
        <v>6205.8909999999996</v>
      </c>
      <c r="S440" s="170">
        <f t="shared" si="292"/>
        <v>6212.8509999999997</v>
      </c>
      <c r="T440" s="170">
        <f t="shared" si="293"/>
        <v>6130.3310000000001</v>
      </c>
      <c r="U440" s="170">
        <f t="shared" si="294"/>
        <v>5926.5410000000002</v>
      </c>
      <c r="V440" s="170">
        <f t="shared" si="295"/>
        <v>5744.951</v>
      </c>
      <c r="W440" s="170">
        <f t="shared" si="296"/>
        <v>5674.7510000000002</v>
      </c>
      <c r="X440" s="170">
        <f t="shared" si="297"/>
        <v>5657.8609999999999</v>
      </c>
      <c r="Y440" s="172">
        <f t="shared" si="298"/>
        <v>5609.8310000000001</v>
      </c>
      <c r="Z440" s="37"/>
      <c r="AA440" s="41">
        <v>1250.01</v>
      </c>
      <c r="AB440" s="39">
        <v>1248.77</v>
      </c>
      <c r="AC440" s="39">
        <v>1217.8499999999999</v>
      </c>
      <c r="AD440" s="39">
        <v>1207.9000000000001</v>
      </c>
      <c r="AE440" s="39">
        <v>1258.72</v>
      </c>
      <c r="AF440" s="39">
        <v>1334.94</v>
      </c>
      <c r="AG440" s="39">
        <v>1521</v>
      </c>
      <c r="AH440" s="39">
        <v>1734.45</v>
      </c>
      <c r="AI440" s="39">
        <v>1789.31</v>
      </c>
      <c r="AJ440" s="39">
        <v>1709.11</v>
      </c>
      <c r="AK440" s="39">
        <v>1691.66</v>
      </c>
      <c r="AL440" s="39">
        <v>1680.55</v>
      </c>
      <c r="AM440" s="39">
        <v>1579.84</v>
      </c>
      <c r="AN440" s="39">
        <v>1598.84</v>
      </c>
      <c r="AO440" s="39">
        <v>1646.59</v>
      </c>
      <c r="AP440" s="39">
        <v>1699.61</v>
      </c>
      <c r="AQ440" s="39">
        <v>1797.59</v>
      </c>
      <c r="AR440" s="39">
        <v>1804.55</v>
      </c>
      <c r="AS440" s="39">
        <v>1722.03</v>
      </c>
      <c r="AT440" s="39">
        <v>1518.24</v>
      </c>
      <c r="AU440" s="39">
        <v>1336.65</v>
      </c>
      <c r="AV440" s="39">
        <v>1266.45</v>
      </c>
      <c r="AW440" s="39">
        <v>1249.56</v>
      </c>
      <c r="AX440" s="40">
        <v>1201.53</v>
      </c>
      <c r="AY440" s="336">
        <v>566.71</v>
      </c>
      <c r="AZ440" s="175">
        <v>4.8109999999999999</v>
      </c>
      <c r="BA440" s="159">
        <v>3836.78</v>
      </c>
    </row>
    <row r="441" spans="1:53">
      <c r="A441" s="47">
        <v>24</v>
      </c>
      <c r="B441" s="170">
        <f t="shared" si="275"/>
        <v>5581.1509999999998</v>
      </c>
      <c r="C441" s="170">
        <f t="shared" si="276"/>
        <v>5571.6310000000003</v>
      </c>
      <c r="D441" s="170">
        <f t="shared" si="277"/>
        <v>5571.2609999999995</v>
      </c>
      <c r="E441" s="170">
        <f t="shared" si="278"/>
        <v>5574.1409999999996</v>
      </c>
      <c r="F441" s="170">
        <f t="shared" si="279"/>
        <v>5635.8909999999996</v>
      </c>
      <c r="G441" s="170">
        <f t="shared" si="280"/>
        <v>5699.4009999999998</v>
      </c>
      <c r="H441" s="170">
        <f t="shared" si="281"/>
        <v>5841.6909999999998</v>
      </c>
      <c r="I441" s="170">
        <f t="shared" si="282"/>
        <v>5930.2210000000005</v>
      </c>
      <c r="J441" s="170">
        <f t="shared" si="283"/>
        <v>6095.8810000000003</v>
      </c>
      <c r="K441" s="170">
        <f t="shared" si="284"/>
        <v>6132.741</v>
      </c>
      <c r="L441" s="170">
        <f t="shared" si="285"/>
        <v>6069.5309999999999</v>
      </c>
      <c r="M441" s="170">
        <f t="shared" si="286"/>
        <v>6069.6709999999994</v>
      </c>
      <c r="N441" s="170">
        <f t="shared" si="287"/>
        <v>6069.6409999999996</v>
      </c>
      <c r="O441" s="170">
        <f t="shared" si="288"/>
        <v>6091.6409999999996</v>
      </c>
      <c r="P441" s="170">
        <f t="shared" si="289"/>
        <v>6123.3810000000003</v>
      </c>
      <c r="Q441" s="170">
        <f t="shared" si="290"/>
        <v>6197.1610000000001</v>
      </c>
      <c r="R441" s="170">
        <f t="shared" si="291"/>
        <v>6020.6409999999996</v>
      </c>
      <c r="S441" s="170">
        <f t="shared" si="292"/>
        <v>6293.5609999999997</v>
      </c>
      <c r="T441" s="170">
        <f t="shared" si="293"/>
        <v>6213.5609999999997</v>
      </c>
      <c r="U441" s="170">
        <f t="shared" si="294"/>
        <v>6124.8109999999997</v>
      </c>
      <c r="V441" s="170">
        <f t="shared" si="295"/>
        <v>5956.3209999999999</v>
      </c>
      <c r="W441" s="170">
        <f t="shared" si="296"/>
        <v>5820.3710000000001</v>
      </c>
      <c r="X441" s="170">
        <f t="shared" si="297"/>
        <v>5676.0209999999997</v>
      </c>
      <c r="Y441" s="172">
        <f t="shared" si="298"/>
        <v>5608.6009999999997</v>
      </c>
      <c r="Z441" s="37"/>
      <c r="AA441" s="41">
        <v>1172.8499999999999</v>
      </c>
      <c r="AB441" s="39">
        <v>1163.33</v>
      </c>
      <c r="AC441" s="39">
        <v>1162.96</v>
      </c>
      <c r="AD441" s="39">
        <v>1165.8399999999999</v>
      </c>
      <c r="AE441" s="39">
        <v>1227.5899999999999</v>
      </c>
      <c r="AF441" s="39">
        <v>1291.0999999999999</v>
      </c>
      <c r="AG441" s="39">
        <v>1433.39</v>
      </c>
      <c r="AH441" s="39">
        <v>1521.92</v>
      </c>
      <c r="AI441" s="39">
        <v>1687.58</v>
      </c>
      <c r="AJ441" s="39">
        <v>1724.44</v>
      </c>
      <c r="AK441" s="39">
        <v>1661.23</v>
      </c>
      <c r="AL441" s="39">
        <v>1661.37</v>
      </c>
      <c r="AM441" s="39">
        <v>1661.34</v>
      </c>
      <c r="AN441" s="39">
        <v>1683.34</v>
      </c>
      <c r="AO441" s="39">
        <v>1715.08</v>
      </c>
      <c r="AP441" s="39">
        <v>1788.86</v>
      </c>
      <c r="AQ441" s="39">
        <v>1612.34</v>
      </c>
      <c r="AR441" s="39">
        <v>1885.26</v>
      </c>
      <c r="AS441" s="39">
        <v>1805.26</v>
      </c>
      <c r="AT441" s="39">
        <v>1716.51</v>
      </c>
      <c r="AU441" s="39">
        <v>1548.02</v>
      </c>
      <c r="AV441" s="39">
        <v>1412.07</v>
      </c>
      <c r="AW441" s="39">
        <v>1267.72</v>
      </c>
      <c r="AX441" s="40">
        <v>1200.3</v>
      </c>
      <c r="AY441" s="336">
        <v>566.71</v>
      </c>
      <c r="AZ441" s="175">
        <v>4.8109999999999999</v>
      </c>
      <c r="BA441" s="159">
        <v>3836.78</v>
      </c>
    </row>
    <row r="442" spans="1:53">
      <c r="A442" s="47">
        <v>25</v>
      </c>
      <c r="B442" s="170">
        <f t="shared" si="275"/>
        <v>5498.5010000000002</v>
      </c>
      <c r="C442" s="170">
        <f t="shared" si="276"/>
        <v>5497.0010000000002</v>
      </c>
      <c r="D442" s="170">
        <f t="shared" si="277"/>
        <v>5496.451</v>
      </c>
      <c r="E442" s="170">
        <f t="shared" si="278"/>
        <v>5498.9309999999996</v>
      </c>
      <c r="F442" s="170">
        <f t="shared" si="279"/>
        <v>5537.7609999999995</v>
      </c>
      <c r="G442" s="170">
        <f t="shared" si="280"/>
        <v>5601.7510000000002</v>
      </c>
      <c r="H442" s="170">
        <f t="shared" si="281"/>
        <v>5732.7910000000002</v>
      </c>
      <c r="I442" s="170">
        <f t="shared" si="282"/>
        <v>5808.8509999999997</v>
      </c>
      <c r="J442" s="170">
        <f t="shared" si="283"/>
        <v>5947.0410000000002</v>
      </c>
      <c r="K442" s="170">
        <f t="shared" si="284"/>
        <v>5973.2809999999999</v>
      </c>
      <c r="L442" s="170">
        <f t="shared" si="285"/>
        <v>5950.3710000000001</v>
      </c>
      <c r="M442" s="170">
        <f t="shared" si="286"/>
        <v>5934.4110000000001</v>
      </c>
      <c r="N442" s="170">
        <f t="shared" si="287"/>
        <v>5941.1009999999997</v>
      </c>
      <c r="O442" s="170">
        <f t="shared" si="288"/>
        <v>5968.0709999999999</v>
      </c>
      <c r="P442" s="170">
        <f t="shared" si="289"/>
        <v>5988.8409999999994</v>
      </c>
      <c r="Q442" s="170">
        <f t="shared" si="290"/>
        <v>6048.5410000000002</v>
      </c>
      <c r="R442" s="170">
        <f t="shared" si="291"/>
        <v>6114.7210000000005</v>
      </c>
      <c r="S442" s="170">
        <f t="shared" si="292"/>
        <v>6151.9110000000001</v>
      </c>
      <c r="T442" s="170">
        <f t="shared" si="293"/>
        <v>6060.5010000000002</v>
      </c>
      <c r="U442" s="170">
        <f t="shared" si="294"/>
        <v>5981.8209999999999</v>
      </c>
      <c r="V442" s="170">
        <f t="shared" si="295"/>
        <v>5724.1009999999997</v>
      </c>
      <c r="W442" s="170">
        <f t="shared" si="296"/>
        <v>5659.2210000000005</v>
      </c>
      <c r="X442" s="170">
        <f t="shared" si="297"/>
        <v>5664.0709999999999</v>
      </c>
      <c r="Y442" s="172">
        <f t="shared" si="298"/>
        <v>5595.5609999999997</v>
      </c>
      <c r="Z442" s="37"/>
      <c r="AA442" s="41">
        <v>1090.2</v>
      </c>
      <c r="AB442" s="39">
        <v>1088.7</v>
      </c>
      <c r="AC442" s="39">
        <v>1088.1500000000001</v>
      </c>
      <c r="AD442" s="39">
        <v>1090.6300000000001</v>
      </c>
      <c r="AE442" s="39">
        <v>1129.46</v>
      </c>
      <c r="AF442" s="39">
        <v>1193.45</v>
      </c>
      <c r="AG442" s="39">
        <v>1324.49</v>
      </c>
      <c r="AH442" s="39">
        <v>1400.55</v>
      </c>
      <c r="AI442" s="39">
        <v>1538.74</v>
      </c>
      <c r="AJ442" s="39">
        <v>1564.98</v>
      </c>
      <c r="AK442" s="39">
        <v>1542.07</v>
      </c>
      <c r="AL442" s="39">
        <v>1526.11</v>
      </c>
      <c r="AM442" s="39">
        <v>1532.8</v>
      </c>
      <c r="AN442" s="39">
        <v>1559.77</v>
      </c>
      <c r="AO442" s="39">
        <v>1580.54</v>
      </c>
      <c r="AP442" s="39">
        <v>1640.24</v>
      </c>
      <c r="AQ442" s="39">
        <v>1706.42</v>
      </c>
      <c r="AR442" s="39">
        <v>1743.61</v>
      </c>
      <c r="AS442" s="39">
        <v>1652.2</v>
      </c>
      <c r="AT442" s="39">
        <v>1573.52</v>
      </c>
      <c r="AU442" s="39">
        <v>1315.8</v>
      </c>
      <c r="AV442" s="39">
        <v>1250.92</v>
      </c>
      <c r="AW442" s="39">
        <v>1255.77</v>
      </c>
      <c r="AX442" s="40">
        <v>1187.26</v>
      </c>
      <c r="AY442" s="336">
        <v>566.71</v>
      </c>
      <c r="AZ442" s="175">
        <v>4.8109999999999999</v>
      </c>
      <c r="BA442" s="159">
        <v>3836.78</v>
      </c>
    </row>
    <row r="443" spans="1:53">
      <c r="A443" s="47">
        <v>26</v>
      </c>
      <c r="B443" s="170">
        <f t="shared" si="275"/>
        <v>5680.451</v>
      </c>
      <c r="C443" s="170">
        <f t="shared" si="276"/>
        <v>5637.3209999999999</v>
      </c>
      <c r="D443" s="170">
        <f t="shared" si="277"/>
        <v>5630.5810000000001</v>
      </c>
      <c r="E443" s="170">
        <f t="shared" si="278"/>
        <v>5683.7309999999998</v>
      </c>
      <c r="F443" s="170">
        <f t="shared" si="279"/>
        <v>5713.4110000000001</v>
      </c>
      <c r="G443" s="170">
        <f t="shared" si="280"/>
        <v>5829.9409999999998</v>
      </c>
      <c r="H443" s="170">
        <f t="shared" si="281"/>
        <v>6001.0609999999997</v>
      </c>
      <c r="I443" s="170">
        <f t="shared" si="282"/>
        <v>6088.0909999999994</v>
      </c>
      <c r="J443" s="170">
        <f t="shared" si="283"/>
        <v>6219.3509999999997</v>
      </c>
      <c r="K443" s="170">
        <f t="shared" si="284"/>
        <v>6252.9309999999996</v>
      </c>
      <c r="L443" s="170">
        <f t="shared" si="285"/>
        <v>6197.2910000000002</v>
      </c>
      <c r="M443" s="170">
        <f t="shared" si="286"/>
        <v>6207.3710000000001</v>
      </c>
      <c r="N443" s="170">
        <f t="shared" si="287"/>
        <v>6182.8810000000003</v>
      </c>
      <c r="O443" s="170">
        <f t="shared" si="288"/>
        <v>6242.0209999999997</v>
      </c>
      <c r="P443" s="170">
        <f t="shared" si="289"/>
        <v>6296.6909999999998</v>
      </c>
      <c r="Q443" s="170">
        <f t="shared" si="290"/>
        <v>6340.0510000000004</v>
      </c>
      <c r="R443" s="170">
        <f t="shared" si="291"/>
        <v>6366.0510000000004</v>
      </c>
      <c r="S443" s="170">
        <f t="shared" si="292"/>
        <v>6423.2510000000002</v>
      </c>
      <c r="T443" s="170">
        <f t="shared" si="293"/>
        <v>6373.9409999999998</v>
      </c>
      <c r="U443" s="170">
        <f t="shared" si="294"/>
        <v>6311.1210000000001</v>
      </c>
      <c r="V443" s="170">
        <f t="shared" si="295"/>
        <v>6009.8209999999999</v>
      </c>
      <c r="W443" s="170">
        <f t="shared" si="296"/>
        <v>5929.5709999999999</v>
      </c>
      <c r="X443" s="170">
        <f t="shared" si="297"/>
        <v>5787.0010000000002</v>
      </c>
      <c r="Y443" s="172">
        <f t="shared" si="298"/>
        <v>5715.2910000000002</v>
      </c>
      <c r="Z443" s="37"/>
      <c r="AA443" s="41">
        <v>1272.1500000000001</v>
      </c>
      <c r="AB443" s="39">
        <v>1229.02</v>
      </c>
      <c r="AC443" s="39">
        <v>1222.28</v>
      </c>
      <c r="AD443" s="39">
        <v>1275.43</v>
      </c>
      <c r="AE443" s="39">
        <v>1305.1099999999999</v>
      </c>
      <c r="AF443" s="39">
        <v>1421.64</v>
      </c>
      <c r="AG443" s="39">
        <v>1592.76</v>
      </c>
      <c r="AH443" s="39">
        <v>1679.79</v>
      </c>
      <c r="AI443" s="39">
        <v>1811.05</v>
      </c>
      <c r="AJ443" s="39">
        <v>1844.63</v>
      </c>
      <c r="AK443" s="39">
        <v>1788.99</v>
      </c>
      <c r="AL443" s="39">
        <v>1799.07</v>
      </c>
      <c r="AM443" s="39">
        <v>1774.58</v>
      </c>
      <c r="AN443" s="39">
        <v>1833.72</v>
      </c>
      <c r="AO443" s="39">
        <v>1888.39</v>
      </c>
      <c r="AP443" s="39">
        <v>1931.75</v>
      </c>
      <c r="AQ443" s="39">
        <v>1957.75</v>
      </c>
      <c r="AR443" s="39">
        <v>2014.9500000000003</v>
      </c>
      <c r="AS443" s="39">
        <v>1965.64</v>
      </c>
      <c r="AT443" s="39">
        <v>1902.82</v>
      </c>
      <c r="AU443" s="39">
        <v>1601.52</v>
      </c>
      <c r="AV443" s="39">
        <v>1521.27</v>
      </c>
      <c r="AW443" s="39">
        <v>1378.7</v>
      </c>
      <c r="AX443" s="40">
        <v>1306.99</v>
      </c>
      <c r="AY443" s="336">
        <v>566.71</v>
      </c>
      <c r="AZ443" s="175">
        <v>4.8109999999999999</v>
      </c>
      <c r="BA443" s="159">
        <v>3836.78</v>
      </c>
    </row>
    <row r="444" spans="1:53">
      <c r="A444" s="47">
        <v>27</v>
      </c>
      <c r="B444" s="170">
        <f t="shared" si="275"/>
        <v>5690.6310000000003</v>
      </c>
      <c r="C444" s="170">
        <f t="shared" si="276"/>
        <v>5666.6509999999998</v>
      </c>
      <c r="D444" s="170">
        <f t="shared" si="277"/>
        <v>5666.451</v>
      </c>
      <c r="E444" s="170">
        <f t="shared" si="278"/>
        <v>5691.2110000000002</v>
      </c>
      <c r="F444" s="170">
        <f t="shared" si="279"/>
        <v>5734.6610000000001</v>
      </c>
      <c r="G444" s="170">
        <f t="shared" si="280"/>
        <v>5872.491</v>
      </c>
      <c r="H444" s="170">
        <f t="shared" si="281"/>
        <v>6005.0209999999997</v>
      </c>
      <c r="I444" s="170">
        <f t="shared" si="282"/>
        <v>6199.0109999999995</v>
      </c>
      <c r="J444" s="170">
        <f t="shared" si="283"/>
        <v>6331.2510000000002</v>
      </c>
      <c r="K444" s="170">
        <f t="shared" si="284"/>
        <v>6336.9209999999994</v>
      </c>
      <c r="L444" s="170">
        <f t="shared" si="285"/>
        <v>6296.4809999999998</v>
      </c>
      <c r="M444" s="170">
        <f t="shared" si="286"/>
        <v>6298.5909999999994</v>
      </c>
      <c r="N444" s="170">
        <f t="shared" si="287"/>
        <v>6291.8109999999997</v>
      </c>
      <c r="O444" s="170">
        <f t="shared" si="288"/>
        <v>6327.1009999999997</v>
      </c>
      <c r="P444" s="170">
        <f t="shared" si="289"/>
        <v>6351.5410000000002</v>
      </c>
      <c r="Q444" s="170">
        <f t="shared" si="290"/>
        <v>6389.0709999999999</v>
      </c>
      <c r="R444" s="170">
        <f t="shared" si="291"/>
        <v>6467.5909999999994</v>
      </c>
      <c r="S444" s="170">
        <f t="shared" si="292"/>
        <v>6493.6509999999998</v>
      </c>
      <c r="T444" s="170">
        <f t="shared" si="293"/>
        <v>6428.6310000000003</v>
      </c>
      <c r="U444" s="170">
        <f t="shared" si="294"/>
        <v>6358.1409999999996</v>
      </c>
      <c r="V444" s="170">
        <f t="shared" si="295"/>
        <v>6162.0109999999995</v>
      </c>
      <c r="W444" s="170">
        <f t="shared" si="296"/>
        <v>6078.8609999999999</v>
      </c>
      <c r="X444" s="170">
        <f t="shared" si="297"/>
        <v>5855.8010000000004</v>
      </c>
      <c r="Y444" s="172">
        <f t="shared" si="298"/>
        <v>5740.0309999999999</v>
      </c>
      <c r="Z444" s="37"/>
      <c r="AA444" s="41">
        <v>1282.33</v>
      </c>
      <c r="AB444" s="39">
        <v>1258.3499999999999</v>
      </c>
      <c r="AC444" s="39">
        <v>1258.1500000000001</v>
      </c>
      <c r="AD444" s="39">
        <v>1282.9100000000001</v>
      </c>
      <c r="AE444" s="39">
        <v>1326.36</v>
      </c>
      <c r="AF444" s="39">
        <v>1464.19</v>
      </c>
      <c r="AG444" s="39">
        <v>1596.72</v>
      </c>
      <c r="AH444" s="39">
        <v>1790.71</v>
      </c>
      <c r="AI444" s="39">
        <v>1922.95</v>
      </c>
      <c r="AJ444" s="39">
        <v>1928.62</v>
      </c>
      <c r="AK444" s="39">
        <v>1888.18</v>
      </c>
      <c r="AL444" s="39">
        <v>1890.29</v>
      </c>
      <c r="AM444" s="39">
        <v>1883.51</v>
      </c>
      <c r="AN444" s="39">
        <v>1918.8</v>
      </c>
      <c r="AO444" s="39">
        <v>1943.24</v>
      </c>
      <c r="AP444" s="39">
        <v>1980.77</v>
      </c>
      <c r="AQ444" s="39">
        <v>2059.29</v>
      </c>
      <c r="AR444" s="39">
        <v>2085.35</v>
      </c>
      <c r="AS444" s="39">
        <v>2020.33</v>
      </c>
      <c r="AT444" s="39">
        <v>1949.84</v>
      </c>
      <c r="AU444" s="39">
        <v>1753.71</v>
      </c>
      <c r="AV444" s="39">
        <v>1670.56</v>
      </c>
      <c r="AW444" s="39">
        <v>1447.5</v>
      </c>
      <c r="AX444" s="40">
        <v>1331.73</v>
      </c>
      <c r="AY444" s="336">
        <v>566.71</v>
      </c>
      <c r="AZ444" s="175">
        <v>4.8109999999999999</v>
      </c>
      <c r="BA444" s="159">
        <v>3836.78</v>
      </c>
    </row>
    <row r="445" spans="1:53">
      <c r="A445" s="47">
        <v>28</v>
      </c>
      <c r="B445" s="170">
        <f t="shared" si="275"/>
        <v>5738.8710000000001</v>
      </c>
      <c r="C445" s="170">
        <f t="shared" si="276"/>
        <v>5692.951</v>
      </c>
      <c r="D445" s="170">
        <f t="shared" si="277"/>
        <v>5692.991</v>
      </c>
      <c r="E445" s="170">
        <f t="shared" si="278"/>
        <v>5692.7510000000002</v>
      </c>
      <c r="F445" s="170">
        <f t="shared" si="279"/>
        <v>5693.7309999999998</v>
      </c>
      <c r="G445" s="170">
        <f t="shared" si="280"/>
        <v>5748.4409999999998</v>
      </c>
      <c r="H445" s="170">
        <f t="shared" si="281"/>
        <v>5796.3109999999997</v>
      </c>
      <c r="I445" s="170">
        <f t="shared" si="282"/>
        <v>5957.1709999999994</v>
      </c>
      <c r="J445" s="170">
        <f t="shared" si="283"/>
        <v>6118.7910000000002</v>
      </c>
      <c r="K445" s="170">
        <f t="shared" si="284"/>
        <v>6182.1109999999999</v>
      </c>
      <c r="L445" s="170">
        <f t="shared" si="285"/>
        <v>6195.951</v>
      </c>
      <c r="M445" s="170">
        <f t="shared" si="286"/>
        <v>6186.2910000000002</v>
      </c>
      <c r="N445" s="170">
        <f t="shared" si="287"/>
        <v>6195.1509999999998</v>
      </c>
      <c r="O445" s="170">
        <f t="shared" si="288"/>
        <v>6212.7510000000002</v>
      </c>
      <c r="P445" s="170">
        <f t="shared" si="289"/>
        <v>6245.0810000000001</v>
      </c>
      <c r="Q445" s="170">
        <f t="shared" si="290"/>
        <v>6283.201</v>
      </c>
      <c r="R445" s="170">
        <f t="shared" si="291"/>
        <v>6343.741</v>
      </c>
      <c r="S445" s="170">
        <f t="shared" si="292"/>
        <v>6363.0410000000002</v>
      </c>
      <c r="T445" s="170">
        <f t="shared" si="293"/>
        <v>6295.0010000000002</v>
      </c>
      <c r="U445" s="170">
        <f t="shared" si="294"/>
        <v>6240.9409999999998</v>
      </c>
      <c r="V445" s="170">
        <f t="shared" si="295"/>
        <v>6007.3909999999996</v>
      </c>
      <c r="W445" s="170">
        <f t="shared" si="296"/>
        <v>5751.4809999999998</v>
      </c>
      <c r="X445" s="170">
        <f t="shared" si="297"/>
        <v>5701.4209999999994</v>
      </c>
      <c r="Y445" s="172">
        <f t="shared" si="298"/>
        <v>5692.7709999999997</v>
      </c>
      <c r="Z445" s="37"/>
      <c r="AA445" s="41">
        <v>1330.57</v>
      </c>
      <c r="AB445" s="39">
        <v>1284.6500000000001</v>
      </c>
      <c r="AC445" s="39">
        <v>1284.69</v>
      </c>
      <c r="AD445" s="39">
        <v>1284.45</v>
      </c>
      <c r="AE445" s="39">
        <v>1285.43</v>
      </c>
      <c r="AF445" s="39">
        <v>1340.14</v>
      </c>
      <c r="AG445" s="39">
        <v>1388.01</v>
      </c>
      <c r="AH445" s="39">
        <v>1548.87</v>
      </c>
      <c r="AI445" s="39">
        <v>1710.49</v>
      </c>
      <c r="AJ445" s="39">
        <v>1773.81</v>
      </c>
      <c r="AK445" s="39">
        <v>1787.65</v>
      </c>
      <c r="AL445" s="39">
        <v>1777.99</v>
      </c>
      <c r="AM445" s="39">
        <v>1786.85</v>
      </c>
      <c r="AN445" s="39">
        <v>1804.45</v>
      </c>
      <c r="AO445" s="39">
        <v>1836.78</v>
      </c>
      <c r="AP445" s="39">
        <v>1874.9</v>
      </c>
      <c r="AQ445" s="39">
        <v>1935.44</v>
      </c>
      <c r="AR445" s="39">
        <v>1954.74</v>
      </c>
      <c r="AS445" s="39">
        <v>1886.7</v>
      </c>
      <c r="AT445" s="39">
        <v>1832.64</v>
      </c>
      <c r="AU445" s="39">
        <v>1599.09</v>
      </c>
      <c r="AV445" s="39">
        <v>1343.18</v>
      </c>
      <c r="AW445" s="39">
        <v>1293.1199999999999</v>
      </c>
      <c r="AX445" s="40">
        <v>1284.47</v>
      </c>
      <c r="AY445" s="336">
        <v>566.71</v>
      </c>
      <c r="AZ445" s="175">
        <v>4.8109999999999999</v>
      </c>
      <c r="BA445" s="159">
        <v>3836.78</v>
      </c>
    </row>
    <row r="446" spans="1:53">
      <c r="A446" s="47">
        <v>29</v>
      </c>
      <c r="B446" s="170">
        <f t="shared" si="275"/>
        <v>5744.9309999999996</v>
      </c>
      <c r="C446" s="170">
        <f t="shared" si="276"/>
        <v>5729.201</v>
      </c>
      <c r="D446" s="170">
        <f t="shared" si="277"/>
        <v>5693.701</v>
      </c>
      <c r="E446" s="170">
        <f t="shared" si="278"/>
        <v>5692.1709999999994</v>
      </c>
      <c r="F446" s="170">
        <f t="shared" si="279"/>
        <v>5692.1210000000001</v>
      </c>
      <c r="G446" s="170">
        <f t="shared" si="280"/>
        <v>5712.4209999999994</v>
      </c>
      <c r="H446" s="170">
        <f t="shared" si="281"/>
        <v>5737.5609999999997</v>
      </c>
      <c r="I446" s="170">
        <f t="shared" si="282"/>
        <v>5786.4610000000002</v>
      </c>
      <c r="J446" s="170">
        <f t="shared" si="283"/>
        <v>5918.8209999999999</v>
      </c>
      <c r="K446" s="170">
        <f t="shared" si="284"/>
        <v>5972.6709999999994</v>
      </c>
      <c r="L446" s="170">
        <f t="shared" si="285"/>
        <v>5975.3409999999994</v>
      </c>
      <c r="M446" s="170">
        <f t="shared" si="286"/>
        <v>5976.9710000000005</v>
      </c>
      <c r="N446" s="170">
        <f t="shared" si="287"/>
        <v>5977.4809999999998</v>
      </c>
      <c r="O446" s="170">
        <f t="shared" si="288"/>
        <v>5986.8310000000001</v>
      </c>
      <c r="P446" s="170">
        <f t="shared" si="289"/>
        <v>6033.5209999999997</v>
      </c>
      <c r="Q446" s="170">
        <f t="shared" si="290"/>
        <v>6131.3710000000001</v>
      </c>
      <c r="R446" s="170">
        <f t="shared" si="291"/>
        <v>6207.6009999999997</v>
      </c>
      <c r="S446" s="170">
        <f t="shared" si="292"/>
        <v>6202.4110000000001</v>
      </c>
      <c r="T446" s="170">
        <f t="shared" si="293"/>
        <v>6141.8409999999994</v>
      </c>
      <c r="U446" s="170">
        <f t="shared" si="294"/>
        <v>6086.0609999999997</v>
      </c>
      <c r="V446" s="170">
        <f t="shared" si="295"/>
        <v>5872.4409999999998</v>
      </c>
      <c r="W446" s="170">
        <f t="shared" si="296"/>
        <v>5751.3609999999999</v>
      </c>
      <c r="X446" s="170">
        <f t="shared" si="297"/>
        <v>5693.4309999999996</v>
      </c>
      <c r="Y446" s="172">
        <f t="shared" si="298"/>
        <v>5688.1409999999996</v>
      </c>
      <c r="Z446" s="37"/>
      <c r="AA446" s="41">
        <v>1336.63</v>
      </c>
      <c r="AB446" s="39">
        <v>1320.9</v>
      </c>
      <c r="AC446" s="39">
        <v>1285.4000000000001</v>
      </c>
      <c r="AD446" s="39">
        <v>1283.8699999999999</v>
      </c>
      <c r="AE446" s="39">
        <v>1283.82</v>
      </c>
      <c r="AF446" s="39">
        <v>1304.1199999999999</v>
      </c>
      <c r="AG446" s="39">
        <v>1329.26</v>
      </c>
      <c r="AH446" s="39">
        <v>1378.16</v>
      </c>
      <c r="AI446" s="39">
        <v>1510.52</v>
      </c>
      <c r="AJ446" s="39">
        <v>1564.37</v>
      </c>
      <c r="AK446" s="39">
        <v>1567.04</v>
      </c>
      <c r="AL446" s="39">
        <v>1568.67</v>
      </c>
      <c r="AM446" s="39">
        <v>1569.18</v>
      </c>
      <c r="AN446" s="39">
        <v>1578.53</v>
      </c>
      <c r="AO446" s="39">
        <v>1625.22</v>
      </c>
      <c r="AP446" s="39">
        <v>1723.07</v>
      </c>
      <c r="AQ446" s="39">
        <v>1799.3</v>
      </c>
      <c r="AR446" s="39">
        <v>1794.11</v>
      </c>
      <c r="AS446" s="39">
        <v>1733.54</v>
      </c>
      <c r="AT446" s="39">
        <v>1677.76</v>
      </c>
      <c r="AU446" s="39">
        <v>1464.14</v>
      </c>
      <c r="AV446" s="39">
        <v>1343.06</v>
      </c>
      <c r="AW446" s="39">
        <v>1285.1300000000001</v>
      </c>
      <c r="AX446" s="40">
        <v>1279.8399999999999</v>
      </c>
      <c r="AY446" s="336">
        <v>566.71</v>
      </c>
      <c r="AZ446" s="175">
        <v>4.8109999999999999</v>
      </c>
      <c r="BA446" s="159">
        <v>3836.78</v>
      </c>
    </row>
    <row r="447" spans="1:53">
      <c r="A447" s="47">
        <v>30</v>
      </c>
      <c r="B447" s="170">
        <f t="shared" si="275"/>
        <v>5693.741</v>
      </c>
      <c r="C447" s="170">
        <f t="shared" si="276"/>
        <v>5669.5609999999997</v>
      </c>
      <c r="D447" s="170">
        <f t="shared" si="277"/>
        <v>5668.7709999999997</v>
      </c>
      <c r="E447" s="170">
        <f t="shared" si="278"/>
        <v>5673.1610000000001</v>
      </c>
      <c r="F447" s="170">
        <f t="shared" si="279"/>
        <v>5702.7809999999999</v>
      </c>
      <c r="G447" s="170">
        <f t="shared" si="280"/>
        <v>5767.2609999999995</v>
      </c>
      <c r="H447" s="170">
        <f t="shared" si="281"/>
        <v>5921.0410000000002</v>
      </c>
      <c r="I447" s="170">
        <f t="shared" si="282"/>
        <v>6001.4209999999994</v>
      </c>
      <c r="J447" s="170">
        <f t="shared" si="283"/>
        <v>6016.201</v>
      </c>
      <c r="K447" s="170">
        <f t="shared" si="284"/>
        <v>6016.2809999999999</v>
      </c>
      <c r="L447" s="170">
        <f t="shared" si="285"/>
        <v>6005.4710000000005</v>
      </c>
      <c r="M447" s="170">
        <f t="shared" si="286"/>
        <v>5999.6709999999994</v>
      </c>
      <c r="N447" s="170">
        <f t="shared" si="287"/>
        <v>5994.9610000000002</v>
      </c>
      <c r="O447" s="170">
        <f t="shared" si="288"/>
        <v>5993.7110000000002</v>
      </c>
      <c r="P447" s="170">
        <f t="shared" si="289"/>
        <v>6005.2309999999998</v>
      </c>
      <c r="Q447" s="170">
        <f t="shared" si="290"/>
        <v>6019.6909999999998</v>
      </c>
      <c r="R447" s="170">
        <f t="shared" si="291"/>
        <v>6125.2210000000005</v>
      </c>
      <c r="S447" s="170">
        <f t="shared" si="292"/>
        <v>6214.4710000000005</v>
      </c>
      <c r="T447" s="170">
        <f t="shared" si="293"/>
        <v>6133.1009999999997</v>
      </c>
      <c r="U447" s="170">
        <f t="shared" si="294"/>
        <v>6029.5709999999999</v>
      </c>
      <c r="V447" s="170">
        <f t="shared" si="295"/>
        <v>5787.0909999999994</v>
      </c>
      <c r="W447" s="170">
        <f t="shared" si="296"/>
        <v>5749.491</v>
      </c>
      <c r="X447" s="170">
        <f t="shared" si="297"/>
        <v>5715.7809999999999</v>
      </c>
      <c r="Y447" s="172">
        <f t="shared" si="298"/>
        <v>5689.0010000000002</v>
      </c>
      <c r="Z447" s="37"/>
      <c r="AA447" s="41">
        <v>1285.44</v>
      </c>
      <c r="AB447" s="39">
        <v>1261.26</v>
      </c>
      <c r="AC447" s="39">
        <v>1260.47</v>
      </c>
      <c r="AD447" s="39">
        <v>1264.8599999999999</v>
      </c>
      <c r="AE447" s="39">
        <v>1294.48</v>
      </c>
      <c r="AF447" s="39">
        <v>1358.96</v>
      </c>
      <c r="AG447" s="39">
        <v>1512.74</v>
      </c>
      <c r="AH447" s="39">
        <v>1593.12</v>
      </c>
      <c r="AI447" s="39">
        <v>1607.9</v>
      </c>
      <c r="AJ447" s="39">
        <v>1607.98</v>
      </c>
      <c r="AK447" s="39">
        <v>1597.17</v>
      </c>
      <c r="AL447" s="39">
        <v>1591.37</v>
      </c>
      <c r="AM447" s="39">
        <v>1586.66</v>
      </c>
      <c r="AN447" s="39">
        <v>1585.41</v>
      </c>
      <c r="AO447" s="39">
        <v>1596.93</v>
      </c>
      <c r="AP447" s="39">
        <v>1611.39</v>
      </c>
      <c r="AQ447" s="39">
        <v>1716.92</v>
      </c>
      <c r="AR447" s="39">
        <v>1806.17</v>
      </c>
      <c r="AS447" s="39">
        <v>1724.8</v>
      </c>
      <c r="AT447" s="39">
        <v>1621.27</v>
      </c>
      <c r="AU447" s="39">
        <v>1378.79</v>
      </c>
      <c r="AV447" s="39">
        <v>1341.19</v>
      </c>
      <c r="AW447" s="39">
        <v>1307.48</v>
      </c>
      <c r="AX447" s="40">
        <v>1280.7</v>
      </c>
      <c r="AY447" s="336">
        <v>566.71</v>
      </c>
      <c r="AZ447" s="175">
        <v>4.8109999999999999</v>
      </c>
      <c r="BA447" s="159">
        <v>3836.78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37">
        <v>0</v>
      </c>
      <c r="AZ448" s="176">
        <v>0</v>
      </c>
      <c r="BA448" s="160"/>
    </row>
    <row r="449" spans="1:54">
      <c r="AA449" s="165">
        <f>SUM(AA418:AX448)</f>
        <v>1188802.8199999994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89" t="s">
        <v>159</v>
      </c>
      <c r="B451" s="25" t="s">
        <v>84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2"/>
      <c r="M451" s="292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67.5" customHeight="1">
      <c r="A453" s="461" t="s">
        <v>34</v>
      </c>
      <c r="B453" s="462"/>
      <c r="C453" s="462"/>
      <c r="D453" s="462"/>
      <c r="E453" s="463"/>
      <c r="F453" s="469" t="s">
        <v>227</v>
      </c>
      <c r="G453" s="470"/>
      <c r="H453" s="416" t="s">
        <v>228</v>
      </c>
      <c r="I453" s="416"/>
      <c r="J453" s="416" t="s">
        <v>229</v>
      </c>
      <c r="K453" s="48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71"/>
      <c r="AE453" s="471"/>
      <c r="AF453" s="471"/>
      <c r="AG453" s="471"/>
      <c r="AH453" s="471"/>
      <c r="AI453" s="471"/>
      <c r="AJ453" s="471"/>
      <c r="AK453" s="471"/>
      <c r="AL453" s="471"/>
      <c r="AM453" s="471"/>
      <c r="AN453" s="471"/>
      <c r="AO453" s="471"/>
      <c r="AP453" s="471"/>
      <c r="AQ453" s="471"/>
      <c r="AR453" s="471"/>
      <c r="AS453" s="471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6">
        <v>1</v>
      </c>
      <c r="B454" s="467"/>
      <c r="C454" s="467"/>
      <c r="D454" s="467"/>
      <c r="E454" s="468"/>
      <c r="F454" s="480" t="s">
        <v>230</v>
      </c>
      <c r="G454" s="481"/>
      <c r="H454" s="488">
        <v>3</v>
      </c>
      <c r="I454" s="488"/>
      <c r="J454" s="488">
        <v>4</v>
      </c>
      <c r="K454" s="489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7" t="s">
        <v>101</v>
      </c>
      <c r="B455" s="448"/>
      <c r="C455" s="448"/>
      <c r="D455" s="448"/>
      <c r="E455" s="449"/>
      <c r="F455" s="478">
        <f>H455+J455</f>
        <v>878285.20000000007</v>
      </c>
      <c r="G455" s="479"/>
      <c r="H455" s="485">
        <f>'1_ЦК'!H27</f>
        <v>878125.4</v>
      </c>
      <c r="I455" s="486"/>
      <c r="J455" s="485">
        <f>УРП_3ЦК</f>
        <v>159.80000000000001</v>
      </c>
      <c r="K455" s="487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60"/>
      <c r="AE455" s="460"/>
      <c r="AF455" s="460"/>
      <c r="AG455" s="460"/>
      <c r="AH455" s="460"/>
      <c r="AI455" s="460"/>
      <c r="AJ455" s="460"/>
      <c r="AK455" s="460"/>
      <c r="AL455" s="460"/>
      <c r="AM455" s="460"/>
      <c r="AN455" s="460"/>
      <c r="AO455" s="460"/>
      <c r="AP455" s="460"/>
      <c r="AQ455" s="460"/>
      <c r="AR455" s="460"/>
      <c r="AS455" s="460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3"/>
      <c r="AB456" s="193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2"/>
    </row>
    <row r="457" spans="1:54" ht="27" customHeight="1">
      <c r="A457" s="483" t="s">
        <v>210</v>
      </c>
      <c r="B457" s="483"/>
      <c r="C457" s="483"/>
      <c r="D457" s="483"/>
      <c r="E457" s="483"/>
      <c r="F457" s="483"/>
      <c r="G457" s="483"/>
      <c r="H457" s="483"/>
      <c r="I457" s="483"/>
      <c r="J457" s="483"/>
      <c r="K457" s="483"/>
      <c r="L457" s="483"/>
      <c r="M457" s="483"/>
      <c r="N457" s="483"/>
      <c r="O457" s="483"/>
      <c r="P457" s="483"/>
      <c r="Q457" s="483"/>
      <c r="R457" s="483"/>
      <c r="S457" s="483"/>
      <c r="T457" s="483"/>
      <c r="U457" s="483"/>
      <c r="V457" s="483"/>
      <c r="W457" s="483"/>
      <c r="X457" s="483"/>
      <c r="Y457" s="483"/>
      <c r="AA457" s="288" t="s">
        <v>121</v>
      </c>
      <c r="AZ457" s="19"/>
    </row>
    <row r="458" spans="1:54">
      <c r="A458" s="289" t="s">
        <v>153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55" t="s">
        <v>1</v>
      </c>
      <c r="B460" s="444" t="s">
        <v>106</v>
      </c>
      <c r="C460" s="444"/>
      <c r="D460" s="444"/>
      <c r="E460" s="444"/>
      <c r="F460" s="444"/>
      <c r="G460" s="444"/>
      <c r="H460" s="444"/>
      <c r="I460" s="444"/>
      <c r="J460" s="444"/>
      <c r="K460" s="444"/>
      <c r="L460" s="444"/>
      <c r="M460" s="444"/>
      <c r="N460" s="444"/>
      <c r="O460" s="444"/>
      <c r="P460" s="444"/>
      <c r="Q460" s="444"/>
      <c r="R460" s="444"/>
      <c r="S460" s="444"/>
      <c r="T460" s="444"/>
      <c r="U460" s="444"/>
      <c r="V460" s="444"/>
      <c r="W460" s="444"/>
      <c r="X460" s="444"/>
      <c r="Y460" s="445"/>
      <c r="AA460" s="148" t="s">
        <v>183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1"/>
      <c r="AZ460" s="158"/>
      <c r="BA460" s="158"/>
    </row>
    <row r="461" spans="1:54" ht="55.5" customHeight="1">
      <c r="A461" s="456"/>
      <c r="B461" s="372" t="s">
        <v>2</v>
      </c>
      <c r="C461" s="372"/>
      <c r="D461" s="372"/>
      <c r="E461" s="372"/>
      <c r="F461" s="372"/>
      <c r="G461" s="372"/>
      <c r="H461" s="372"/>
      <c r="I461" s="372"/>
      <c r="J461" s="372"/>
      <c r="K461" s="372"/>
      <c r="L461" s="372"/>
      <c r="M461" s="372"/>
      <c r="N461" s="372"/>
      <c r="O461" s="372"/>
      <c r="P461" s="372"/>
      <c r="Q461" s="372"/>
      <c r="R461" s="372"/>
      <c r="S461" s="372"/>
      <c r="T461" s="372"/>
      <c r="U461" s="372"/>
      <c r="V461" s="372"/>
      <c r="W461" s="372"/>
      <c r="X461" s="372"/>
      <c r="Y461" s="446"/>
      <c r="AA461" s="472" t="s">
        <v>87</v>
      </c>
      <c r="AB461" s="473"/>
      <c r="AC461" s="473"/>
      <c r="AD461" s="473"/>
      <c r="AE461" s="473"/>
      <c r="AF461" s="473"/>
      <c r="AG461" s="473"/>
      <c r="AH461" s="473"/>
      <c r="AI461" s="473"/>
      <c r="AJ461" s="473"/>
      <c r="AK461" s="473"/>
      <c r="AL461" s="473"/>
      <c r="AM461" s="473"/>
      <c r="AN461" s="473"/>
      <c r="AO461" s="473"/>
      <c r="AP461" s="473"/>
      <c r="AQ461" s="473"/>
      <c r="AR461" s="473"/>
      <c r="AS461" s="473"/>
      <c r="AT461" s="473"/>
      <c r="AU461" s="473"/>
      <c r="AV461" s="473"/>
      <c r="AW461" s="473"/>
      <c r="AX461" s="474"/>
      <c r="AY461" s="475" t="s">
        <v>149</v>
      </c>
      <c r="AZ461" s="476" t="s">
        <v>198</v>
      </c>
      <c r="BA461" s="504"/>
    </row>
    <row r="462" spans="1:54" ht="42" customHeight="1">
      <c r="A462" s="456"/>
      <c r="B462" s="48" t="s">
        <v>3</v>
      </c>
      <c r="C462" s="48" t="s">
        <v>4</v>
      </c>
      <c r="D462" s="48" t="s">
        <v>5</v>
      </c>
      <c r="E462" s="48" t="s">
        <v>6</v>
      </c>
      <c r="F462" s="48" t="s">
        <v>7</v>
      </c>
      <c r="G462" s="48" t="s">
        <v>8</v>
      </c>
      <c r="H462" s="48" t="s">
        <v>9</v>
      </c>
      <c r="I462" s="48" t="s">
        <v>10</v>
      </c>
      <c r="J462" s="48" t="s">
        <v>11</v>
      </c>
      <c r="K462" s="48" t="s">
        <v>12</v>
      </c>
      <c r="L462" s="48" t="s">
        <v>13</v>
      </c>
      <c r="M462" s="48" t="s">
        <v>14</v>
      </c>
      <c r="N462" s="48" t="s">
        <v>15</v>
      </c>
      <c r="O462" s="48" t="s">
        <v>16</v>
      </c>
      <c r="P462" s="48" t="s">
        <v>17</v>
      </c>
      <c r="Q462" s="48" t="s">
        <v>18</v>
      </c>
      <c r="R462" s="48" t="s">
        <v>19</v>
      </c>
      <c r="S462" s="48" t="s">
        <v>20</v>
      </c>
      <c r="T462" s="48" t="s">
        <v>21</v>
      </c>
      <c r="U462" s="48" t="s">
        <v>22</v>
      </c>
      <c r="V462" s="48" t="s">
        <v>23</v>
      </c>
      <c r="W462" s="48" t="s">
        <v>24</v>
      </c>
      <c r="X462" s="48" t="s">
        <v>25</v>
      </c>
      <c r="Y462" s="49" t="s">
        <v>26</v>
      </c>
      <c r="AA462" s="60" t="s">
        <v>3</v>
      </c>
      <c r="AB462" s="61" t="s">
        <v>4</v>
      </c>
      <c r="AC462" s="61" t="s">
        <v>5</v>
      </c>
      <c r="AD462" s="61" t="s">
        <v>6</v>
      </c>
      <c r="AE462" s="61" t="s">
        <v>7</v>
      </c>
      <c r="AF462" s="61" t="s">
        <v>8</v>
      </c>
      <c r="AG462" s="61" t="s">
        <v>9</v>
      </c>
      <c r="AH462" s="61" t="s">
        <v>10</v>
      </c>
      <c r="AI462" s="61" t="s">
        <v>11</v>
      </c>
      <c r="AJ462" s="61" t="s">
        <v>12</v>
      </c>
      <c r="AK462" s="61" t="s">
        <v>13</v>
      </c>
      <c r="AL462" s="61" t="s">
        <v>14</v>
      </c>
      <c r="AM462" s="61" t="s">
        <v>15</v>
      </c>
      <c r="AN462" s="61" t="s">
        <v>16</v>
      </c>
      <c r="AO462" s="61" t="s">
        <v>17</v>
      </c>
      <c r="AP462" s="61" t="s">
        <v>18</v>
      </c>
      <c r="AQ462" s="61" t="s">
        <v>19</v>
      </c>
      <c r="AR462" s="61" t="s">
        <v>20</v>
      </c>
      <c r="AS462" s="61" t="s">
        <v>21</v>
      </c>
      <c r="AT462" s="61" t="s">
        <v>22</v>
      </c>
      <c r="AU462" s="61" t="s">
        <v>23</v>
      </c>
      <c r="AV462" s="61" t="s">
        <v>24</v>
      </c>
      <c r="AW462" s="61" t="s">
        <v>25</v>
      </c>
      <c r="AX462" s="129" t="s">
        <v>26</v>
      </c>
      <c r="AY462" s="482"/>
      <c r="AZ462" s="477"/>
      <c r="BA462" s="504"/>
    </row>
    <row r="463" spans="1:54" s="173" customFormat="1" ht="16.149999999999999" customHeight="1">
      <c r="A463" s="450" t="s">
        <v>204</v>
      </c>
      <c r="B463" s="451"/>
      <c r="C463" s="451"/>
      <c r="D463" s="451"/>
      <c r="E463" s="451"/>
      <c r="F463" s="451"/>
      <c r="G463" s="451"/>
      <c r="H463" s="451"/>
      <c r="I463" s="451"/>
      <c r="J463" s="451"/>
      <c r="K463" s="451"/>
      <c r="L463" s="451"/>
      <c r="M463" s="451"/>
      <c r="N463" s="451"/>
      <c r="O463" s="451"/>
      <c r="P463" s="451"/>
      <c r="Q463" s="451"/>
      <c r="R463" s="451"/>
      <c r="S463" s="451"/>
      <c r="T463" s="451"/>
      <c r="U463" s="451"/>
      <c r="V463" s="451"/>
      <c r="W463" s="451"/>
      <c r="X463" s="451"/>
      <c r="Y463" s="452"/>
      <c r="AA463" s="457">
        <v>2</v>
      </c>
      <c r="AB463" s="458"/>
      <c r="AC463" s="458"/>
      <c r="AD463" s="458"/>
      <c r="AE463" s="458"/>
      <c r="AF463" s="458"/>
      <c r="AG463" s="458"/>
      <c r="AH463" s="458"/>
      <c r="AI463" s="458"/>
      <c r="AJ463" s="458"/>
      <c r="AK463" s="458"/>
      <c r="AL463" s="458"/>
      <c r="AM463" s="458"/>
      <c r="AN463" s="458"/>
      <c r="AO463" s="458"/>
      <c r="AP463" s="458"/>
      <c r="AQ463" s="458"/>
      <c r="AR463" s="458"/>
      <c r="AS463" s="458"/>
      <c r="AT463" s="458"/>
      <c r="AU463" s="458"/>
      <c r="AV463" s="458"/>
      <c r="AW463" s="458"/>
      <c r="AX463" s="459"/>
      <c r="AY463" s="183">
        <v>3</v>
      </c>
      <c r="AZ463" s="184">
        <v>4</v>
      </c>
      <c r="BA463" s="171"/>
    </row>
    <row r="464" spans="1:54">
      <c r="A464" s="47">
        <v>1</v>
      </c>
      <c r="B464" s="170">
        <f t="shared" ref="B464:Y464" si="299">AA464+$AZ464+$AY464</f>
        <v>1824.971</v>
      </c>
      <c r="C464" s="170">
        <f t="shared" si="299"/>
        <v>1752.1309999999999</v>
      </c>
      <c r="D464" s="170">
        <f t="shared" si="299"/>
        <v>1747.731</v>
      </c>
      <c r="E464" s="170">
        <f t="shared" si="299"/>
        <v>1738.241</v>
      </c>
      <c r="F464" s="170">
        <f t="shared" si="299"/>
        <v>1740.971</v>
      </c>
      <c r="G464" s="170">
        <f t="shared" si="299"/>
        <v>1750.1109999999999</v>
      </c>
      <c r="H464" s="170">
        <f t="shared" si="299"/>
        <v>1809.5609999999999</v>
      </c>
      <c r="I464" s="170">
        <f t="shared" si="299"/>
        <v>1974.8309999999999</v>
      </c>
      <c r="J464" s="170">
        <f t="shared" si="299"/>
        <v>2486.681</v>
      </c>
      <c r="K464" s="170">
        <f t="shared" si="299"/>
        <v>2505.6310000000003</v>
      </c>
      <c r="L464" s="170">
        <f t="shared" si="299"/>
        <v>2741.8410000000003</v>
      </c>
      <c r="M464" s="170">
        <f t="shared" si="299"/>
        <v>2736.4210000000003</v>
      </c>
      <c r="N464" s="170">
        <f t="shared" si="299"/>
        <v>2473.3810000000003</v>
      </c>
      <c r="O464" s="170">
        <f t="shared" si="299"/>
        <v>2460.6010000000001</v>
      </c>
      <c r="P464" s="170">
        <f t="shared" si="299"/>
        <v>2468.261</v>
      </c>
      <c r="Q464" s="170">
        <f t="shared" si="299"/>
        <v>2773.8810000000003</v>
      </c>
      <c r="R464" s="170">
        <f t="shared" si="299"/>
        <v>2570.0610000000001</v>
      </c>
      <c r="S464" s="170">
        <f t="shared" si="299"/>
        <v>3124.9610000000002</v>
      </c>
      <c r="T464" s="170">
        <f t="shared" si="299"/>
        <v>3124.0410000000002</v>
      </c>
      <c r="U464" s="170">
        <f t="shared" si="299"/>
        <v>2509.1010000000001</v>
      </c>
      <c r="V464" s="170">
        <f t="shared" si="299"/>
        <v>2382.011</v>
      </c>
      <c r="W464" s="170">
        <f t="shared" si="299"/>
        <v>2245.4610000000002</v>
      </c>
      <c r="X464" s="170">
        <f t="shared" si="299"/>
        <v>1989.0609999999999</v>
      </c>
      <c r="Y464" s="172">
        <f t="shared" si="299"/>
        <v>1918.001</v>
      </c>
      <c r="Z464" s="37"/>
      <c r="AA464" s="41">
        <v>1412.64</v>
      </c>
      <c r="AB464" s="39">
        <v>1339.8</v>
      </c>
      <c r="AC464" s="39">
        <v>1335.4</v>
      </c>
      <c r="AD464" s="39">
        <v>1325.91</v>
      </c>
      <c r="AE464" s="39">
        <v>1328.64</v>
      </c>
      <c r="AF464" s="39">
        <v>1337.78</v>
      </c>
      <c r="AG464" s="39">
        <v>1397.23</v>
      </c>
      <c r="AH464" s="39">
        <v>1562.5</v>
      </c>
      <c r="AI464" s="39">
        <v>2074.35</v>
      </c>
      <c r="AJ464" s="39">
        <v>2093.3000000000002</v>
      </c>
      <c r="AK464" s="39">
        <v>2329.5100000000002</v>
      </c>
      <c r="AL464" s="39">
        <v>2324.09</v>
      </c>
      <c r="AM464" s="39">
        <v>2061.0500000000002</v>
      </c>
      <c r="AN464" s="39">
        <v>2048.27</v>
      </c>
      <c r="AO464" s="39">
        <v>2055.9299999999998</v>
      </c>
      <c r="AP464" s="39">
        <v>2361.5500000000002</v>
      </c>
      <c r="AQ464" s="39">
        <v>2157.73</v>
      </c>
      <c r="AR464" s="39">
        <v>2712.63</v>
      </c>
      <c r="AS464" s="39">
        <v>2711.71</v>
      </c>
      <c r="AT464" s="39">
        <v>2096.77</v>
      </c>
      <c r="AU464" s="39">
        <v>1969.68</v>
      </c>
      <c r="AV464" s="39">
        <v>1833.13</v>
      </c>
      <c r="AW464" s="39">
        <v>1576.73</v>
      </c>
      <c r="AX464" s="40">
        <v>1505.67</v>
      </c>
      <c r="AY464" s="335">
        <v>407.52</v>
      </c>
      <c r="AZ464" s="159">
        <v>4.8109999999999999</v>
      </c>
      <c r="BA464" s="143"/>
    </row>
    <row r="465" spans="1:53">
      <c r="A465" s="47">
        <v>2</v>
      </c>
      <c r="B465" s="170">
        <f t="shared" ref="B465:B494" si="300">AA465+$AZ465+$AY465</f>
        <v>1753.961</v>
      </c>
      <c r="C465" s="170">
        <f t="shared" ref="C465:C494" si="301">AB465+$AZ465+$AY465</f>
        <v>1749.5409999999999</v>
      </c>
      <c r="D465" s="170">
        <f t="shared" ref="D465:D494" si="302">AC465+$AZ465+$AY465</f>
        <v>1743.761</v>
      </c>
      <c r="E465" s="170">
        <f t="shared" ref="E465:E494" si="303">AD465+$AZ465+$AY465</f>
        <v>1744.4009999999998</v>
      </c>
      <c r="F465" s="170">
        <f t="shared" ref="F465:F494" si="304">AE465+$AZ465+$AY465</f>
        <v>1762.3209999999999</v>
      </c>
      <c r="G465" s="170">
        <f t="shared" ref="G465:G494" si="305">AF465+$AZ465+$AY465</f>
        <v>1847.1209999999999</v>
      </c>
      <c r="H465" s="170">
        <f t="shared" ref="H465:H494" si="306">AG465+$AZ465+$AY465</f>
        <v>2110.971</v>
      </c>
      <c r="I465" s="170">
        <f t="shared" ref="I465:I494" si="307">AH465+$AZ465+$AY465</f>
        <v>2488.7310000000002</v>
      </c>
      <c r="J465" s="170">
        <f t="shared" ref="J465:J494" si="308">AI465+$AZ465+$AY465</f>
        <v>2645.241</v>
      </c>
      <c r="K465" s="170">
        <f t="shared" ref="K465:K494" si="309">AJ465+$AZ465+$AY465</f>
        <v>2864.8410000000003</v>
      </c>
      <c r="L465" s="170">
        <f t="shared" ref="L465:L494" si="310">AK465+$AZ465+$AY465</f>
        <v>2859.951</v>
      </c>
      <c r="M465" s="170">
        <f t="shared" ref="M465:M494" si="311">AL465+$AZ465+$AY465</f>
        <v>3212.6110000000003</v>
      </c>
      <c r="N465" s="170">
        <f t="shared" ref="N465:N494" si="312">AM465+$AZ465+$AY465</f>
        <v>3021.2510000000002</v>
      </c>
      <c r="O465" s="170">
        <f t="shared" ref="O465:O494" si="313">AN465+$AZ465+$AY465</f>
        <v>3176.1210000000001</v>
      </c>
      <c r="P465" s="170">
        <f t="shared" ref="P465:P494" si="314">AO465+$AZ465+$AY465</f>
        <v>2945.5509999999999</v>
      </c>
      <c r="Q465" s="170">
        <f t="shared" ref="Q465:Q494" si="315">AP465+$AZ465+$AY465</f>
        <v>3331.3710000000001</v>
      </c>
      <c r="R465" s="170">
        <f t="shared" ref="R465:R494" si="316">AQ465+$AZ465+$AY465</f>
        <v>3193.0709999999999</v>
      </c>
      <c r="S465" s="170">
        <f t="shared" ref="S465:S494" si="317">AR465+$AZ465+$AY465</f>
        <v>3217.511</v>
      </c>
      <c r="T465" s="170">
        <f t="shared" ref="T465:T494" si="318">AS465+$AZ465+$AY465</f>
        <v>3114.6910000000003</v>
      </c>
      <c r="U465" s="170">
        <f t="shared" ref="U465:U494" si="319">AT465+$AZ465+$AY465</f>
        <v>2779.991</v>
      </c>
      <c r="V465" s="170">
        <f t="shared" ref="V465:V494" si="320">AU465+$AZ465+$AY465</f>
        <v>2053.3909999999996</v>
      </c>
      <c r="W465" s="170">
        <f t="shared" ref="W465:W494" si="321">AV465+$AZ465+$AY465</f>
        <v>1952.9409999999998</v>
      </c>
      <c r="X465" s="170">
        <f t="shared" ref="X465:X494" si="322">AW465+$AZ465+$AY465</f>
        <v>1789.3509999999999</v>
      </c>
      <c r="Y465" s="172">
        <f t="shared" ref="Y465:Y494" si="323">AX465+$AZ465+$AY465</f>
        <v>1741.1609999999998</v>
      </c>
      <c r="Z465" s="37"/>
      <c r="AA465" s="38">
        <v>1341.63</v>
      </c>
      <c r="AB465" s="39">
        <v>1337.21</v>
      </c>
      <c r="AC465" s="39">
        <v>1331.43</v>
      </c>
      <c r="AD465" s="39">
        <v>1332.07</v>
      </c>
      <c r="AE465" s="39">
        <v>1349.99</v>
      </c>
      <c r="AF465" s="39">
        <v>1434.79</v>
      </c>
      <c r="AG465" s="39">
        <v>1698.64</v>
      </c>
      <c r="AH465" s="39">
        <v>2076.4</v>
      </c>
      <c r="AI465" s="39">
        <v>2232.91</v>
      </c>
      <c r="AJ465" s="39">
        <v>2452.5100000000002</v>
      </c>
      <c r="AK465" s="39">
        <v>2447.62</v>
      </c>
      <c r="AL465" s="39">
        <v>2800.28</v>
      </c>
      <c r="AM465" s="39">
        <v>2608.92</v>
      </c>
      <c r="AN465" s="39">
        <v>2763.79</v>
      </c>
      <c r="AO465" s="39">
        <v>2533.2199999999998</v>
      </c>
      <c r="AP465" s="39">
        <v>2919.04</v>
      </c>
      <c r="AQ465" s="39">
        <v>2780.74</v>
      </c>
      <c r="AR465" s="39">
        <v>2805.18</v>
      </c>
      <c r="AS465" s="39">
        <v>2702.36</v>
      </c>
      <c r="AT465" s="39">
        <v>2367.66</v>
      </c>
      <c r="AU465" s="39">
        <v>1641.06</v>
      </c>
      <c r="AV465" s="39">
        <v>1540.61</v>
      </c>
      <c r="AW465" s="39">
        <v>1377.02</v>
      </c>
      <c r="AX465" s="40">
        <v>1328.83</v>
      </c>
      <c r="AY465" s="336">
        <v>407.52</v>
      </c>
      <c r="AZ465" s="159">
        <v>4.8109999999999999</v>
      </c>
      <c r="BA465" s="143"/>
    </row>
    <row r="466" spans="1:53">
      <c r="A466" s="47">
        <v>3</v>
      </c>
      <c r="B466" s="170">
        <f t="shared" si="300"/>
        <v>1665.761</v>
      </c>
      <c r="C466" s="170">
        <f t="shared" si="301"/>
        <v>1644.001</v>
      </c>
      <c r="D466" s="170">
        <f t="shared" si="302"/>
        <v>1642.8809999999999</v>
      </c>
      <c r="E466" s="170">
        <f t="shared" si="303"/>
        <v>1643.1109999999999</v>
      </c>
      <c r="F466" s="170">
        <f t="shared" si="304"/>
        <v>1705.511</v>
      </c>
      <c r="G466" s="170">
        <f t="shared" si="305"/>
        <v>2114.3710000000001</v>
      </c>
      <c r="H466" s="170">
        <f t="shared" si="306"/>
        <v>1850.3509999999999</v>
      </c>
      <c r="I466" s="170">
        <f t="shared" si="307"/>
        <v>2492.2910000000002</v>
      </c>
      <c r="J466" s="170">
        <f t="shared" si="308"/>
        <v>2611.3209999999999</v>
      </c>
      <c r="K466" s="170">
        <f t="shared" si="309"/>
        <v>2677.0910000000003</v>
      </c>
      <c r="L466" s="170">
        <f t="shared" si="310"/>
        <v>2792.741</v>
      </c>
      <c r="M466" s="170">
        <f t="shared" si="311"/>
        <v>2804.761</v>
      </c>
      <c r="N466" s="170">
        <f t="shared" si="312"/>
        <v>2786.951</v>
      </c>
      <c r="O466" s="170">
        <f t="shared" si="313"/>
        <v>2779.8710000000001</v>
      </c>
      <c r="P466" s="170">
        <f t="shared" si="314"/>
        <v>2784.491</v>
      </c>
      <c r="Q466" s="170">
        <f t="shared" si="315"/>
        <v>2934.6210000000001</v>
      </c>
      <c r="R466" s="170">
        <f t="shared" si="316"/>
        <v>3177.4110000000001</v>
      </c>
      <c r="S466" s="170">
        <f t="shared" si="317"/>
        <v>2884.5010000000002</v>
      </c>
      <c r="T466" s="170">
        <f t="shared" si="318"/>
        <v>2884.1210000000001</v>
      </c>
      <c r="U466" s="170">
        <f t="shared" si="319"/>
        <v>2515.8209999999999</v>
      </c>
      <c r="V466" s="170">
        <f t="shared" si="320"/>
        <v>2638.451</v>
      </c>
      <c r="W466" s="170">
        <f t="shared" si="321"/>
        <v>2525.2710000000002</v>
      </c>
      <c r="X466" s="170">
        <f t="shared" si="322"/>
        <v>2302.3009999999999</v>
      </c>
      <c r="Y466" s="172">
        <f t="shared" si="323"/>
        <v>1781.6809999999998</v>
      </c>
      <c r="Z466" s="37"/>
      <c r="AA466" s="38">
        <v>1253.43</v>
      </c>
      <c r="AB466" s="39">
        <v>1231.67</v>
      </c>
      <c r="AC466" s="39">
        <v>1230.55</v>
      </c>
      <c r="AD466" s="39">
        <v>1230.78</v>
      </c>
      <c r="AE466" s="39">
        <v>1293.18</v>
      </c>
      <c r="AF466" s="39">
        <v>1702.04</v>
      </c>
      <c r="AG466" s="39">
        <v>1438.02</v>
      </c>
      <c r="AH466" s="39">
        <v>2079.96</v>
      </c>
      <c r="AI466" s="39">
        <v>2198.9899999999998</v>
      </c>
      <c r="AJ466" s="39">
        <v>2264.7600000000002</v>
      </c>
      <c r="AK466" s="39">
        <v>2380.41</v>
      </c>
      <c r="AL466" s="39">
        <v>2392.4299999999998</v>
      </c>
      <c r="AM466" s="39">
        <v>2374.62</v>
      </c>
      <c r="AN466" s="39">
        <v>2367.54</v>
      </c>
      <c r="AO466" s="39">
        <v>2372.16</v>
      </c>
      <c r="AP466" s="39">
        <v>2522.29</v>
      </c>
      <c r="AQ466" s="39">
        <v>2765.08</v>
      </c>
      <c r="AR466" s="39">
        <v>2472.17</v>
      </c>
      <c r="AS466" s="39">
        <v>2471.79</v>
      </c>
      <c r="AT466" s="39">
        <v>2103.4899999999998</v>
      </c>
      <c r="AU466" s="39">
        <v>2226.12</v>
      </c>
      <c r="AV466" s="39">
        <v>2112.94</v>
      </c>
      <c r="AW466" s="39">
        <v>1889.97</v>
      </c>
      <c r="AX466" s="40">
        <v>1369.35</v>
      </c>
      <c r="AY466" s="336">
        <v>407.52</v>
      </c>
      <c r="AZ466" s="159">
        <v>4.8109999999999999</v>
      </c>
      <c r="BA466" s="143"/>
    </row>
    <row r="467" spans="1:53">
      <c r="A467" s="47">
        <v>4</v>
      </c>
      <c r="B467" s="170">
        <f t="shared" si="300"/>
        <v>1717.8409999999999</v>
      </c>
      <c r="C467" s="170">
        <f t="shared" si="301"/>
        <v>1715.8509999999999</v>
      </c>
      <c r="D467" s="170">
        <f t="shared" si="302"/>
        <v>1699.1709999999998</v>
      </c>
      <c r="E467" s="170">
        <f t="shared" si="303"/>
        <v>1713.0409999999999</v>
      </c>
      <c r="F467" s="170">
        <f t="shared" si="304"/>
        <v>1726.9109999999998</v>
      </c>
      <c r="G467" s="170">
        <f t="shared" si="305"/>
        <v>1802.3409999999999</v>
      </c>
      <c r="H467" s="170">
        <f t="shared" si="306"/>
        <v>1941.3609999999999</v>
      </c>
      <c r="I467" s="170">
        <f t="shared" si="307"/>
        <v>2081.3209999999999</v>
      </c>
      <c r="J467" s="170">
        <f t="shared" si="308"/>
        <v>2222.471</v>
      </c>
      <c r="K467" s="170">
        <f t="shared" si="309"/>
        <v>2245.6009999999997</v>
      </c>
      <c r="L467" s="170">
        <f t="shared" si="310"/>
        <v>2166.4610000000002</v>
      </c>
      <c r="M467" s="170">
        <f t="shared" si="311"/>
        <v>2163.6509999999998</v>
      </c>
      <c r="N467" s="170">
        <f t="shared" si="312"/>
        <v>2137.0209999999997</v>
      </c>
      <c r="O467" s="170">
        <f t="shared" si="313"/>
        <v>2098.471</v>
      </c>
      <c r="P467" s="170">
        <f t="shared" si="314"/>
        <v>2080.1709999999998</v>
      </c>
      <c r="Q467" s="170">
        <f t="shared" si="315"/>
        <v>2135.8310000000001</v>
      </c>
      <c r="R467" s="170">
        <f t="shared" si="316"/>
        <v>2240.201</v>
      </c>
      <c r="S467" s="170">
        <f t="shared" si="317"/>
        <v>2309.6909999999998</v>
      </c>
      <c r="T467" s="170">
        <f t="shared" si="318"/>
        <v>2285.8509999999997</v>
      </c>
      <c r="U467" s="170">
        <f t="shared" si="319"/>
        <v>2241.0209999999997</v>
      </c>
      <c r="V467" s="170">
        <f t="shared" si="320"/>
        <v>1977.011</v>
      </c>
      <c r="W467" s="170">
        <f t="shared" si="321"/>
        <v>1829.8909999999998</v>
      </c>
      <c r="X467" s="170">
        <f t="shared" si="322"/>
        <v>1753.8409999999999</v>
      </c>
      <c r="Y467" s="172">
        <f t="shared" si="323"/>
        <v>1721.1209999999999</v>
      </c>
      <c r="Z467" s="37"/>
      <c r="AA467" s="38">
        <v>1305.51</v>
      </c>
      <c r="AB467" s="39">
        <v>1303.52</v>
      </c>
      <c r="AC467" s="39">
        <v>1286.8399999999999</v>
      </c>
      <c r="AD467" s="39">
        <v>1300.71</v>
      </c>
      <c r="AE467" s="39">
        <v>1314.58</v>
      </c>
      <c r="AF467" s="39">
        <v>1390.01</v>
      </c>
      <c r="AG467" s="39">
        <v>1529.03</v>
      </c>
      <c r="AH467" s="39">
        <v>1668.99</v>
      </c>
      <c r="AI467" s="39">
        <v>1810.14</v>
      </c>
      <c r="AJ467" s="39">
        <v>1833.27</v>
      </c>
      <c r="AK467" s="39">
        <v>1754.13</v>
      </c>
      <c r="AL467" s="39">
        <v>1751.32</v>
      </c>
      <c r="AM467" s="39">
        <v>1724.69</v>
      </c>
      <c r="AN467" s="39">
        <v>1686.14</v>
      </c>
      <c r="AO467" s="39">
        <v>1667.84</v>
      </c>
      <c r="AP467" s="39">
        <v>1723.5</v>
      </c>
      <c r="AQ467" s="39">
        <v>1827.87</v>
      </c>
      <c r="AR467" s="39">
        <v>1897.36</v>
      </c>
      <c r="AS467" s="39">
        <v>1873.52</v>
      </c>
      <c r="AT467" s="39">
        <v>1828.69</v>
      </c>
      <c r="AU467" s="39">
        <v>1564.68</v>
      </c>
      <c r="AV467" s="39">
        <v>1417.56</v>
      </c>
      <c r="AW467" s="39">
        <v>1341.51</v>
      </c>
      <c r="AX467" s="40">
        <v>1308.79</v>
      </c>
      <c r="AY467" s="336">
        <v>407.52</v>
      </c>
      <c r="AZ467" s="159">
        <v>4.8109999999999999</v>
      </c>
      <c r="BA467" s="143"/>
    </row>
    <row r="468" spans="1:53">
      <c r="A468" s="47">
        <v>5</v>
      </c>
      <c r="B468" s="170">
        <f t="shared" si="300"/>
        <v>1775.971</v>
      </c>
      <c r="C468" s="170">
        <f t="shared" si="301"/>
        <v>1725.6309999999999</v>
      </c>
      <c r="D468" s="170">
        <f t="shared" si="302"/>
        <v>1714.241</v>
      </c>
      <c r="E468" s="170">
        <f t="shared" si="303"/>
        <v>1714.0709999999999</v>
      </c>
      <c r="F468" s="170">
        <f t="shared" si="304"/>
        <v>1741.8909999999998</v>
      </c>
      <c r="G468" s="170">
        <f t="shared" si="305"/>
        <v>1900.221</v>
      </c>
      <c r="H468" s="170">
        <f t="shared" si="306"/>
        <v>2136.0010000000002</v>
      </c>
      <c r="I468" s="170">
        <f t="shared" si="307"/>
        <v>2300.9610000000002</v>
      </c>
      <c r="J468" s="170">
        <f t="shared" si="308"/>
        <v>2512.1410000000001</v>
      </c>
      <c r="K468" s="170">
        <f t="shared" si="309"/>
        <v>2542.0709999999999</v>
      </c>
      <c r="L468" s="170">
        <f t="shared" si="310"/>
        <v>2507.9010000000003</v>
      </c>
      <c r="M468" s="170">
        <f t="shared" si="311"/>
        <v>2493.8209999999999</v>
      </c>
      <c r="N468" s="170">
        <f t="shared" si="312"/>
        <v>2469.9010000000003</v>
      </c>
      <c r="O468" s="170">
        <f t="shared" si="313"/>
        <v>2456.5510000000004</v>
      </c>
      <c r="P468" s="170">
        <f t="shared" si="314"/>
        <v>2474.2710000000002</v>
      </c>
      <c r="Q468" s="170">
        <f t="shared" si="315"/>
        <v>2527.6310000000003</v>
      </c>
      <c r="R468" s="170">
        <f t="shared" si="316"/>
        <v>2590.6210000000001</v>
      </c>
      <c r="S468" s="170">
        <f t="shared" si="317"/>
        <v>2626.4110000000001</v>
      </c>
      <c r="T468" s="170">
        <f t="shared" si="318"/>
        <v>2594.0010000000002</v>
      </c>
      <c r="U468" s="170">
        <f t="shared" si="319"/>
        <v>2536.6610000000001</v>
      </c>
      <c r="V468" s="170">
        <f t="shared" si="320"/>
        <v>2282.6409999999996</v>
      </c>
      <c r="W468" s="170">
        <f t="shared" si="321"/>
        <v>2139.9409999999998</v>
      </c>
      <c r="X468" s="170">
        <f t="shared" si="322"/>
        <v>1981.0309999999999</v>
      </c>
      <c r="Y468" s="172">
        <f t="shared" si="323"/>
        <v>1850.6509999999998</v>
      </c>
      <c r="Z468" s="37"/>
      <c r="AA468" s="38">
        <v>1363.64</v>
      </c>
      <c r="AB468" s="39">
        <v>1313.3</v>
      </c>
      <c r="AC468" s="39">
        <v>1301.9100000000001</v>
      </c>
      <c r="AD468" s="39">
        <v>1301.74</v>
      </c>
      <c r="AE468" s="39">
        <v>1329.56</v>
      </c>
      <c r="AF468" s="39">
        <v>1487.89</v>
      </c>
      <c r="AG468" s="39">
        <v>1723.67</v>
      </c>
      <c r="AH468" s="39">
        <v>1888.63</v>
      </c>
      <c r="AI468" s="39">
        <v>2099.81</v>
      </c>
      <c r="AJ468" s="39">
        <v>2129.7399999999998</v>
      </c>
      <c r="AK468" s="39">
        <v>2095.5700000000002</v>
      </c>
      <c r="AL468" s="39">
        <v>2081.4899999999998</v>
      </c>
      <c r="AM468" s="39">
        <v>2057.5700000000002</v>
      </c>
      <c r="AN468" s="39">
        <v>2044.2200000000003</v>
      </c>
      <c r="AO468" s="39">
        <v>2061.94</v>
      </c>
      <c r="AP468" s="39">
        <v>2115.3000000000002</v>
      </c>
      <c r="AQ468" s="39">
        <v>2178.29</v>
      </c>
      <c r="AR468" s="39">
        <v>2214.08</v>
      </c>
      <c r="AS468" s="39">
        <v>2181.67</v>
      </c>
      <c r="AT468" s="39">
        <v>2124.33</v>
      </c>
      <c r="AU468" s="39">
        <v>1870.31</v>
      </c>
      <c r="AV468" s="39">
        <v>1727.61</v>
      </c>
      <c r="AW468" s="39">
        <v>1568.7</v>
      </c>
      <c r="AX468" s="40">
        <v>1438.32</v>
      </c>
      <c r="AY468" s="336">
        <v>407.52</v>
      </c>
      <c r="AZ468" s="159">
        <v>4.8109999999999999</v>
      </c>
      <c r="BA468" s="143"/>
    </row>
    <row r="469" spans="1:53">
      <c r="A469" s="47">
        <v>6</v>
      </c>
      <c r="B469" s="170">
        <f t="shared" si="300"/>
        <v>1785.0409999999999</v>
      </c>
      <c r="C469" s="170">
        <f t="shared" si="301"/>
        <v>1744.8809999999999</v>
      </c>
      <c r="D469" s="170">
        <f t="shared" si="302"/>
        <v>1724.0309999999999</v>
      </c>
      <c r="E469" s="170">
        <f t="shared" si="303"/>
        <v>1739.0809999999999</v>
      </c>
      <c r="F469" s="170">
        <f t="shared" si="304"/>
        <v>1825.241</v>
      </c>
      <c r="G469" s="170">
        <f t="shared" si="305"/>
        <v>1910.021</v>
      </c>
      <c r="H469" s="170">
        <f t="shared" si="306"/>
        <v>2151.3909999999996</v>
      </c>
      <c r="I469" s="170">
        <f t="shared" si="307"/>
        <v>2369.8409999999999</v>
      </c>
      <c r="J469" s="170">
        <f t="shared" si="308"/>
        <v>2583.8209999999999</v>
      </c>
      <c r="K469" s="170">
        <f t="shared" si="309"/>
        <v>2645.1710000000003</v>
      </c>
      <c r="L469" s="170">
        <f t="shared" si="310"/>
        <v>2587.2110000000002</v>
      </c>
      <c r="M469" s="170">
        <f t="shared" si="311"/>
        <v>2582.7510000000002</v>
      </c>
      <c r="N469" s="170">
        <f t="shared" si="312"/>
        <v>2561.9410000000003</v>
      </c>
      <c r="O469" s="170">
        <f t="shared" si="313"/>
        <v>2560.681</v>
      </c>
      <c r="P469" s="170">
        <f t="shared" si="314"/>
        <v>2570.1110000000003</v>
      </c>
      <c r="Q469" s="170">
        <f t="shared" si="315"/>
        <v>2690.5210000000002</v>
      </c>
      <c r="R469" s="170">
        <f t="shared" si="316"/>
        <v>2782.1710000000003</v>
      </c>
      <c r="S469" s="170">
        <f t="shared" si="317"/>
        <v>3110.6010000000001</v>
      </c>
      <c r="T469" s="170">
        <f t="shared" si="318"/>
        <v>2962.7809999999999</v>
      </c>
      <c r="U469" s="170">
        <f t="shared" si="319"/>
        <v>2895.011</v>
      </c>
      <c r="V469" s="170">
        <f t="shared" si="320"/>
        <v>2696.8410000000003</v>
      </c>
      <c r="W469" s="170">
        <f t="shared" si="321"/>
        <v>2532.6010000000001</v>
      </c>
      <c r="X469" s="170">
        <f t="shared" si="322"/>
        <v>2258.9209999999998</v>
      </c>
      <c r="Y469" s="172">
        <f t="shared" si="323"/>
        <v>2086.8609999999999</v>
      </c>
      <c r="Z469" s="37"/>
      <c r="AA469" s="38">
        <v>1372.71</v>
      </c>
      <c r="AB469" s="39">
        <v>1332.55</v>
      </c>
      <c r="AC469" s="39">
        <v>1311.7</v>
      </c>
      <c r="AD469" s="39">
        <v>1326.75</v>
      </c>
      <c r="AE469" s="39">
        <v>1412.91</v>
      </c>
      <c r="AF469" s="39">
        <v>1497.69</v>
      </c>
      <c r="AG469" s="39">
        <v>1739.06</v>
      </c>
      <c r="AH469" s="39">
        <v>1957.51</v>
      </c>
      <c r="AI469" s="39">
        <v>2171.4899999999998</v>
      </c>
      <c r="AJ469" s="39">
        <v>2232.84</v>
      </c>
      <c r="AK469" s="39">
        <v>2174.88</v>
      </c>
      <c r="AL469" s="39">
        <v>2170.42</v>
      </c>
      <c r="AM469" s="39">
        <v>2149.61</v>
      </c>
      <c r="AN469" s="39">
        <v>2148.35</v>
      </c>
      <c r="AO469" s="39">
        <v>2157.7800000000002</v>
      </c>
      <c r="AP469" s="39">
        <v>2278.19</v>
      </c>
      <c r="AQ469" s="39">
        <v>2369.84</v>
      </c>
      <c r="AR469" s="39">
        <v>2698.27</v>
      </c>
      <c r="AS469" s="39">
        <v>2550.4499999999998</v>
      </c>
      <c r="AT469" s="39">
        <v>2482.6799999999998</v>
      </c>
      <c r="AU469" s="39">
        <v>2284.5100000000002</v>
      </c>
      <c r="AV469" s="39">
        <v>2120.27</v>
      </c>
      <c r="AW469" s="39">
        <v>1846.59</v>
      </c>
      <c r="AX469" s="40">
        <v>1674.53</v>
      </c>
      <c r="AY469" s="336">
        <v>407.52</v>
      </c>
      <c r="AZ469" s="159">
        <v>4.8109999999999999</v>
      </c>
      <c r="BA469" s="143"/>
    </row>
    <row r="470" spans="1:53">
      <c r="A470" s="47">
        <v>7</v>
      </c>
      <c r="B470" s="170">
        <f t="shared" si="300"/>
        <v>1852.0909999999999</v>
      </c>
      <c r="C470" s="170">
        <f t="shared" si="301"/>
        <v>1827.8709999999999</v>
      </c>
      <c r="D470" s="170">
        <f t="shared" si="302"/>
        <v>1791.8209999999999</v>
      </c>
      <c r="E470" s="170">
        <f t="shared" si="303"/>
        <v>1790.3109999999999</v>
      </c>
      <c r="F470" s="170">
        <f t="shared" si="304"/>
        <v>1788.1909999999998</v>
      </c>
      <c r="G470" s="170">
        <f t="shared" si="305"/>
        <v>1825.8009999999999</v>
      </c>
      <c r="H470" s="170">
        <f t="shared" si="306"/>
        <v>1940.771</v>
      </c>
      <c r="I470" s="170">
        <f t="shared" si="307"/>
        <v>2220.0410000000002</v>
      </c>
      <c r="J470" s="170">
        <f t="shared" si="308"/>
        <v>2524.0410000000002</v>
      </c>
      <c r="K470" s="170">
        <f t="shared" si="309"/>
        <v>2604.5810000000001</v>
      </c>
      <c r="L470" s="170">
        <f t="shared" si="310"/>
        <v>2586.261</v>
      </c>
      <c r="M470" s="170">
        <f t="shared" si="311"/>
        <v>2547.6710000000003</v>
      </c>
      <c r="N470" s="170">
        <f t="shared" si="312"/>
        <v>2539.1110000000003</v>
      </c>
      <c r="O470" s="170">
        <f t="shared" si="313"/>
        <v>2472.971</v>
      </c>
      <c r="P470" s="170">
        <f t="shared" si="314"/>
        <v>2510.0509999999999</v>
      </c>
      <c r="Q470" s="170">
        <f t="shared" si="315"/>
        <v>2619.221</v>
      </c>
      <c r="R470" s="170">
        <f t="shared" si="316"/>
        <v>2663.9410000000003</v>
      </c>
      <c r="S470" s="170">
        <f t="shared" si="317"/>
        <v>2681.9610000000002</v>
      </c>
      <c r="T470" s="170">
        <f t="shared" si="318"/>
        <v>2667.5709999999999</v>
      </c>
      <c r="U470" s="170">
        <f t="shared" si="319"/>
        <v>2653.0010000000002</v>
      </c>
      <c r="V470" s="170">
        <f t="shared" si="320"/>
        <v>2470.1710000000003</v>
      </c>
      <c r="W470" s="170">
        <f t="shared" si="321"/>
        <v>2309.3209999999999</v>
      </c>
      <c r="X470" s="170">
        <f t="shared" si="322"/>
        <v>2057.5709999999999</v>
      </c>
      <c r="Y470" s="172">
        <f t="shared" si="323"/>
        <v>1900.8009999999999</v>
      </c>
      <c r="Z470" s="37"/>
      <c r="AA470" s="38">
        <v>1439.76</v>
      </c>
      <c r="AB470" s="39">
        <v>1415.54</v>
      </c>
      <c r="AC470" s="39">
        <v>1379.49</v>
      </c>
      <c r="AD470" s="39">
        <v>1377.98</v>
      </c>
      <c r="AE470" s="39">
        <v>1375.86</v>
      </c>
      <c r="AF470" s="39">
        <v>1413.47</v>
      </c>
      <c r="AG470" s="39">
        <v>1528.44</v>
      </c>
      <c r="AH470" s="39">
        <v>1807.71</v>
      </c>
      <c r="AI470" s="39">
        <v>2111.71</v>
      </c>
      <c r="AJ470" s="39">
        <v>2192.25</v>
      </c>
      <c r="AK470" s="39">
        <v>2173.9299999999998</v>
      </c>
      <c r="AL470" s="39">
        <v>2135.34</v>
      </c>
      <c r="AM470" s="39">
        <v>2126.7800000000002</v>
      </c>
      <c r="AN470" s="39">
        <v>2060.64</v>
      </c>
      <c r="AO470" s="39">
        <v>2097.7199999999998</v>
      </c>
      <c r="AP470" s="39">
        <v>2206.89</v>
      </c>
      <c r="AQ470" s="39">
        <v>2251.61</v>
      </c>
      <c r="AR470" s="39">
        <v>2269.63</v>
      </c>
      <c r="AS470" s="39">
        <v>2255.2399999999998</v>
      </c>
      <c r="AT470" s="39">
        <v>2240.67</v>
      </c>
      <c r="AU470" s="39">
        <v>2057.84</v>
      </c>
      <c r="AV470" s="39">
        <v>1896.99</v>
      </c>
      <c r="AW470" s="39">
        <v>1645.24</v>
      </c>
      <c r="AX470" s="40">
        <v>1488.47</v>
      </c>
      <c r="AY470" s="336">
        <v>407.52</v>
      </c>
      <c r="AZ470" s="159">
        <v>4.8109999999999999</v>
      </c>
      <c r="BA470" s="143"/>
    </row>
    <row r="471" spans="1:53">
      <c r="A471" s="47">
        <v>8</v>
      </c>
      <c r="B471" s="170">
        <f t="shared" si="300"/>
        <v>1835.251</v>
      </c>
      <c r="C471" s="170">
        <f t="shared" si="301"/>
        <v>1798.9009999999998</v>
      </c>
      <c r="D471" s="170">
        <f t="shared" si="302"/>
        <v>1786.261</v>
      </c>
      <c r="E471" s="170">
        <f t="shared" si="303"/>
        <v>1783.711</v>
      </c>
      <c r="F471" s="170">
        <f t="shared" si="304"/>
        <v>1750.5409999999999</v>
      </c>
      <c r="G471" s="170">
        <f t="shared" si="305"/>
        <v>1833.1709999999998</v>
      </c>
      <c r="H471" s="170">
        <f t="shared" si="306"/>
        <v>1896.511</v>
      </c>
      <c r="I471" s="170">
        <f t="shared" si="307"/>
        <v>2035.981</v>
      </c>
      <c r="J471" s="170">
        <f t="shared" si="308"/>
        <v>2151.3609999999999</v>
      </c>
      <c r="K471" s="170">
        <f t="shared" si="309"/>
        <v>2319.6009999999997</v>
      </c>
      <c r="L471" s="170">
        <f t="shared" si="310"/>
        <v>2311.0709999999999</v>
      </c>
      <c r="M471" s="170">
        <f t="shared" si="311"/>
        <v>2306.3409999999999</v>
      </c>
      <c r="N471" s="170">
        <f t="shared" si="312"/>
        <v>2312.9009999999998</v>
      </c>
      <c r="O471" s="170">
        <f t="shared" si="313"/>
        <v>2298.1809999999996</v>
      </c>
      <c r="P471" s="170">
        <f t="shared" si="314"/>
        <v>2316.991</v>
      </c>
      <c r="Q471" s="170">
        <f t="shared" si="315"/>
        <v>2396.4009999999998</v>
      </c>
      <c r="R471" s="170">
        <f t="shared" si="316"/>
        <v>2431.1009999999997</v>
      </c>
      <c r="S471" s="170">
        <f t="shared" si="317"/>
        <v>2469.241</v>
      </c>
      <c r="T471" s="170">
        <f t="shared" si="318"/>
        <v>2472.3110000000001</v>
      </c>
      <c r="U471" s="170">
        <f t="shared" si="319"/>
        <v>2450.2109999999998</v>
      </c>
      <c r="V471" s="170">
        <f t="shared" si="320"/>
        <v>2268.9809999999998</v>
      </c>
      <c r="W471" s="170">
        <f t="shared" si="321"/>
        <v>2156.7809999999999</v>
      </c>
      <c r="X471" s="170">
        <f t="shared" si="322"/>
        <v>1989.9009999999998</v>
      </c>
      <c r="Y471" s="172">
        <f t="shared" si="323"/>
        <v>1788.5609999999999</v>
      </c>
      <c r="Z471" s="37"/>
      <c r="AA471" s="38">
        <v>1422.92</v>
      </c>
      <c r="AB471" s="39">
        <v>1386.57</v>
      </c>
      <c r="AC471" s="39">
        <v>1373.93</v>
      </c>
      <c r="AD471" s="39">
        <v>1371.38</v>
      </c>
      <c r="AE471" s="39">
        <v>1338.21</v>
      </c>
      <c r="AF471" s="39">
        <v>1420.84</v>
      </c>
      <c r="AG471" s="39">
        <v>1484.18</v>
      </c>
      <c r="AH471" s="39">
        <v>1623.65</v>
      </c>
      <c r="AI471" s="39">
        <v>1739.03</v>
      </c>
      <c r="AJ471" s="39">
        <v>1907.27</v>
      </c>
      <c r="AK471" s="39">
        <v>1898.74</v>
      </c>
      <c r="AL471" s="39">
        <v>1894.01</v>
      </c>
      <c r="AM471" s="39">
        <v>1900.57</v>
      </c>
      <c r="AN471" s="39">
        <v>1885.85</v>
      </c>
      <c r="AO471" s="39">
        <v>1904.66</v>
      </c>
      <c r="AP471" s="39">
        <v>1984.07</v>
      </c>
      <c r="AQ471" s="39">
        <v>2018.77</v>
      </c>
      <c r="AR471" s="39">
        <v>2056.91</v>
      </c>
      <c r="AS471" s="39">
        <v>2059.98</v>
      </c>
      <c r="AT471" s="39">
        <v>2037.8799999999999</v>
      </c>
      <c r="AU471" s="39">
        <v>1856.65</v>
      </c>
      <c r="AV471" s="39">
        <v>1744.45</v>
      </c>
      <c r="AW471" s="39">
        <v>1577.57</v>
      </c>
      <c r="AX471" s="40">
        <v>1376.23</v>
      </c>
      <c r="AY471" s="336">
        <v>407.52</v>
      </c>
      <c r="AZ471" s="159">
        <v>4.8109999999999999</v>
      </c>
      <c r="BA471" s="143"/>
    </row>
    <row r="472" spans="1:53">
      <c r="A472" s="47">
        <v>9</v>
      </c>
      <c r="B472" s="170">
        <f t="shared" si="300"/>
        <v>1780.251</v>
      </c>
      <c r="C472" s="170">
        <f t="shared" si="301"/>
        <v>1722.6509999999998</v>
      </c>
      <c r="D472" s="170">
        <f t="shared" si="302"/>
        <v>1727.3309999999999</v>
      </c>
      <c r="E472" s="170">
        <f t="shared" si="303"/>
        <v>1752.8509999999999</v>
      </c>
      <c r="F472" s="170">
        <f t="shared" si="304"/>
        <v>1817.1309999999999</v>
      </c>
      <c r="G472" s="170">
        <f t="shared" si="305"/>
        <v>1931.461</v>
      </c>
      <c r="H472" s="170">
        <f t="shared" si="306"/>
        <v>2071.2309999999998</v>
      </c>
      <c r="I472" s="170">
        <f t="shared" si="307"/>
        <v>2334.9409999999998</v>
      </c>
      <c r="J472" s="170">
        <f t="shared" si="308"/>
        <v>2423.9409999999998</v>
      </c>
      <c r="K472" s="170">
        <f t="shared" si="309"/>
        <v>2418.1909999999998</v>
      </c>
      <c r="L472" s="170">
        <f t="shared" si="310"/>
        <v>2347.1809999999996</v>
      </c>
      <c r="M472" s="170">
        <f t="shared" si="311"/>
        <v>2351.3509999999997</v>
      </c>
      <c r="N472" s="170">
        <f t="shared" si="312"/>
        <v>2282.2309999999998</v>
      </c>
      <c r="O472" s="170">
        <f t="shared" si="313"/>
        <v>2287.3409999999999</v>
      </c>
      <c r="P472" s="170">
        <f t="shared" si="314"/>
        <v>2304.8409999999999</v>
      </c>
      <c r="Q472" s="170">
        <f t="shared" si="315"/>
        <v>2403.8509999999997</v>
      </c>
      <c r="R472" s="170">
        <f t="shared" si="316"/>
        <v>2471.3209999999999</v>
      </c>
      <c r="S472" s="170">
        <f t="shared" si="317"/>
        <v>2468.3610000000003</v>
      </c>
      <c r="T472" s="170">
        <f t="shared" si="318"/>
        <v>2415.7309999999998</v>
      </c>
      <c r="U472" s="170">
        <f t="shared" si="319"/>
        <v>2402.3209999999999</v>
      </c>
      <c r="V472" s="170">
        <f t="shared" si="320"/>
        <v>2150.0010000000002</v>
      </c>
      <c r="W472" s="170">
        <f t="shared" si="321"/>
        <v>2072.6109999999999</v>
      </c>
      <c r="X472" s="170">
        <f t="shared" si="322"/>
        <v>1837.0409999999999</v>
      </c>
      <c r="Y472" s="172">
        <f t="shared" si="323"/>
        <v>1731.711</v>
      </c>
      <c r="Z472" s="37"/>
      <c r="AA472" s="38">
        <v>1367.92</v>
      </c>
      <c r="AB472" s="39">
        <v>1310.32</v>
      </c>
      <c r="AC472" s="39">
        <v>1315</v>
      </c>
      <c r="AD472" s="39">
        <v>1340.52</v>
      </c>
      <c r="AE472" s="39">
        <v>1404.8</v>
      </c>
      <c r="AF472" s="39">
        <v>1519.13</v>
      </c>
      <c r="AG472" s="39">
        <v>1658.9</v>
      </c>
      <c r="AH472" s="39">
        <v>1922.61</v>
      </c>
      <c r="AI472" s="39">
        <v>2011.6100000000001</v>
      </c>
      <c r="AJ472" s="39">
        <v>2005.8599999999997</v>
      </c>
      <c r="AK472" s="39">
        <v>1934.85</v>
      </c>
      <c r="AL472" s="39">
        <v>1939.02</v>
      </c>
      <c r="AM472" s="39">
        <v>1869.9</v>
      </c>
      <c r="AN472" s="39">
        <v>1875.01</v>
      </c>
      <c r="AO472" s="39">
        <v>1892.51</v>
      </c>
      <c r="AP472" s="39">
        <v>1991.52</v>
      </c>
      <c r="AQ472" s="39">
        <v>2058.9899999999998</v>
      </c>
      <c r="AR472" s="39">
        <v>2056.0300000000002</v>
      </c>
      <c r="AS472" s="39">
        <v>2003.4</v>
      </c>
      <c r="AT472" s="39">
        <v>1989.99</v>
      </c>
      <c r="AU472" s="39">
        <v>1737.67</v>
      </c>
      <c r="AV472" s="39">
        <v>1660.28</v>
      </c>
      <c r="AW472" s="39">
        <v>1424.71</v>
      </c>
      <c r="AX472" s="40">
        <v>1319.38</v>
      </c>
      <c r="AY472" s="336">
        <v>407.52</v>
      </c>
      <c r="AZ472" s="159">
        <v>4.8109999999999999</v>
      </c>
      <c r="BA472" s="143"/>
    </row>
    <row r="473" spans="1:53">
      <c r="A473" s="47">
        <v>10</v>
      </c>
      <c r="B473" s="170">
        <f t="shared" si="300"/>
        <v>1677.1709999999998</v>
      </c>
      <c r="C473" s="170">
        <f t="shared" si="301"/>
        <v>1677.0309999999999</v>
      </c>
      <c r="D473" s="170">
        <f t="shared" si="302"/>
        <v>1674.3009999999999</v>
      </c>
      <c r="E473" s="170">
        <f t="shared" si="303"/>
        <v>1676.961</v>
      </c>
      <c r="F473" s="170">
        <f t="shared" si="304"/>
        <v>1690.491</v>
      </c>
      <c r="G473" s="170">
        <f t="shared" si="305"/>
        <v>1770.721</v>
      </c>
      <c r="H473" s="170">
        <f t="shared" si="306"/>
        <v>1862.0809999999999</v>
      </c>
      <c r="I473" s="170">
        <f t="shared" si="307"/>
        <v>2096.9309999999996</v>
      </c>
      <c r="J473" s="170">
        <f t="shared" si="308"/>
        <v>2271.3509999999997</v>
      </c>
      <c r="K473" s="170">
        <f t="shared" si="309"/>
        <v>2301.7510000000002</v>
      </c>
      <c r="L473" s="170">
        <f t="shared" si="310"/>
        <v>2245.9009999999998</v>
      </c>
      <c r="M473" s="170">
        <f t="shared" si="311"/>
        <v>2211.471</v>
      </c>
      <c r="N473" s="170">
        <f t="shared" si="312"/>
        <v>2184.761</v>
      </c>
      <c r="O473" s="170">
        <f t="shared" si="313"/>
        <v>2170.761</v>
      </c>
      <c r="P473" s="170">
        <f t="shared" si="314"/>
        <v>2227.3609999999999</v>
      </c>
      <c r="Q473" s="170">
        <f t="shared" si="315"/>
        <v>2335.3209999999999</v>
      </c>
      <c r="R473" s="170">
        <f t="shared" si="316"/>
        <v>2470.951</v>
      </c>
      <c r="S473" s="170">
        <f t="shared" si="317"/>
        <v>2487.1710000000003</v>
      </c>
      <c r="T473" s="170">
        <f t="shared" si="318"/>
        <v>2451.721</v>
      </c>
      <c r="U473" s="170">
        <f t="shared" si="319"/>
        <v>2401.5010000000002</v>
      </c>
      <c r="V473" s="170">
        <f t="shared" si="320"/>
        <v>2151.7809999999999</v>
      </c>
      <c r="W473" s="170">
        <f t="shared" si="321"/>
        <v>2006.9009999999998</v>
      </c>
      <c r="X473" s="170">
        <f t="shared" si="322"/>
        <v>1785.971</v>
      </c>
      <c r="Y473" s="172">
        <f t="shared" si="323"/>
        <v>1700.8209999999999</v>
      </c>
      <c r="Z473" s="37"/>
      <c r="AA473" s="38">
        <v>1264.8399999999999</v>
      </c>
      <c r="AB473" s="39">
        <v>1264.7</v>
      </c>
      <c r="AC473" s="39">
        <v>1261.97</v>
      </c>
      <c r="AD473" s="39">
        <v>1264.6300000000001</v>
      </c>
      <c r="AE473" s="39">
        <v>1278.1600000000001</v>
      </c>
      <c r="AF473" s="39">
        <v>1358.39</v>
      </c>
      <c r="AG473" s="39">
        <v>1449.75</v>
      </c>
      <c r="AH473" s="39">
        <v>1684.6</v>
      </c>
      <c r="AI473" s="39">
        <v>1859.02</v>
      </c>
      <c r="AJ473" s="39">
        <v>1889.42</v>
      </c>
      <c r="AK473" s="39">
        <v>1833.57</v>
      </c>
      <c r="AL473" s="39">
        <v>1799.14</v>
      </c>
      <c r="AM473" s="39">
        <v>1772.43</v>
      </c>
      <c r="AN473" s="39">
        <v>1758.43</v>
      </c>
      <c r="AO473" s="39">
        <v>1815.03</v>
      </c>
      <c r="AP473" s="39">
        <v>1922.99</v>
      </c>
      <c r="AQ473" s="39">
        <v>2058.62</v>
      </c>
      <c r="AR473" s="39">
        <v>2074.84</v>
      </c>
      <c r="AS473" s="39">
        <v>2039.39</v>
      </c>
      <c r="AT473" s="39">
        <v>1989.17</v>
      </c>
      <c r="AU473" s="39">
        <v>1739.45</v>
      </c>
      <c r="AV473" s="39">
        <v>1594.57</v>
      </c>
      <c r="AW473" s="39">
        <v>1373.64</v>
      </c>
      <c r="AX473" s="40">
        <v>1288.49</v>
      </c>
      <c r="AY473" s="336">
        <v>407.52</v>
      </c>
      <c r="AZ473" s="159">
        <v>4.8109999999999999</v>
      </c>
      <c r="BA473" s="143"/>
    </row>
    <row r="474" spans="1:53">
      <c r="A474" s="47">
        <v>11</v>
      </c>
      <c r="B474" s="170">
        <f t="shared" si="300"/>
        <v>1676.2009999999998</v>
      </c>
      <c r="C474" s="170">
        <f t="shared" si="301"/>
        <v>1627.6409999999998</v>
      </c>
      <c r="D474" s="170">
        <f t="shared" si="302"/>
        <v>1641.5609999999999</v>
      </c>
      <c r="E474" s="170">
        <f t="shared" si="303"/>
        <v>1673.9109999999998</v>
      </c>
      <c r="F474" s="170">
        <f t="shared" si="304"/>
        <v>1682.6309999999999</v>
      </c>
      <c r="G474" s="170">
        <f t="shared" si="305"/>
        <v>1706.271</v>
      </c>
      <c r="H474" s="170">
        <f t="shared" si="306"/>
        <v>1780.4509999999998</v>
      </c>
      <c r="I474" s="170">
        <f t="shared" si="307"/>
        <v>1962.021</v>
      </c>
      <c r="J474" s="170">
        <f t="shared" si="308"/>
        <v>2067.6610000000001</v>
      </c>
      <c r="K474" s="170">
        <f t="shared" si="309"/>
        <v>2070.7510000000002</v>
      </c>
      <c r="L474" s="170">
        <f t="shared" si="310"/>
        <v>2049.8109999999997</v>
      </c>
      <c r="M474" s="170">
        <f t="shared" si="311"/>
        <v>2061.1909999999998</v>
      </c>
      <c r="N474" s="170">
        <f t="shared" si="312"/>
        <v>2059.5810000000001</v>
      </c>
      <c r="O474" s="170">
        <f t="shared" si="313"/>
        <v>2017.9009999999998</v>
      </c>
      <c r="P474" s="170">
        <f t="shared" si="314"/>
        <v>2053.2910000000002</v>
      </c>
      <c r="Q474" s="170">
        <f t="shared" si="315"/>
        <v>2115.8710000000001</v>
      </c>
      <c r="R474" s="170">
        <f t="shared" si="316"/>
        <v>2225.5309999999999</v>
      </c>
      <c r="S474" s="170">
        <f t="shared" si="317"/>
        <v>2206.0309999999999</v>
      </c>
      <c r="T474" s="170">
        <f t="shared" si="318"/>
        <v>2203.8710000000001</v>
      </c>
      <c r="U474" s="170">
        <f t="shared" si="319"/>
        <v>2100.1309999999999</v>
      </c>
      <c r="V474" s="170">
        <f t="shared" si="320"/>
        <v>1952.251</v>
      </c>
      <c r="W474" s="170">
        <f t="shared" si="321"/>
        <v>1861.7009999999998</v>
      </c>
      <c r="X474" s="170">
        <f t="shared" si="322"/>
        <v>1712.4409999999998</v>
      </c>
      <c r="Y474" s="172">
        <f t="shared" si="323"/>
        <v>1650.9509999999998</v>
      </c>
      <c r="Z474" s="37"/>
      <c r="AA474" s="41">
        <v>1263.8699999999999</v>
      </c>
      <c r="AB474" s="39">
        <v>1215.31</v>
      </c>
      <c r="AC474" s="39">
        <v>1229.23</v>
      </c>
      <c r="AD474" s="39">
        <v>1261.58</v>
      </c>
      <c r="AE474" s="39">
        <v>1270.3</v>
      </c>
      <c r="AF474" s="39">
        <v>1293.94</v>
      </c>
      <c r="AG474" s="39">
        <v>1368.12</v>
      </c>
      <c r="AH474" s="39">
        <v>1549.69</v>
      </c>
      <c r="AI474" s="39">
        <v>1655.33</v>
      </c>
      <c r="AJ474" s="39">
        <v>1658.42</v>
      </c>
      <c r="AK474" s="39">
        <v>1637.48</v>
      </c>
      <c r="AL474" s="39">
        <v>1648.86</v>
      </c>
      <c r="AM474" s="39">
        <v>1647.25</v>
      </c>
      <c r="AN474" s="39">
        <v>1605.57</v>
      </c>
      <c r="AO474" s="39">
        <v>1640.96</v>
      </c>
      <c r="AP474" s="39">
        <v>1703.54</v>
      </c>
      <c r="AQ474" s="39">
        <v>1813.2</v>
      </c>
      <c r="AR474" s="39">
        <v>1793.7</v>
      </c>
      <c r="AS474" s="39">
        <v>1791.54</v>
      </c>
      <c r="AT474" s="39">
        <v>1687.8</v>
      </c>
      <c r="AU474" s="39">
        <v>1539.92</v>
      </c>
      <c r="AV474" s="39">
        <v>1449.37</v>
      </c>
      <c r="AW474" s="39">
        <v>1300.1099999999999</v>
      </c>
      <c r="AX474" s="40">
        <v>1238.6199999999999</v>
      </c>
      <c r="AY474" s="336">
        <v>407.52</v>
      </c>
      <c r="AZ474" s="159">
        <v>4.8109999999999999</v>
      </c>
      <c r="BA474" s="143"/>
    </row>
    <row r="475" spans="1:53">
      <c r="A475" s="47">
        <v>12</v>
      </c>
      <c r="B475" s="170">
        <f t="shared" si="300"/>
        <v>1607.271</v>
      </c>
      <c r="C475" s="170">
        <f t="shared" si="301"/>
        <v>1605.211</v>
      </c>
      <c r="D475" s="170">
        <f t="shared" si="302"/>
        <v>1604.011</v>
      </c>
      <c r="E475" s="170">
        <f t="shared" si="303"/>
        <v>1609.0409999999999</v>
      </c>
      <c r="F475" s="170">
        <f t="shared" si="304"/>
        <v>1638.1709999999998</v>
      </c>
      <c r="G475" s="170">
        <f t="shared" si="305"/>
        <v>1735.4009999999998</v>
      </c>
      <c r="H475" s="170">
        <f t="shared" si="306"/>
        <v>1827.6509999999998</v>
      </c>
      <c r="I475" s="170">
        <f t="shared" si="307"/>
        <v>1948.221</v>
      </c>
      <c r="J475" s="170">
        <f t="shared" si="308"/>
        <v>2123.6409999999996</v>
      </c>
      <c r="K475" s="170">
        <f t="shared" si="309"/>
        <v>2156.8509999999997</v>
      </c>
      <c r="L475" s="170">
        <f t="shared" si="310"/>
        <v>2146.1409999999996</v>
      </c>
      <c r="M475" s="170">
        <f t="shared" si="311"/>
        <v>2100.1509999999998</v>
      </c>
      <c r="N475" s="170">
        <f t="shared" si="312"/>
        <v>2070.011</v>
      </c>
      <c r="O475" s="170">
        <f t="shared" si="313"/>
        <v>2069.1809999999996</v>
      </c>
      <c r="P475" s="170">
        <f t="shared" si="314"/>
        <v>2102.7709999999997</v>
      </c>
      <c r="Q475" s="170">
        <f t="shared" si="315"/>
        <v>2276.971</v>
      </c>
      <c r="R475" s="170">
        <f t="shared" si="316"/>
        <v>2316.1009999999997</v>
      </c>
      <c r="S475" s="170">
        <f t="shared" si="317"/>
        <v>2290.8310000000001</v>
      </c>
      <c r="T475" s="170">
        <f t="shared" si="318"/>
        <v>2258.971</v>
      </c>
      <c r="U475" s="170">
        <f t="shared" si="319"/>
        <v>2206.9209999999998</v>
      </c>
      <c r="V475" s="170">
        <f t="shared" si="320"/>
        <v>1924.1709999999998</v>
      </c>
      <c r="W475" s="170">
        <f t="shared" si="321"/>
        <v>1743.001</v>
      </c>
      <c r="X475" s="170">
        <f t="shared" si="322"/>
        <v>1683.9109999999998</v>
      </c>
      <c r="Y475" s="172">
        <f t="shared" si="323"/>
        <v>1663.991</v>
      </c>
      <c r="Z475" s="37"/>
      <c r="AA475" s="41">
        <v>1194.94</v>
      </c>
      <c r="AB475" s="39">
        <v>1192.8800000000001</v>
      </c>
      <c r="AC475" s="39">
        <v>1191.68</v>
      </c>
      <c r="AD475" s="39">
        <v>1196.71</v>
      </c>
      <c r="AE475" s="39">
        <v>1225.8399999999999</v>
      </c>
      <c r="AF475" s="39">
        <v>1323.07</v>
      </c>
      <c r="AG475" s="39">
        <v>1415.32</v>
      </c>
      <c r="AH475" s="39">
        <v>1535.89</v>
      </c>
      <c r="AI475" s="39">
        <v>1711.31</v>
      </c>
      <c r="AJ475" s="39">
        <v>1744.52</v>
      </c>
      <c r="AK475" s="39">
        <v>1733.81</v>
      </c>
      <c r="AL475" s="39">
        <v>1687.82</v>
      </c>
      <c r="AM475" s="39">
        <v>1657.68</v>
      </c>
      <c r="AN475" s="39">
        <v>1656.85</v>
      </c>
      <c r="AO475" s="39">
        <v>1690.44</v>
      </c>
      <c r="AP475" s="39">
        <v>1864.64</v>
      </c>
      <c r="AQ475" s="39">
        <v>1903.77</v>
      </c>
      <c r="AR475" s="39">
        <v>1878.5</v>
      </c>
      <c r="AS475" s="39">
        <v>1846.64</v>
      </c>
      <c r="AT475" s="39">
        <v>1794.59</v>
      </c>
      <c r="AU475" s="39">
        <v>1511.84</v>
      </c>
      <c r="AV475" s="39">
        <v>1330.67</v>
      </c>
      <c r="AW475" s="39">
        <v>1271.58</v>
      </c>
      <c r="AX475" s="40">
        <v>1251.6600000000001</v>
      </c>
      <c r="AY475" s="336">
        <v>407.52</v>
      </c>
      <c r="AZ475" s="159">
        <v>4.8109999999999999</v>
      </c>
      <c r="BA475" s="143"/>
    </row>
    <row r="476" spans="1:53">
      <c r="A476" s="47">
        <v>13</v>
      </c>
      <c r="B476" s="170">
        <f t="shared" si="300"/>
        <v>1608.1509999999998</v>
      </c>
      <c r="C476" s="170">
        <f t="shared" si="301"/>
        <v>1603.8109999999999</v>
      </c>
      <c r="D476" s="170">
        <f t="shared" si="302"/>
        <v>1603.5909999999999</v>
      </c>
      <c r="E476" s="170">
        <f t="shared" si="303"/>
        <v>1605.3709999999999</v>
      </c>
      <c r="F476" s="170">
        <f t="shared" si="304"/>
        <v>1640.2009999999998</v>
      </c>
      <c r="G476" s="170">
        <f t="shared" si="305"/>
        <v>1706.5609999999999</v>
      </c>
      <c r="H476" s="170">
        <f t="shared" si="306"/>
        <v>1876.461</v>
      </c>
      <c r="I476" s="170">
        <f t="shared" si="307"/>
        <v>2050.3710000000001</v>
      </c>
      <c r="J476" s="170">
        <f t="shared" si="308"/>
        <v>2127.8710000000001</v>
      </c>
      <c r="K476" s="170">
        <f t="shared" si="309"/>
        <v>2089.7510000000002</v>
      </c>
      <c r="L476" s="170">
        <f t="shared" si="310"/>
        <v>2037.3809999999999</v>
      </c>
      <c r="M476" s="170">
        <f t="shared" si="311"/>
        <v>2063.5010000000002</v>
      </c>
      <c r="N476" s="170">
        <f t="shared" si="312"/>
        <v>2036.511</v>
      </c>
      <c r="O476" s="170">
        <f t="shared" si="313"/>
        <v>2035.011</v>
      </c>
      <c r="P476" s="170">
        <f t="shared" si="314"/>
        <v>2086.3809999999999</v>
      </c>
      <c r="Q476" s="170">
        <f t="shared" si="315"/>
        <v>2224.261</v>
      </c>
      <c r="R476" s="170">
        <f t="shared" si="316"/>
        <v>2321.3710000000001</v>
      </c>
      <c r="S476" s="170">
        <f t="shared" si="317"/>
        <v>2358.9309999999996</v>
      </c>
      <c r="T476" s="170">
        <f t="shared" si="318"/>
        <v>2310.0209999999997</v>
      </c>
      <c r="U476" s="170">
        <f t="shared" si="319"/>
        <v>2260.6909999999998</v>
      </c>
      <c r="V476" s="170">
        <f t="shared" si="320"/>
        <v>2057.0709999999999</v>
      </c>
      <c r="W476" s="170">
        <f t="shared" si="321"/>
        <v>1940.5909999999999</v>
      </c>
      <c r="X476" s="170">
        <f t="shared" si="322"/>
        <v>1683.8309999999999</v>
      </c>
      <c r="Y476" s="172">
        <f t="shared" si="323"/>
        <v>1675.9109999999998</v>
      </c>
      <c r="Z476" s="37"/>
      <c r="AA476" s="41">
        <v>1195.82</v>
      </c>
      <c r="AB476" s="39">
        <v>1191.48</v>
      </c>
      <c r="AC476" s="39">
        <v>1191.26</v>
      </c>
      <c r="AD476" s="39">
        <v>1193.04</v>
      </c>
      <c r="AE476" s="39">
        <v>1227.8699999999999</v>
      </c>
      <c r="AF476" s="39">
        <v>1294.23</v>
      </c>
      <c r="AG476" s="39">
        <v>1464.13</v>
      </c>
      <c r="AH476" s="39">
        <v>1638.04</v>
      </c>
      <c r="AI476" s="39">
        <v>1715.54</v>
      </c>
      <c r="AJ476" s="39">
        <v>1677.42</v>
      </c>
      <c r="AK476" s="39">
        <v>1625.05</v>
      </c>
      <c r="AL476" s="39">
        <v>1651.17</v>
      </c>
      <c r="AM476" s="39">
        <v>1624.18</v>
      </c>
      <c r="AN476" s="39">
        <v>1622.68</v>
      </c>
      <c r="AO476" s="39">
        <v>1674.05</v>
      </c>
      <c r="AP476" s="39">
        <v>1811.93</v>
      </c>
      <c r="AQ476" s="39">
        <v>1909.04</v>
      </c>
      <c r="AR476" s="39">
        <v>1946.6</v>
      </c>
      <c r="AS476" s="39">
        <v>1897.69</v>
      </c>
      <c r="AT476" s="39">
        <v>1848.36</v>
      </c>
      <c r="AU476" s="39">
        <v>1644.74</v>
      </c>
      <c r="AV476" s="39">
        <v>1528.26</v>
      </c>
      <c r="AW476" s="39">
        <v>1271.5</v>
      </c>
      <c r="AX476" s="40">
        <v>1263.58</v>
      </c>
      <c r="AY476" s="336">
        <v>407.52</v>
      </c>
      <c r="AZ476" s="159">
        <v>4.8109999999999999</v>
      </c>
      <c r="BA476" s="143"/>
    </row>
    <row r="477" spans="1:53">
      <c r="A477" s="47">
        <v>14</v>
      </c>
      <c r="B477" s="170">
        <f t="shared" si="300"/>
        <v>1679.9009999999998</v>
      </c>
      <c r="C477" s="170">
        <f t="shared" si="301"/>
        <v>1668.991</v>
      </c>
      <c r="D477" s="170">
        <f t="shared" si="302"/>
        <v>1683.2909999999999</v>
      </c>
      <c r="E477" s="170">
        <f t="shared" si="303"/>
        <v>1681.991</v>
      </c>
      <c r="F477" s="170">
        <f t="shared" si="304"/>
        <v>1684.3309999999999</v>
      </c>
      <c r="G477" s="170">
        <f t="shared" si="305"/>
        <v>1699.521</v>
      </c>
      <c r="H477" s="170">
        <f t="shared" si="306"/>
        <v>1756.991</v>
      </c>
      <c r="I477" s="170">
        <f t="shared" si="307"/>
        <v>1973.8109999999999</v>
      </c>
      <c r="J477" s="170">
        <f t="shared" si="308"/>
        <v>2234.261</v>
      </c>
      <c r="K477" s="170">
        <f t="shared" si="309"/>
        <v>2324.511</v>
      </c>
      <c r="L477" s="170">
        <f t="shared" si="310"/>
        <v>2322.9309999999996</v>
      </c>
      <c r="M477" s="170">
        <f t="shared" si="311"/>
        <v>2324.1610000000001</v>
      </c>
      <c r="N477" s="170">
        <f t="shared" si="312"/>
        <v>2272.951</v>
      </c>
      <c r="O477" s="170">
        <f t="shared" si="313"/>
        <v>2238.1509999999998</v>
      </c>
      <c r="P477" s="170">
        <f t="shared" si="314"/>
        <v>2240.1109999999999</v>
      </c>
      <c r="Q477" s="170">
        <f t="shared" si="315"/>
        <v>2347.5810000000001</v>
      </c>
      <c r="R477" s="170">
        <f t="shared" si="316"/>
        <v>2360.3310000000001</v>
      </c>
      <c r="S477" s="170">
        <f t="shared" si="317"/>
        <v>2366.1610000000001</v>
      </c>
      <c r="T477" s="170">
        <f t="shared" si="318"/>
        <v>2313.3609999999999</v>
      </c>
      <c r="U477" s="170">
        <f t="shared" si="319"/>
        <v>2371.5609999999997</v>
      </c>
      <c r="V477" s="170">
        <f t="shared" si="320"/>
        <v>2358.8809999999999</v>
      </c>
      <c r="W477" s="170">
        <f t="shared" si="321"/>
        <v>2205.1009999999997</v>
      </c>
      <c r="X477" s="170">
        <f t="shared" si="322"/>
        <v>1891.3209999999999</v>
      </c>
      <c r="Y477" s="172">
        <f t="shared" si="323"/>
        <v>1788.8309999999999</v>
      </c>
      <c r="Z477" s="37"/>
      <c r="AA477" s="41">
        <v>1267.57</v>
      </c>
      <c r="AB477" s="39">
        <v>1256.6600000000001</v>
      </c>
      <c r="AC477" s="39">
        <v>1270.96</v>
      </c>
      <c r="AD477" s="39">
        <v>1269.6600000000001</v>
      </c>
      <c r="AE477" s="39">
        <v>1272</v>
      </c>
      <c r="AF477" s="39">
        <v>1287.19</v>
      </c>
      <c r="AG477" s="39">
        <v>1344.66</v>
      </c>
      <c r="AH477" s="39">
        <v>1561.48</v>
      </c>
      <c r="AI477" s="39">
        <v>1821.93</v>
      </c>
      <c r="AJ477" s="39">
        <v>1912.18</v>
      </c>
      <c r="AK477" s="39">
        <v>1910.6</v>
      </c>
      <c r="AL477" s="39">
        <v>1911.83</v>
      </c>
      <c r="AM477" s="39">
        <v>1860.62</v>
      </c>
      <c r="AN477" s="39">
        <v>1825.82</v>
      </c>
      <c r="AO477" s="39">
        <v>1827.78</v>
      </c>
      <c r="AP477" s="39">
        <v>1935.25</v>
      </c>
      <c r="AQ477" s="39">
        <v>1948</v>
      </c>
      <c r="AR477" s="39">
        <v>1953.83</v>
      </c>
      <c r="AS477" s="39">
        <v>1901.03</v>
      </c>
      <c r="AT477" s="39">
        <v>1959.23</v>
      </c>
      <c r="AU477" s="39">
        <v>1946.55</v>
      </c>
      <c r="AV477" s="39">
        <v>1792.77</v>
      </c>
      <c r="AW477" s="39">
        <v>1478.99</v>
      </c>
      <c r="AX477" s="40">
        <v>1376.5</v>
      </c>
      <c r="AY477" s="336">
        <v>407.52</v>
      </c>
      <c r="AZ477" s="159">
        <v>4.8109999999999999</v>
      </c>
      <c r="BA477" s="143"/>
    </row>
    <row r="478" spans="1:53">
      <c r="A478" s="47">
        <v>15</v>
      </c>
      <c r="B478" s="170">
        <f t="shared" si="300"/>
        <v>1714.6509999999998</v>
      </c>
      <c r="C478" s="170">
        <f t="shared" si="301"/>
        <v>1696.6209999999999</v>
      </c>
      <c r="D478" s="170">
        <f t="shared" si="302"/>
        <v>1695.7009999999998</v>
      </c>
      <c r="E478" s="170">
        <f t="shared" si="303"/>
        <v>1693.6209999999999</v>
      </c>
      <c r="F478" s="170">
        <f t="shared" si="304"/>
        <v>1694.8809999999999</v>
      </c>
      <c r="G478" s="170">
        <f t="shared" si="305"/>
        <v>1702.3309999999999</v>
      </c>
      <c r="H478" s="170">
        <f t="shared" si="306"/>
        <v>1750.3509999999999</v>
      </c>
      <c r="I478" s="170">
        <f t="shared" si="307"/>
        <v>1959.2009999999998</v>
      </c>
      <c r="J478" s="170">
        <f t="shared" si="308"/>
        <v>2225.7510000000002</v>
      </c>
      <c r="K478" s="170">
        <f t="shared" si="309"/>
        <v>2398.721</v>
      </c>
      <c r="L478" s="170">
        <f t="shared" si="310"/>
        <v>2462.241</v>
      </c>
      <c r="M478" s="170">
        <f t="shared" si="311"/>
        <v>2462.1410000000001</v>
      </c>
      <c r="N478" s="170">
        <f t="shared" si="312"/>
        <v>2458.1809999999996</v>
      </c>
      <c r="O478" s="170">
        <f t="shared" si="313"/>
        <v>2453.7009999999996</v>
      </c>
      <c r="P478" s="170">
        <f t="shared" si="314"/>
        <v>2438.4409999999998</v>
      </c>
      <c r="Q478" s="170">
        <f t="shared" si="315"/>
        <v>2550.261</v>
      </c>
      <c r="R478" s="170">
        <f t="shared" si="316"/>
        <v>2566.1710000000003</v>
      </c>
      <c r="S478" s="170">
        <f t="shared" si="317"/>
        <v>2572.8410000000003</v>
      </c>
      <c r="T478" s="170">
        <f t="shared" si="318"/>
        <v>2538.4210000000003</v>
      </c>
      <c r="U478" s="170">
        <f t="shared" si="319"/>
        <v>2528.3209999999999</v>
      </c>
      <c r="V478" s="170">
        <f t="shared" si="320"/>
        <v>2301.6009999999997</v>
      </c>
      <c r="W478" s="170">
        <f t="shared" si="321"/>
        <v>2093.3809999999999</v>
      </c>
      <c r="X478" s="170">
        <f t="shared" si="322"/>
        <v>1824.1009999999999</v>
      </c>
      <c r="Y478" s="172">
        <f t="shared" si="323"/>
        <v>1734.711</v>
      </c>
      <c r="Z478" s="37"/>
      <c r="AA478" s="41">
        <v>1302.32</v>
      </c>
      <c r="AB478" s="39">
        <v>1284.29</v>
      </c>
      <c r="AC478" s="39">
        <v>1283.3699999999999</v>
      </c>
      <c r="AD478" s="39">
        <v>1281.29</v>
      </c>
      <c r="AE478" s="39">
        <v>1282.55</v>
      </c>
      <c r="AF478" s="39">
        <v>1290</v>
      </c>
      <c r="AG478" s="39">
        <v>1338.02</v>
      </c>
      <c r="AH478" s="39">
        <v>1546.87</v>
      </c>
      <c r="AI478" s="39">
        <v>1813.42</v>
      </c>
      <c r="AJ478" s="39">
        <v>1986.39</v>
      </c>
      <c r="AK478" s="39">
        <v>2049.91</v>
      </c>
      <c r="AL478" s="39">
        <v>2049.81</v>
      </c>
      <c r="AM478" s="39">
        <v>2045.8499999999997</v>
      </c>
      <c r="AN478" s="39">
        <v>2041.3699999999997</v>
      </c>
      <c r="AO478" s="39">
        <v>2026.1100000000001</v>
      </c>
      <c r="AP478" s="39">
        <v>2137.9299999999998</v>
      </c>
      <c r="AQ478" s="39">
        <v>2153.84</v>
      </c>
      <c r="AR478" s="39">
        <v>2160.5100000000002</v>
      </c>
      <c r="AS478" s="39">
        <v>2126.09</v>
      </c>
      <c r="AT478" s="39">
        <v>2115.9899999999998</v>
      </c>
      <c r="AU478" s="39">
        <v>1889.27</v>
      </c>
      <c r="AV478" s="39">
        <v>1681.05</v>
      </c>
      <c r="AW478" s="39">
        <v>1411.77</v>
      </c>
      <c r="AX478" s="40">
        <v>1322.38</v>
      </c>
      <c r="AY478" s="336">
        <v>407.52</v>
      </c>
      <c r="AZ478" s="159">
        <v>4.8109999999999999</v>
      </c>
      <c r="BA478" s="143"/>
    </row>
    <row r="479" spans="1:53">
      <c r="A479" s="47">
        <v>16</v>
      </c>
      <c r="B479" s="170">
        <f t="shared" si="300"/>
        <v>1787.5809999999999</v>
      </c>
      <c r="C479" s="170">
        <f t="shared" si="301"/>
        <v>1745.8809999999999</v>
      </c>
      <c r="D479" s="170">
        <f t="shared" si="302"/>
        <v>1705.711</v>
      </c>
      <c r="E479" s="170">
        <f t="shared" si="303"/>
        <v>1737.6609999999998</v>
      </c>
      <c r="F479" s="170">
        <f t="shared" si="304"/>
        <v>1777.3409999999999</v>
      </c>
      <c r="G479" s="170">
        <f t="shared" si="305"/>
        <v>1853.511</v>
      </c>
      <c r="H479" s="170">
        <f t="shared" si="306"/>
        <v>2030.1109999999999</v>
      </c>
      <c r="I479" s="170">
        <f t="shared" si="307"/>
        <v>2245.3109999999997</v>
      </c>
      <c r="J479" s="170">
        <f t="shared" si="308"/>
        <v>2389.6709999999998</v>
      </c>
      <c r="K479" s="170">
        <f t="shared" si="309"/>
        <v>2398.4809999999998</v>
      </c>
      <c r="L479" s="170">
        <f t="shared" si="310"/>
        <v>2367.9009999999998</v>
      </c>
      <c r="M479" s="170">
        <f t="shared" si="311"/>
        <v>2369.6709999999998</v>
      </c>
      <c r="N479" s="170">
        <f t="shared" si="312"/>
        <v>2373.1909999999998</v>
      </c>
      <c r="O479" s="170">
        <f t="shared" si="313"/>
        <v>2454.1109999999999</v>
      </c>
      <c r="P479" s="170">
        <f t="shared" si="314"/>
        <v>2462.8310000000001</v>
      </c>
      <c r="Q479" s="170">
        <f t="shared" si="315"/>
        <v>2599.5010000000002</v>
      </c>
      <c r="R479" s="170">
        <f t="shared" si="316"/>
        <v>2676.7710000000002</v>
      </c>
      <c r="S479" s="170">
        <f t="shared" si="317"/>
        <v>2632.4610000000002</v>
      </c>
      <c r="T479" s="170">
        <f t="shared" si="318"/>
        <v>2549.8110000000001</v>
      </c>
      <c r="U479" s="170">
        <f t="shared" si="319"/>
        <v>2455.4209999999998</v>
      </c>
      <c r="V479" s="170">
        <f t="shared" si="320"/>
        <v>2185.1210000000001</v>
      </c>
      <c r="W479" s="170">
        <f t="shared" si="321"/>
        <v>1872.5609999999999</v>
      </c>
      <c r="X479" s="170">
        <f t="shared" si="322"/>
        <v>1783.8509999999999</v>
      </c>
      <c r="Y479" s="172">
        <f t="shared" si="323"/>
        <v>1703.771</v>
      </c>
      <c r="Z479" s="37"/>
      <c r="AA479" s="41">
        <v>1375.25</v>
      </c>
      <c r="AB479" s="39">
        <v>1333.55</v>
      </c>
      <c r="AC479" s="39">
        <v>1293.3800000000001</v>
      </c>
      <c r="AD479" s="39">
        <v>1325.33</v>
      </c>
      <c r="AE479" s="39">
        <v>1365.01</v>
      </c>
      <c r="AF479" s="39">
        <v>1441.18</v>
      </c>
      <c r="AG479" s="39">
        <v>1617.78</v>
      </c>
      <c r="AH479" s="39">
        <v>1832.98</v>
      </c>
      <c r="AI479" s="39">
        <v>1977.34</v>
      </c>
      <c r="AJ479" s="39">
        <v>1986.15</v>
      </c>
      <c r="AK479" s="39">
        <v>1955.57</v>
      </c>
      <c r="AL479" s="39">
        <v>1957.34</v>
      </c>
      <c r="AM479" s="39">
        <v>1960.86</v>
      </c>
      <c r="AN479" s="39">
        <v>2041.7800000000002</v>
      </c>
      <c r="AO479" s="39">
        <v>2050.5</v>
      </c>
      <c r="AP479" s="39">
        <v>2187.17</v>
      </c>
      <c r="AQ479" s="39">
        <v>2264.44</v>
      </c>
      <c r="AR479" s="39">
        <v>2220.13</v>
      </c>
      <c r="AS479" s="39">
        <v>2137.48</v>
      </c>
      <c r="AT479" s="39">
        <v>2043.09</v>
      </c>
      <c r="AU479" s="39">
        <v>1772.79</v>
      </c>
      <c r="AV479" s="39">
        <v>1460.23</v>
      </c>
      <c r="AW479" s="39">
        <v>1371.52</v>
      </c>
      <c r="AX479" s="40">
        <v>1291.44</v>
      </c>
      <c r="AY479" s="336">
        <v>407.52</v>
      </c>
      <c r="AZ479" s="159">
        <v>4.8109999999999999</v>
      </c>
      <c r="BA479" s="143"/>
    </row>
    <row r="480" spans="1:53">
      <c r="A480" s="47">
        <v>17</v>
      </c>
      <c r="B480" s="170">
        <f t="shared" si="300"/>
        <v>1672.8009999999999</v>
      </c>
      <c r="C480" s="170">
        <f t="shared" si="301"/>
        <v>1646.481</v>
      </c>
      <c r="D480" s="170">
        <f t="shared" si="302"/>
        <v>1644.3409999999999</v>
      </c>
      <c r="E480" s="170">
        <f t="shared" si="303"/>
        <v>1666.7009999999998</v>
      </c>
      <c r="F480" s="170">
        <f t="shared" si="304"/>
        <v>1689.5409999999999</v>
      </c>
      <c r="G480" s="170">
        <f t="shared" si="305"/>
        <v>1724.0809999999999</v>
      </c>
      <c r="H480" s="170">
        <f t="shared" si="306"/>
        <v>1853.211</v>
      </c>
      <c r="I480" s="170">
        <f t="shared" si="307"/>
        <v>1993.8609999999999</v>
      </c>
      <c r="J480" s="170">
        <f t="shared" si="308"/>
        <v>1868.721</v>
      </c>
      <c r="K480" s="170">
        <f t="shared" si="309"/>
        <v>1868.4109999999998</v>
      </c>
      <c r="L480" s="170">
        <f t="shared" si="310"/>
        <v>1860.3509999999999</v>
      </c>
      <c r="M480" s="170">
        <f t="shared" si="311"/>
        <v>1859.8709999999999</v>
      </c>
      <c r="N480" s="170">
        <f t="shared" si="312"/>
        <v>1850.8509999999999</v>
      </c>
      <c r="O480" s="170">
        <f t="shared" si="313"/>
        <v>1855.491</v>
      </c>
      <c r="P480" s="170">
        <f t="shared" si="314"/>
        <v>1868.491</v>
      </c>
      <c r="Q480" s="170">
        <f t="shared" si="315"/>
        <v>2115.5509999999999</v>
      </c>
      <c r="R480" s="170">
        <f t="shared" si="316"/>
        <v>2244.0209999999997</v>
      </c>
      <c r="S480" s="170">
        <f t="shared" si="317"/>
        <v>2216.761</v>
      </c>
      <c r="T480" s="170">
        <f t="shared" si="318"/>
        <v>2108.4009999999998</v>
      </c>
      <c r="U480" s="170">
        <f t="shared" si="319"/>
        <v>1881.741</v>
      </c>
      <c r="V480" s="170">
        <f t="shared" si="320"/>
        <v>1771.8109999999999</v>
      </c>
      <c r="W480" s="170">
        <f t="shared" si="321"/>
        <v>1716.261</v>
      </c>
      <c r="X480" s="170">
        <f t="shared" si="322"/>
        <v>1678.741</v>
      </c>
      <c r="Y480" s="172">
        <f t="shared" si="323"/>
        <v>1647.271</v>
      </c>
      <c r="Z480" s="37"/>
      <c r="AA480" s="41">
        <v>1260.47</v>
      </c>
      <c r="AB480" s="39">
        <v>1234.1500000000001</v>
      </c>
      <c r="AC480" s="39">
        <v>1232.01</v>
      </c>
      <c r="AD480" s="39">
        <v>1254.3699999999999</v>
      </c>
      <c r="AE480" s="39">
        <v>1277.21</v>
      </c>
      <c r="AF480" s="39">
        <v>1311.75</v>
      </c>
      <c r="AG480" s="39">
        <v>1440.88</v>
      </c>
      <c r="AH480" s="39">
        <v>1581.53</v>
      </c>
      <c r="AI480" s="39">
        <v>1456.39</v>
      </c>
      <c r="AJ480" s="39">
        <v>1456.08</v>
      </c>
      <c r="AK480" s="39">
        <v>1448.02</v>
      </c>
      <c r="AL480" s="39">
        <v>1447.54</v>
      </c>
      <c r="AM480" s="39">
        <v>1438.52</v>
      </c>
      <c r="AN480" s="39">
        <v>1443.16</v>
      </c>
      <c r="AO480" s="39">
        <v>1456.16</v>
      </c>
      <c r="AP480" s="39">
        <v>1703.22</v>
      </c>
      <c r="AQ480" s="39">
        <v>1831.69</v>
      </c>
      <c r="AR480" s="39">
        <v>1804.43</v>
      </c>
      <c r="AS480" s="39">
        <v>1696.07</v>
      </c>
      <c r="AT480" s="39">
        <v>1469.41</v>
      </c>
      <c r="AU480" s="39">
        <v>1359.48</v>
      </c>
      <c r="AV480" s="39">
        <v>1303.93</v>
      </c>
      <c r="AW480" s="39">
        <v>1266.4100000000001</v>
      </c>
      <c r="AX480" s="40">
        <v>1234.94</v>
      </c>
      <c r="AY480" s="336">
        <v>407.52</v>
      </c>
      <c r="AZ480" s="159">
        <v>4.8109999999999999</v>
      </c>
      <c r="BA480" s="143"/>
    </row>
    <row r="481" spans="1:53">
      <c r="A481" s="47">
        <v>18</v>
      </c>
      <c r="B481" s="170">
        <f t="shared" si="300"/>
        <v>1574.5609999999999</v>
      </c>
      <c r="C481" s="170">
        <f t="shared" si="301"/>
        <v>1573.1709999999998</v>
      </c>
      <c r="D481" s="170">
        <f t="shared" si="302"/>
        <v>1572.961</v>
      </c>
      <c r="E481" s="170">
        <f t="shared" si="303"/>
        <v>1574.4109999999998</v>
      </c>
      <c r="F481" s="170">
        <f t="shared" si="304"/>
        <v>1617.741</v>
      </c>
      <c r="G481" s="170">
        <f t="shared" si="305"/>
        <v>1693.491</v>
      </c>
      <c r="H481" s="170">
        <f t="shared" si="306"/>
        <v>1723.5409999999999</v>
      </c>
      <c r="I481" s="170">
        <f t="shared" si="307"/>
        <v>1881.4409999999998</v>
      </c>
      <c r="J481" s="170">
        <f t="shared" si="308"/>
        <v>2057.451</v>
      </c>
      <c r="K481" s="170">
        <f t="shared" si="309"/>
        <v>2062.7309999999998</v>
      </c>
      <c r="L481" s="170">
        <f t="shared" si="310"/>
        <v>2038.981</v>
      </c>
      <c r="M481" s="170">
        <f t="shared" si="311"/>
        <v>2066.2110000000002</v>
      </c>
      <c r="N481" s="170">
        <f t="shared" si="312"/>
        <v>2062.3509999999997</v>
      </c>
      <c r="O481" s="170">
        <f t="shared" si="313"/>
        <v>2065.9009999999998</v>
      </c>
      <c r="P481" s="170">
        <f t="shared" si="314"/>
        <v>2077.1909999999998</v>
      </c>
      <c r="Q481" s="170">
        <f t="shared" si="315"/>
        <v>2238.8409999999999</v>
      </c>
      <c r="R481" s="170">
        <f t="shared" si="316"/>
        <v>2286.5010000000002</v>
      </c>
      <c r="S481" s="170">
        <f t="shared" si="317"/>
        <v>2286.451</v>
      </c>
      <c r="T481" s="170">
        <f t="shared" si="318"/>
        <v>2235.4009999999998</v>
      </c>
      <c r="U481" s="170">
        <f t="shared" si="319"/>
        <v>2172.7910000000002</v>
      </c>
      <c r="V481" s="170">
        <f t="shared" si="320"/>
        <v>1946.3509999999999</v>
      </c>
      <c r="W481" s="170">
        <f t="shared" si="321"/>
        <v>1812.4009999999998</v>
      </c>
      <c r="X481" s="170">
        <f t="shared" si="322"/>
        <v>1690.6109999999999</v>
      </c>
      <c r="Y481" s="172">
        <f t="shared" si="323"/>
        <v>1671.491</v>
      </c>
      <c r="Z481" s="37"/>
      <c r="AA481" s="41">
        <v>1162.23</v>
      </c>
      <c r="AB481" s="39">
        <v>1160.8399999999999</v>
      </c>
      <c r="AC481" s="39">
        <v>1160.6300000000001</v>
      </c>
      <c r="AD481" s="39">
        <v>1162.08</v>
      </c>
      <c r="AE481" s="39">
        <v>1205.4100000000001</v>
      </c>
      <c r="AF481" s="39">
        <v>1281.1600000000001</v>
      </c>
      <c r="AG481" s="39">
        <v>1311.21</v>
      </c>
      <c r="AH481" s="39">
        <v>1469.11</v>
      </c>
      <c r="AI481" s="39">
        <v>1645.12</v>
      </c>
      <c r="AJ481" s="39">
        <v>1650.4</v>
      </c>
      <c r="AK481" s="39">
        <v>1626.65</v>
      </c>
      <c r="AL481" s="39">
        <v>1653.88</v>
      </c>
      <c r="AM481" s="39">
        <v>1650.02</v>
      </c>
      <c r="AN481" s="39">
        <v>1653.57</v>
      </c>
      <c r="AO481" s="39">
        <v>1664.86</v>
      </c>
      <c r="AP481" s="39">
        <v>1826.51</v>
      </c>
      <c r="AQ481" s="39">
        <v>1874.17</v>
      </c>
      <c r="AR481" s="39">
        <v>1874.12</v>
      </c>
      <c r="AS481" s="39">
        <v>1823.07</v>
      </c>
      <c r="AT481" s="39">
        <v>1760.46</v>
      </c>
      <c r="AU481" s="39">
        <v>1534.02</v>
      </c>
      <c r="AV481" s="39">
        <v>1400.07</v>
      </c>
      <c r="AW481" s="39">
        <v>1278.28</v>
      </c>
      <c r="AX481" s="40">
        <v>1259.1600000000001</v>
      </c>
      <c r="AY481" s="336">
        <v>407.52</v>
      </c>
      <c r="AZ481" s="159">
        <v>4.8109999999999999</v>
      </c>
      <c r="BA481" s="143"/>
    </row>
    <row r="482" spans="1:53">
      <c r="A482" s="47">
        <v>19</v>
      </c>
      <c r="B482" s="170">
        <f t="shared" si="300"/>
        <v>1605.5309999999999</v>
      </c>
      <c r="C482" s="170">
        <f t="shared" si="301"/>
        <v>1573.2809999999999</v>
      </c>
      <c r="D482" s="170">
        <f t="shared" si="302"/>
        <v>1571.3609999999999</v>
      </c>
      <c r="E482" s="170">
        <f t="shared" si="303"/>
        <v>1573.1709999999998</v>
      </c>
      <c r="F482" s="170">
        <f t="shared" si="304"/>
        <v>1631.6009999999999</v>
      </c>
      <c r="G482" s="170">
        <f t="shared" si="305"/>
        <v>1707.8009999999999</v>
      </c>
      <c r="H482" s="170">
        <f t="shared" si="306"/>
        <v>1788.3709999999999</v>
      </c>
      <c r="I482" s="170">
        <f t="shared" si="307"/>
        <v>1957.8509999999999</v>
      </c>
      <c r="J482" s="170">
        <f t="shared" si="308"/>
        <v>2117.0810000000001</v>
      </c>
      <c r="K482" s="170">
        <f t="shared" si="309"/>
        <v>2125.761</v>
      </c>
      <c r="L482" s="170">
        <f t="shared" si="310"/>
        <v>2113.5309999999999</v>
      </c>
      <c r="M482" s="170">
        <f t="shared" si="311"/>
        <v>2119.511</v>
      </c>
      <c r="N482" s="170">
        <f t="shared" si="312"/>
        <v>2117.5309999999999</v>
      </c>
      <c r="O482" s="170">
        <f t="shared" si="313"/>
        <v>2146.6709999999998</v>
      </c>
      <c r="P482" s="170">
        <f t="shared" si="314"/>
        <v>2204.9309999999996</v>
      </c>
      <c r="Q482" s="170">
        <f t="shared" si="315"/>
        <v>2265.221</v>
      </c>
      <c r="R482" s="170">
        <f t="shared" si="316"/>
        <v>2361.5309999999999</v>
      </c>
      <c r="S482" s="170">
        <f t="shared" si="317"/>
        <v>2367.221</v>
      </c>
      <c r="T482" s="170">
        <f t="shared" si="318"/>
        <v>2324.4409999999998</v>
      </c>
      <c r="U482" s="170">
        <f t="shared" si="319"/>
        <v>2241.261</v>
      </c>
      <c r="V482" s="170">
        <f t="shared" si="320"/>
        <v>2111.3809999999999</v>
      </c>
      <c r="W482" s="170">
        <f t="shared" si="321"/>
        <v>1790.6109999999999</v>
      </c>
      <c r="X482" s="170">
        <f t="shared" si="322"/>
        <v>1687.981</v>
      </c>
      <c r="Y482" s="172">
        <f t="shared" si="323"/>
        <v>1668.2009999999998</v>
      </c>
      <c r="Z482" s="37"/>
      <c r="AA482" s="41">
        <v>1193.2</v>
      </c>
      <c r="AB482" s="39">
        <v>1160.95</v>
      </c>
      <c r="AC482" s="39">
        <v>1159.03</v>
      </c>
      <c r="AD482" s="39">
        <v>1160.8399999999999</v>
      </c>
      <c r="AE482" s="39">
        <v>1219.27</v>
      </c>
      <c r="AF482" s="39">
        <v>1295.47</v>
      </c>
      <c r="AG482" s="39">
        <v>1376.04</v>
      </c>
      <c r="AH482" s="39">
        <v>1545.52</v>
      </c>
      <c r="AI482" s="39">
        <v>1704.75</v>
      </c>
      <c r="AJ482" s="39">
        <v>1713.43</v>
      </c>
      <c r="AK482" s="39">
        <v>1701.2</v>
      </c>
      <c r="AL482" s="39">
        <v>1707.18</v>
      </c>
      <c r="AM482" s="39">
        <v>1705.2</v>
      </c>
      <c r="AN482" s="39">
        <v>1734.34</v>
      </c>
      <c r="AO482" s="39">
        <v>1792.6</v>
      </c>
      <c r="AP482" s="39">
        <v>1852.89</v>
      </c>
      <c r="AQ482" s="39">
        <v>1949.2</v>
      </c>
      <c r="AR482" s="39">
        <v>1954.89</v>
      </c>
      <c r="AS482" s="39">
        <v>1912.11</v>
      </c>
      <c r="AT482" s="39">
        <v>1828.93</v>
      </c>
      <c r="AU482" s="39">
        <v>1699.05</v>
      </c>
      <c r="AV482" s="39">
        <v>1378.28</v>
      </c>
      <c r="AW482" s="39">
        <v>1275.6500000000001</v>
      </c>
      <c r="AX482" s="40">
        <v>1255.8699999999999</v>
      </c>
      <c r="AY482" s="336">
        <v>407.52</v>
      </c>
      <c r="AZ482" s="159">
        <v>4.8109999999999999</v>
      </c>
      <c r="BA482" s="143"/>
    </row>
    <row r="483" spans="1:53">
      <c r="A483" s="47">
        <v>20</v>
      </c>
      <c r="B483" s="170">
        <f t="shared" si="300"/>
        <v>1611.6809999999998</v>
      </c>
      <c r="C483" s="170">
        <f t="shared" si="301"/>
        <v>1583.8709999999999</v>
      </c>
      <c r="D483" s="170">
        <f t="shared" si="302"/>
        <v>1572.4509999999998</v>
      </c>
      <c r="E483" s="170">
        <f t="shared" si="303"/>
        <v>1582.6309999999999</v>
      </c>
      <c r="F483" s="170">
        <f t="shared" si="304"/>
        <v>1662.741</v>
      </c>
      <c r="G483" s="170">
        <f t="shared" si="305"/>
        <v>1705.3009999999999</v>
      </c>
      <c r="H483" s="170">
        <f t="shared" si="306"/>
        <v>1884.5709999999999</v>
      </c>
      <c r="I483" s="170">
        <f t="shared" si="307"/>
        <v>2052.991</v>
      </c>
      <c r="J483" s="170">
        <f t="shared" si="308"/>
        <v>2155.8209999999999</v>
      </c>
      <c r="K483" s="170">
        <f t="shared" si="309"/>
        <v>2140.6610000000001</v>
      </c>
      <c r="L483" s="170">
        <f t="shared" si="310"/>
        <v>2120.6709999999998</v>
      </c>
      <c r="M483" s="170">
        <f t="shared" si="311"/>
        <v>2123.261</v>
      </c>
      <c r="N483" s="170">
        <f t="shared" si="312"/>
        <v>2126.0209999999997</v>
      </c>
      <c r="O483" s="170">
        <f t="shared" si="313"/>
        <v>2138.8609999999999</v>
      </c>
      <c r="P483" s="170">
        <f t="shared" si="314"/>
        <v>2163.7510000000002</v>
      </c>
      <c r="Q483" s="170">
        <f t="shared" si="315"/>
        <v>2302.6210000000001</v>
      </c>
      <c r="R483" s="170">
        <f t="shared" si="316"/>
        <v>2375.4209999999998</v>
      </c>
      <c r="S483" s="170">
        <f t="shared" si="317"/>
        <v>2394.7809999999999</v>
      </c>
      <c r="T483" s="170">
        <f t="shared" si="318"/>
        <v>2353.971</v>
      </c>
      <c r="U483" s="170">
        <f t="shared" si="319"/>
        <v>2174.4209999999998</v>
      </c>
      <c r="V483" s="170">
        <f t="shared" si="320"/>
        <v>2033.6309999999999</v>
      </c>
      <c r="W483" s="170">
        <f t="shared" si="321"/>
        <v>1828.4309999999998</v>
      </c>
      <c r="X483" s="170">
        <f t="shared" si="322"/>
        <v>1685.1509999999998</v>
      </c>
      <c r="Y483" s="172">
        <f t="shared" si="323"/>
        <v>1654.991</v>
      </c>
      <c r="Z483" s="37"/>
      <c r="AA483" s="41">
        <v>1199.3499999999999</v>
      </c>
      <c r="AB483" s="39">
        <v>1171.54</v>
      </c>
      <c r="AC483" s="39">
        <v>1160.1199999999999</v>
      </c>
      <c r="AD483" s="39">
        <v>1170.3</v>
      </c>
      <c r="AE483" s="39">
        <v>1250.4100000000001</v>
      </c>
      <c r="AF483" s="39">
        <v>1292.97</v>
      </c>
      <c r="AG483" s="39">
        <v>1472.24</v>
      </c>
      <c r="AH483" s="39">
        <v>1640.66</v>
      </c>
      <c r="AI483" s="39">
        <v>1743.49</v>
      </c>
      <c r="AJ483" s="39">
        <v>1728.33</v>
      </c>
      <c r="AK483" s="39">
        <v>1708.34</v>
      </c>
      <c r="AL483" s="39">
        <v>1710.93</v>
      </c>
      <c r="AM483" s="39">
        <v>1713.69</v>
      </c>
      <c r="AN483" s="39">
        <v>1726.53</v>
      </c>
      <c r="AO483" s="39">
        <v>1751.42</v>
      </c>
      <c r="AP483" s="39">
        <v>1890.29</v>
      </c>
      <c r="AQ483" s="39">
        <v>1963.09</v>
      </c>
      <c r="AR483" s="39">
        <v>1982.45</v>
      </c>
      <c r="AS483" s="39">
        <v>1941.64</v>
      </c>
      <c r="AT483" s="39">
        <v>1762.09</v>
      </c>
      <c r="AU483" s="39">
        <v>1621.3</v>
      </c>
      <c r="AV483" s="39">
        <v>1416.1</v>
      </c>
      <c r="AW483" s="39">
        <v>1272.82</v>
      </c>
      <c r="AX483" s="40">
        <v>1242.6600000000001</v>
      </c>
      <c r="AY483" s="336">
        <v>407.52</v>
      </c>
      <c r="AZ483" s="159">
        <v>4.8109999999999999</v>
      </c>
      <c r="BA483" s="143"/>
    </row>
    <row r="484" spans="1:53">
      <c r="A484" s="47">
        <v>21</v>
      </c>
      <c r="B484" s="170">
        <f t="shared" si="300"/>
        <v>1656.9409999999998</v>
      </c>
      <c r="C484" s="170">
        <f t="shared" si="301"/>
        <v>1618.991</v>
      </c>
      <c r="D484" s="170">
        <f t="shared" si="302"/>
        <v>1596.5409999999999</v>
      </c>
      <c r="E484" s="170">
        <f t="shared" si="303"/>
        <v>1578.3109999999999</v>
      </c>
      <c r="F484" s="170">
        <f t="shared" si="304"/>
        <v>1621.7009999999998</v>
      </c>
      <c r="G484" s="170">
        <f t="shared" si="305"/>
        <v>1663.9209999999998</v>
      </c>
      <c r="H484" s="170">
        <f t="shared" si="306"/>
        <v>1702.511</v>
      </c>
      <c r="I484" s="170">
        <f t="shared" si="307"/>
        <v>1904.0609999999999</v>
      </c>
      <c r="J484" s="170">
        <f t="shared" si="308"/>
        <v>2225.1009999999997</v>
      </c>
      <c r="K484" s="170">
        <f t="shared" si="309"/>
        <v>2261.1309999999999</v>
      </c>
      <c r="L484" s="170">
        <f t="shared" si="310"/>
        <v>2249.0309999999999</v>
      </c>
      <c r="M484" s="170">
        <f t="shared" si="311"/>
        <v>2236.5609999999997</v>
      </c>
      <c r="N484" s="170">
        <f t="shared" si="312"/>
        <v>2120.2910000000002</v>
      </c>
      <c r="O484" s="170">
        <f t="shared" si="313"/>
        <v>2170.221</v>
      </c>
      <c r="P484" s="170">
        <f t="shared" si="314"/>
        <v>2216.8209999999999</v>
      </c>
      <c r="Q484" s="170">
        <f t="shared" si="315"/>
        <v>2251.4110000000001</v>
      </c>
      <c r="R484" s="170">
        <f t="shared" si="316"/>
        <v>2287.2709999999997</v>
      </c>
      <c r="S484" s="170">
        <f t="shared" si="317"/>
        <v>2303.7809999999999</v>
      </c>
      <c r="T484" s="170">
        <f t="shared" si="318"/>
        <v>2270.3310000000001</v>
      </c>
      <c r="U484" s="170">
        <f t="shared" si="319"/>
        <v>2209.1210000000001</v>
      </c>
      <c r="V484" s="170">
        <f t="shared" si="320"/>
        <v>1997.6709999999998</v>
      </c>
      <c r="W484" s="170">
        <f t="shared" si="321"/>
        <v>1843.5409999999999</v>
      </c>
      <c r="X484" s="170">
        <f t="shared" si="322"/>
        <v>1707.9009999999998</v>
      </c>
      <c r="Y484" s="172">
        <f t="shared" si="323"/>
        <v>1660.521</v>
      </c>
      <c r="Z484" s="37"/>
      <c r="AA484" s="41">
        <v>1244.6099999999999</v>
      </c>
      <c r="AB484" s="39">
        <v>1206.6600000000001</v>
      </c>
      <c r="AC484" s="39">
        <v>1184.21</v>
      </c>
      <c r="AD484" s="39">
        <v>1165.98</v>
      </c>
      <c r="AE484" s="39">
        <v>1209.3699999999999</v>
      </c>
      <c r="AF484" s="39">
        <v>1251.5899999999999</v>
      </c>
      <c r="AG484" s="39">
        <v>1290.18</v>
      </c>
      <c r="AH484" s="39">
        <v>1491.73</v>
      </c>
      <c r="AI484" s="39">
        <v>1812.77</v>
      </c>
      <c r="AJ484" s="39">
        <v>1848.8</v>
      </c>
      <c r="AK484" s="39">
        <v>1836.7</v>
      </c>
      <c r="AL484" s="39">
        <v>1824.23</v>
      </c>
      <c r="AM484" s="39">
        <v>1707.96</v>
      </c>
      <c r="AN484" s="39">
        <v>1757.89</v>
      </c>
      <c r="AO484" s="39">
        <v>1804.49</v>
      </c>
      <c r="AP484" s="39">
        <v>1839.08</v>
      </c>
      <c r="AQ484" s="39">
        <v>1874.94</v>
      </c>
      <c r="AR484" s="39">
        <v>1891.45</v>
      </c>
      <c r="AS484" s="39">
        <v>1858</v>
      </c>
      <c r="AT484" s="39">
        <v>1796.79</v>
      </c>
      <c r="AU484" s="39">
        <v>1585.34</v>
      </c>
      <c r="AV484" s="39">
        <v>1431.21</v>
      </c>
      <c r="AW484" s="39">
        <v>1295.57</v>
      </c>
      <c r="AX484" s="40">
        <v>1248.19</v>
      </c>
      <c r="AY484" s="336">
        <v>407.52</v>
      </c>
      <c r="AZ484" s="159">
        <v>4.8109999999999999</v>
      </c>
      <c r="BA484" s="143"/>
    </row>
    <row r="485" spans="1:53">
      <c r="A485" s="47">
        <v>22</v>
      </c>
      <c r="B485" s="170">
        <f t="shared" si="300"/>
        <v>1638.4509999999998</v>
      </c>
      <c r="C485" s="170">
        <f t="shared" si="301"/>
        <v>1625.4109999999998</v>
      </c>
      <c r="D485" s="170">
        <f t="shared" si="302"/>
        <v>1620.5909999999999</v>
      </c>
      <c r="E485" s="170">
        <f t="shared" si="303"/>
        <v>1616.251</v>
      </c>
      <c r="F485" s="170">
        <f t="shared" si="304"/>
        <v>1633.8509999999999</v>
      </c>
      <c r="G485" s="170">
        <f t="shared" si="305"/>
        <v>1666.8309999999999</v>
      </c>
      <c r="H485" s="170">
        <f t="shared" si="306"/>
        <v>1683.251</v>
      </c>
      <c r="I485" s="170">
        <f t="shared" si="307"/>
        <v>1776.731</v>
      </c>
      <c r="J485" s="170">
        <f t="shared" si="308"/>
        <v>1958.231</v>
      </c>
      <c r="K485" s="170">
        <f t="shared" si="309"/>
        <v>2085.5509999999999</v>
      </c>
      <c r="L485" s="170">
        <f t="shared" si="310"/>
        <v>2127.8310000000001</v>
      </c>
      <c r="M485" s="170">
        <f t="shared" si="311"/>
        <v>2140.951</v>
      </c>
      <c r="N485" s="170">
        <f t="shared" si="312"/>
        <v>2148.6809999999996</v>
      </c>
      <c r="O485" s="170">
        <f t="shared" si="313"/>
        <v>2172.3710000000001</v>
      </c>
      <c r="P485" s="170">
        <f t="shared" si="314"/>
        <v>2252.9809999999998</v>
      </c>
      <c r="Q485" s="170">
        <f t="shared" si="315"/>
        <v>2316.471</v>
      </c>
      <c r="R485" s="170">
        <f t="shared" si="316"/>
        <v>2361.7809999999999</v>
      </c>
      <c r="S485" s="170">
        <f t="shared" si="317"/>
        <v>2383.201</v>
      </c>
      <c r="T485" s="170">
        <f t="shared" si="318"/>
        <v>2346.5810000000001</v>
      </c>
      <c r="U485" s="170">
        <f t="shared" si="319"/>
        <v>2302.7910000000002</v>
      </c>
      <c r="V485" s="170">
        <f t="shared" si="320"/>
        <v>2209.5209999999997</v>
      </c>
      <c r="W485" s="170">
        <f t="shared" si="321"/>
        <v>2081.9610000000002</v>
      </c>
      <c r="X485" s="170">
        <f t="shared" si="322"/>
        <v>1827.3909999999998</v>
      </c>
      <c r="Y485" s="172">
        <f t="shared" si="323"/>
        <v>1676.221</v>
      </c>
      <c r="Z485" s="37"/>
      <c r="AA485" s="41">
        <v>1226.1199999999999</v>
      </c>
      <c r="AB485" s="39">
        <v>1213.08</v>
      </c>
      <c r="AC485" s="39">
        <v>1208.26</v>
      </c>
      <c r="AD485" s="39">
        <v>1203.92</v>
      </c>
      <c r="AE485" s="39">
        <v>1221.52</v>
      </c>
      <c r="AF485" s="39">
        <v>1254.5</v>
      </c>
      <c r="AG485" s="39">
        <v>1270.92</v>
      </c>
      <c r="AH485" s="39">
        <v>1364.4</v>
      </c>
      <c r="AI485" s="39">
        <v>1545.9</v>
      </c>
      <c r="AJ485" s="39">
        <v>1673.22</v>
      </c>
      <c r="AK485" s="39">
        <v>1715.5</v>
      </c>
      <c r="AL485" s="39">
        <v>1728.62</v>
      </c>
      <c r="AM485" s="39">
        <v>1736.35</v>
      </c>
      <c r="AN485" s="39">
        <v>1760.04</v>
      </c>
      <c r="AO485" s="39">
        <v>1840.65</v>
      </c>
      <c r="AP485" s="39">
        <v>1904.14</v>
      </c>
      <c r="AQ485" s="39">
        <v>1949.45</v>
      </c>
      <c r="AR485" s="39">
        <v>1970.87</v>
      </c>
      <c r="AS485" s="39">
        <v>1934.25</v>
      </c>
      <c r="AT485" s="39">
        <v>1890.46</v>
      </c>
      <c r="AU485" s="39">
        <v>1797.19</v>
      </c>
      <c r="AV485" s="39">
        <v>1669.63</v>
      </c>
      <c r="AW485" s="39">
        <v>1415.06</v>
      </c>
      <c r="AX485" s="40">
        <v>1263.8900000000001</v>
      </c>
      <c r="AY485" s="336">
        <v>407.52</v>
      </c>
      <c r="AZ485" s="159">
        <v>4.8109999999999999</v>
      </c>
      <c r="BA485" s="143"/>
    </row>
    <row r="486" spans="1:53">
      <c r="A486" s="47">
        <v>23</v>
      </c>
      <c r="B486" s="170">
        <f t="shared" si="300"/>
        <v>1662.3409999999999</v>
      </c>
      <c r="C486" s="170">
        <f t="shared" si="301"/>
        <v>1661.1009999999999</v>
      </c>
      <c r="D486" s="170">
        <f t="shared" si="302"/>
        <v>1630.1809999999998</v>
      </c>
      <c r="E486" s="170">
        <f t="shared" si="303"/>
        <v>1620.231</v>
      </c>
      <c r="F486" s="170">
        <f t="shared" si="304"/>
        <v>1671.0509999999999</v>
      </c>
      <c r="G486" s="170">
        <f t="shared" si="305"/>
        <v>1747.271</v>
      </c>
      <c r="H486" s="170">
        <f t="shared" si="306"/>
        <v>1933.3309999999999</v>
      </c>
      <c r="I486" s="170">
        <f t="shared" si="307"/>
        <v>2146.7809999999999</v>
      </c>
      <c r="J486" s="170">
        <f t="shared" si="308"/>
        <v>2201.6409999999996</v>
      </c>
      <c r="K486" s="170">
        <f t="shared" si="309"/>
        <v>2121.4409999999998</v>
      </c>
      <c r="L486" s="170">
        <f t="shared" si="310"/>
        <v>2103.991</v>
      </c>
      <c r="M486" s="170">
        <f t="shared" si="311"/>
        <v>2092.8809999999999</v>
      </c>
      <c r="N486" s="170">
        <f t="shared" si="312"/>
        <v>1992.1709999999998</v>
      </c>
      <c r="O486" s="170">
        <f t="shared" si="313"/>
        <v>2011.1709999999998</v>
      </c>
      <c r="P486" s="170">
        <f t="shared" si="314"/>
        <v>2058.9209999999998</v>
      </c>
      <c r="Q486" s="170">
        <f t="shared" si="315"/>
        <v>2111.9409999999998</v>
      </c>
      <c r="R486" s="170">
        <f t="shared" si="316"/>
        <v>2209.9209999999998</v>
      </c>
      <c r="S486" s="170">
        <f t="shared" si="317"/>
        <v>2216.8809999999999</v>
      </c>
      <c r="T486" s="170">
        <f t="shared" si="318"/>
        <v>2134.3609999999999</v>
      </c>
      <c r="U486" s="170">
        <f t="shared" si="319"/>
        <v>1930.5709999999999</v>
      </c>
      <c r="V486" s="170">
        <f t="shared" si="320"/>
        <v>1748.981</v>
      </c>
      <c r="W486" s="170">
        <f t="shared" si="321"/>
        <v>1678.7809999999999</v>
      </c>
      <c r="X486" s="170">
        <f t="shared" si="322"/>
        <v>1661.8909999999998</v>
      </c>
      <c r="Y486" s="172">
        <f t="shared" si="323"/>
        <v>1613.8609999999999</v>
      </c>
      <c r="Z486" s="37"/>
      <c r="AA486" s="41">
        <v>1250.01</v>
      </c>
      <c r="AB486" s="39">
        <v>1248.77</v>
      </c>
      <c r="AC486" s="39">
        <v>1217.8499999999999</v>
      </c>
      <c r="AD486" s="39">
        <v>1207.9000000000001</v>
      </c>
      <c r="AE486" s="39">
        <v>1258.72</v>
      </c>
      <c r="AF486" s="39">
        <v>1334.94</v>
      </c>
      <c r="AG486" s="39">
        <v>1521</v>
      </c>
      <c r="AH486" s="39">
        <v>1734.45</v>
      </c>
      <c r="AI486" s="39">
        <v>1789.31</v>
      </c>
      <c r="AJ486" s="39">
        <v>1709.11</v>
      </c>
      <c r="AK486" s="39">
        <v>1691.66</v>
      </c>
      <c r="AL486" s="39">
        <v>1680.55</v>
      </c>
      <c r="AM486" s="39">
        <v>1579.84</v>
      </c>
      <c r="AN486" s="39">
        <v>1598.84</v>
      </c>
      <c r="AO486" s="39">
        <v>1646.59</v>
      </c>
      <c r="AP486" s="39">
        <v>1699.61</v>
      </c>
      <c r="AQ486" s="39">
        <v>1797.59</v>
      </c>
      <c r="AR486" s="39">
        <v>1804.55</v>
      </c>
      <c r="AS486" s="39">
        <v>1722.03</v>
      </c>
      <c r="AT486" s="39">
        <v>1518.24</v>
      </c>
      <c r="AU486" s="39">
        <v>1336.65</v>
      </c>
      <c r="AV486" s="39">
        <v>1266.45</v>
      </c>
      <c r="AW486" s="39">
        <v>1249.56</v>
      </c>
      <c r="AX486" s="40">
        <v>1201.53</v>
      </c>
      <c r="AY486" s="336">
        <v>407.52</v>
      </c>
      <c r="AZ486" s="159">
        <v>4.8109999999999999</v>
      </c>
      <c r="BA486" s="143"/>
    </row>
    <row r="487" spans="1:53">
      <c r="A487" s="47">
        <v>24</v>
      </c>
      <c r="B487" s="170">
        <f t="shared" si="300"/>
        <v>1585.1809999999998</v>
      </c>
      <c r="C487" s="170">
        <f t="shared" si="301"/>
        <v>1575.6609999999998</v>
      </c>
      <c r="D487" s="170">
        <f t="shared" si="302"/>
        <v>1575.2909999999999</v>
      </c>
      <c r="E487" s="170">
        <f t="shared" si="303"/>
        <v>1578.1709999999998</v>
      </c>
      <c r="F487" s="170">
        <f t="shared" si="304"/>
        <v>1639.9209999999998</v>
      </c>
      <c r="G487" s="170">
        <f t="shared" si="305"/>
        <v>1703.4309999999998</v>
      </c>
      <c r="H487" s="170">
        <f t="shared" si="306"/>
        <v>1845.721</v>
      </c>
      <c r="I487" s="170">
        <f t="shared" si="307"/>
        <v>1934.251</v>
      </c>
      <c r="J487" s="170">
        <f t="shared" si="308"/>
        <v>2099.9110000000001</v>
      </c>
      <c r="K487" s="170">
        <f t="shared" si="309"/>
        <v>2136.7709999999997</v>
      </c>
      <c r="L487" s="170">
        <f t="shared" si="310"/>
        <v>2073.5609999999997</v>
      </c>
      <c r="M487" s="170">
        <f t="shared" si="311"/>
        <v>2073.701</v>
      </c>
      <c r="N487" s="170">
        <f t="shared" si="312"/>
        <v>2073.6709999999998</v>
      </c>
      <c r="O487" s="170">
        <f t="shared" si="313"/>
        <v>2095.6709999999998</v>
      </c>
      <c r="P487" s="170">
        <f t="shared" si="314"/>
        <v>2127.4110000000001</v>
      </c>
      <c r="Q487" s="170">
        <f t="shared" si="315"/>
        <v>2201.1909999999998</v>
      </c>
      <c r="R487" s="170">
        <f t="shared" si="316"/>
        <v>2024.6709999999998</v>
      </c>
      <c r="S487" s="170">
        <f t="shared" si="317"/>
        <v>2297.5909999999999</v>
      </c>
      <c r="T487" s="170">
        <f t="shared" si="318"/>
        <v>2217.5909999999999</v>
      </c>
      <c r="U487" s="170">
        <f t="shared" si="319"/>
        <v>2128.8409999999999</v>
      </c>
      <c r="V487" s="170">
        <f t="shared" si="320"/>
        <v>1960.3509999999999</v>
      </c>
      <c r="W487" s="170">
        <f t="shared" si="321"/>
        <v>1824.4009999999998</v>
      </c>
      <c r="X487" s="170">
        <f t="shared" si="322"/>
        <v>1680.0509999999999</v>
      </c>
      <c r="Y487" s="172">
        <f t="shared" si="323"/>
        <v>1612.6309999999999</v>
      </c>
      <c r="Z487" s="37"/>
      <c r="AA487" s="41">
        <v>1172.8499999999999</v>
      </c>
      <c r="AB487" s="39">
        <v>1163.33</v>
      </c>
      <c r="AC487" s="39">
        <v>1162.96</v>
      </c>
      <c r="AD487" s="39">
        <v>1165.8399999999999</v>
      </c>
      <c r="AE487" s="39">
        <v>1227.5899999999999</v>
      </c>
      <c r="AF487" s="39">
        <v>1291.0999999999999</v>
      </c>
      <c r="AG487" s="39">
        <v>1433.39</v>
      </c>
      <c r="AH487" s="39">
        <v>1521.92</v>
      </c>
      <c r="AI487" s="39">
        <v>1687.58</v>
      </c>
      <c r="AJ487" s="39">
        <v>1724.44</v>
      </c>
      <c r="AK487" s="39">
        <v>1661.23</v>
      </c>
      <c r="AL487" s="39">
        <v>1661.37</v>
      </c>
      <c r="AM487" s="39">
        <v>1661.34</v>
      </c>
      <c r="AN487" s="39">
        <v>1683.34</v>
      </c>
      <c r="AO487" s="39">
        <v>1715.08</v>
      </c>
      <c r="AP487" s="39">
        <v>1788.86</v>
      </c>
      <c r="AQ487" s="39">
        <v>1612.34</v>
      </c>
      <c r="AR487" s="39">
        <v>1885.26</v>
      </c>
      <c r="AS487" s="39">
        <v>1805.26</v>
      </c>
      <c r="AT487" s="39">
        <v>1716.51</v>
      </c>
      <c r="AU487" s="39">
        <v>1548.02</v>
      </c>
      <c r="AV487" s="39">
        <v>1412.07</v>
      </c>
      <c r="AW487" s="39">
        <v>1267.72</v>
      </c>
      <c r="AX487" s="40">
        <v>1200.3</v>
      </c>
      <c r="AY487" s="336">
        <v>407.52</v>
      </c>
      <c r="AZ487" s="159">
        <v>4.8109999999999999</v>
      </c>
      <c r="BA487" s="143"/>
    </row>
    <row r="488" spans="1:53">
      <c r="A488" s="47">
        <v>25</v>
      </c>
      <c r="B488" s="170">
        <f t="shared" si="300"/>
        <v>1502.5309999999999</v>
      </c>
      <c r="C488" s="170">
        <f t="shared" si="301"/>
        <v>1501.0309999999999</v>
      </c>
      <c r="D488" s="170">
        <f t="shared" si="302"/>
        <v>1500.481</v>
      </c>
      <c r="E488" s="170">
        <f t="shared" si="303"/>
        <v>1502.961</v>
      </c>
      <c r="F488" s="170">
        <f t="shared" si="304"/>
        <v>1541.7909999999999</v>
      </c>
      <c r="G488" s="170">
        <f t="shared" si="305"/>
        <v>1605.7809999999999</v>
      </c>
      <c r="H488" s="170">
        <f t="shared" si="306"/>
        <v>1736.8209999999999</v>
      </c>
      <c r="I488" s="170">
        <f t="shared" si="307"/>
        <v>1812.8809999999999</v>
      </c>
      <c r="J488" s="170">
        <f t="shared" si="308"/>
        <v>1951.0709999999999</v>
      </c>
      <c r="K488" s="170">
        <f t="shared" si="309"/>
        <v>1977.3109999999999</v>
      </c>
      <c r="L488" s="170">
        <f t="shared" si="310"/>
        <v>1954.4009999999998</v>
      </c>
      <c r="M488" s="170">
        <f t="shared" si="311"/>
        <v>1938.4409999999998</v>
      </c>
      <c r="N488" s="170">
        <f t="shared" si="312"/>
        <v>1945.1309999999999</v>
      </c>
      <c r="O488" s="170">
        <f t="shared" si="313"/>
        <v>1972.1009999999999</v>
      </c>
      <c r="P488" s="170">
        <f t="shared" si="314"/>
        <v>1992.8709999999999</v>
      </c>
      <c r="Q488" s="170">
        <f t="shared" si="315"/>
        <v>2052.5709999999999</v>
      </c>
      <c r="R488" s="170">
        <f t="shared" si="316"/>
        <v>2118.7510000000002</v>
      </c>
      <c r="S488" s="170">
        <f t="shared" si="317"/>
        <v>2155.9409999999998</v>
      </c>
      <c r="T488" s="170">
        <f t="shared" si="318"/>
        <v>2064.5309999999999</v>
      </c>
      <c r="U488" s="170">
        <f t="shared" si="319"/>
        <v>1985.8509999999999</v>
      </c>
      <c r="V488" s="170">
        <f t="shared" si="320"/>
        <v>1728.1309999999999</v>
      </c>
      <c r="W488" s="170">
        <f t="shared" si="321"/>
        <v>1663.251</v>
      </c>
      <c r="X488" s="170">
        <f t="shared" si="322"/>
        <v>1668.1009999999999</v>
      </c>
      <c r="Y488" s="172">
        <f t="shared" si="323"/>
        <v>1599.5909999999999</v>
      </c>
      <c r="Z488" s="37"/>
      <c r="AA488" s="41">
        <v>1090.2</v>
      </c>
      <c r="AB488" s="39">
        <v>1088.7</v>
      </c>
      <c r="AC488" s="39">
        <v>1088.1500000000001</v>
      </c>
      <c r="AD488" s="39">
        <v>1090.6300000000001</v>
      </c>
      <c r="AE488" s="39">
        <v>1129.46</v>
      </c>
      <c r="AF488" s="39">
        <v>1193.45</v>
      </c>
      <c r="AG488" s="39">
        <v>1324.49</v>
      </c>
      <c r="AH488" s="39">
        <v>1400.55</v>
      </c>
      <c r="AI488" s="39">
        <v>1538.74</v>
      </c>
      <c r="AJ488" s="39">
        <v>1564.98</v>
      </c>
      <c r="AK488" s="39">
        <v>1542.07</v>
      </c>
      <c r="AL488" s="39">
        <v>1526.11</v>
      </c>
      <c r="AM488" s="39">
        <v>1532.8</v>
      </c>
      <c r="AN488" s="39">
        <v>1559.77</v>
      </c>
      <c r="AO488" s="39">
        <v>1580.54</v>
      </c>
      <c r="AP488" s="39">
        <v>1640.24</v>
      </c>
      <c r="AQ488" s="39">
        <v>1706.42</v>
      </c>
      <c r="AR488" s="39">
        <v>1743.61</v>
      </c>
      <c r="AS488" s="39">
        <v>1652.2</v>
      </c>
      <c r="AT488" s="39">
        <v>1573.52</v>
      </c>
      <c r="AU488" s="39">
        <v>1315.8</v>
      </c>
      <c r="AV488" s="39">
        <v>1250.92</v>
      </c>
      <c r="AW488" s="39">
        <v>1255.77</v>
      </c>
      <c r="AX488" s="40">
        <v>1187.26</v>
      </c>
      <c r="AY488" s="336">
        <v>407.52</v>
      </c>
      <c r="AZ488" s="159">
        <v>4.8109999999999999</v>
      </c>
      <c r="BA488" s="143"/>
    </row>
    <row r="489" spans="1:53">
      <c r="A489" s="47">
        <v>26</v>
      </c>
      <c r="B489" s="170">
        <f t="shared" si="300"/>
        <v>1684.481</v>
      </c>
      <c r="C489" s="170">
        <f t="shared" si="301"/>
        <v>1641.3509999999999</v>
      </c>
      <c r="D489" s="170">
        <f t="shared" si="302"/>
        <v>1634.6109999999999</v>
      </c>
      <c r="E489" s="170">
        <f t="shared" si="303"/>
        <v>1687.761</v>
      </c>
      <c r="F489" s="170">
        <f t="shared" si="304"/>
        <v>1717.4409999999998</v>
      </c>
      <c r="G489" s="170">
        <f t="shared" si="305"/>
        <v>1833.971</v>
      </c>
      <c r="H489" s="170">
        <f t="shared" si="306"/>
        <v>2005.0909999999999</v>
      </c>
      <c r="I489" s="170">
        <f t="shared" si="307"/>
        <v>2092.1210000000001</v>
      </c>
      <c r="J489" s="170">
        <f t="shared" si="308"/>
        <v>2223.3809999999999</v>
      </c>
      <c r="K489" s="170">
        <f t="shared" si="309"/>
        <v>2256.9610000000002</v>
      </c>
      <c r="L489" s="170">
        <f t="shared" si="310"/>
        <v>2201.3209999999999</v>
      </c>
      <c r="M489" s="170">
        <f t="shared" si="311"/>
        <v>2211.4009999999998</v>
      </c>
      <c r="N489" s="170">
        <f t="shared" si="312"/>
        <v>2186.9110000000001</v>
      </c>
      <c r="O489" s="170">
        <f t="shared" si="313"/>
        <v>2246.0509999999999</v>
      </c>
      <c r="P489" s="170">
        <f t="shared" si="314"/>
        <v>2300.721</v>
      </c>
      <c r="Q489" s="170">
        <f t="shared" si="315"/>
        <v>2344.0810000000001</v>
      </c>
      <c r="R489" s="170">
        <f t="shared" si="316"/>
        <v>2370.0810000000001</v>
      </c>
      <c r="S489" s="170">
        <f t="shared" si="317"/>
        <v>2427.2809999999999</v>
      </c>
      <c r="T489" s="170">
        <f t="shared" si="318"/>
        <v>2377.971</v>
      </c>
      <c r="U489" s="170">
        <f t="shared" si="319"/>
        <v>2315.1509999999998</v>
      </c>
      <c r="V489" s="170">
        <f t="shared" si="320"/>
        <v>2013.8509999999999</v>
      </c>
      <c r="W489" s="170">
        <f t="shared" si="321"/>
        <v>1933.6009999999999</v>
      </c>
      <c r="X489" s="170">
        <f t="shared" si="322"/>
        <v>1791.0309999999999</v>
      </c>
      <c r="Y489" s="172">
        <f t="shared" si="323"/>
        <v>1719.3209999999999</v>
      </c>
      <c r="Z489" s="37"/>
      <c r="AA489" s="41">
        <v>1272.1500000000001</v>
      </c>
      <c r="AB489" s="39">
        <v>1229.02</v>
      </c>
      <c r="AC489" s="39">
        <v>1222.28</v>
      </c>
      <c r="AD489" s="39">
        <v>1275.43</v>
      </c>
      <c r="AE489" s="39">
        <v>1305.1099999999999</v>
      </c>
      <c r="AF489" s="39">
        <v>1421.64</v>
      </c>
      <c r="AG489" s="39">
        <v>1592.76</v>
      </c>
      <c r="AH489" s="39">
        <v>1679.79</v>
      </c>
      <c r="AI489" s="39">
        <v>1811.05</v>
      </c>
      <c r="AJ489" s="39">
        <v>1844.63</v>
      </c>
      <c r="AK489" s="39">
        <v>1788.99</v>
      </c>
      <c r="AL489" s="39">
        <v>1799.07</v>
      </c>
      <c r="AM489" s="39">
        <v>1774.58</v>
      </c>
      <c r="AN489" s="39">
        <v>1833.72</v>
      </c>
      <c r="AO489" s="39">
        <v>1888.39</v>
      </c>
      <c r="AP489" s="39">
        <v>1931.75</v>
      </c>
      <c r="AQ489" s="39">
        <v>1957.75</v>
      </c>
      <c r="AR489" s="39">
        <v>2014.9500000000003</v>
      </c>
      <c r="AS489" s="39">
        <v>1965.64</v>
      </c>
      <c r="AT489" s="39">
        <v>1902.82</v>
      </c>
      <c r="AU489" s="39">
        <v>1601.52</v>
      </c>
      <c r="AV489" s="39">
        <v>1521.27</v>
      </c>
      <c r="AW489" s="39">
        <v>1378.7</v>
      </c>
      <c r="AX489" s="40">
        <v>1306.99</v>
      </c>
      <c r="AY489" s="336">
        <v>407.52</v>
      </c>
      <c r="AZ489" s="159">
        <v>4.8109999999999999</v>
      </c>
      <c r="BA489" s="143"/>
    </row>
    <row r="490" spans="1:53">
      <c r="A490" s="47">
        <v>27</v>
      </c>
      <c r="B490" s="170">
        <f t="shared" si="300"/>
        <v>1694.6609999999998</v>
      </c>
      <c r="C490" s="170">
        <f t="shared" si="301"/>
        <v>1670.6809999999998</v>
      </c>
      <c r="D490" s="170">
        <f t="shared" si="302"/>
        <v>1670.481</v>
      </c>
      <c r="E490" s="170">
        <f t="shared" si="303"/>
        <v>1695.241</v>
      </c>
      <c r="F490" s="170">
        <f t="shared" si="304"/>
        <v>1738.6909999999998</v>
      </c>
      <c r="G490" s="170">
        <f t="shared" si="305"/>
        <v>1876.521</v>
      </c>
      <c r="H490" s="170">
        <f t="shared" si="306"/>
        <v>2009.0509999999999</v>
      </c>
      <c r="I490" s="170">
        <f t="shared" si="307"/>
        <v>2203.0410000000002</v>
      </c>
      <c r="J490" s="170">
        <f t="shared" si="308"/>
        <v>2335.2809999999999</v>
      </c>
      <c r="K490" s="170">
        <f t="shared" si="309"/>
        <v>2340.951</v>
      </c>
      <c r="L490" s="170">
        <f t="shared" si="310"/>
        <v>2300.511</v>
      </c>
      <c r="M490" s="170">
        <f t="shared" si="311"/>
        <v>2302.6210000000001</v>
      </c>
      <c r="N490" s="170">
        <f t="shared" si="312"/>
        <v>2295.8409999999999</v>
      </c>
      <c r="O490" s="170">
        <f t="shared" si="313"/>
        <v>2331.1309999999999</v>
      </c>
      <c r="P490" s="170">
        <f t="shared" si="314"/>
        <v>2355.5709999999999</v>
      </c>
      <c r="Q490" s="170">
        <f t="shared" si="315"/>
        <v>2393.1009999999997</v>
      </c>
      <c r="R490" s="170">
        <f t="shared" si="316"/>
        <v>2471.6210000000001</v>
      </c>
      <c r="S490" s="170">
        <f t="shared" si="317"/>
        <v>2497.681</v>
      </c>
      <c r="T490" s="170">
        <f t="shared" si="318"/>
        <v>2432.6610000000001</v>
      </c>
      <c r="U490" s="170">
        <f t="shared" si="319"/>
        <v>2362.1709999999998</v>
      </c>
      <c r="V490" s="170">
        <f t="shared" si="320"/>
        <v>2166.0410000000002</v>
      </c>
      <c r="W490" s="170">
        <f t="shared" si="321"/>
        <v>2082.8909999999996</v>
      </c>
      <c r="X490" s="170">
        <f t="shared" si="322"/>
        <v>1859.8309999999999</v>
      </c>
      <c r="Y490" s="172">
        <f t="shared" si="323"/>
        <v>1744.0609999999999</v>
      </c>
      <c r="Z490" s="37"/>
      <c r="AA490" s="41">
        <v>1282.33</v>
      </c>
      <c r="AB490" s="39">
        <v>1258.3499999999999</v>
      </c>
      <c r="AC490" s="39">
        <v>1258.1500000000001</v>
      </c>
      <c r="AD490" s="39">
        <v>1282.9100000000001</v>
      </c>
      <c r="AE490" s="39">
        <v>1326.36</v>
      </c>
      <c r="AF490" s="39">
        <v>1464.19</v>
      </c>
      <c r="AG490" s="39">
        <v>1596.72</v>
      </c>
      <c r="AH490" s="39">
        <v>1790.71</v>
      </c>
      <c r="AI490" s="39">
        <v>1922.95</v>
      </c>
      <c r="AJ490" s="39">
        <v>1928.62</v>
      </c>
      <c r="AK490" s="39">
        <v>1888.18</v>
      </c>
      <c r="AL490" s="39">
        <v>1890.29</v>
      </c>
      <c r="AM490" s="39">
        <v>1883.51</v>
      </c>
      <c r="AN490" s="39">
        <v>1918.8</v>
      </c>
      <c r="AO490" s="39">
        <v>1943.24</v>
      </c>
      <c r="AP490" s="39">
        <v>1980.77</v>
      </c>
      <c r="AQ490" s="39">
        <v>2059.29</v>
      </c>
      <c r="AR490" s="39">
        <v>2085.35</v>
      </c>
      <c r="AS490" s="39">
        <v>2020.33</v>
      </c>
      <c r="AT490" s="39">
        <v>1949.84</v>
      </c>
      <c r="AU490" s="39">
        <v>1753.71</v>
      </c>
      <c r="AV490" s="39">
        <v>1670.56</v>
      </c>
      <c r="AW490" s="39">
        <v>1447.5</v>
      </c>
      <c r="AX490" s="40">
        <v>1331.73</v>
      </c>
      <c r="AY490" s="336">
        <v>407.52</v>
      </c>
      <c r="AZ490" s="159">
        <v>4.8109999999999999</v>
      </c>
      <c r="BA490" s="143"/>
    </row>
    <row r="491" spans="1:53">
      <c r="A491" s="47">
        <v>28</v>
      </c>
      <c r="B491" s="170">
        <f t="shared" si="300"/>
        <v>1742.9009999999998</v>
      </c>
      <c r="C491" s="170">
        <f t="shared" si="301"/>
        <v>1696.981</v>
      </c>
      <c r="D491" s="170">
        <f t="shared" si="302"/>
        <v>1697.021</v>
      </c>
      <c r="E491" s="170">
        <f t="shared" si="303"/>
        <v>1696.7809999999999</v>
      </c>
      <c r="F491" s="170">
        <f t="shared" si="304"/>
        <v>1697.761</v>
      </c>
      <c r="G491" s="170">
        <f t="shared" si="305"/>
        <v>1752.471</v>
      </c>
      <c r="H491" s="170">
        <f t="shared" si="306"/>
        <v>1800.3409999999999</v>
      </c>
      <c r="I491" s="170">
        <f t="shared" si="307"/>
        <v>1961.2009999999998</v>
      </c>
      <c r="J491" s="170">
        <f t="shared" si="308"/>
        <v>2122.8209999999999</v>
      </c>
      <c r="K491" s="170">
        <f t="shared" si="309"/>
        <v>2186.1409999999996</v>
      </c>
      <c r="L491" s="170">
        <f t="shared" si="310"/>
        <v>2199.9809999999998</v>
      </c>
      <c r="M491" s="170">
        <f t="shared" si="311"/>
        <v>2190.3209999999999</v>
      </c>
      <c r="N491" s="170">
        <f t="shared" si="312"/>
        <v>2199.1809999999996</v>
      </c>
      <c r="O491" s="170">
        <f t="shared" si="313"/>
        <v>2216.7809999999999</v>
      </c>
      <c r="P491" s="170">
        <f t="shared" si="314"/>
        <v>2249.1109999999999</v>
      </c>
      <c r="Q491" s="170">
        <f t="shared" si="315"/>
        <v>2287.2309999999998</v>
      </c>
      <c r="R491" s="170">
        <f t="shared" si="316"/>
        <v>2347.7709999999997</v>
      </c>
      <c r="S491" s="170">
        <f t="shared" si="317"/>
        <v>2367.0709999999999</v>
      </c>
      <c r="T491" s="170">
        <f t="shared" si="318"/>
        <v>2299.0309999999999</v>
      </c>
      <c r="U491" s="170">
        <f t="shared" si="319"/>
        <v>2244.971</v>
      </c>
      <c r="V491" s="170">
        <f t="shared" si="320"/>
        <v>2011.4209999999998</v>
      </c>
      <c r="W491" s="170">
        <f t="shared" si="321"/>
        <v>1755.511</v>
      </c>
      <c r="X491" s="170">
        <f t="shared" si="322"/>
        <v>1705.4509999999998</v>
      </c>
      <c r="Y491" s="172">
        <f t="shared" si="323"/>
        <v>1696.8009999999999</v>
      </c>
      <c r="Z491" s="37"/>
      <c r="AA491" s="41">
        <v>1330.57</v>
      </c>
      <c r="AB491" s="39">
        <v>1284.6500000000001</v>
      </c>
      <c r="AC491" s="39">
        <v>1284.69</v>
      </c>
      <c r="AD491" s="39">
        <v>1284.45</v>
      </c>
      <c r="AE491" s="39">
        <v>1285.43</v>
      </c>
      <c r="AF491" s="39">
        <v>1340.14</v>
      </c>
      <c r="AG491" s="39">
        <v>1388.01</v>
      </c>
      <c r="AH491" s="39">
        <v>1548.87</v>
      </c>
      <c r="AI491" s="39">
        <v>1710.49</v>
      </c>
      <c r="AJ491" s="39">
        <v>1773.81</v>
      </c>
      <c r="AK491" s="39">
        <v>1787.65</v>
      </c>
      <c r="AL491" s="39">
        <v>1777.99</v>
      </c>
      <c r="AM491" s="39">
        <v>1786.85</v>
      </c>
      <c r="AN491" s="39">
        <v>1804.45</v>
      </c>
      <c r="AO491" s="39">
        <v>1836.78</v>
      </c>
      <c r="AP491" s="39">
        <v>1874.9</v>
      </c>
      <c r="AQ491" s="39">
        <v>1935.44</v>
      </c>
      <c r="AR491" s="39">
        <v>1954.74</v>
      </c>
      <c r="AS491" s="39">
        <v>1886.7</v>
      </c>
      <c r="AT491" s="39">
        <v>1832.64</v>
      </c>
      <c r="AU491" s="39">
        <v>1599.09</v>
      </c>
      <c r="AV491" s="39">
        <v>1343.18</v>
      </c>
      <c r="AW491" s="39">
        <v>1293.1199999999999</v>
      </c>
      <c r="AX491" s="40">
        <v>1284.47</v>
      </c>
      <c r="AY491" s="336">
        <v>407.52</v>
      </c>
      <c r="AZ491" s="159">
        <v>4.8109999999999999</v>
      </c>
      <c r="BA491" s="143"/>
    </row>
    <row r="492" spans="1:53">
      <c r="A492" s="47">
        <v>29</v>
      </c>
      <c r="B492" s="170">
        <f t="shared" si="300"/>
        <v>1748.961</v>
      </c>
      <c r="C492" s="170">
        <f t="shared" si="301"/>
        <v>1733.231</v>
      </c>
      <c r="D492" s="170">
        <f t="shared" si="302"/>
        <v>1697.731</v>
      </c>
      <c r="E492" s="170">
        <f t="shared" si="303"/>
        <v>1696.2009999999998</v>
      </c>
      <c r="F492" s="170">
        <f t="shared" si="304"/>
        <v>1696.1509999999998</v>
      </c>
      <c r="G492" s="170">
        <f t="shared" si="305"/>
        <v>1716.4509999999998</v>
      </c>
      <c r="H492" s="170">
        <f t="shared" si="306"/>
        <v>1741.5909999999999</v>
      </c>
      <c r="I492" s="170">
        <f t="shared" si="307"/>
        <v>1790.491</v>
      </c>
      <c r="J492" s="170">
        <f t="shared" si="308"/>
        <v>1922.8509999999999</v>
      </c>
      <c r="K492" s="170">
        <f t="shared" si="309"/>
        <v>1976.7009999999998</v>
      </c>
      <c r="L492" s="170">
        <f t="shared" si="310"/>
        <v>1979.3709999999999</v>
      </c>
      <c r="M492" s="170">
        <f t="shared" si="311"/>
        <v>1981.001</v>
      </c>
      <c r="N492" s="170">
        <f t="shared" si="312"/>
        <v>1981.511</v>
      </c>
      <c r="O492" s="170">
        <f t="shared" si="313"/>
        <v>1990.8609999999999</v>
      </c>
      <c r="P492" s="170">
        <f t="shared" si="314"/>
        <v>2037.5509999999999</v>
      </c>
      <c r="Q492" s="170">
        <f t="shared" si="315"/>
        <v>2135.4009999999998</v>
      </c>
      <c r="R492" s="170">
        <f t="shared" si="316"/>
        <v>2211.6309999999999</v>
      </c>
      <c r="S492" s="170">
        <f t="shared" si="317"/>
        <v>2206.4409999999998</v>
      </c>
      <c r="T492" s="170">
        <f t="shared" si="318"/>
        <v>2145.8710000000001</v>
      </c>
      <c r="U492" s="170">
        <f t="shared" si="319"/>
        <v>2090.0909999999999</v>
      </c>
      <c r="V492" s="170">
        <f t="shared" si="320"/>
        <v>1876.471</v>
      </c>
      <c r="W492" s="170">
        <f t="shared" si="321"/>
        <v>1755.3909999999998</v>
      </c>
      <c r="X492" s="170">
        <f t="shared" si="322"/>
        <v>1697.461</v>
      </c>
      <c r="Y492" s="172">
        <f t="shared" si="323"/>
        <v>1692.1709999999998</v>
      </c>
      <c r="Z492" s="37"/>
      <c r="AA492" s="41">
        <v>1336.63</v>
      </c>
      <c r="AB492" s="39">
        <v>1320.9</v>
      </c>
      <c r="AC492" s="39">
        <v>1285.4000000000001</v>
      </c>
      <c r="AD492" s="39">
        <v>1283.8699999999999</v>
      </c>
      <c r="AE492" s="39">
        <v>1283.82</v>
      </c>
      <c r="AF492" s="39">
        <v>1304.1199999999999</v>
      </c>
      <c r="AG492" s="39">
        <v>1329.26</v>
      </c>
      <c r="AH492" s="39">
        <v>1378.16</v>
      </c>
      <c r="AI492" s="39">
        <v>1510.52</v>
      </c>
      <c r="AJ492" s="39">
        <v>1564.37</v>
      </c>
      <c r="AK492" s="39">
        <v>1567.04</v>
      </c>
      <c r="AL492" s="39">
        <v>1568.67</v>
      </c>
      <c r="AM492" s="39">
        <v>1569.18</v>
      </c>
      <c r="AN492" s="39">
        <v>1578.53</v>
      </c>
      <c r="AO492" s="39">
        <v>1625.22</v>
      </c>
      <c r="AP492" s="39">
        <v>1723.07</v>
      </c>
      <c r="AQ492" s="39">
        <v>1799.3</v>
      </c>
      <c r="AR492" s="39">
        <v>1794.11</v>
      </c>
      <c r="AS492" s="39">
        <v>1733.54</v>
      </c>
      <c r="AT492" s="39">
        <v>1677.76</v>
      </c>
      <c r="AU492" s="39">
        <v>1464.14</v>
      </c>
      <c r="AV492" s="39">
        <v>1343.06</v>
      </c>
      <c r="AW492" s="39">
        <v>1285.1300000000001</v>
      </c>
      <c r="AX492" s="40">
        <v>1279.8399999999999</v>
      </c>
      <c r="AY492" s="336">
        <v>407.52</v>
      </c>
      <c r="AZ492" s="159">
        <v>4.8109999999999999</v>
      </c>
      <c r="BA492" s="143"/>
    </row>
    <row r="493" spans="1:53">
      <c r="A493" s="47">
        <v>30</v>
      </c>
      <c r="B493" s="170">
        <f t="shared" si="300"/>
        <v>1697.771</v>
      </c>
      <c r="C493" s="170">
        <f t="shared" si="301"/>
        <v>1673.5909999999999</v>
      </c>
      <c r="D493" s="170">
        <f t="shared" si="302"/>
        <v>1672.8009999999999</v>
      </c>
      <c r="E493" s="170">
        <f t="shared" si="303"/>
        <v>1677.1909999999998</v>
      </c>
      <c r="F493" s="170">
        <f t="shared" si="304"/>
        <v>1706.8109999999999</v>
      </c>
      <c r="G493" s="170">
        <f t="shared" si="305"/>
        <v>1771.2909999999999</v>
      </c>
      <c r="H493" s="170">
        <f t="shared" si="306"/>
        <v>1925.0709999999999</v>
      </c>
      <c r="I493" s="170">
        <f t="shared" si="307"/>
        <v>2005.4509999999998</v>
      </c>
      <c r="J493" s="170">
        <f t="shared" si="308"/>
        <v>2020.231</v>
      </c>
      <c r="K493" s="170">
        <f t="shared" si="309"/>
        <v>2020.3109999999999</v>
      </c>
      <c r="L493" s="170">
        <f t="shared" si="310"/>
        <v>2009.501</v>
      </c>
      <c r="M493" s="170">
        <f t="shared" si="311"/>
        <v>2003.7009999999998</v>
      </c>
      <c r="N493" s="170">
        <f t="shared" si="312"/>
        <v>1998.991</v>
      </c>
      <c r="O493" s="170">
        <f t="shared" si="313"/>
        <v>1997.741</v>
      </c>
      <c r="P493" s="170">
        <f t="shared" si="314"/>
        <v>2009.261</v>
      </c>
      <c r="Q493" s="170">
        <f t="shared" si="315"/>
        <v>2023.721</v>
      </c>
      <c r="R493" s="170">
        <f t="shared" si="316"/>
        <v>2129.2510000000002</v>
      </c>
      <c r="S493" s="170">
        <f t="shared" si="317"/>
        <v>2218.5010000000002</v>
      </c>
      <c r="T493" s="170">
        <f t="shared" si="318"/>
        <v>2137.1309999999999</v>
      </c>
      <c r="U493" s="170">
        <f t="shared" si="319"/>
        <v>2033.6009999999999</v>
      </c>
      <c r="V493" s="170">
        <f t="shared" si="320"/>
        <v>1791.1209999999999</v>
      </c>
      <c r="W493" s="170">
        <f t="shared" si="321"/>
        <v>1753.521</v>
      </c>
      <c r="X493" s="170">
        <f t="shared" si="322"/>
        <v>1719.8109999999999</v>
      </c>
      <c r="Y493" s="172">
        <f t="shared" si="323"/>
        <v>1693.0309999999999</v>
      </c>
      <c r="Z493" s="37"/>
      <c r="AA493" s="41">
        <v>1285.44</v>
      </c>
      <c r="AB493" s="39">
        <v>1261.26</v>
      </c>
      <c r="AC493" s="39">
        <v>1260.47</v>
      </c>
      <c r="AD493" s="39">
        <v>1264.8599999999999</v>
      </c>
      <c r="AE493" s="39">
        <v>1294.48</v>
      </c>
      <c r="AF493" s="39">
        <v>1358.96</v>
      </c>
      <c r="AG493" s="39">
        <v>1512.74</v>
      </c>
      <c r="AH493" s="39">
        <v>1593.12</v>
      </c>
      <c r="AI493" s="39">
        <v>1607.9</v>
      </c>
      <c r="AJ493" s="39">
        <v>1607.98</v>
      </c>
      <c r="AK493" s="39">
        <v>1597.17</v>
      </c>
      <c r="AL493" s="39">
        <v>1591.37</v>
      </c>
      <c r="AM493" s="39">
        <v>1586.66</v>
      </c>
      <c r="AN493" s="39">
        <v>1585.41</v>
      </c>
      <c r="AO493" s="39">
        <v>1596.93</v>
      </c>
      <c r="AP493" s="39">
        <v>1611.39</v>
      </c>
      <c r="AQ493" s="39">
        <v>1716.92</v>
      </c>
      <c r="AR493" s="39">
        <v>1806.17</v>
      </c>
      <c r="AS493" s="39">
        <v>1724.8</v>
      </c>
      <c r="AT493" s="39">
        <v>1621.27</v>
      </c>
      <c r="AU493" s="39">
        <v>1378.79</v>
      </c>
      <c r="AV493" s="39">
        <v>1341.19</v>
      </c>
      <c r="AW493" s="39">
        <v>1307.48</v>
      </c>
      <c r="AX493" s="40">
        <v>1280.7</v>
      </c>
      <c r="AY493" s="336">
        <v>407.52</v>
      </c>
      <c r="AZ493" s="159">
        <v>4.8109999999999999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37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1" t="s">
        <v>118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1188802.8199999994</v>
      </c>
      <c r="AB495" s="168"/>
      <c r="AZ495" s="19"/>
    </row>
    <row r="496" spans="1:53" ht="38.25" customHeight="1" thickBot="1">
      <c r="A496" s="455" t="s">
        <v>1</v>
      </c>
      <c r="B496" s="444" t="s">
        <v>136</v>
      </c>
      <c r="C496" s="444"/>
      <c r="D496" s="444"/>
      <c r="E496" s="444"/>
      <c r="F496" s="444"/>
      <c r="G496" s="444"/>
      <c r="H496" s="444"/>
      <c r="I496" s="444"/>
      <c r="J496" s="444"/>
      <c r="K496" s="444"/>
      <c r="L496" s="444"/>
      <c r="M496" s="444"/>
      <c r="N496" s="444"/>
      <c r="O496" s="444"/>
      <c r="P496" s="444"/>
      <c r="Q496" s="444"/>
      <c r="R496" s="444"/>
      <c r="S496" s="444"/>
      <c r="T496" s="444"/>
      <c r="U496" s="444"/>
      <c r="V496" s="444"/>
      <c r="W496" s="444"/>
      <c r="X496" s="444"/>
      <c r="Y496" s="445"/>
      <c r="Z496" s="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1"/>
      <c r="AZ496" s="166"/>
      <c r="BA496" s="166"/>
    </row>
    <row r="497" spans="1:53" ht="55.5" customHeight="1">
      <c r="A497" s="456"/>
      <c r="B497" s="372" t="s">
        <v>2</v>
      </c>
      <c r="C497" s="372"/>
      <c r="D497" s="372"/>
      <c r="E497" s="372"/>
      <c r="F497" s="372"/>
      <c r="G497" s="372"/>
      <c r="H497" s="372"/>
      <c r="I497" s="372"/>
      <c r="J497" s="372"/>
      <c r="K497" s="372"/>
      <c r="L497" s="372"/>
      <c r="M497" s="372"/>
      <c r="N497" s="372"/>
      <c r="O497" s="372"/>
      <c r="P497" s="372"/>
      <c r="Q497" s="372"/>
      <c r="R497" s="372"/>
      <c r="S497" s="372"/>
      <c r="T497" s="372"/>
      <c r="U497" s="372"/>
      <c r="V497" s="372"/>
      <c r="W497" s="372"/>
      <c r="X497" s="372"/>
      <c r="Y497" s="446"/>
      <c r="AA497" s="472" t="s">
        <v>87</v>
      </c>
      <c r="AB497" s="473"/>
      <c r="AC497" s="473"/>
      <c r="AD497" s="473"/>
      <c r="AE497" s="473"/>
      <c r="AF497" s="473"/>
      <c r="AG497" s="473"/>
      <c r="AH497" s="473"/>
      <c r="AI497" s="473"/>
      <c r="AJ497" s="473"/>
      <c r="AK497" s="473"/>
      <c r="AL497" s="473"/>
      <c r="AM497" s="473"/>
      <c r="AN497" s="473"/>
      <c r="AO497" s="473"/>
      <c r="AP497" s="473"/>
      <c r="AQ497" s="473"/>
      <c r="AR497" s="473"/>
      <c r="AS497" s="473"/>
      <c r="AT497" s="473"/>
      <c r="AU497" s="473"/>
      <c r="AV497" s="473"/>
      <c r="AW497" s="473"/>
      <c r="AX497" s="474"/>
      <c r="AY497" s="475" t="s">
        <v>149</v>
      </c>
      <c r="AZ497" s="464" t="s">
        <v>198</v>
      </c>
      <c r="BA497" s="317" t="s">
        <v>147</v>
      </c>
    </row>
    <row r="498" spans="1:53" ht="44.25" customHeight="1">
      <c r="A498" s="456"/>
      <c r="B498" s="48" t="s">
        <v>3</v>
      </c>
      <c r="C498" s="48" t="s">
        <v>4</v>
      </c>
      <c r="D498" s="48" t="s">
        <v>5</v>
      </c>
      <c r="E498" s="48" t="s">
        <v>6</v>
      </c>
      <c r="F498" s="48" t="s">
        <v>7</v>
      </c>
      <c r="G498" s="48" t="s">
        <v>8</v>
      </c>
      <c r="H498" s="48" t="s">
        <v>9</v>
      </c>
      <c r="I498" s="48" t="s">
        <v>10</v>
      </c>
      <c r="J498" s="48" t="s">
        <v>11</v>
      </c>
      <c r="K498" s="48" t="s">
        <v>12</v>
      </c>
      <c r="L498" s="48" t="s">
        <v>13</v>
      </c>
      <c r="M498" s="48" t="s">
        <v>14</v>
      </c>
      <c r="N498" s="48" t="s">
        <v>15</v>
      </c>
      <c r="O498" s="48" t="s">
        <v>16</v>
      </c>
      <c r="P498" s="48" t="s">
        <v>17</v>
      </c>
      <c r="Q498" s="48" t="s">
        <v>18</v>
      </c>
      <c r="R498" s="48" t="s">
        <v>19</v>
      </c>
      <c r="S498" s="48" t="s">
        <v>20</v>
      </c>
      <c r="T498" s="48" t="s">
        <v>21</v>
      </c>
      <c r="U498" s="48" t="s">
        <v>22</v>
      </c>
      <c r="V498" s="48" t="s">
        <v>23</v>
      </c>
      <c r="W498" s="48" t="s">
        <v>24</v>
      </c>
      <c r="X498" s="48" t="s">
        <v>25</v>
      </c>
      <c r="Y498" s="49" t="s">
        <v>26</v>
      </c>
      <c r="AA498" s="60" t="s">
        <v>3</v>
      </c>
      <c r="AB498" s="61" t="s">
        <v>4</v>
      </c>
      <c r="AC498" s="61" t="s">
        <v>5</v>
      </c>
      <c r="AD498" s="61" t="s">
        <v>6</v>
      </c>
      <c r="AE498" s="61" t="s">
        <v>7</v>
      </c>
      <c r="AF498" s="61" t="s">
        <v>8</v>
      </c>
      <c r="AG498" s="61" t="s">
        <v>9</v>
      </c>
      <c r="AH498" s="61" t="s">
        <v>10</v>
      </c>
      <c r="AI498" s="61" t="s">
        <v>11</v>
      </c>
      <c r="AJ498" s="61" t="s">
        <v>12</v>
      </c>
      <c r="AK498" s="61" t="s">
        <v>13</v>
      </c>
      <c r="AL498" s="61" t="s">
        <v>14</v>
      </c>
      <c r="AM498" s="61" t="s">
        <v>15</v>
      </c>
      <c r="AN498" s="61" t="s">
        <v>16</v>
      </c>
      <c r="AO498" s="61" t="s">
        <v>17</v>
      </c>
      <c r="AP498" s="61" t="s">
        <v>18</v>
      </c>
      <c r="AQ498" s="61" t="s">
        <v>19</v>
      </c>
      <c r="AR498" s="61" t="s">
        <v>20</v>
      </c>
      <c r="AS498" s="61" t="s">
        <v>21</v>
      </c>
      <c r="AT498" s="61" t="s">
        <v>22</v>
      </c>
      <c r="AU498" s="61" t="s">
        <v>23</v>
      </c>
      <c r="AV498" s="61" t="s">
        <v>24</v>
      </c>
      <c r="AW498" s="61" t="s">
        <v>25</v>
      </c>
      <c r="AX498" s="129" t="s">
        <v>26</v>
      </c>
      <c r="AY498" s="482"/>
      <c r="AZ498" s="465"/>
      <c r="BA498" s="177" t="s">
        <v>28</v>
      </c>
    </row>
    <row r="499" spans="1:53" s="173" customFormat="1" ht="16.149999999999999" customHeight="1">
      <c r="A499" s="450" t="s">
        <v>205</v>
      </c>
      <c r="B499" s="451"/>
      <c r="C499" s="451"/>
      <c r="D499" s="451"/>
      <c r="E499" s="451"/>
      <c r="F499" s="451"/>
      <c r="G499" s="451"/>
      <c r="H499" s="451"/>
      <c r="I499" s="451"/>
      <c r="J499" s="451"/>
      <c r="K499" s="451"/>
      <c r="L499" s="451"/>
      <c r="M499" s="451"/>
      <c r="N499" s="451"/>
      <c r="O499" s="451"/>
      <c r="P499" s="451"/>
      <c r="Q499" s="451"/>
      <c r="R499" s="451"/>
      <c r="S499" s="451"/>
      <c r="T499" s="451"/>
      <c r="U499" s="451"/>
      <c r="V499" s="451"/>
      <c r="W499" s="451"/>
      <c r="X499" s="451"/>
      <c r="Y499" s="452"/>
      <c r="AA499" s="457">
        <v>2</v>
      </c>
      <c r="AB499" s="458"/>
      <c r="AC499" s="458"/>
      <c r="AD499" s="458"/>
      <c r="AE499" s="458"/>
      <c r="AF499" s="458"/>
      <c r="AG499" s="458"/>
      <c r="AH499" s="458"/>
      <c r="AI499" s="458"/>
      <c r="AJ499" s="458"/>
      <c r="AK499" s="458"/>
      <c r="AL499" s="458"/>
      <c r="AM499" s="458"/>
      <c r="AN499" s="458"/>
      <c r="AO499" s="458"/>
      <c r="AP499" s="458"/>
      <c r="AQ499" s="458"/>
      <c r="AR499" s="458"/>
      <c r="AS499" s="458"/>
      <c r="AT499" s="458"/>
      <c r="AU499" s="458"/>
      <c r="AV499" s="458"/>
      <c r="AW499" s="458"/>
      <c r="AX499" s="459"/>
      <c r="AY499" s="183">
        <v>3</v>
      </c>
      <c r="AZ499" s="185">
        <v>4</v>
      </c>
      <c r="BA499" s="186">
        <v>5</v>
      </c>
    </row>
    <row r="500" spans="1:53">
      <c r="A500" s="47">
        <v>1</v>
      </c>
      <c r="B500" s="170">
        <f t="shared" ref="B500:Y500" si="324">AA500+$BA500+$AZ500+$AY500</f>
        <v>3903.3310000000001</v>
      </c>
      <c r="C500" s="170">
        <f t="shared" si="324"/>
        <v>3830.491</v>
      </c>
      <c r="D500" s="170">
        <f t="shared" si="324"/>
        <v>3826.0910000000003</v>
      </c>
      <c r="E500" s="170">
        <f t="shared" si="324"/>
        <v>3816.6010000000006</v>
      </c>
      <c r="F500" s="170">
        <f t="shared" si="324"/>
        <v>3819.3310000000001</v>
      </c>
      <c r="G500" s="170">
        <f t="shared" si="324"/>
        <v>3828.4710000000005</v>
      </c>
      <c r="H500" s="170">
        <f t="shared" si="324"/>
        <v>3887.9210000000003</v>
      </c>
      <c r="I500" s="170">
        <f t="shared" si="324"/>
        <v>4053.1910000000003</v>
      </c>
      <c r="J500" s="170">
        <f t="shared" si="324"/>
        <v>4565.0409999999993</v>
      </c>
      <c r="K500" s="170">
        <f t="shared" si="324"/>
        <v>4583.991</v>
      </c>
      <c r="L500" s="170">
        <f t="shared" si="324"/>
        <v>4820.2010000000009</v>
      </c>
      <c r="M500" s="170">
        <f t="shared" si="324"/>
        <v>4814.7810000000009</v>
      </c>
      <c r="N500" s="170">
        <f t="shared" si="324"/>
        <v>4551.741</v>
      </c>
      <c r="O500" s="170">
        <f t="shared" si="324"/>
        <v>4538.9609999999993</v>
      </c>
      <c r="P500" s="170">
        <f t="shared" si="324"/>
        <v>4546.6209999999992</v>
      </c>
      <c r="Q500" s="170">
        <f t="shared" si="324"/>
        <v>4852.241</v>
      </c>
      <c r="R500" s="170">
        <f t="shared" si="324"/>
        <v>4648.4210000000003</v>
      </c>
      <c r="S500" s="170">
        <f t="shared" si="324"/>
        <v>5203.3209999999999</v>
      </c>
      <c r="T500" s="170">
        <f t="shared" si="324"/>
        <v>5202.4009999999998</v>
      </c>
      <c r="U500" s="170">
        <f t="shared" si="324"/>
        <v>4587.4609999999993</v>
      </c>
      <c r="V500" s="170">
        <f t="shared" si="324"/>
        <v>4460.3710000000001</v>
      </c>
      <c r="W500" s="170">
        <f t="shared" si="324"/>
        <v>4323.8209999999999</v>
      </c>
      <c r="X500" s="170">
        <f t="shared" si="324"/>
        <v>4067.4210000000003</v>
      </c>
      <c r="Y500" s="172">
        <f t="shared" si="324"/>
        <v>3996.3610000000003</v>
      </c>
      <c r="Z500" s="37"/>
      <c r="AA500" s="41">
        <v>1412.64</v>
      </c>
      <c r="AB500" s="39">
        <v>1339.8</v>
      </c>
      <c r="AC500" s="39">
        <v>1335.4</v>
      </c>
      <c r="AD500" s="39">
        <v>1325.91</v>
      </c>
      <c r="AE500" s="39">
        <v>1328.64</v>
      </c>
      <c r="AF500" s="39">
        <v>1337.78</v>
      </c>
      <c r="AG500" s="39">
        <v>1397.23</v>
      </c>
      <c r="AH500" s="39">
        <v>1562.5</v>
      </c>
      <c r="AI500" s="39">
        <v>2074.35</v>
      </c>
      <c r="AJ500" s="39">
        <v>2093.3000000000002</v>
      </c>
      <c r="AK500" s="39">
        <v>2329.5100000000002</v>
      </c>
      <c r="AL500" s="39">
        <v>2324.09</v>
      </c>
      <c r="AM500" s="39">
        <v>2061.0500000000002</v>
      </c>
      <c r="AN500" s="39">
        <v>2048.27</v>
      </c>
      <c r="AO500" s="39">
        <v>2055.9299999999998</v>
      </c>
      <c r="AP500" s="39">
        <v>2361.5500000000002</v>
      </c>
      <c r="AQ500" s="39">
        <v>2157.73</v>
      </c>
      <c r="AR500" s="39">
        <v>2712.63</v>
      </c>
      <c r="AS500" s="39">
        <v>2711.71</v>
      </c>
      <c r="AT500" s="39">
        <v>2096.77</v>
      </c>
      <c r="AU500" s="39">
        <v>1969.68</v>
      </c>
      <c r="AV500" s="39">
        <v>1833.13</v>
      </c>
      <c r="AW500" s="39">
        <v>1576.73</v>
      </c>
      <c r="AX500" s="40">
        <v>1505.67</v>
      </c>
      <c r="AY500" s="335">
        <v>407.52</v>
      </c>
      <c r="AZ500" s="175">
        <v>4.8109999999999999</v>
      </c>
      <c r="BA500" s="178">
        <v>2078.36</v>
      </c>
    </row>
    <row r="501" spans="1:53">
      <c r="A501" s="47">
        <v>2</v>
      </c>
      <c r="B501" s="170">
        <f t="shared" ref="B501:B530" si="325">AA501+$BA501+$AZ501+$AY501</f>
        <v>3832.3210000000004</v>
      </c>
      <c r="C501" s="170">
        <f t="shared" ref="C501:C530" si="326">AB501+$BA501+$AZ501+$AY501</f>
        <v>3827.9010000000003</v>
      </c>
      <c r="D501" s="170">
        <f t="shared" ref="D501:D530" si="327">AC501+$BA501+$AZ501+$AY501</f>
        <v>3822.1210000000001</v>
      </c>
      <c r="E501" s="170">
        <f t="shared" ref="E501:E530" si="328">AD501+$BA501+$AZ501+$AY501</f>
        <v>3822.7610000000004</v>
      </c>
      <c r="F501" s="170">
        <f t="shared" ref="F501:F530" si="329">AE501+$BA501+$AZ501+$AY501</f>
        <v>3840.6810000000005</v>
      </c>
      <c r="G501" s="170">
        <f t="shared" ref="G501:G530" si="330">AF501+$BA501+$AZ501+$AY501</f>
        <v>3925.4810000000002</v>
      </c>
      <c r="H501" s="170">
        <f t="shared" ref="H501:H530" si="331">AG501+$BA501+$AZ501+$AY501</f>
        <v>4189.3310000000001</v>
      </c>
      <c r="I501" s="170">
        <f t="shared" ref="I501:I530" si="332">AH501+$BA501+$AZ501+$AY501</f>
        <v>4567.0910000000003</v>
      </c>
      <c r="J501" s="170">
        <f t="shared" ref="J501:J530" si="333">AI501+$BA501+$AZ501+$AY501</f>
        <v>4723.6010000000006</v>
      </c>
      <c r="K501" s="170">
        <f t="shared" ref="K501:K530" si="334">AJ501+$BA501+$AZ501+$AY501</f>
        <v>4943.2010000000009</v>
      </c>
      <c r="L501" s="170">
        <f t="shared" ref="L501:L530" si="335">AK501+$BA501+$AZ501+$AY501</f>
        <v>4938.3109999999997</v>
      </c>
      <c r="M501" s="170">
        <f t="shared" ref="M501:M530" si="336">AL501+$BA501+$AZ501+$AY501</f>
        <v>5290.9709999999995</v>
      </c>
      <c r="N501" s="170">
        <f t="shared" ref="N501:N530" si="337">AM501+$BA501+$AZ501+$AY501</f>
        <v>5099.6110000000008</v>
      </c>
      <c r="O501" s="170">
        <f t="shared" ref="O501:O530" si="338">AN501+$BA501+$AZ501+$AY501</f>
        <v>5254.4809999999998</v>
      </c>
      <c r="P501" s="170">
        <f t="shared" ref="P501:P530" si="339">AO501+$BA501+$AZ501+$AY501</f>
        <v>5023.9110000000001</v>
      </c>
      <c r="Q501" s="170">
        <f t="shared" ref="Q501:Q530" si="340">AP501+$BA501+$AZ501+$AY501</f>
        <v>5409.7309999999998</v>
      </c>
      <c r="R501" s="170">
        <f t="shared" ref="R501:R530" si="341">AQ501+$BA501+$AZ501+$AY501</f>
        <v>5271.4310000000005</v>
      </c>
      <c r="S501" s="170">
        <f t="shared" ref="S501:S530" si="342">AR501+$BA501+$AZ501+$AY501</f>
        <v>5295.8709999999992</v>
      </c>
      <c r="T501" s="170">
        <f t="shared" ref="T501:T530" si="343">AS501+$BA501+$AZ501+$AY501</f>
        <v>5193.0509999999995</v>
      </c>
      <c r="U501" s="170">
        <f t="shared" ref="U501:U530" si="344">AT501+$BA501+$AZ501+$AY501</f>
        <v>4858.3510000000006</v>
      </c>
      <c r="V501" s="170">
        <f t="shared" ref="V501:V530" si="345">AU501+$BA501+$AZ501+$AY501</f>
        <v>4131.7510000000002</v>
      </c>
      <c r="W501" s="170">
        <f t="shared" ref="W501:W530" si="346">AV501+$BA501+$AZ501+$AY501</f>
        <v>4031.3010000000004</v>
      </c>
      <c r="X501" s="170">
        <f t="shared" ref="X501:X530" si="347">AW501+$BA501+$AZ501+$AY501</f>
        <v>3867.7110000000002</v>
      </c>
      <c r="Y501" s="172">
        <f t="shared" ref="Y501:Y530" si="348">AX501+$BA501+$AZ501+$AY501</f>
        <v>3819.5210000000002</v>
      </c>
      <c r="Z501" s="37"/>
      <c r="AA501" s="38">
        <v>1341.63</v>
      </c>
      <c r="AB501" s="39">
        <v>1337.21</v>
      </c>
      <c r="AC501" s="39">
        <v>1331.43</v>
      </c>
      <c r="AD501" s="39">
        <v>1332.07</v>
      </c>
      <c r="AE501" s="39">
        <v>1349.99</v>
      </c>
      <c r="AF501" s="39">
        <v>1434.79</v>
      </c>
      <c r="AG501" s="39">
        <v>1698.64</v>
      </c>
      <c r="AH501" s="39">
        <v>2076.4</v>
      </c>
      <c r="AI501" s="39">
        <v>2232.91</v>
      </c>
      <c r="AJ501" s="39">
        <v>2452.5100000000002</v>
      </c>
      <c r="AK501" s="39">
        <v>2447.62</v>
      </c>
      <c r="AL501" s="39">
        <v>2800.28</v>
      </c>
      <c r="AM501" s="39">
        <v>2608.92</v>
      </c>
      <c r="AN501" s="39">
        <v>2763.79</v>
      </c>
      <c r="AO501" s="39">
        <v>2533.2199999999998</v>
      </c>
      <c r="AP501" s="39">
        <v>2919.04</v>
      </c>
      <c r="AQ501" s="39">
        <v>2780.74</v>
      </c>
      <c r="AR501" s="39">
        <v>2805.18</v>
      </c>
      <c r="AS501" s="39">
        <v>2702.36</v>
      </c>
      <c r="AT501" s="39">
        <v>2367.66</v>
      </c>
      <c r="AU501" s="39">
        <v>1641.06</v>
      </c>
      <c r="AV501" s="39">
        <v>1540.61</v>
      </c>
      <c r="AW501" s="39">
        <v>1377.02</v>
      </c>
      <c r="AX501" s="40">
        <v>1328.83</v>
      </c>
      <c r="AY501" s="336">
        <v>407.52</v>
      </c>
      <c r="AZ501" s="175">
        <v>4.8109999999999999</v>
      </c>
      <c r="BA501" s="159">
        <v>2078.36</v>
      </c>
    </row>
    <row r="502" spans="1:53">
      <c r="A502" s="47">
        <v>3</v>
      </c>
      <c r="B502" s="170">
        <f t="shared" si="325"/>
        <v>3744.1210000000001</v>
      </c>
      <c r="C502" s="170">
        <f t="shared" si="326"/>
        <v>3722.3610000000003</v>
      </c>
      <c r="D502" s="170">
        <f t="shared" si="327"/>
        <v>3721.241</v>
      </c>
      <c r="E502" s="170">
        <f t="shared" si="328"/>
        <v>3721.4710000000005</v>
      </c>
      <c r="F502" s="170">
        <f t="shared" si="329"/>
        <v>3783.8710000000001</v>
      </c>
      <c r="G502" s="170">
        <f t="shared" si="330"/>
        <v>4192.7309999999998</v>
      </c>
      <c r="H502" s="170">
        <f t="shared" si="331"/>
        <v>3928.7110000000002</v>
      </c>
      <c r="I502" s="170">
        <f t="shared" si="332"/>
        <v>4570.6509999999998</v>
      </c>
      <c r="J502" s="170">
        <f t="shared" si="333"/>
        <v>4689.6810000000005</v>
      </c>
      <c r="K502" s="170">
        <f t="shared" si="334"/>
        <v>4755.4510000000009</v>
      </c>
      <c r="L502" s="170">
        <f t="shared" si="335"/>
        <v>4871.1010000000006</v>
      </c>
      <c r="M502" s="170">
        <f t="shared" si="336"/>
        <v>4883.1209999999992</v>
      </c>
      <c r="N502" s="170">
        <f t="shared" si="337"/>
        <v>4865.3109999999997</v>
      </c>
      <c r="O502" s="170">
        <f t="shared" si="338"/>
        <v>4858.2309999999998</v>
      </c>
      <c r="P502" s="170">
        <f t="shared" si="339"/>
        <v>4862.8510000000006</v>
      </c>
      <c r="Q502" s="170">
        <f t="shared" si="340"/>
        <v>5012.9809999999998</v>
      </c>
      <c r="R502" s="170">
        <f t="shared" si="341"/>
        <v>5255.7710000000006</v>
      </c>
      <c r="S502" s="170">
        <f t="shared" si="342"/>
        <v>4962.8610000000008</v>
      </c>
      <c r="T502" s="170">
        <f t="shared" si="343"/>
        <v>4962.4809999999998</v>
      </c>
      <c r="U502" s="170">
        <f t="shared" si="344"/>
        <v>4594.1810000000005</v>
      </c>
      <c r="V502" s="170">
        <f t="shared" si="345"/>
        <v>4716.8109999999997</v>
      </c>
      <c r="W502" s="170">
        <f t="shared" si="346"/>
        <v>4603.6309999999994</v>
      </c>
      <c r="X502" s="170">
        <f t="shared" si="347"/>
        <v>4380.6610000000001</v>
      </c>
      <c r="Y502" s="172">
        <f t="shared" si="348"/>
        <v>3860.0410000000002</v>
      </c>
      <c r="Z502" s="37"/>
      <c r="AA502" s="38">
        <v>1253.43</v>
      </c>
      <c r="AB502" s="39">
        <v>1231.67</v>
      </c>
      <c r="AC502" s="39">
        <v>1230.55</v>
      </c>
      <c r="AD502" s="39">
        <v>1230.78</v>
      </c>
      <c r="AE502" s="39">
        <v>1293.18</v>
      </c>
      <c r="AF502" s="39">
        <v>1702.04</v>
      </c>
      <c r="AG502" s="39">
        <v>1438.02</v>
      </c>
      <c r="AH502" s="39">
        <v>2079.96</v>
      </c>
      <c r="AI502" s="39">
        <v>2198.9899999999998</v>
      </c>
      <c r="AJ502" s="39">
        <v>2264.7600000000002</v>
      </c>
      <c r="AK502" s="39">
        <v>2380.41</v>
      </c>
      <c r="AL502" s="39">
        <v>2392.4299999999998</v>
      </c>
      <c r="AM502" s="39">
        <v>2374.62</v>
      </c>
      <c r="AN502" s="39">
        <v>2367.54</v>
      </c>
      <c r="AO502" s="39">
        <v>2372.16</v>
      </c>
      <c r="AP502" s="39">
        <v>2522.29</v>
      </c>
      <c r="AQ502" s="39">
        <v>2765.08</v>
      </c>
      <c r="AR502" s="39">
        <v>2472.17</v>
      </c>
      <c r="AS502" s="39">
        <v>2471.79</v>
      </c>
      <c r="AT502" s="39">
        <v>2103.4899999999998</v>
      </c>
      <c r="AU502" s="39">
        <v>2226.12</v>
      </c>
      <c r="AV502" s="39">
        <v>2112.94</v>
      </c>
      <c r="AW502" s="39">
        <v>1889.97</v>
      </c>
      <c r="AX502" s="40">
        <v>1369.35</v>
      </c>
      <c r="AY502" s="336">
        <v>407.52</v>
      </c>
      <c r="AZ502" s="175">
        <v>4.8109999999999999</v>
      </c>
      <c r="BA502" s="159">
        <v>2078.36</v>
      </c>
    </row>
    <row r="503" spans="1:53">
      <c r="A503" s="47">
        <v>4</v>
      </c>
      <c r="B503" s="170">
        <f t="shared" si="325"/>
        <v>3796.201</v>
      </c>
      <c r="C503" s="170">
        <f t="shared" si="326"/>
        <v>3794.2110000000002</v>
      </c>
      <c r="D503" s="170">
        <f t="shared" si="327"/>
        <v>3777.5309999999999</v>
      </c>
      <c r="E503" s="170">
        <f t="shared" si="328"/>
        <v>3791.4010000000003</v>
      </c>
      <c r="F503" s="170">
        <f t="shared" si="329"/>
        <v>3805.2710000000002</v>
      </c>
      <c r="G503" s="170">
        <f t="shared" si="330"/>
        <v>3880.701</v>
      </c>
      <c r="H503" s="170">
        <f t="shared" si="331"/>
        <v>4019.7210000000005</v>
      </c>
      <c r="I503" s="170">
        <f t="shared" si="332"/>
        <v>4159.6810000000005</v>
      </c>
      <c r="J503" s="170">
        <f t="shared" si="333"/>
        <v>4300.8310000000001</v>
      </c>
      <c r="K503" s="170">
        <f t="shared" si="334"/>
        <v>4323.9610000000002</v>
      </c>
      <c r="L503" s="170">
        <f t="shared" si="335"/>
        <v>4244.8209999999999</v>
      </c>
      <c r="M503" s="170">
        <f t="shared" si="336"/>
        <v>4242.0110000000004</v>
      </c>
      <c r="N503" s="170">
        <f t="shared" si="337"/>
        <v>4215.3810000000003</v>
      </c>
      <c r="O503" s="170">
        <f t="shared" si="338"/>
        <v>4176.8310000000001</v>
      </c>
      <c r="P503" s="170">
        <f t="shared" si="339"/>
        <v>4158.5309999999999</v>
      </c>
      <c r="Q503" s="170">
        <f t="shared" si="340"/>
        <v>4214.1910000000007</v>
      </c>
      <c r="R503" s="170">
        <f t="shared" si="341"/>
        <v>4318.5609999999997</v>
      </c>
      <c r="S503" s="170">
        <f t="shared" si="342"/>
        <v>4388.0510000000004</v>
      </c>
      <c r="T503" s="170">
        <f t="shared" si="343"/>
        <v>4364.2110000000002</v>
      </c>
      <c r="U503" s="170">
        <f t="shared" si="344"/>
        <v>4319.3810000000003</v>
      </c>
      <c r="V503" s="170">
        <f t="shared" si="345"/>
        <v>4055.3710000000001</v>
      </c>
      <c r="W503" s="170">
        <f t="shared" si="346"/>
        <v>3908.2510000000002</v>
      </c>
      <c r="X503" s="170">
        <f t="shared" si="347"/>
        <v>3832.201</v>
      </c>
      <c r="Y503" s="172">
        <f t="shared" si="348"/>
        <v>3799.4810000000002</v>
      </c>
      <c r="Z503" s="37"/>
      <c r="AA503" s="38">
        <v>1305.51</v>
      </c>
      <c r="AB503" s="39">
        <v>1303.52</v>
      </c>
      <c r="AC503" s="39">
        <v>1286.8399999999999</v>
      </c>
      <c r="AD503" s="39">
        <v>1300.71</v>
      </c>
      <c r="AE503" s="39">
        <v>1314.58</v>
      </c>
      <c r="AF503" s="39">
        <v>1390.01</v>
      </c>
      <c r="AG503" s="39">
        <v>1529.03</v>
      </c>
      <c r="AH503" s="39">
        <v>1668.99</v>
      </c>
      <c r="AI503" s="39">
        <v>1810.14</v>
      </c>
      <c r="AJ503" s="39">
        <v>1833.27</v>
      </c>
      <c r="AK503" s="39">
        <v>1754.13</v>
      </c>
      <c r="AL503" s="39">
        <v>1751.32</v>
      </c>
      <c r="AM503" s="39">
        <v>1724.69</v>
      </c>
      <c r="AN503" s="39">
        <v>1686.14</v>
      </c>
      <c r="AO503" s="39">
        <v>1667.84</v>
      </c>
      <c r="AP503" s="39">
        <v>1723.5</v>
      </c>
      <c r="AQ503" s="39">
        <v>1827.87</v>
      </c>
      <c r="AR503" s="39">
        <v>1897.36</v>
      </c>
      <c r="AS503" s="39">
        <v>1873.52</v>
      </c>
      <c r="AT503" s="39">
        <v>1828.69</v>
      </c>
      <c r="AU503" s="39">
        <v>1564.68</v>
      </c>
      <c r="AV503" s="39">
        <v>1417.56</v>
      </c>
      <c r="AW503" s="39">
        <v>1341.51</v>
      </c>
      <c r="AX503" s="40">
        <v>1308.79</v>
      </c>
      <c r="AY503" s="336">
        <v>407.52</v>
      </c>
      <c r="AZ503" s="175">
        <v>4.8109999999999999</v>
      </c>
      <c r="BA503" s="159">
        <v>2078.36</v>
      </c>
    </row>
    <row r="504" spans="1:53">
      <c r="A504" s="47">
        <v>5</v>
      </c>
      <c r="B504" s="170">
        <f t="shared" si="325"/>
        <v>3854.3310000000001</v>
      </c>
      <c r="C504" s="170">
        <f t="shared" si="326"/>
        <v>3803.991</v>
      </c>
      <c r="D504" s="170">
        <f t="shared" si="327"/>
        <v>3792.6010000000006</v>
      </c>
      <c r="E504" s="170">
        <f t="shared" si="328"/>
        <v>3792.4310000000005</v>
      </c>
      <c r="F504" s="170">
        <f t="shared" si="329"/>
        <v>3820.2510000000002</v>
      </c>
      <c r="G504" s="170">
        <f t="shared" si="330"/>
        <v>3978.5810000000001</v>
      </c>
      <c r="H504" s="170">
        <f t="shared" si="331"/>
        <v>4214.3610000000008</v>
      </c>
      <c r="I504" s="170">
        <f t="shared" si="332"/>
        <v>4379.3209999999999</v>
      </c>
      <c r="J504" s="170">
        <f t="shared" si="333"/>
        <v>4590.5010000000002</v>
      </c>
      <c r="K504" s="170">
        <f t="shared" si="334"/>
        <v>4620.4310000000005</v>
      </c>
      <c r="L504" s="170">
        <f t="shared" si="335"/>
        <v>4586.2610000000004</v>
      </c>
      <c r="M504" s="170">
        <f t="shared" si="336"/>
        <v>4572.1810000000005</v>
      </c>
      <c r="N504" s="170">
        <f t="shared" si="337"/>
        <v>4548.2610000000004</v>
      </c>
      <c r="O504" s="170">
        <f t="shared" si="338"/>
        <v>4534.9110000000001</v>
      </c>
      <c r="P504" s="170">
        <f t="shared" si="339"/>
        <v>4552.6309999999994</v>
      </c>
      <c r="Q504" s="170">
        <f t="shared" si="340"/>
        <v>4605.991</v>
      </c>
      <c r="R504" s="170">
        <f t="shared" si="341"/>
        <v>4668.9809999999998</v>
      </c>
      <c r="S504" s="170">
        <f t="shared" si="342"/>
        <v>4704.7710000000006</v>
      </c>
      <c r="T504" s="170">
        <f t="shared" si="343"/>
        <v>4672.3610000000008</v>
      </c>
      <c r="U504" s="170">
        <f t="shared" si="344"/>
        <v>4615.0210000000006</v>
      </c>
      <c r="V504" s="170">
        <f t="shared" si="345"/>
        <v>4361.0010000000002</v>
      </c>
      <c r="W504" s="170">
        <f t="shared" si="346"/>
        <v>4218.3010000000004</v>
      </c>
      <c r="X504" s="170">
        <f t="shared" si="347"/>
        <v>4059.3910000000005</v>
      </c>
      <c r="Y504" s="172">
        <f t="shared" si="348"/>
        <v>3929.0110000000004</v>
      </c>
      <c r="Z504" s="37"/>
      <c r="AA504" s="38">
        <v>1363.64</v>
      </c>
      <c r="AB504" s="39">
        <v>1313.3</v>
      </c>
      <c r="AC504" s="39">
        <v>1301.9100000000001</v>
      </c>
      <c r="AD504" s="39">
        <v>1301.74</v>
      </c>
      <c r="AE504" s="39">
        <v>1329.56</v>
      </c>
      <c r="AF504" s="39">
        <v>1487.89</v>
      </c>
      <c r="AG504" s="39">
        <v>1723.67</v>
      </c>
      <c r="AH504" s="39">
        <v>1888.63</v>
      </c>
      <c r="AI504" s="39">
        <v>2099.81</v>
      </c>
      <c r="AJ504" s="39">
        <v>2129.7399999999998</v>
      </c>
      <c r="AK504" s="39">
        <v>2095.5700000000002</v>
      </c>
      <c r="AL504" s="39">
        <v>2081.4899999999998</v>
      </c>
      <c r="AM504" s="39">
        <v>2057.5700000000002</v>
      </c>
      <c r="AN504" s="39">
        <v>2044.2200000000003</v>
      </c>
      <c r="AO504" s="39">
        <v>2061.94</v>
      </c>
      <c r="AP504" s="39">
        <v>2115.3000000000002</v>
      </c>
      <c r="AQ504" s="39">
        <v>2178.29</v>
      </c>
      <c r="AR504" s="39">
        <v>2214.08</v>
      </c>
      <c r="AS504" s="39">
        <v>2181.67</v>
      </c>
      <c r="AT504" s="39">
        <v>2124.33</v>
      </c>
      <c r="AU504" s="39">
        <v>1870.31</v>
      </c>
      <c r="AV504" s="39">
        <v>1727.61</v>
      </c>
      <c r="AW504" s="39">
        <v>1568.7</v>
      </c>
      <c r="AX504" s="40">
        <v>1438.32</v>
      </c>
      <c r="AY504" s="336">
        <v>407.52</v>
      </c>
      <c r="AZ504" s="175">
        <v>4.8109999999999999</v>
      </c>
      <c r="BA504" s="159">
        <v>2078.36</v>
      </c>
    </row>
    <row r="505" spans="1:53">
      <c r="A505" s="47">
        <v>6</v>
      </c>
      <c r="B505" s="170">
        <f t="shared" si="325"/>
        <v>3863.4010000000003</v>
      </c>
      <c r="C505" s="170">
        <f t="shared" si="326"/>
        <v>3823.241</v>
      </c>
      <c r="D505" s="170">
        <f t="shared" si="327"/>
        <v>3802.3910000000005</v>
      </c>
      <c r="E505" s="170">
        <f t="shared" si="328"/>
        <v>3817.4410000000003</v>
      </c>
      <c r="F505" s="170">
        <f t="shared" si="329"/>
        <v>3903.6010000000006</v>
      </c>
      <c r="G505" s="170">
        <f t="shared" si="330"/>
        <v>3988.3810000000003</v>
      </c>
      <c r="H505" s="170">
        <f t="shared" si="331"/>
        <v>4229.7510000000002</v>
      </c>
      <c r="I505" s="170">
        <f t="shared" si="332"/>
        <v>4448.201</v>
      </c>
      <c r="J505" s="170">
        <f t="shared" si="333"/>
        <v>4662.1810000000005</v>
      </c>
      <c r="K505" s="170">
        <f t="shared" si="334"/>
        <v>4723.5310000000009</v>
      </c>
      <c r="L505" s="170">
        <f t="shared" si="335"/>
        <v>4665.5709999999999</v>
      </c>
      <c r="M505" s="170">
        <f t="shared" si="336"/>
        <v>4661.1110000000008</v>
      </c>
      <c r="N505" s="170">
        <f t="shared" si="337"/>
        <v>4640.3009999999995</v>
      </c>
      <c r="O505" s="170">
        <f t="shared" si="338"/>
        <v>4639.0409999999993</v>
      </c>
      <c r="P505" s="170">
        <f t="shared" si="339"/>
        <v>4648.4709999999995</v>
      </c>
      <c r="Q505" s="170">
        <f t="shared" si="340"/>
        <v>4768.8809999999994</v>
      </c>
      <c r="R505" s="170">
        <f t="shared" si="341"/>
        <v>4860.5310000000009</v>
      </c>
      <c r="S505" s="170">
        <f t="shared" si="342"/>
        <v>5188.9609999999993</v>
      </c>
      <c r="T505" s="170">
        <f t="shared" si="343"/>
        <v>5041.1409999999996</v>
      </c>
      <c r="U505" s="170">
        <f t="shared" si="344"/>
        <v>4973.3709999999992</v>
      </c>
      <c r="V505" s="170">
        <f t="shared" si="345"/>
        <v>4775.2010000000009</v>
      </c>
      <c r="W505" s="170">
        <f t="shared" si="346"/>
        <v>4610.9609999999993</v>
      </c>
      <c r="X505" s="170">
        <f t="shared" si="347"/>
        <v>4337.2809999999999</v>
      </c>
      <c r="Y505" s="172">
        <f t="shared" si="348"/>
        <v>4165.2210000000005</v>
      </c>
      <c r="Z505" s="37"/>
      <c r="AA505" s="38">
        <v>1372.71</v>
      </c>
      <c r="AB505" s="39">
        <v>1332.55</v>
      </c>
      <c r="AC505" s="39">
        <v>1311.7</v>
      </c>
      <c r="AD505" s="39">
        <v>1326.75</v>
      </c>
      <c r="AE505" s="39">
        <v>1412.91</v>
      </c>
      <c r="AF505" s="39">
        <v>1497.69</v>
      </c>
      <c r="AG505" s="39">
        <v>1739.06</v>
      </c>
      <c r="AH505" s="39">
        <v>1957.51</v>
      </c>
      <c r="AI505" s="39">
        <v>2171.4899999999998</v>
      </c>
      <c r="AJ505" s="39">
        <v>2232.84</v>
      </c>
      <c r="AK505" s="39">
        <v>2174.88</v>
      </c>
      <c r="AL505" s="39">
        <v>2170.42</v>
      </c>
      <c r="AM505" s="39">
        <v>2149.61</v>
      </c>
      <c r="AN505" s="39">
        <v>2148.35</v>
      </c>
      <c r="AO505" s="39">
        <v>2157.7800000000002</v>
      </c>
      <c r="AP505" s="39">
        <v>2278.19</v>
      </c>
      <c r="AQ505" s="39">
        <v>2369.84</v>
      </c>
      <c r="AR505" s="39">
        <v>2698.27</v>
      </c>
      <c r="AS505" s="39">
        <v>2550.4499999999998</v>
      </c>
      <c r="AT505" s="39">
        <v>2482.6799999999998</v>
      </c>
      <c r="AU505" s="39">
        <v>2284.5100000000002</v>
      </c>
      <c r="AV505" s="39">
        <v>2120.27</v>
      </c>
      <c r="AW505" s="39">
        <v>1846.59</v>
      </c>
      <c r="AX505" s="40">
        <v>1674.53</v>
      </c>
      <c r="AY505" s="336">
        <v>407.52</v>
      </c>
      <c r="AZ505" s="175">
        <v>4.8109999999999999</v>
      </c>
      <c r="BA505" s="159">
        <v>2078.36</v>
      </c>
    </row>
    <row r="506" spans="1:53">
      <c r="A506" s="47">
        <v>7</v>
      </c>
      <c r="B506" s="170">
        <f t="shared" si="325"/>
        <v>3930.451</v>
      </c>
      <c r="C506" s="170">
        <f t="shared" si="326"/>
        <v>3906.2310000000002</v>
      </c>
      <c r="D506" s="170">
        <f t="shared" si="327"/>
        <v>3870.1810000000005</v>
      </c>
      <c r="E506" s="170">
        <f t="shared" si="328"/>
        <v>3868.6710000000003</v>
      </c>
      <c r="F506" s="170">
        <f t="shared" si="329"/>
        <v>3866.5510000000004</v>
      </c>
      <c r="G506" s="170">
        <f t="shared" si="330"/>
        <v>3904.1610000000001</v>
      </c>
      <c r="H506" s="170">
        <f t="shared" si="331"/>
        <v>4019.1310000000003</v>
      </c>
      <c r="I506" s="170">
        <f t="shared" si="332"/>
        <v>4298.4009999999998</v>
      </c>
      <c r="J506" s="170">
        <f t="shared" si="333"/>
        <v>4602.4009999999998</v>
      </c>
      <c r="K506" s="170">
        <f t="shared" si="334"/>
        <v>4682.9410000000007</v>
      </c>
      <c r="L506" s="170">
        <f t="shared" si="335"/>
        <v>4664.6209999999992</v>
      </c>
      <c r="M506" s="170">
        <f t="shared" si="336"/>
        <v>4626.0310000000009</v>
      </c>
      <c r="N506" s="170">
        <f t="shared" si="337"/>
        <v>4617.4709999999995</v>
      </c>
      <c r="O506" s="170">
        <f t="shared" si="338"/>
        <v>4551.3310000000001</v>
      </c>
      <c r="P506" s="170">
        <f t="shared" si="339"/>
        <v>4588.4110000000001</v>
      </c>
      <c r="Q506" s="170">
        <f t="shared" si="340"/>
        <v>4697.5810000000001</v>
      </c>
      <c r="R506" s="170">
        <f t="shared" si="341"/>
        <v>4742.3009999999995</v>
      </c>
      <c r="S506" s="170">
        <f t="shared" si="342"/>
        <v>4760.3209999999999</v>
      </c>
      <c r="T506" s="170">
        <f t="shared" si="343"/>
        <v>4745.9310000000005</v>
      </c>
      <c r="U506" s="170">
        <f t="shared" si="344"/>
        <v>4731.3610000000008</v>
      </c>
      <c r="V506" s="170">
        <f t="shared" si="345"/>
        <v>4548.5310000000009</v>
      </c>
      <c r="W506" s="170">
        <f t="shared" si="346"/>
        <v>4387.6810000000005</v>
      </c>
      <c r="X506" s="170">
        <f t="shared" si="347"/>
        <v>4135.9310000000005</v>
      </c>
      <c r="Y506" s="172">
        <f t="shared" si="348"/>
        <v>3979.1610000000001</v>
      </c>
      <c r="Z506" s="37"/>
      <c r="AA506" s="38">
        <v>1439.76</v>
      </c>
      <c r="AB506" s="39">
        <v>1415.54</v>
      </c>
      <c r="AC506" s="39">
        <v>1379.49</v>
      </c>
      <c r="AD506" s="39">
        <v>1377.98</v>
      </c>
      <c r="AE506" s="39">
        <v>1375.86</v>
      </c>
      <c r="AF506" s="39">
        <v>1413.47</v>
      </c>
      <c r="AG506" s="39">
        <v>1528.44</v>
      </c>
      <c r="AH506" s="39">
        <v>1807.71</v>
      </c>
      <c r="AI506" s="39">
        <v>2111.71</v>
      </c>
      <c r="AJ506" s="39">
        <v>2192.25</v>
      </c>
      <c r="AK506" s="39">
        <v>2173.9299999999998</v>
      </c>
      <c r="AL506" s="39">
        <v>2135.34</v>
      </c>
      <c r="AM506" s="39">
        <v>2126.7800000000002</v>
      </c>
      <c r="AN506" s="39">
        <v>2060.64</v>
      </c>
      <c r="AO506" s="39">
        <v>2097.7199999999998</v>
      </c>
      <c r="AP506" s="39">
        <v>2206.89</v>
      </c>
      <c r="AQ506" s="39">
        <v>2251.61</v>
      </c>
      <c r="AR506" s="39">
        <v>2269.63</v>
      </c>
      <c r="AS506" s="39">
        <v>2255.2399999999998</v>
      </c>
      <c r="AT506" s="39">
        <v>2240.67</v>
      </c>
      <c r="AU506" s="39">
        <v>2057.84</v>
      </c>
      <c r="AV506" s="39">
        <v>1896.99</v>
      </c>
      <c r="AW506" s="39">
        <v>1645.24</v>
      </c>
      <c r="AX506" s="40">
        <v>1488.47</v>
      </c>
      <c r="AY506" s="336">
        <v>407.52</v>
      </c>
      <c r="AZ506" s="175">
        <v>4.8109999999999999</v>
      </c>
      <c r="BA506" s="159">
        <v>2078.36</v>
      </c>
    </row>
    <row r="507" spans="1:53">
      <c r="A507" s="47">
        <v>8</v>
      </c>
      <c r="B507" s="170">
        <f t="shared" si="325"/>
        <v>3913.6110000000003</v>
      </c>
      <c r="C507" s="170">
        <f t="shared" si="326"/>
        <v>3877.2610000000004</v>
      </c>
      <c r="D507" s="170">
        <f t="shared" si="327"/>
        <v>3864.6210000000001</v>
      </c>
      <c r="E507" s="170">
        <f t="shared" si="328"/>
        <v>3862.0710000000004</v>
      </c>
      <c r="F507" s="170">
        <f t="shared" si="329"/>
        <v>3828.9010000000003</v>
      </c>
      <c r="G507" s="170">
        <f t="shared" si="330"/>
        <v>3911.5309999999999</v>
      </c>
      <c r="H507" s="170">
        <f t="shared" si="331"/>
        <v>3974.8710000000001</v>
      </c>
      <c r="I507" s="170">
        <f t="shared" si="332"/>
        <v>4114.3410000000003</v>
      </c>
      <c r="J507" s="170">
        <f t="shared" si="333"/>
        <v>4229.7210000000005</v>
      </c>
      <c r="K507" s="170">
        <f t="shared" si="334"/>
        <v>4397.9610000000002</v>
      </c>
      <c r="L507" s="170">
        <f t="shared" si="335"/>
        <v>4389.4310000000005</v>
      </c>
      <c r="M507" s="170">
        <f t="shared" si="336"/>
        <v>4384.701</v>
      </c>
      <c r="N507" s="170">
        <f t="shared" si="337"/>
        <v>4391.2610000000004</v>
      </c>
      <c r="O507" s="170">
        <f t="shared" si="338"/>
        <v>4376.5410000000002</v>
      </c>
      <c r="P507" s="170">
        <f t="shared" si="339"/>
        <v>4395.3510000000006</v>
      </c>
      <c r="Q507" s="170">
        <f t="shared" si="340"/>
        <v>4474.7610000000004</v>
      </c>
      <c r="R507" s="170">
        <f t="shared" si="341"/>
        <v>4509.4609999999993</v>
      </c>
      <c r="S507" s="170">
        <f t="shared" si="342"/>
        <v>4547.6010000000006</v>
      </c>
      <c r="T507" s="170">
        <f t="shared" si="343"/>
        <v>4550.6710000000003</v>
      </c>
      <c r="U507" s="170">
        <f t="shared" si="344"/>
        <v>4528.5709999999999</v>
      </c>
      <c r="V507" s="170">
        <f t="shared" si="345"/>
        <v>4347.3410000000003</v>
      </c>
      <c r="W507" s="170">
        <f t="shared" si="346"/>
        <v>4235.1410000000005</v>
      </c>
      <c r="X507" s="170">
        <f t="shared" si="347"/>
        <v>4068.2610000000004</v>
      </c>
      <c r="Y507" s="172">
        <f t="shared" si="348"/>
        <v>3866.9210000000003</v>
      </c>
      <c r="Z507" s="37"/>
      <c r="AA507" s="38">
        <v>1422.92</v>
      </c>
      <c r="AB507" s="39">
        <v>1386.57</v>
      </c>
      <c r="AC507" s="39">
        <v>1373.93</v>
      </c>
      <c r="AD507" s="39">
        <v>1371.38</v>
      </c>
      <c r="AE507" s="39">
        <v>1338.21</v>
      </c>
      <c r="AF507" s="39">
        <v>1420.84</v>
      </c>
      <c r="AG507" s="39">
        <v>1484.18</v>
      </c>
      <c r="AH507" s="39">
        <v>1623.65</v>
      </c>
      <c r="AI507" s="39">
        <v>1739.03</v>
      </c>
      <c r="AJ507" s="39">
        <v>1907.27</v>
      </c>
      <c r="AK507" s="39">
        <v>1898.74</v>
      </c>
      <c r="AL507" s="39">
        <v>1894.01</v>
      </c>
      <c r="AM507" s="39">
        <v>1900.57</v>
      </c>
      <c r="AN507" s="39">
        <v>1885.85</v>
      </c>
      <c r="AO507" s="39">
        <v>1904.66</v>
      </c>
      <c r="AP507" s="39">
        <v>1984.07</v>
      </c>
      <c r="AQ507" s="39">
        <v>2018.77</v>
      </c>
      <c r="AR507" s="39">
        <v>2056.91</v>
      </c>
      <c r="AS507" s="39">
        <v>2059.98</v>
      </c>
      <c r="AT507" s="39">
        <v>2037.8799999999999</v>
      </c>
      <c r="AU507" s="39">
        <v>1856.65</v>
      </c>
      <c r="AV507" s="39">
        <v>1744.45</v>
      </c>
      <c r="AW507" s="39">
        <v>1577.57</v>
      </c>
      <c r="AX507" s="40">
        <v>1376.23</v>
      </c>
      <c r="AY507" s="336">
        <v>407.52</v>
      </c>
      <c r="AZ507" s="175">
        <v>4.8109999999999999</v>
      </c>
      <c r="BA507" s="159">
        <v>2078.36</v>
      </c>
    </row>
    <row r="508" spans="1:53">
      <c r="A508" s="47">
        <v>9</v>
      </c>
      <c r="B508" s="170">
        <f t="shared" si="325"/>
        <v>3858.6110000000003</v>
      </c>
      <c r="C508" s="170">
        <f t="shared" si="326"/>
        <v>3801.0110000000004</v>
      </c>
      <c r="D508" s="170">
        <f t="shared" si="327"/>
        <v>3805.6910000000003</v>
      </c>
      <c r="E508" s="170">
        <f t="shared" si="328"/>
        <v>3831.2110000000002</v>
      </c>
      <c r="F508" s="170">
        <f t="shared" si="329"/>
        <v>3895.491</v>
      </c>
      <c r="G508" s="170">
        <f t="shared" si="330"/>
        <v>4009.8210000000004</v>
      </c>
      <c r="H508" s="170">
        <f t="shared" si="331"/>
        <v>4149.5910000000003</v>
      </c>
      <c r="I508" s="170">
        <f t="shared" si="332"/>
        <v>4413.3010000000004</v>
      </c>
      <c r="J508" s="170">
        <f t="shared" si="333"/>
        <v>4502.3010000000004</v>
      </c>
      <c r="K508" s="170">
        <f t="shared" si="334"/>
        <v>4496.5509999999995</v>
      </c>
      <c r="L508" s="170">
        <f t="shared" si="335"/>
        <v>4425.5410000000002</v>
      </c>
      <c r="M508" s="170">
        <f t="shared" si="336"/>
        <v>4429.7110000000002</v>
      </c>
      <c r="N508" s="170">
        <f t="shared" si="337"/>
        <v>4360.5910000000003</v>
      </c>
      <c r="O508" s="170">
        <f t="shared" si="338"/>
        <v>4365.701</v>
      </c>
      <c r="P508" s="170">
        <f t="shared" si="339"/>
        <v>4383.201</v>
      </c>
      <c r="Q508" s="170">
        <f t="shared" si="340"/>
        <v>4482.2110000000002</v>
      </c>
      <c r="R508" s="170">
        <f t="shared" si="341"/>
        <v>4549.6810000000005</v>
      </c>
      <c r="S508" s="170">
        <f t="shared" si="342"/>
        <v>4546.7209999999995</v>
      </c>
      <c r="T508" s="170">
        <f t="shared" si="343"/>
        <v>4494.0910000000003</v>
      </c>
      <c r="U508" s="170">
        <f t="shared" si="344"/>
        <v>4480.6810000000005</v>
      </c>
      <c r="V508" s="170">
        <f t="shared" si="345"/>
        <v>4228.3610000000008</v>
      </c>
      <c r="W508" s="170">
        <f t="shared" si="346"/>
        <v>4150.9710000000005</v>
      </c>
      <c r="X508" s="170">
        <f t="shared" si="347"/>
        <v>3915.4010000000003</v>
      </c>
      <c r="Y508" s="172">
        <f t="shared" si="348"/>
        <v>3810.0710000000004</v>
      </c>
      <c r="Z508" s="37"/>
      <c r="AA508" s="38">
        <v>1367.92</v>
      </c>
      <c r="AB508" s="39">
        <v>1310.32</v>
      </c>
      <c r="AC508" s="39">
        <v>1315</v>
      </c>
      <c r="AD508" s="39">
        <v>1340.52</v>
      </c>
      <c r="AE508" s="39">
        <v>1404.8</v>
      </c>
      <c r="AF508" s="39">
        <v>1519.13</v>
      </c>
      <c r="AG508" s="39">
        <v>1658.9</v>
      </c>
      <c r="AH508" s="39">
        <v>1922.61</v>
      </c>
      <c r="AI508" s="39">
        <v>2011.6100000000001</v>
      </c>
      <c r="AJ508" s="39">
        <v>2005.8599999999997</v>
      </c>
      <c r="AK508" s="39">
        <v>1934.85</v>
      </c>
      <c r="AL508" s="39">
        <v>1939.02</v>
      </c>
      <c r="AM508" s="39">
        <v>1869.9</v>
      </c>
      <c r="AN508" s="39">
        <v>1875.01</v>
      </c>
      <c r="AO508" s="39">
        <v>1892.51</v>
      </c>
      <c r="AP508" s="39">
        <v>1991.52</v>
      </c>
      <c r="AQ508" s="39">
        <v>2058.9899999999998</v>
      </c>
      <c r="AR508" s="39">
        <v>2056.0300000000002</v>
      </c>
      <c r="AS508" s="39">
        <v>2003.4</v>
      </c>
      <c r="AT508" s="39">
        <v>1989.99</v>
      </c>
      <c r="AU508" s="39">
        <v>1737.67</v>
      </c>
      <c r="AV508" s="39">
        <v>1660.28</v>
      </c>
      <c r="AW508" s="39">
        <v>1424.71</v>
      </c>
      <c r="AX508" s="40">
        <v>1319.38</v>
      </c>
      <c r="AY508" s="336">
        <v>407.52</v>
      </c>
      <c r="AZ508" s="175">
        <v>4.8109999999999999</v>
      </c>
      <c r="BA508" s="159">
        <v>2078.36</v>
      </c>
    </row>
    <row r="509" spans="1:53">
      <c r="A509" s="47">
        <v>10</v>
      </c>
      <c r="B509" s="170">
        <f t="shared" si="325"/>
        <v>3755.5309999999999</v>
      </c>
      <c r="C509" s="170">
        <f t="shared" si="326"/>
        <v>3755.3910000000005</v>
      </c>
      <c r="D509" s="170">
        <f t="shared" si="327"/>
        <v>3752.6610000000001</v>
      </c>
      <c r="E509" s="170">
        <f t="shared" si="328"/>
        <v>3755.3210000000004</v>
      </c>
      <c r="F509" s="170">
        <f t="shared" si="329"/>
        <v>3768.8510000000006</v>
      </c>
      <c r="G509" s="170">
        <f t="shared" si="330"/>
        <v>3849.0810000000001</v>
      </c>
      <c r="H509" s="170">
        <f t="shared" si="331"/>
        <v>3940.4410000000003</v>
      </c>
      <c r="I509" s="170">
        <f t="shared" si="332"/>
        <v>4175.2910000000002</v>
      </c>
      <c r="J509" s="170">
        <f t="shared" si="333"/>
        <v>4349.7110000000002</v>
      </c>
      <c r="K509" s="170">
        <f t="shared" si="334"/>
        <v>4380.1110000000008</v>
      </c>
      <c r="L509" s="170">
        <f t="shared" si="335"/>
        <v>4324.2610000000004</v>
      </c>
      <c r="M509" s="170">
        <f t="shared" si="336"/>
        <v>4289.8310000000001</v>
      </c>
      <c r="N509" s="170">
        <f t="shared" si="337"/>
        <v>4263.1210000000001</v>
      </c>
      <c r="O509" s="170">
        <f t="shared" si="338"/>
        <v>4249.1210000000001</v>
      </c>
      <c r="P509" s="170">
        <f t="shared" si="339"/>
        <v>4305.7210000000005</v>
      </c>
      <c r="Q509" s="170">
        <f t="shared" si="340"/>
        <v>4413.6810000000005</v>
      </c>
      <c r="R509" s="170">
        <f t="shared" si="341"/>
        <v>4549.3109999999997</v>
      </c>
      <c r="S509" s="170">
        <f t="shared" si="342"/>
        <v>4565.5310000000009</v>
      </c>
      <c r="T509" s="170">
        <f t="shared" si="343"/>
        <v>4530.0810000000001</v>
      </c>
      <c r="U509" s="170">
        <f t="shared" si="344"/>
        <v>4479.8610000000008</v>
      </c>
      <c r="V509" s="170">
        <f t="shared" si="345"/>
        <v>4230.1410000000005</v>
      </c>
      <c r="W509" s="170">
        <f t="shared" si="346"/>
        <v>4085.2610000000004</v>
      </c>
      <c r="X509" s="170">
        <f t="shared" si="347"/>
        <v>3864.3310000000001</v>
      </c>
      <c r="Y509" s="172">
        <f t="shared" si="348"/>
        <v>3779.1810000000005</v>
      </c>
      <c r="Z509" s="37"/>
      <c r="AA509" s="38">
        <v>1264.8399999999999</v>
      </c>
      <c r="AB509" s="39">
        <v>1264.7</v>
      </c>
      <c r="AC509" s="39">
        <v>1261.97</v>
      </c>
      <c r="AD509" s="39">
        <v>1264.6300000000001</v>
      </c>
      <c r="AE509" s="39">
        <v>1278.1600000000001</v>
      </c>
      <c r="AF509" s="39">
        <v>1358.39</v>
      </c>
      <c r="AG509" s="39">
        <v>1449.75</v>
      </c>
      <c r="AH509" s="39">
        <v>1684.6</v>
      </c>
      <c r="AI509" s="39">
        <v>1859.02</v>
      </c>
      <c r="AJ509" s="39">
        <v>1889.42</v>
      </c>
      <c r="AK509" s="39">
        <v>1833.57</v>
      </c>
      <c r="AL509" s="39">
        <v>1799.14</v>
      </c>
      <c r="AM509" s="39">
        <v>1772.43</v>
      </c>
      <c r="AN509" s="39">
        <v>1758.43</v>
      </c>
      <c r="AO509" s="39">
        <v>1815.03</v>
      </c>
      <c r="AP509" s="39">
        <v>1922.99</v>
      </c>
      <c r="AQ509" s="39">
        <v>2058.62</v>
      </c>
      <c r="AR509" s="39">
        <v>2074.84</v>
      </c>
      <c r="AS509" s="39">
        <v>2039.39</v>
      </c>
      <c r="AT509" s="39">
        <v>1989.17</v>
      </c>
      <c r="AU509" s="39">
        <v>1739.45</v>
      </c>
      <c r="AV509" s="39">
        <v>1594.57</v>
      </c>
      <c r="AW509" s="39">
        <v>1373.64</v>
      </c>
      <c r="AX509" s="40">
        <v>1288.49</v>
      </c>
      <c r="AY509" s="336">
        <v>407.52</v>
      </c>
      <c r="AZ509" s="175">
        <v>4.8109999999999999</v>
      </c>
      <c r="BA509" s="159">
        <v>2078.36</v>
      </c>
    </row>
    <row r="510" spans="1:53">
      <c r="A510" s="47">
        <v>11</v>
      </c>
      <c r="B510" s="170">
        <f t="shared" si="325"/>
        <v>3754.5610000000001</v>
      </c>
      <c r="C510" s="170">
        <f t="shared" si="326"/>
        <v>3706.0010000000002</v>
      </c>
      <c r="D510" s="170">
        <f t="shared" si="327"/>
        <v>3719.9210000000003</v>
      </c>
      <c r="E510" s="170">
        <f t="shared" si="328"/>
        <v>3752.2710000000002</v>
      </c>
      <c r="F510" s="170">
        <f t="shared" si="329"/>
        <v>3760.991</v>
      </c>
      <c r="G510" s="170">
        <f t="shared" si="330"/>
        <v>3784.6310000000003</v>
      </c>
      <c r="H510" s="170">
        <f t="shared" si="331"/>
        <v>3858.8110000000001</v>
      </c>
      <c r="I510" s="170">
        <f t="shared" si="332"/>
        <v>4040.3810000000003</v>
      </c>
      <c r="J510" s="170">
        <f t="shared" si="333"/>
        <v>4146.0210000000006</v>
      </c>
      <c r="K510" s="170">
        <f t="shared" si="334"/>
        <v>4149.1110000000008</v>
      </c>
      <c r="L510" s="170">
        <f t="shared" si="335"/>
        <v>4128.1710000000003</v>
      </c>
      <c r="M510" s="170">
        <f t="shared" si="336"/>
        <v>4139.5510000000004</v>
      </c>
      <c r="N510" s="170">
        <f t="shared" si="337"/>
        <v>4137.9410000000007</v>
      </c>
      <c r="O510" s="170">
        <f t="shared" si="338"/>
        <v>4096.2610000000004</v>
      </c>
      <c r="P510" s="170">
        <f t="shared" si="339"/>
        <v>4131.6509999999998</v>
      </c>
      <c r="Q510" s="170">
        <f t="shared" si="340"/>
        <v>4194.2309999999998</v>
      </c>
      <c r="R510" s="170">
        <f t="shared" si="341"/>
        <v>4303.8910000000005</v>
      </c>
      <c r="S510" s="170">
        <f t="shared" si="342"/>
        <v>4284.3910000000005</v>
      </c>
      <c r="T510" s="170">
        <f t="shared" si="343"/>
        <v>4282.2309999999998</v>
      </c>
      <c r="U510" s="170">
        <f t="shared" si="344"/>
        <v>4178.491</v>
      </c>
      <c r="V510" s="170">
        <f t="shared" si="345"/>
        <v>4030.6110000000003</v>
      </c>
      <c r="W510" s="170">
        <f t="shared" si="346"/>
        <v>3940.0610000000001</v>
      </c>
      <c r="X510" s="170">
        <f t="shared" si="347"/>
        <v>3790.8010000000004</v>
      </c>
      <c r="Y510" s="172">
        <f t="shared" si="348"/>
        <v>3729.3110000000001</v>
      </c>
      <c r="Z510" s="37"/>
      <c r="AA510" s="41">
        <v>1263.8699999999999</v>
      </c>
      <c r="AB510" s="39">
        <v>1215.31</v>
      </c>
      <c r="AC510" s="39">
        <v>1229.23</v>
      </c>
      <c r="AD510" s="39">
        <v>1261.58</v>
      </c>
      <c r="AE510" s="39">
        <v>1270.3</v>
      </c>
      <c r="AF510" s="39">
        <v>1293.94</v>
      </c>
      <c r="AG510" s="39">
        <v>1368.12</v>
      </c>
      <c r="AH510" s="39">
        <v>1549.69</v>
      </c>
      <c r="AI510" s="39">
        <v>1655.33</v>
      </c>
      <c r="AJ510" s="39">
        <v>1658.42</v>
      </c>
      <c r="AK510" s="39">
        <v>1637.48</v>
      </c>
      <c r="AL510" s="39">
        <v>1648.86</v>
      </c>
      <c r="AM510" s="39">
        <v>1647.25</v>
      </c>
      <c r="AN510" s="39">
        <v>1605.57</v>
      </c>
      <c r="AO510" s="39">
        <v>1640.96</v>
      </c>
      <c r="AP510" s="39">
        <v>1703.54</v>
      </c>
      <c r="AQ510" s="39">
        <v>1813.2</v>
      </c>
      <c r="AR510" s="39">
        <v>1793.7</v>
      </c>
      <c r="AS510" s="39">
        <v>1791.54</v>
      </c>
      <c r="AT510" s="39">
        <v>1687.8</v>
      </c>
      <c r="AU510" s="39">
        <v>1539.92</v>
      </c>
      <c r="AV510" s="39">
        <v>1449.37</v>
      </c>
      <c r="AW510" s="39">
        <v>1300.1099999999999</v>
      </c>
      <c r="AX510" s="40">
        <v>1238.6199999999999</v>
      </c>
      <c r="AY510" s="336">
        <v>407.52</v>
      </c>
      <c r="AZ510" s="175">
        <v>4.8109999999999999</v>
      </c>
      <c r="BA510" s="159">
        <v>2078.36</v>
      </c>
    </row>
    <row r="511" spans="1:53">
      <c r="A511" s="47">
        <v>12</v>
      </c>
      <c r="B511" s="170">
        <f t="shared" si="325"/>
        <v>3685.6310000000003</v>
      </c>
      <c r="C511" s="170">
        <f t="shared" si="326"/>
        <v>3683.5710000000004</v>
      </c>
      <c r="D511" s="170">
        <f t="shared" si="327"/>
        <v>3682.3710000000001</v>
      </c>
      <c r="E511" s="170">
        <f t="shared" si="328"/>
        <v>3687.4010000000003</v>
      </c>
      <c r="F511" s="170">
        <f t="shared" si="329"/>
        <v>3716.5309999999999</v>
      </c>
      <c r="G511" s="170">
        <f t="shared" si="330"/>
        <v>3813.7610000000004</v>
      </c>
      <c r="H511" s="170">
        <f t="shared" si="331"/>
        <v>3906.0110000000004</v>
      </c>
      <c r="I511" s="170">
        <f t="shared" si="332"/>
        <v>4026.5810000000001</v>
      </c>
      <c r="J511" s="170">
        <f t="shared" si="333"/>
        <v>4202.0010000000002</v>
      </c>
      <c r="K511" s="170">
        <f t="shared" si="334"/>
        <v>4235.2110000000002</v>
      </c>
      <c r="L511" s="170">
        <f t="shared" si="335"/>
        <v>4224.5010000000002</v>
      </c>
      <c r="M511" s="170">
        <f t="shared" si="336"/>
        <v>4178.5110000000004</v>
      </c>
      <c r="N511" s="170">
        <f t="shared" si="337"/>
        <v>4148.3710000000001</v>
      </c>
      <c r="O511" s="170">
        <f t="shared" si="338"/>
        <v>4147.5410000000002</v>
      </c>
      <c r="P511" s="170">
        <f t="shared" si="339"/>
        <v>4181.1310000000003</v>
      </c>
      <c r="Q511" s="170">
        <f t="shared" si="340"/>
        <v>4355.3310000000001</v>
      </c>
      <c r="R511" s="170">
        <f t="shared" si="341"/>
        <v>4394.4610000000002</v>
      </c>
      <c r="S511" s="170">
        <f t="shared" si="342"/>
        <v>4369.1910000000007</v>
      </c>
      <c r="T511" s="170">
        <f t="shared" si="343"/>
        <v>4337.3310000000001</v>
      </c>
      <c r="U511" s="170">
        <f t="shared" si="344"/>
        <v>4285.2809999999999</v>
      </c>
      <c r="V511" s="170">
        <f t="shared" si="345"/>
        <v>4002.5309999999999</v>
      </c>
      <c r="W511" s="170">
        <f t="shared" si="346"/>
        <v>3821.3610000000003</v>
      </c>
      <c r="X511" s="170">
        <f t="shared" si="347"/>
        <v>3762.2710000000002</v>
      </c>
      <c r="Y511" s="172">
        <f t="shared" si="348"/>
        <v>3742.3510000000006</v>
      </c>
      <c r="Z511" s="37"/>
      <c r="AA511" s="41">
        <v>1194.94</v>
      </c>
      <c r="AB511" s="39">
        <v>1192.8800000000001</v>
      </c>
      <c r="AC511" s="39">
        <v>1191.68</v>
      </c>
      <c r="AD511" s="39">
        <v>1196.71</v>
      </c>
      <c r="AE511" s="39">
        <v>1225.8399999999999</v>
      </c>
      <c r="AF511" s="39">
        <v>1323.07</v>
      </c>
      <c r="AG511" s="39">
        <v>1415.32</v>
      </c>
      <c r="AH511" s="39">
        <v>1535.89</v>
      </c>
      <c r="AI511" s="39">
        <v>1711.31</v>
      </c>
      <c r="AJ511" s="39">
        <v>1744.52</v>
      </c>
      <c r="AK511" s="39">
        <v>1733.81</v>
      </c>
      <c r="AL511" s="39">
        <v>1687.82</v>
      </c>
      <c r="AM511" s="39">
        <v>1657.68</v>
      </c>
      <c r="AN511" s="39">
        <v>1656.85</v>
      </c>
      <c r="AO511" s="39">
        <v>1690.44</v>
      </c>
      <c r="AP511" s="39">
        <v>1864.64</v>
      </c>
      <c r="AQ511" s="39">
        <v>1903.77</v>
      </c>
      <c r="AR511" s="39">
        <v>1878.5</v>
      </c>
      <c r="AS511" s="39">
        <v>1846.64</v>
      </c>
      <c r="AT511" s="39">
        <v>1794.59</v>
      </c>
      <c r="AU511" s="39">
        <v>1511.84</v>
      </c>
      <c r="AV511" s="39">
        <v>1330.67</v>
      </c>
      <c r="AW511" s="39">
        <v>1271.58</v>
      </c>
      <c r="AX511" s="40">
        <v>1251.6600000000001</v>
      </c>
      <c r="AY511" s="336">
        <v>407.52</v>
      </c>
      <c r="AZ511" s="175">
        <v>4.8109999999999999</v>
      </c>
      <c r="BA511" s="159">
        <v>2078.36</v>
      </c>
    </row>
    <row r="512" spans="1:53">
      <c r="A512" s="47">
        <v>13</v>
      </c>
      <c r="B512" s="170">
        <f t="shared" si="325"/>
        <v>3686.5110000000004</v>
      </c>
      <c r="C512" s="170">
        <f t="shared" si="326"/>
        <v>3682.1710000000003</v>
      </c>
      <c r="D512" s="170">
        <f t="shared" si="327"/>
        <v>3681.951</v>
      </c>
      <c r="E512" s="170">
        <f t="shared" si="328"/>
        <v>3683.7310000000002</v>
      </c>
      <c r="F512" s="170">
        <f t="shared" si="329"/>
        <v>3718.5610000000001</v>
      </c>
      <c r="G512" s="170">
        <f t="shared" si="330"/>
        <v>3784.9210000000003</v>
      </c>
      <c r="H512" s="170">
        <f t="shared" si="331"/>
        <v>3954.8210000000004</v>
      </c>
      <c r="I512" s="170">
        <f t="shared" si="332"/>
        <v>4128.7309999999998</v>
      </c>
      <c r="J512" s="170">
        <f t="shared" si="333"/>
        <v>4206.2309999999998</v>
      </c>
      <c r="K512" s="170">
        <f t="shared" si="334"/>
        <v>4168.1110000000008</v>
      </c>
      <c r="L512" s="170">
        <f t="shared" si="335"/>
        <v>4115.741</v>
      </c>
      <c r="M512" s="170">
        <f t="shared" si="336"/>
        <v>4141.8610000000008</v>
      </c>
      <c r="N512" s="170">
        <f t="shared" si="337"/>
        <v>4114.8710000000001</v>
      </c>
      <c r="O512" s="170">
        <f t="shared" si="338"/>
        <v>4113.3710000000001</v>
      </c>
      <c r="P512" s="170">
        <f t="shared" si="339"/>
        <v>4164.741</v>
      </c>
      <c r="Q512" s="170">
        <f t="shared" si="340"/>
        <v>4302.6210000000001</v>
      </c>
      <c r="R512" s="170">
        <f t="shared" si="341"/>
        <v>4399.7309999999998</v>
      </c>
      <c r="S512" s="170">
        <f t="shared" si="342"/>
        <v>4437.2910000000002</v>
      </c>
      <c r="T512" s="170">
        <f t="shared" si="343"/>
        <v>4388.3810000000003</v>
      </c>
      <c r="U512" s="170">
        <f t="shared" si="344"/>
        <v>4339.0510000000004</v>
      </c>
      <c r="V512" s="170">
        <f t="shared" si="345"/>
        <v>4135.4310000000005</v>
      </c>
      <c r="W512" s="170">
        <f t="shared" si="346"/>
        <v>4018.951</v>
      </c>
      <c r="X512" s="170">
        <f t="shared" si="347"/>
        <v>3762.1910000000003</v>
      </c>
      <c r="Y512" s="172">
        <f t="shared" si="348"/>
        <v>3754.2710000000002</v>
      </c>
      <c r="Z512" s="37"/>
      <c r="AA512" s="41">
        <v>1195.82</v>
      </c>
      <c r="AB512" s="39">
        <v>1191.48</v>
      </c>
      <c r="AC512" s="39">
        <v>1191.26</v>
      </c>
      <c r="AD512" s="39">
        <v>1193.04</v>
      </c>
      <c r="AE512" s="39">
        <v>1227.8699999999999</v>
      </c>
      <c r="AF512" s="39">
        <v>1294.23</v>
      </c>
      <c r="AG512" s="39">
        <v>1464.13</v>
      </c>
      <c r="AH512" s="39">
        <v>1638.04</v>
      </c>
      <c r="AI512" s="39">
        <v>1715.54</v>
      </c>
      <c r="AJ512" s="39">
        <v>1677.42</v>
      </c>
      <c r="AK512" s="39">
        <v>1625.05</v>
      </c>
      <c r="AL512" s="39">
        <v>1651.17</v>
      </c>
      <c r="AM512" s="39">
        <v>1624.18</v>
      </c>
      <c r="AN512" s="39">
        <v>1622.68</v>
      </c>
      <c r="AO512" s="39">
        <v>1674.05</v>
      </c>
      <c r="AP512" s="39">
        <v>1811.93</v>
      </c>
      <c r="AQ512" s="39">
        <v>1909.04</v>
      </c>
      <c r="AR512" s="39">
        <v>1946.6</v>
      </c>
      <c r="AS512" s="39">
        <v>1897.69</v>
      </c>
      <c r="AT512" s="39">
        <v>1848.36</v>
      </c>
      <c r="AU512" s="39">
        <v>1644.74</v>
      </c>
      <c r="AV512" s="39">
        <v>1528.26</v>
      </c>
      <c r="AW512" s="39">
        <v>1271.5</v>
      </c>
      <c r="AX512" s="40">
        <v>1263.58</v>
      </c>
      <c r="AY512" s="336">
        <v>407.52</v>
      </c>
      <c r="AZ512" s="175">
        <v>4.8109999999999999</v>
      </c>
      <c r="BA512" s="159">
        <v>2078.36</v>
      </c>
    </row>
    <row r="513" spans="1:53">
      <c r="A513" s="47">
        <v>14</v>
      </c>
      <c r="B513" s="170">
        <f t="shared" si="325"/>
        <v>3758.2610000000004</v>
      </c>
      <c r="C513" s="170">
        <f t="shared" si="326"/>
        <v>3747.3510000000006</v>
      </c>
      <c r="D513" s="170">
        <f t="shared" si="327"/>
        <v>3761.6510000000003</v>
      </c>
      <c r="E513" s="170">
        <f t="shared" si="328"/>
        <v>3760.3510000000006</v>
      </c>
      <c r="F513" s="170">
        <f t="shared" si="329"/>
        <v>3762.6910000000003</v>
      </c>
      <c r="G513" s="170">
        <f t="shared" si="330"/>
        <v>3777.8810000000003</v>
      </c>
      <c r="H513" s="170">
        <f t="shared" si="331"/>
        <v>3835.3510000000006</v>
      </c>
      <c r="I513" s="170">
        <f t="shared" si="332"/>
        <v>4052.1710000000003</v>
      </c>
      <c r="J513" s="170">
        <f t="shared" si="333"/>
        <v>4312.6210000000001</v>
      </c>
      <c r="K513" s="170">
        <f t="shared" si="334"/>
        <v>4402.8710000000001</v>
      </c>
      <c r="L513" s="170">
        <f t="shared" si="335"/>
        <v>4401.2910000000002</v>
      </c>
      <c r="M513" s="170">
        <f t="shared" si="336"/>
        <v>4402.5210000000006</v>
      </c>
      <c r="N513" s="170">
        <f t="shared" si="337"/>
        <v>4351.3109999999997</v>
      </c>
      <c r="O513" s="170">
        <f t="shared" si="338"/>
        <v>4316.5110000000004</v>
      </c>
      <c r="P513" s="170">
        <f t="shared" si="339"/>
        <v>4318.4710000000005</v>
      </c>
      <c r="Q513" s="170">
        <f t="shared" si="340"/>
        <v>4425.9410000000007</v>
      </c>
      <c r="R513" s="170">
        <f t="shared" si="341"/>
        <v>4438.6910000000007</v>
      </c>
      <c r="S513" s="170">
        <f t="shared" si="342"/>
        <v>4444.5210000000006</v>
      </c>
      <c r="T513" s="170">
        <f t="shared" si="343"/>
        <v>4391.7210000000005</v>
      </c>
      <c r="U513" s="170">
        <f t="shared" si="344"/>
        <v>4449.9210000000003</v>
      </c>
      <c r="V513" s="170">
        <f t="shared" si="345"/>
        <v>4437.241</v>
      </c>
      <c r="W513" s="170">
        <f t="shared" si="346"/>
        <v>4283.4610000000002</v>
      </c>
      <c r="X513" s="170">
        <f t="shared" si="347"/>
        <v>3969.6810000000005</v>
      </c>
      <c r="Y513" s="172">
        <f t="shared" si="348"/>
        <v>3867.1910000000003</v>
      </c>
      <c r="Z513" s="37"/>
      <c r="AA513" s="41">
        <v>1267.57</v>
      </c>
      <c r="AB513" s="39">
        <v>1256.6600000000001</v>
      </c>
      <c r="AC513" s="39">
        <v>1270.96</v>
      </c>
      <c r="AD513" s="39">
        <v>1269.6600000000001</v>
      </c>
      <c r="AE513" s="39">
        <v>1272</v>
      </c>
      <c r="AF513" s="39">
        <v>1287.19</v>
      </c>
      <c r="AG513" s="39">
        <v>1344.66</v>
      </c>
      <c r="AH513" s="39">
        <v>1561.48</v>
      </c>
      <c r="AI513" s="39">
        <v>1821.93</v>
      </c>
      <c r="AJ513" s="39">
        <v>1912.18</v>
      </c>
      <c r="AK513" s="39">
        <v>1910.6</v>
      </c>
      <c r="AL513" s="39">
        <v>1911.83</v>
      </c>
      <c r="AM513" s="39">
        <v>1860.62</v>
      </c>
      <c r="AN513" s="39">
        <v>1825.82</v>
      </c>
      <c r="AO513" s="39">
        <v>1827.78</v>
      </c>
      <c r="AP513" s="39">
        <v>1935.25</v>
      </c>
      <c r="AQ513" s="39">
        <v>1948</v>
      </c>
      <c r="AR513" s="39">
        <v>1953.83</v>
      </c>
      <c r="AS513" s="39">
        <v>1901.03</v>
      </c>
      <c r="AT513" s="39">
        <v>1959.23</v>
      </c>
      <c r="AU513" s="39">
        <v>1946.55</v>
      </c>
      <c r="AV513" s="39">
        <v>1792.77</v>
      </c>
      <c r="AW513" s="39">
        <v>1478.99</v>
      </c>
      <c r="AX513" s="40">
        <v>1376.5</v>
      </c>
      <c r="AY513" s="336">
        <v>407.52</v>
      </c>
      <c r="AZ513" s="175">
        <v>4.8109999999999999</v>
      </c>
      <c r="BA513" s="159">
        <v>2078.36</v>
      </c>
    </row>
    <row r="514" spans="1:53">
      <c r="A514" s="47">
        <v>15</v>
      </c>
      <c r="B514" s="170">
        <f t="shared" si="325"/>
        <v>3793.0110000000004</v>
      </c>
      <c r="C514" s="170">
        <f t="shared" si="326"/>
        <v>3774.9810000000002</v>
      </c>
      <c r="D514" s="170">
        <f t="shared" si="327"/>
        <v>3774.0610000000001</v>
      </c>
      <c r="E514" s="170">
        <f t="shared" si="328"/>
        <v>3771.9810000000002</v>
      </c>
      <c r="F514" s="170">
        <f t="shared" si="329"/>
        <v>3773.241</v>
      </c>
      <c r="G514" s="170">
        <f t="shared" si="330"/>
        <v>3780.6910000000003</v>
      </c>
      <c r="H514" s="170">
        <f t="shared" si="331"/>
        <v>3828.7110000000002</v>
      </c>
      <c r="I514" s="170">
        <f t="shared" si="332"/>
        <v>4037.5610000000001</v>
      </c>
      <c r="J514" s="170">
        <f t="shared" si="333"/>
        <v>4304.1110000000008</v>
      </c>
      <c r="K514" s="170">
        <f t="shared" si="334"/>
        <v>4477.0810000000001</v>
      </c>
      <c r="L514" s="170">
        <f t="shared" si="335"/>
        <v>4540.6010000000006</v>
      </c>
      <c r="M514" s="170">
        <f t="shared" si="336"/>
        <v>4540.5010000000002</v>
      </c>
      <c r="N514" s="170">
        <f t="shared" si="337"/>
        <v>4536.5409999999993</v>
      </c>
      <c r="O514" s="170">
        <f t="shared" si="338"/>
        <v>4532.0609999999997</v>
      </c>
      <c r="P514" s="170">
        <f t="shared" si="339"/>
        <v>4516.8009999999995</v>
      </c>
      <c r="Q514" s="170">
        <f t="shared" si="340"/>
        <v>4628.6209999999992</v>
      </c>
      <c r="R514" s="170">
        <f t="shared" si="341"/>
        <v>4644.5310000000009</v>
      </c>
      <c r="S514" s="170">
        <f t="shared" si="342"/>
        <v>4651.2010000000009</v>
      </c>
      <c r="T514" s="170">
        <f t="shared" si="343"/>
        <v>4616.7810000000009</v>
      </c>
      <c r="U514" s="170">
        <f t="shared" si="344"/>
        <v>4606.6810000000005</v>
      </c>
      <c r="V514" s="170">
        <f t="shared" si="345"/>
        <v>4379.9610000000002</v>
      </c>
      <c r="W514" s="170">
        <f t="shared" si="346"/>
        <v>4171.741</v>
      </c>
      <c r="X514" s="170">
        <f t="shared" si="347"/>
        <v>3902.4610000000002</v>
      </c>
      <c r="Y514" s="172">
        <f t="shared" si="348"/>
        <v>3813.0710000000004</v>
      </c>
      <c r="Z514" s="37"/>
      <c r="AA514" s="41">
        <v>1302.32</v>
      </c>
      <c r="AB514" s="39">
        <v>1284.29</v>
      </c>
      <c r="AC514" s="39">
        <v>1283.3699999999999</v>
      </c>
      <c r="AD514" s="39">
        <v>1281.29</v>
      </c>
      <c r="AE514" s="39">
        <v>1282.55</v>
      </c>
      <c r="AF514" s="39">
        <v>1290</v>
      </c>
      <c r="AG514" s="39">
        <v>1338.02</v>
      </c>
      <c r="AH514" s="39">
        <v>1546.87</v>
      </c>
      <c r="AI514" s="39">
        <v>1813.42</v>
      </c>
      <c r="AJ514" s="39">
        <v>1986.39</v>
      </c>
      <c r="AK514" s="39">
        <v>2049.91</v>
      </c>
      <c r="AL514" s="39">
        <v>2049.81</v>
      </c>
      <c r="AM514" s="39">
        <v>2045.8499999999997</v>
      </c>
      <c r="AN514" s="39">
        <v>2041.3699999999997</v>
      </c>
      <c r="AO514" s="39">
        <v>2026.1100000000001</v>
      </c>
      <c r="AP514" s="39">
        <v>2137.9299999999998</v>
      </c>
      <c r="AQ514" s="39">
        <v>2153.84</v>
      </c>
      <c r="AR514" s="39">
        <v>2160.5100000000002</v>
      </c>
      <c r="AS514" s="39">
        <v>2126.09</v>
      </c>
      <c r="AT514" s="39">
        <v>2115.9899999999998</v>
      </c>
      <c r="AU514" s="39">
        <v>1889.27</v>
      </c>
      <c r="AV514" s="39">
        <v>1681.05</v>
      </c>
      <c r="AW514" s="39">
        <v>1411.77</v>
      </c>
      <c r="AX514" s="40">
        <v>1322.38</v>
      </c>
      <c r="AY514" s="336">
        <v>407.52</v>
      </c>
      <c r="AZ514" s="175">
        <v>4.8109999999999999</v>
      </c>
      <c r="BA514" s="159">
        <v>2078.36</v>
      </c>
    </row>
    <row r="515" spans="1:53">
      <c r="A515" s="47">
        <v>16</v>
      </c>
      <c r="B515" s="170">
        <f t="shared" si="325"/>
        <v>3865.9410000000003</v>
      </c>
      <c r="C515" s="170">
        <f t="shared" si="326"/>
        <v>3824.241</v>
      </c>
      <c r="D515" s="170">
        <f t="shared" si="327"/>
        <v>3784.0710000000004</v>
      </c>
      <c r="E515" s="170">
        <f t="shared" si="328"/>
        <v>3816.0210000000002</v>
      </c>
      <c r="F515" s="170">
        <f t="shared" si="329"/>
        <v>3855.701</v>
      </c>
      <c r="G515" s="170">
        <f t="shared" si="330"/>
        <v>3931.8710000000001</v>
      </c>
      <c r="H515" s="170">
        <f t="shared" si="331"/>
        <v>4108.4710000000005</v>
      </c>
      <c r="I515" s="170">
        <f t="shared" si="332"/>
        <v>4323.6710000000003</v>
      </c>
      <c r="J515" s="170">
        <f t="shared" si="333"/>
        <v>4468.0309999999999</v>
      </c>
      <c r="K515" s="170">
        <f t="shared" si="334"/>
        <v>4476.8410000000003</v>
      </c>
      <c r="L515" s="170">
        <f t="shared" si="335"/>
        <v>4446.2610000000004</v>
      </c>
      <c r="M515" s="170">
        <f t="shared" si="336"/>
        <v>4448.0309999999999</v>
      </c>
      <c r="N515" s="170">
        <f t="shared" si="337"/>
        <v>4451.5510000000004</v>
      </c>
      <c r="O515" s="170">
        <f t="shared" si="338"/>
        <v>4532.4709999999995</v>
      </c>
      <c r="P515" s="170">
        <f t="shared" si="339"/>
        <v>4541.1910000000007</v>
      </c>
      <c r="Q515" s="170">
        <f t="shared" si="340"/>
        <v>4677.8610000000008</v>
      </c>
      <c r="R515" s="170">
        <f t="shared" si="341"/>
        <v>4755.1309999999994</v>
      </c>
      <c r="S515" s="170">
        <f t="shared" si="342"/>
        <v>4710.8209999999999</v>
      </c>
      <c r="T515" s="170">
        <f t="shared" si="343"/>
        <v>4628.1710000000003</v>
      </c>
      <c r="U515" s="170">
        <f t="shared" si="344"/>
        <v>4533.780999999999</v>
      </c>
      <c r="V515" s="170">
        <f t="shared" si="345"/>
        <v>4263.4809999999998</v>
      </c>
      <c r="W515" s="170">
        <f t="shared" si="346"/>
        <v>3950.9210000000003</v>
      </c>
      <c r="X515" s="170">
        <f t="shared" si="347"/>
        <v>3862.2110000000002</v>
      </c>
      <c r="Y515" s="172">
        <f t="shared" si="348"/>
        <v>3782.1310000000003</v>
      </c>
      <c r="Z515" s="37"/>
      <c r="AA515" s="41">
        <v>1375.25</v>
      </c>
      <c r="AB515" s="39">
        <v>1333.55</v>
      </c>
      <c r="AC515" s="39">
        <v>1293.3800000000001</v>
      </c>
      <c r="AD515" s="39">
        <v>1325.33</v>
      </c>
      <c r="AE515" s="39">
        <v>1365.01</v>
      </c>
      <c r="AF515" s="39">
        <v>1441.18</v>
      </c>
      <c r="AG515" s="39">
        <v>1617.78</v>
      </c>
      <c r="AH515" s="39">
        <v>1832.98</v>
      </c>
      <c r="AI515" s="39">
        <v>1977.34</v>
      </c>
      <c r="AJ515" s="39">
        <v>1986.15</v>
      </c>
      <c r="AK515" s="39">
        <v>1955.57</v>
      </c>
      <c r="AL515" s="39">
        <v>1957.34</v>
      </c>
      <c r="AM515" s="39">
        <v>1960.86</v>
      </c>
      <c r="AN515" s="39">
        <v>2041.7800000000002</v>
      </c>
      <c r="AO515" s="39">
        <v>2050.5</v>
      </c>
      <c r="AP515" s="39">
        <v>2187.17</v>
      </c>
      <c r="AQ515" s="39">
        <v>2264.44</v>
      </c>
      <c r="AR515" s="39">
        <v>2220.13</v>
      </c>
      <c r="AS515" s="39">
        <v>2137.48</v>
      </c>
      <c r="AT515" s="39">
        <v>2043.09</v>
      </c>
      <c r="AU515" s="39">
        <v>1772.79</v>
      </c>
      <c r="AV515" s="39">
        <v>1460.23</v>
      </c>
      <c r="AW515" s="39">
        <v>1371.52</v>
      </c>
      <c r="AX515" s="40">
        <v>1291.44</v>
      </c>
      <c r="AY515" s="336">
        <v>407.52</v>
      </c>
      <c r="AZ515" s="175">
        <v>4.8109999999999999</v>
      </c>
      <c r="BA515" s="159">
        <v>2078.36</v>
      </c>
    </row>
    <row r="516" spans="1:53">
      <c r="A516" s="47">
        <v>17</v>
      </c>
      <c r="B516" s="170">
        <f t="shared" si="325"/>
        <v>3751.1610000000001</v>
      </c>
      <c r="C516" s="170">
        <f t="shared" si="326"/>
        <v>3724.8410000000003</v>
      </c>
      <c r="D516" s="170">
        <f t="shared" si="327"/>
        <v>3722.701</v>
      </c>
      <c r="E516" s="170">
        <f t="shared" si="328"/>
        <v>3745.0610000000001</v>
      </c>
      <c r="F516" s="170">
        <f t="shared" si="329"/>
        <v>3767.9010000000003</v>
      </c>
      <c r="G516" s="170">
        <f t="shared" si="330"/>
        <v>3802.4410000000003</v>
      </c>
      <c r="H516" s="170">
        <f t="shared" si="331"/>
        <v>3931.5710000000004</v>
      </c>
      <c r="I516" s="170">
        <f t="shared" si="332"/>
        <v>4072.2210000000005</v>
      </c>
      <c r="J516" s="170">
        <f t="shared" si="333"/>
        <v>3947.0810000000001</v>
      </c>
      <c r="K516" s="170">
        <f t="shared" si="334"/>
        <v>3946.7710000000002</v>
      </c>
      <c r="L516" s="170">
        <f t="shared" si="335"/>
        <v>3938.7110000000002</v>
      </c>
      <c r="M516" s="170">
        <f t="shared" si="336"/>
        <v>3938.2310000000002</v>
      </c>
      <c r="N516" s="170">
        <f t="shared" si="337"/>
        <v>3929.2110000000002</v>
      </c>
      <c r="O516" s="170">
        <f t="shared" si="338"/>
        <v>3933.8510000000006</v>
      </c>
      <c r="P516" s="170">
        <f t="shared" si="339"/>
        <v>3946.8510000000006</v>
      </c>
      <c r="Q516" s="170">
        <f t="shared" si="340"/>
        <v>4193.9110000000001</v>
      </c>
      <c r="R516" s="170">
        <f t="shared" si="341"/>
        <v>4322.3810000000003</v>
      </c>
      <c r="S516" s="170">
        <f t="shared" si="342"/>
        <v>4295.1210000000001</v>
      </c>
      <c r="T516" s="170">
        <f t="shared" si="343"/>
        <v>4186.7610000000004</v>
      </c>
      <c r="U516" s="170">
        <f t="shared" si="344"/>
        <v>3960.1010000000006</v>
      </c>
      <c r="V516" s="170">
        <f t="shared" si="345"/>
        <v>3850.1710000000003</v>
      </c>
      <c r="W516" s="170">
        <f t="shared" si="346"/>
        <v>3794.6210000000001</v>
      </c>
      <c r="X516" s="170">
        <f t="shared" si="347"/>
        <v>3757.1010000000006</v>
      </c>
      <c r="Y516" s="172">
        <f t="shared" si="348"/>
        <v>3725.6310000000003</v>
      </c>
      <c r="Z516" s="37"/>
      <c r="AA516" s="41">
        <v>1260.47</v>
      </c>
      <c r="AB516" s="39">
        <v>1234.1500000000001</v>
      </c>
      <c r="AC516" s="39">
        <v>1232.01</v>
      </c>
      <c r="AD516" s="39">
        <v>1254.3699999999999</v>
      </c>
      <c r="AE516" s="39">
        <v>1277.21</v>
      </c>
      <c r="AF516" s="39">
        <v>1311.75</v>
      </c>
      <c r="AG516" s="39">
        <v>1440.88</v>
      </c>
      <c r="AH516" s="39">
        <v>1581.53</v>
      </c>
      <c r="AI516" s="39">
        <v>1456.39</v>
      </c>
      <c r="AJ516" s="39">
        <v>1456.08</v>
      </c>
      <c r="AK516" s="39">
        <v>1448.02</v>
      </c>
      <c r="AL516" s="39">
        <v>1447.54</v>
      </c>
      <c r="AM516" s="39">
        <v>1438.52</v>
      </c>
      <c r="AN516" s="39">
        <v>1443.16</v>
      </c>
      <c r="AO516" s="39">
        <v>1456.16</v>
      </c>
      <c r="AP516" s="39">
        <v>1703.22</v>
      </c>
      <c r="AQ516" s="39">
        <v>1831.69</v>
      </c>
      <c r="AR516" s="39">
        <v>1804.43</v>
      </c>
      <c r="AS516" s="39">
        <v>1696.07</v>
      </c>
      <c r="AT516" s="39">
        <v>1469.41</v>
      </c>
      <c r="AU516" s="39">
        <v>1359.48</v>
      </c>
      <c r="AV516" s="39">
        <v>1303.93</v>
      </c>
      <c r="AW516" s="39">
        <v>1266.4100000000001</v>
      </c>
      <c r="AX516" s="40">
        <v>1234.94</v>
      </c>
      <c r="AY516" s="336">
        <v>407.52</v>
      </c>
      <c r="AZ516" s="175">
        <v>4.8109999999999999</v>
      </c>
      <c r="BA516" s="159">
        <v>2078.36</v>
      </c>
    </row>
    <row r="517" spans="1:53">
      <c r="A517" s="47">
        <v>18</v>
      </c>
      <c r="B517" s="170">
        <f t="shared" si="325"/>
        <v>3652.9210000000003</v>
      </c>
      <c r="C517" s="170">
        <f t="shared" si="326"/>
        <v>3651.5309999999999</v>
      </c>
      <c r="D517" s="170">
        <f t="shared" si="327"/>
        <v>3651.3210000000004</v>
      </c>
      <c r="E517" s="170">
        <f t="shared" si="328"/>
        <v>3652.7710000000002</v>
      </c>
      <c r="F517" s="170">
        <f t="shared" si="329"/>
        <v>3696.1010000000006</v>
      </c>
      <c r="G517" s="170">
        <f t="shared" si="330"/>
        <v>3771.8510000000006</v>
      </c>
      <c r="H517" s="170">
        <f t="shared" si="331"/>
        <v>3801.9010000000003</v>
      </c>
      <c r="I517" s="170">
        <f t="shared" si="332"/>
        <v>3959.8010000000004</v>
      </c>
      <c r="J517" s="170">
        <f t="shared" si="333"/>
        <v>4135.8109999999997</v>
      </c>
      <c r="K517" s="170">
        <f t="shared" si="334"/>
        <v>4141.0910000000003</v>
      </c>
      <c r="L517" s="170">
        <f t="shared" si="335"/>
        <v>4117.3410000000003</v>
      </c>
      <c r="M517" s="170">
        <f t="shared" si="336"/>
        <v>4144.5709999999999</v>
      </c>
      <c r="N517" s="170">
        <f t="shared" si="337"/>
        <v>4140.7110000000002</v>
      </c>
      <c r="O517" s="170">
        <f t="shared" si="338"/>
        <v>4144.2610000000004</v>
      </c>
      <c r="P517" s="170">
        <f t="shared" si="339"/>
        <v>4155.5510000000004</v>
      </c>
      <c r="Q517" s="170">
        <f t="shared" si="340"/>
        <v>4317.201</v>
      </c>
      <c r="R517" s="170">
        <f t="shared" si="341"/>
        <v>4364.8610000000008</v>
      </c>
      <c r="S517" s="170">
        <f t="shared" si="342"/>
        <v>4364.8109999999997</v>
      </c>
      <c r="T517" s="170">
        <f t="shared" si="343"/>
        <v>4313.7610000000004</v>
      </c>
      <c r="U517" s="170">
        <f t="shared" si="344"/>
        <v>4251.1509999999998</v>
      </c>
      <c r="V517" s="170">
        <f t="shared" si="345"/>
        <v>4024.7110000000002</v>
      </c>
      <c r="W517" s="170">
        <f t="shared" si="346"/>
        <v>3890.7610000000004</v>
      </c>
      <c r="X517" s="170">
        <f t="shared" si="347"/>
        <v>3768.9710000000005</v>
      </c>
      <c r="Y517" s="172">
        <f t="shared" si="348"/>
        <v>3749.8510000000006</v>
      </c>
      <c r="Z517" s="37"/>
      <c r="AA517" s="41">
        <v>1162.23</v>
      </c>
      <c r="AB517" s="39">
        <v>1160.8399999999999</v>
      </c>
      <c r="AC517" s="39">
        <v>1160.6300000000001</v>
      </c>
      <c r="AD517" s="39">
        <v>1162.08</v>
      </c>
      <c r="AE517" s="39">
        <v>1205.4100000000001</v>
      </c>
      <c r="AF517" s="39">
        <v>1281.1600000000001</v>
      </c>
      <c r="AG517" s="39">
        <v>1311.21</v>
      </c>
      <c r="AH517" s="39">
        <v>1469.11</v>
      </c>
      <c r="AI517" s="39">
        <v>1645.12</v>
      </c>
      <c r="AJ517" s="39">
        <v>1650.4</v>
      </c>
      <c r="AK517" s="39">
        <v>1626.65</v>
      </c>
      <c r="AL517" s="39">
        <v>1653.88</v>
      </c>
      <c r="AM517" s="39">
        <v>1650.02</v>
      </c>
      <c r="AN517" s="39">
        <v>1653.57</v>
      </c>
      <c r="AO517" s="39">
        <v>1664.86</v>
      </c>
      <c r="AP517" s="39">
        <v>1826.51</v>
      </c>
      <c r="AQ517" s="39">
        <v>1874.17</v>
      </c>
      <c r="AR517" s="39">
        <v>1874.12</v>
      </c>
      <c r="AS517" s="39">
        <v>1823.07</v>
      </c>
      <c r="AT517" s="39">
        <v>1760.46</v>
      </c>
      <c r="AU517" s="39">
        <v>1534.02</v>
      </c>
      <c r="AV517" s="39">
        <v>1400.07</v>
      </c>
      <c r="AW517" s="39">
        <v>1278.28</v>
      </c>
      <c r="AX517" s="40">
        <v>1259.1600000000001</v>
      </c>
      <c r="AY517" s="336">
        <v>407.52</v>
      </c>
      <c r="AZ517" s="175">
        <v>4.8109999999999999</v>
      </c>
      <c r="BA517" s="159">
        <v>2078.36</v>
      </c>
    </row>
    <row r="518" spans="1:53">
      <c r="A518" s="47">
        <v>19</v>
      </c>
      <c r="B518" s="170">
        <f t="shared" si="325"/>
        <v>3683.8910000000005</v>
      </c>
      <c r="C518" s="170">
        <f t="shared" si="326"/>
        <v>3651.6410000000005</v>
      </c>
      <c r="D518" s="170">
        <f t="shared" si="327"/>
        <v>3649.7210000000005</v>
      </c>
      <c r="E518" s="170">
        <f t="shared" si="328"/>
        <v>3651.5309999999999</v>
      </c>
      <c r="F518" s="170">
        <f t="shared" si="329"/>
        <v>3709.9610000000002</v>
      </c>
      <c r="G518" s="170">
        <f t="shared" si="330"/>
        <v>3786.1610000000001</v>
      </c>
      <c r="H518" s="170">
        <f t="shared" si="331"/>
        <v>3866.7310000000002</v>
      </c>
      <c r="I518" s="170">
        <f t="shared" si="332"/>
        <v>4036.2110000000002</v>
      </c>
      <c r="J518" s="170">
        <f t="shared" si="333"/>
        <v>4195.4410000000007</v>
      </c>
      <c r="K518" s="170">
        <f t="shared" si="334"/>
        <v>4204.1210000000001</v>
      </c>
      <c r="L518" s="170">
        <f t="shared" si="335"/>
        <v>4191.8910000000005</v>
      </c>
      <c r="M518" s="170">
        <f t="shared" si="336"/>
        <v>4197.8710000000001</v>
      </c>
      <c r="N518" s="170">
        <f t="shared" si="337"/>
        <v>4195.8910000000005</v>
      </c>
      <c r="O518" s="170">
        <f t="shared" si="338"/>
        <v>4225.0309999999999</v>
      </c>
      <c r="P518" s="170">
        <f t="shared" si="339"/>
        <v>4283.2910000000002</v>
      </c>
      <c r="Q518" s="170">
        <f t="shared" si="340"/>
        <v>4343.5810000000001</v>
      </c>
      <c r="R518" s="170">
        <f t="shared" si="341"/>
        <v>4439.8910000000005</v>
      </c>
      <c r="S518" s="170">
        <f t="shared" si="342"/>
        <v>4445.5810000000001</v>
      </c>
      <c r="T518" s="170">
        <f t="shared" si="343"/>
        <v>4402.8010000000004</v>
      </c>
      <c r="U518" s="170">
        <f t="shared" si="344"/>
        <v>4319.6210000000001</v>
      </c>
      <c r="V518" s="170">
        <f t="shared" si="345"/>
        <v>4189.741</v>
      </c>
      <c r="W518" s="170">
        <f t="shared" si="346"/>
        <v>3868.9710000000005</v>
      </c>
      <c r="X518" s="170">
        <f t="shared" si="347"/>
        <v>3766.3410000000003</v>
      </c>
      <c r="Y518" s="172">
        <f t="shared" si="348"/>
        <v>3746.5610000000001</v>
      </c>
      <c r="Z518" s="37"/>
      <c r="AA518" s="41">
        <v>1193.2</v>
      </c>
      <c r="AB518" s="39">
        <v>1160.95</v>
      </c>
      <c r="AC518" s="39">
        <v>1159.03</v>
      </c>
      <c r="AD518" s="39">
        <v>1160.8399999999999</v>
      </c>
      <c r="AE518" s="39">
        <v>1219.27</v>
      </c>
      <c r="AF518" s="39">
        <v>1295.47</v>
      </c>
      <c r="AG518" s="39">
        <v>1376.04</v>
      </c>
      <c r="AH518" s="39">
        <v>1545.52</v>
      </c>
      <c r="AI518" s="39">
        <v>1704.75</v>
      </c>
      <c r="AJ518" s="39">
        <v>1713.43</v>
      </c>
      <c r="AK518" s="39">
        <v>1701.2</v>
      </c>
      <c r="AL518" s="39">
        <v>1707.18</v>
      </c>
      <c r="AM518" s="39">
        <v>1705.2</v>
      </c>
      <c r="AN518" s="39">
        <v>1734.34</v>
      </c>
      <c r="AO518" s="39">
        <v>1792.6</v>
      </c>
      <c r="AP518" s="39">
        <v>1852.89</v>
      </c>
      <c r="AQ518" s="39">
        <v>1949.2</v>
      </c>
      <c r="AR518" s="39">
        <v>1954.89</v>
      </c>
      <c r="AS518" s="39">
        <v>1912.11</v>
      </c>
      <c r="AT518" s="39">
        <v>1828.93</v>
      </c>
      <c r="AU518" s="39">
        <v>1699.05</v>
      </c>
      <c r="AV518" s="39">
        <v>1378.28</v>
      </c>
      <c r="AW518" s="39">
        <v>1275.6500000000001</v>
      </c>
      <c r="AX518" s="40">
        <v>1255.8699999999999</v>
      </c>
      <c r="AY518" s="336">
        <v>407.52</v>
      </c>
      <c r="AZ518" s="175">
        <v>4.8109999999999999</v>
      </c>
      <c r="BA518" s="159">
        <v>2078.36</v>
      </c>
    </row>
    <row r="519" spans="1:53">
      <c r="A519" s="47">
        <v>20</v>
      </c>
      <c r="B519" s="170">
        <f t="shared" si="325"/>
        <v>3690.0410000000002</v>
      </c>
      <c r="C519" s="170">
        <f t="shared" si="326"/>
        <v>3662.2310000000002</v>
      </c>
      <c r="D519" s="170">
        <f t="shared" si="327"/>
        <v>3650.8110000000001</v>
      </c>
      <c r="E519" s="170">
        <f t="shared" si="328"/>
        <v>3660.991</v>
      </c>
      <c r="F519" s="170">
        <f t="shared" si="329"/>
        <v>3741.1010000000006</v>
      </c>
      <c r="G519" s="170">
        <f t="shared" si="330"/>
        <v>3783.6610000000001</v>
      </c>
      <c r="H519" s="170">
        <f t="shared" si="331"/>
        <v>3962.9310000000005</v>
      </c>
      <c r="I519" s="170">
        <f t="shared" si="332"/>
        <v>4131.3510000000006</v>
      </c>
      <c r="J519" s="170">
        <f t="shared" si="333"/>
        <v>4234.1810000000005</v>
      </c>
      <c r="K519" s="170">
        <f t="shared" si="334"/>
        <v>4219.0210000000006</v>
      </c>
      <c r="L519" s="170">
        <f t="shared" si="335"/>
        <v>4199.0309999999999</v>
      </c>
      <c r="M519" s="170">
        <f t="shared" si="336"/>
        <v>4201.6210000000001</v>
      </c>
      <c r="N519" s="170">
        <f t="shared" si="337"/>
        <v>4204.3810000000003</v>
      </c>
      <c r="O519" s="170">
        <f t="shared" si="338"/>
        <v>4217.2210000000005</v>
      </c>
      <c r="P519" s="170">
        <f t="shared" si="339"/>
        <v>4242.1110000000008</v>
      </c>
      <c r="Q519" s="170">
        <f t="shared" si="340"/>
        <v>4380.9809999999998</v>
      </c>
      <c r="R519" s="170">
        <f t="shared" si="341"/>
        <v>4453.7809999999999</v>
      </c>
      <c r="S519" s="170">
        <f t="shared" si="342"/>
        <v>4473.1410000000005</v>
      </c>
      <c r="T519" s="170">
        <f t="shared" si="343"/>
        <v>4432.3310000000001</v>
      </c>
      <c r="U519" s="170">
        <f t="shared" si="344"/>
        <v>4252.7809999999999</v>
      </c>
      <c r="V519" s="170">
        <f t="shared" si="345"/>
        <v>4111.991</v>
      </c>
      <c r="W519" s="170">
        <f t="shared" si="346"/>
        <v>3906.7910000000002</v>
      </c>
      <c r="X519" s="170">
        <f t="shared" si="347"/>
        <v>3763.5110000000004</v>
      </c>
      <c r="Y519" s="172">
        <f t="shared" si="348"/>
        <v>3733.3510000000006</v>
      </c>
      <c r="Z519" s="37"/>
      <c r="AA519" s="41">
        <v>1199.3499999999999</v>
      </c>
      <c r="AB519" s="39">
        <v>1171.54</v>
      </c>
      <c r="AC519" s="39">
        <v>1160.1199999999999</v>
      </c>
      <c r="AD519" s="39">
        <v>1170.3</v>
      </c>
      <c r="AE519" s="39">
        <v>1250.4100000000001</v>
      </c>
      <c r="AF519" s="39">
        <v>1292.97</v>
      </c>
      <c r="AG519" s="39">
        <v>1472.24</v>
      </c>
      <c r="AH519" s="39">
        <v>1640.66</v>
      </c>
      <c r="AI519" s="39">
        <v>1743.49</v>
      </c>
      <c r="AJ519" s="39">
        <v>1728.33</v>
      </c>
      <c r="AK519" s="39">
        <v>1708.34</v>
      </c>
      <c r="AL519" s="39">
        <v>1710.93</v>
      </c>
      <c r="AM519" s="39">
        <v>1713.69</v>
      </c>
      <c r="AN519" s="39">
        <v>1726.53</v>
      </c>
      <c r="AO519" s="39">
        <v>1751.42</v>
      </c>
      <c r="AP519" s="39">
        <v>1890.29</v>
      </c>
      <c r="AQ519" s="39">
        <v>1963.09</v>
      </c>
      <c r="AR519" s="39">
        <v>1982.45</v>
      </c>
      <c r="AS519" s="39">
        <v>1941.64</v>
      </c>
      <c r="AT519" s="39">
        <v>1762.09</v>
      </c>
      <c r="AU519" s="39">
        <v>1621.3</v>
      </c>
      <c r="AV519" s="39">
        <v>1416.1</v>
      </c>
      <c r="AW519" s="39">
        <v>1272.82</v>
      </c>
      <c r="AX519" s="40">
        <v>1242.6600000000001</v>
      </c>
      <c r="AY519" s="336">
        <v>407.52</v>
      </c>
      <c r="AZ519" s="175">
        <v>4.8109999999999999</v>
      </c>
      <c r="BA519" s="159">
        <v>2078.36</v>
      </c>
    </row>
    <row r="520" spans="1:53">
      <c r="A520" s="47">
        <v>21</v>
      </c>
      <c r="B520" s="170">
        <f t="shared" si="325"/>
        <v>3735.3010000000004</v>
      </c>
      <c r="C520" s="170">
        <f t="shared" si="326"/>
        <v>3697.3510000000006</v>
      </c>
      <c r="D520" s="170">
        <f t="shared" si="327"/>
        <v>3674.9010000000003</v>
      </c>
      <c r="E520" s="170">
        <f t="shared" si="328"/>
        <v>3656.6710000000003</v>
      </c>
      <c r="F520" s="170">
        <f t="shared" si="329"/>
        <v>3700.0610000000001</v>
      </c>
      <c r="G520" s="170">
        <f t="shared" si="330"/>
        <v>3742.2809999999999</v>
      </c>
      <c r="H520" s="170">
        <f t="shared" si="331"/>
        <v>3780.8710000000001</v>
      </c>
      <c r="I520" s="170">
        <f t="shared" si="332"/>
        <v>3982.4210000000003</v>
      </c>
      <c r="J520" s="170">
        <f t="shared" si="333"/>
        <v>4303.4610000000002</v>
      </c>
      <c r="K520" s="170">
        <f t="shared" si="334"/>
        <v>4339.491</v>
      </c>
      <c r="L520" s="170">
        <f t="shared" si="335"/>
        <v>4327.3910000000005</v>
      </c>
      <c r="M520" s="170">
        <f t="shared" si="336"/>
        <v>4314.9210000000003</v>
      </c>
      <c r="N520" s="170">
        <f t="shared" si="337"/>
        <v>4198.6509999999998</v>
      </c>
      <c r="O520" s="170">
        <f t="shared" si="338"/>
        <v>4248.5810000000001</v>
      </c>
      <c r="P520" s="170">
        <f t="shared" si="339"/>
        <v>4295.1810000000005</v>
      </c>
      <c r="Q520" s="170">
        <f t="shared" si="340"/>
        <v>4329.7710000000006</v>
      </c>
      <c r="R520" s="170">
        <f t="shared" si="341"/>
        <v>4365.6310000000003</v>
      </c>
      <c r="S520" s="170">
        <f t="shared" si="342"/>
        <v>4382.1410000000005</v>
      </c>
      <c r="T520" s="170">
        <f t="shared" si="343"/>
        <v>4348.6910000000007</v>
      </c>
      <c r="U520" s="170">
        <f t="shared" si="344"/>
        <v>4287.4809999999998</v>
      </c>
      <c r="V520" s="170">
        <f t="shared" si="345"/>
        <v>4076.0309999999999</v>
      </c>
      <c r="W520" s="170">
        <f t="shared" si="346"/>
        <v>3921.9010000000003</v>
      </c>
      <c r="X520" s="170">
        <f t="shared" si="347"/>
        <v>3786.2610000000004</v>
      </c>
      <c r="Y520" s="172">
        <f t="shared" si="348"/>
        <v>3738.8810000000003</v>
      </c>
      <c r="Z520" s="37"/>
      <c r="AA520" s="41">
        <v>1244.6099999999999</v>
      </c>
      <c r="AB520" s="39">
        <v>1206.6600000000001</v>
      </c>
      <c r="AC520" s="39">
        <v>1184.21</v>
      </c>
      <c r="AD520" s="39">
        <v>1165.98</v>
      </c>
      <c r="AE520" s="39">
        <v>1209.3699999999999</v>
      </c>
      <c r="AF520" s="39">
        <v>1251.5899999999999</v>
      </c>
      <c r="AG520" s="39">
        <v>1290.18</v>
      </c>
      <c r="AH520" s="39">
        <v>1491.73</v>
      </c>
      <c r="AI520" s="39">
        <v>1812.77</v>
      </c>
      <c r="AJ520" s="39">
        <v>1848.8</v>
      </c>
      <c r="AK520" s="39">
        <v>1836.7</v>
      </c>
      <c r="AL520" s="39">
        <v>1824.23</v>
      </c>
      <c r="AM520" s="39">
        <v>1707.96</v>
      </c>
      <c r="AN520" s="39">
        <v>1757.89</v>
      </c>
      <c r="AO520" s="39">
        <v>1804.49</v>
      </c>
      <c r="AP520" s="39">
        <v>1839.08</v>
      </c>
      <c r="AQ520" s="39">
        <v>1874.94</v>
      </c>
      <c r="AR520" s="39">
        <v>1891.45</v>
      </c>
      <c r="AS520" s="39">
        <v>1858</v>
      </c>
      <c r="AT520" s="39">
        <v>1796.79</v>
      </c>
      <c r="AU520" s="39">
        <v>1585.34</v>
      </c>
      <c r="AV520" s="39">
        <v>1431.21</v>
      </c>
      <c r="AW520" s="39">
        <v>1295.57</v>
      </c>
      <c r="AX520" s="40">
        <v>1248.19</v>
      </c>
      <c r="AY520" s="336">
        <v>407.52</v>
      </c>
      <c r="AZ520" s="175">
        <v>4.8109999999999999</v>
      </c>
      <c r="BA520" s="159">
        <v>2078.36</v>
      </c>
    </row>
    <row r="521" spans="1:53">
      <c r="A521" s="47">
        <v>22</v>
      </c>
      <c r="B521" s="170">
        <f t="shared" si="325"/>
        <v>3716.8110000000001</v>
      </c>
      <c r="C521" s="170">
        <f t="shared" si="326"/>
        <v>3703.7710000000002</v>
      </c>
      <c r="D521" s="170">
        <f t="shared" si="327"/>
        <v>3698.951</v>
      </c>
      <c r="E521" s="170">
        <f t="shared" si="328"/>
        <v>3694.6110000000003</v>
      </c>
      <c r="F521" s="170">
        <f t="shared" si="329"/>
        <v>3712.2110000000002</v>
      </c>
      <c r="G521" s="170">
        <f t="shared" si="330"/>
        <v>3745.1910000000003</v>
      </c>
      <c r="H521" s="170">
        <f t="shared" si="331"/>
        <v>3761.6110000000003</v>
      </c>
      <c r="I521" s="170">
        <f t="shared" si="332"/>
        <v>3855.0910000000003</v>
      </c>
      <c r="J521" s="170">
        <f t="shared" si="333"/>
        <v>4036.5910000000003</v>
      </c>
      <c r="K521" s="170">
        <f t="shared" si="334"/>
        <v>4163.9110000000001</v>
      </c>
      <c r="L521" s="170">
        <f t="shared" si="335"/>
        <v>4206.1910000000007</v>
      </c>
      <c r="M521" s="170">
        <f t="shared" si="336"/>
        <v>4219.3109999999997</v>
      </c>
      <c r="N521" s="170">
        <f t="shared" si="337"/>
        <v>4227.0410000000002</v>
      </c>
      <c r="O521" s="170">
        <f t="shared" si="338"/>
        <v>4250.7309999999998</v>
      </c>
      <c r="P521" s="170">
        <f t="shared" si="339"/>
        <v>4331.3410000000003</v>
      </c>
      <c r="Q521" s="170">
        <f t="shared" si="340"/>
        <v>4394.8310000000001</v>
      </c>
      <c r="R521" s="170">
        <f t="shared" si="341"/>
        <v>4440.1410000000005</v>
      </c>
      <c r="S521" s="170">
        <f t="shared" si="342"/>
        <v>4461.5609999999997</v>
      </c>
      <c r="T521" s="170">
        <f t="shared" si="343"/>
        <v>4424.9410000000007</v>
      </c>
      <c r="U521" s="170">
        <f t="shared" si="344"/>
        <v>4381.1509999999998</v>
      </c>
      <c r="V521" s="170">
        <f t="shared" si="345"/>
        <v>4287.8810000000003</v>
      </c>
      <c r="W521" s="170">
        <f t="shared" si="346"/>
        <v>4160.3209999999999</v>
      </c>
      <c r="X521" s="170">
        <f t="shared" si="347"/>
        <v>3905.7510000000002</v>
      </c>
      <c r="Y521" s="172">
        <f t="shared" si="348"/>
        <v>3754.5810000000001</v>
      </c>
      <c r="Z521" s="37"/>
      <c r="AA521" s="41">
        <v>1226.1199999999999</v>
      </c>
      <c r="AB521" s="39">
        <v>1213.08</v>
      </c>
      <c r="AC521" s="39">
        <v>1208.26</v>
      </c>
      <c r="AD521" s="39">
        <v>1203.92</v>
      </c>
      <c r="AE521" s="39">
        <v>1221.52</v>
      </c>
      <c r="AF521" s="39">
        <v>1254.5</v>
      </c>
      <c r="AG521" s="39">
        <v>1270.92</v>
      </c>
      <c r="AH521" s="39">
        <v>1364.4</v>
      </c>
      <c r="AI521" s="39">
        <v>1545.9</v>
      </c>
      <c r="AJ521" s="39">
        <v>1673.22</v>
      </c>
      <c r="AK521" s="39">
        <v>1715.5</v>
      </c>
      <c r="AL521" s="39">
        <v>1728.62</v>
      </c>
      <c r="AM521" s="39">
        <v>1736.35</v>
      </c>
      <c r="AN521" s="39">
        <v>1760.04</v>
      </c>
      <c r="AO521" s="39">
        <v>1840.65</v>
      </c>
      <c r="AP521" s="39">
        <v>1904.14</v>
      </c>
      <c r="AQ521" s="39">
        <v>1949.45</v>
      </c>
      <c r="AR521" s="39">
        <v>1970.87</v>
      </c>
      <c r="AS521" s="39">
        <v>1934.25</v>
      </c>
      <c r="AT521" s="39">
        <v>1890.46</v>
      </c>
      <c r="AU521" s="39">
        <v>1797.19</v>
      </c>
      <c r="AV521" s="39">
        <v>1669.63</v>
      </c>
      <c r="AW521" s="39">
        <v>1415.06</v>
      </c>
      <c r="AX521" s="40">
        <v>1263.8900000000001</v>
      </c>
      <c r="AY521" s="336">
        <v>407.52</v>
      </c>
      <c r="AZ521" s="175">
        <v>4.8109999999999999</v>
      </c>
      <c r="BA521" s="159">
        <v>2078.36</v>
      </c>
    </row>
    <row r="522" spans="1:53">
      <c r="A522" s="47">
        <v>23</v>
      </c>
      <c r="B522" s="170">
        <f t="shared" si="325"/>
        <v>3740.701</v>
      </c>
      <c r="C522" s="170">
        <f t="shared" si="326"/>
        <v>3739.4610000000002</v>
      </c>
      <c r="D522" s="170">
        <f t="shared" si="327"/>
        <v>3708.5410000000002</v>
      </c>
      <c r="E522" s="170">
        <f t="shared" si="328"/>
        <v>3698.5910000000003</v>
      </c>
      <c r="F522" s="170">
        <f t="shared" si="329"/>
        <v>3749.4110000000001</v>
      </c>
      <c r="G522" s="170">
        <f t="shared" si="330"/>
        <v>3825.6310000000003</v>
      </c>
      <c r="H522" s="170">
        <f t="shared" si="331"/>
        <v>4011.6910000000003</v>
      </c>
      <c r="I522" s="170">
        <f t="shared" si="332"/>
        <v>4225.1410000000005</v>
      </c>
      <c r="J522" s="170">
        <f t="shared" si="333"/>
        <v>4280.0010000000002</v>
      </c>
      <c r="K522" s="170">
        <f t="shared" si="334"/>
        <v>4199.8010000000004</v>
      </c>
      <c r="L522" s="170">
        <f t="shared" si="335"/>
        <v>4182.3510000000006</v>
      </c>
      <c r="M522" s="170">
        <f t="shared" si="336"/>
        <v>4171.241</v>
      </c>
      <c r="N522" s="170">
        <f t="shared" si="337"/>
        <v>4070.5309999999999</v>
      </c>
      <c r="O522" s="170">
        <f t="shared" si="338"/>
        <v>4089.5309999999999</v>
      </c>
      <c r="P522" s="170">
        <f t="shared" si="339"/>
        <v>4137.2809999999999</v>
      </c>
      <c r="Q522" s="170">
        <f t="shared" si="340"/>
        <v>4190.3010000000004</v>
      </c>
      <c r="R522" s="170">
        <f t="shared" si="341"/>
        <v>4288.2809999999999</v>
      </c>
      <c r="S522" s="170">
        <f t="shared" si="342"/>
        <v>4295.241</v>
      </c>
      <c r="T522" s="170">
        <f t="shared" si="343"/>
        <v>4212.7210000000005</v>
      </c>
      <c r="U522" s="170">
        <f t="shared" si="344"/>
        <v>4008.9310000000005</v>
      </c>
      <c r="V522" s="170">
        <f t="shared" si="345"/>
        <v>3827.3410000000003</v>
      </c>
      <c r="W522" s="170">
        <f t="shared" si="346"/>
        <v>3757.1410000000005</v>
      </c>
      <c r="X522" s="170">
        <f t="shared" si="347"/>
        <v>3740.2510000000002</v>
      </c>
      <c r="Y522" s="172">
        <f t="shared" si="348"/>
        <v>3692.2210000000005</v>
      </c>
      <c r="Z522" s="37"/>
      <c r="AA522" s="41">
        <v>1250.01</v>
      </c>
      <c r="AB522" s="39">
        <v>1248.77</v>
      </c>
      <c r="AC522" s="39">
        <v>1217.8499999999999</v>
      </c>
      <c r="AD522" s="39">
        <v>1207.9000000000001</v>
      </c>
      <c r="AE522" s="39">
        <v>1258.72</v>
      </c>
      <c r="AF522" s="39">
        <v>1334.94</v>
      </c>
      <c r="AG522" s="39">
        <v>1521</v>
      </c>
      <c r="AH522" s="39">
        <v>1734.45</v>
      </c>
      <c r="AI522" s="39">
        <v>1789.31</v>
      </c>
      <c r="AJ522" s="39">
        <v>1709.11</v>
      </c>
      <c r="AK522" s="39">
        <v>1691.66</v>
      </c>
      <c r="AL522" s="39">
        <v>1680.55</v>
      </c>
      <c r="AM522" s="39">
        <v>1579.84</v>
      </c>
      <c r="AN522" s="39">
        <v>1598.84</v>
      </c>
      <c r="AO522" s="39">
        <v>1646.59</v>
      </c>
      <c r="AP522" s="39">
        <v>1699.61</v>
      </c>
      <c r="AQ522" s="39">
        <v>1797.59</v>
      </c>
      <c r="AR522" s="39">
        <v>1804.55</v>
      </c>
      <c r="AS522" s="39">
        <v>1722.03</v>
      </c>
      <c r="AT522" s="39">
        <v>1518.24</v>
      </c>
      <c r="AU522" s="39">
        <v>1336.65</v>
      </c>
      <c r="AV522" s="39">
        <v>1266.45</v>
      </c>
      <c r="AW522" s="39">
        <v>1249.56</v>
      </c>
      <c r="AX522" s="40">
        <v>1201.53</v>
      </c>
      <c r="AY522" s="336">
        <v>407.52</v>
      </c>
      <c r="AZ522" s="175">
        <v>4.8109999999999999</v>
      </c>
      <c r="BA522" s="159">
        <v>2078.36</v>
      </c>
    </row>
    <row r="523" spans="1:53">
      <c r="A523" s="47">
        <v>24</v>
      </c>
      <c r="B523" s="170">
        <f t="shared" si="325"/>
        <v>3663.5410000000002</v>
      </c>
      <c r="C523" s="170">
        <f t="shared" si="326"/>
        <v>3654.0210000000002</v>
      </c>
      <c r="D523" s="170">
        <f t="shared" si="327"/>
        <v>3653.6510000000003</v>
      </c>
      <c r="E523" s="170">
        <f t="shared" si="328"/>
        <v>3656.5309999999999</v>
      </c>
      <c r="F523" s="170">
        <f t="shared" si="329"/>
        <v>3718.2809999999999</v>
      </c>
      <c r="G523" s="170">
        <f t="shared" si="330"/>
        <v>3781.7910000000002</v>
      </c>
      <c r="H523" s="170">
        <f t="shared" si="331"/>
        <v>3924.0810000000001</v>
      </c>
      <c r="I523" s="170">
        <f t="shared" si="332"/>
        <v>4012.6110000000003</v>
      </c>
      <c r="J523" s="170">
        <f t="shared" si="333"/>
        <v>4178.2710000000006</v>
      </c>
      <c r="K523" s="170">
        <f t="shared" si="334"/>
        <v>4215.1310000000003</v>
      </c>
      <c r="L523" s="170">
        <f t="shared" si="335"/>
        <v>4151.9210000000003</v>
      </c>
      <c r="M523" s="170">
        <f t="shared" si="336"/>
        <v>4152.0609999999997</v>
      </c>
      <c r="N523" s="170">
        <f t="shared" si="337"/>
        <v>4152.0309999999999</v>
      </c>
      <c r="O523" s="170">
        <f t="shared" si="338"/>
        <v>4174.0309999999999</v>
      </c>
      <c r="P523" s="170">
        <f t="shared" si="339"/>
        <v>4205.7710000000006</v>
      </c>
      <c r="Q523" s="170">
        <f t="shared" si="340"/>
        <v>4279.5510000000004</v>
      </c>
      <c r="R523" s="170">
        <f t="shared" si="341"/>
        <v>4103.0309999999999</v>
      </c>
      <c r="S523" s="170">
        <f t="shared" si="342"/>
        <v>4375.951</v>
      </c>
      <c r="T523" s="170">
        <f t="shared" si="343"/>
        <v>4295.951</v>
      </c>
      <c r="U523" s="170">
        <f t="shared" si="344"/>
        <v>4207.201</v>
      </c>
      <c r="V523" s="170">
        <f t="shared" si="345"/>
        <v>4038.7110000000002</v>
      </c>
      <c r="W523" s="170">
        <f t="shared" si="346"/>
        <v>3902.7610000000004</v>
      </c>
      <c r="X523" s="170">
        <f t="shared" si="347"/>
        <v>3758.4110000000001</v>
      </c>
      <c r="Y523" s="172">
        <f t="shared" si="348"/>
        <v>3690.991</v>
      </c>
      <c r="Z523" s="37"/>
      <c r="AA523" s="41">
        <v>1172.8499999999999</v>
      </c>
      <c r="AB523" s="39">
        <v>1163.33</v>
      </c>
      <c r="AC523" s="39">
        <v>1162.96</v>
      </c>
      <c r="AD523" s="39">
        <v>1165.8399999999999</v>
      </c>
      <c r="AE523" s="39">
        <v>1227.5899999999999</v>
      </c>
      <c r="AF523" s="39">
        <v>1291.0999999999999</v>
      </c>
      <c r="AG523" s="39">
        <v>1433.39</v>
      </c>
      <c r="AH523" s="39">
        <v>1521.92</v>
      </c>
      <c r="AI523" s="39">
        <v>1687.58</v>
      </c>
      <c r="AJ523" s="39">
        <v>1724.44</v>
      </c>
      <c r="AK523" s="39">
        <v>1661.23</v>
      </c>
      <c r="AL523" s="39">
        <v>1661.37</v>
      </c>
      <c r="AM523" s="39">
        <v>1661.34</v>
      </c>
      <c r="AN523" s="39">
        <v>1683.34</v>
      </c>
      <c r="AO523" s="39">
        <v>1715.08</v>
      </c>
      <c r="AP523" s="39">
        <v>1788.86</v>
      </c>
      <c r="AQ523" s="39">
        <v>1612.34</v>
      </c>
      <c r="AR523" s="39">
        <v>1885.26</v>
      </c>
      <c r="AS523" s="39">
        <v>1805.26</v>
      </c>
      <c r="AT523" s="39">
        <v>1716.51</v>
      </c>
      <c r="AU523" s="39">
        <v>1548.02</v>
      </c>
      <c r="AV523" s="39">
        <v>1412.07</v>
      </c>
      <c r="AW523" s="39">
        <v>1267.72</v>
      </c>
      <c r="AX523" s="40">
        <v>1200.3</v>
      </c>
      <c r="AY523" s="336">
        <v>407.52</v>
      </c>
      <c r="AZ523" s="175">
        <v>4.8109999999999999</v>
      </c>
      <c r="BA523" s="159">
        <v>2078.36</v>
      </c>
    </row>
    <row r="524" spans="1:53">
      <c r="A524" s="47">
        <v>25</v>
      </c>
      <c r="B524" s="170">
        <f t="shared" si="325"/>
        <v>3580.8910000000005</v>
      </c>
      <c r="C524" s="170">
        <f t="shared" si="326"/>
        <v>3579.3910000000005</v>
      </c>
      <c r="D524" s="170">
        <f t="shared" si="327"/>
        <v>3578.8410000000003</v>
      </c>
      <c r="E524" s="170">
        <f t="shared" si="328"/>
        <v>3581.3210000000004</v>
      </c>
      <c r="F524" s="170">
        <f t="shared" si="329"/>
        <v>3620.1510000000003</v>
      </c>
      <c r="G524" s="170">
        <f t="shared" si="330"/>
        <v>3684.1410000000005</v>
      </c>
      <c r="H524" s="170">
        <f t="shared" si="331"/>
        <v>3815.1810000000005</v>
      </c>
      <c r="I524" s="170">
        <f t="shared" si="332"/>
        <v>3891.241</v>
      </c>
      <c r="J524" s="170">
        <f t="shared" si="333"/>
        <v>4029.4310000000005</v>
      </c>
      <c r="K524" s="170">
        <f t="shared" si="334"/>
        <v>4055.6710000000003</v>
      </c>
      <c r="L524" s="170">
        <f t="shared" si="335"/>
        <v>4032.7610000000004</v>
      </c>
      <c r="M524" s="170">
        <f t="shared" si="336"/>
        <v>4016.8010000000004</v>
      </c>
      <c r="N524" s="170">
        <f t="shared" si="337"/>
        <v>4023.491</v>
      </c>
      <c r="O524" s="170">
        <f t="shared" si="338"/>
        <v>4050.4610000000002</v>
      </c>
      <c r="P524" s="170">
        <f t="shared" si="339"/>
        <v>4071.2310000000002</v>
      </c>
      <c r="Q524" s="170">
        <f t="shared" si="340"/>
        <v>4130.9310000000005</v>
      </c>
      <c r="R524" s="170">
        <f t="shared" si="341"/>
        <v>4197.1110000000008</v>
      </c>
      <c r="S524" s="170">
        <f t="shared" si="342"/>
        <v>4234.3010000000004</v>
      </c>
      <c r="T524" s="170">
        <f t="shared" si="343"/>
        <v>4142.8910000000005</v>
      </c>
      <c r="U524" s="170">
        <f t="shared" si="344"/>
        <v>4064.2110000000002</v>
      </c>
      <c r="V524" s="170">
        <f t="shared" si="345"/>
        <v>3806.491</v>
      </c>
      <c r="W524" s="170">
        <f t="shared" si="346"/>
        <v>3741.6110000000003</v>
      </c>
      <c r="X524" s="170">
        <f t="shared" si="347"/>
        <v>3746.4610000000002</v>
      </c>
      <c r="Y524" s="172">
        <f t="shared" si="348"/>
        <v>3677.951</v>
      </c>
      <c r="Z524" s="37"/>
      <c r="AA524" s="41">
        <v>1090.2</v>
      </c>
      <c r="AB524" s="39">
        <v>1088.7</v>
      </c>
      <c r="AC524" s="39">
        <v>1088.1500000000001</v>
      </c>
      <c r="AD524" s="39">
        <v>1090.6300000000001</v>
      </c>
      <c r="AE524" s="39">
        <v>1129.46</v>
      </c>
      <c r="AF524" s="39">
        <v>1193.45</v>
      </c>
      <c r="AG524" s="39">
        <v>1324.49</v>
      </c>
      <c r="AH524" s="39">
        <v>1400.55</v>
      </c>
      <c r="AI524" s="39">
        <v>1538.74</v>
      </c>
      <c r="AJ524" s="39">
        <v>1564.98</v>
      </c>
      <c r="AK524" s="39">
        <v>1542.07</v>
      </c>
      <c r="AL524" s="39">
        <v>1526.11</v>
      </c>
      <c r="AM524" s="39">
        <v>1532.8</v>
      </c>
      <c r="AN524" s="39">
        <v>1559.77</v>
      </c>
      <c r="AO524" s="39">
        <v>1580.54</v>
      </c>
      <c r="AP524" s="39">
        <v>1640.24</v>
      </c>
      <c r="AQ524" s="39">
        <v>1706.42</v>
      </c>
      <c r="AR524" s="39">
        <v>1743.61</v>
      </c>
      <c r="AS524" s="39">
        <v>1652.2</v>
      </c>
      <c r="AT524" s="39">
        <v>1573.52</v>
      </c>
      <c r="AU524" s="39">
        <v>1315.8</v>
      </c>
      <c r="AV524" s="39">
        <v>1250.92</v>
      </c>
      <c r="AW524" s="39">
        <v>1255.77</v>
      </c>
      <c r="AX524" s="40">
        <v>1187.26</v>
      </c>
      <c r="AY524" s="336">
        <v>407.52</v>
      </c>
      <c r="AZ524" s="175">
        <v>4.8109999999999999</v>
      </c>
      <c r="BA524" s="159">
        <v>2078.36</v>
      </c>
    </row>
    <row r="525" spans="1:53">
      <c r="A525" s="47">
        <v>26</v>
      </c>
      <c r="B525" s="170">
        <f t="shared" si="325"/>
        <v>3762.8410000000003</v>
      </c>
      <c r="C525" s="170">
        <f t="shared" si="326"/>
        <v>3719.7110000000002</v>
      </c>
      <c r="D525" s="170">
        <f t="shared" si="327"/>
        <v>3712.9710000000005</v>
      </c>
      <c r="E525" s="170">
        <f t="shared" si="328"/>
        <v>3766.1210000000001</v>
      </c>
      <c r="F525" s="170">
        <f t="shared" si="329"/>
        <v>3795.8010000000004</v>
      </c>
      <c r="G525" s="170">
        <f t="shared" si="330"/>
        <v>3912.3310000000001</v>
      </c>
      <c r="H525" s="170">
        <f t="shared" si="331"/>
        <v>4083.451</v>
      </c>
      <c r="I525" s="170">
        <f t="shared" si="332"/>
        <v>4170.4809999999998</v>
      </c>
      <c r="J525" s="170">
        <f t="shared" si="333"/>
        <v>4301.741</v>
      </c>
      <c r="K525" s="170">
        <f t="shared" si="334"/>
        <v>4335.3209999999999</v>
      </c>
      <c r="L525" s="170">
        <f t="shared" si="335"/>
        <v>4279.6810000000005</v>
      </c>
      <c r="M525" s="170">
        <f t="shared" si="336"/>
        <v>4289.7610000000004</v>
      </c>
      <c r="N525" s="170">
        <f t="shared" si="337"/>
        <v>4265.2710000000006</v>
      </c>
      <c r="O525" s="170">
        <f t="shared" si="338"/>
        <v>4324.4110000000001</v>
      </c>
      <c r="P525" s="170">
        <f t="shared" si="339"/>
        <v>4379.0810000000001</v>
      </c>
      <c r="Q525" s="170">
        <f t="shared" si="340"/>
        <v>4422.4410000000007</v>
      </c>
      <c r="R525" s="170">
        <f t="shared" si="341"/>
        <v>4448.4410000000007</v>
      </c>
      <c r="S525" s="170">
        <f t="shared" si="342"/>
        <v>4505.6409999999996</v>
      </c>
      <c r="T525" s="170">
        <f t="shared" si="343"/>
        <v>4456.3310000000001</v>
      </c>
      <c r="U525" s="170">
        <f t="shared" si="344"/>
        <v>4393.5110000000004</v>
      </c>
      <c r="V525" s="170">
        <f t="shared" si="345"/>
        <v>4092.2110000000002</v>
      </c>
      <c r="W525" s="170">
        <f t="shared" si="346"/>
        <v>4011.9610000000002</v>
      </c>
      <c r="X525" s="170">
        <f t="shared" si="347"/>
        <v>3869.3910000000005</v>
      </c>
      <c r="Y525" s="172">
        <f t="shared" si="348"/>
        <v>3797.6810000000005</v>
      </c>
      <c r="Z525" s="37"/>
      <c r="AA525" s="41">
        <v>1272.1500000000001</v>
      </c>
      <c r="AB525" s="39">
        <v>1229.02</v>
      </c>
      <c r="AC525" s="39">
        <v>1222.28</v>
      </c>
      <c r="AD525" s="39">
        <v>1275.43</v>
      </c>
      <c r="AE525" s="39">
        <v>1305.1099999999999</v>
      </c>
      <c r="AF525" s="39">
        <v>1421.64</v>
      </c>
      <c r="AG525" s="39">
        <v>1592.76</v>
      </c>
      <c r="AH525" s="39">
        <v>1679.79</v>
      </c>
      <c r="AI525" s="39">
        <v>1811.05</v>
      </c>
      <c r="AJ525" s="39">
        <v>1844.63</v>
      </c>
      <c r="AK525" s="39">
        <v>1788.99</v>
      </c>
      <c r="AL525" s="39">
        <v>1799.07</v>
      </c>
      <c r="AM525" s="39">
        <v>1774.58</v>
      </c>
      <c r="AN525" s="39">
        <v>1833.72</v>
      </c>
      <c r="AO525" s="39">
        <v>1888.39</v>
      </c>
      <c r="AP525" s="39">
        <v>1931.75</v>
      </c>
      <c r="AQ525" s="39">
        <v>1957.75</v>
      </c>
      <c r="AR525" s="39">
        <v>2014.9500000000003</v>
      </c>
      <c r="AS525" s="39">
        <v>1965.64</v>
      </c>
      <c r="AT525" s="39">
        <v>1902.82</v>
      </c>
      <c r="AU525" s="39">
        <v>1601.52</v>
      </c>
      <c r="AV525" s="39">
        <v>1521.27</v>
      </c>
      <c r="AW525" s="39">
        <v>1378.7</v>
      </c>
      <c r="AX525" s="40">
        <v>1306.99</v>
      </c>
      <c r="AY525" s="336">
        <v>407.52</v>
      </c>
      <c r="AZ525" s="175">
        <v>4.8109999999999999</v>
      </c>
      <c r="BA525" s="159">
        <v>2078.36</v>
      </c>
    </row>
    <row r="526" spans="1:53">
      <c r="A526" s="47">
        <v>27</v>
      </c>
      <c r="B526" s="170">
        <f t="shared" si="325"/>
        <v>3773.0210000000002</v>
      </c>
      <c r="C526" s="170">
        <f t="shared" si="326"/>
        <v>3749.0410000000002</v>
      </c>
      <c r="D526" s="170">
        <f t="shared" si="327"/>
        <v>3748.8410000000003</v>
      </c>
      <c r="E526" s="170">
        <f t="shared" si="328"/>
        <v>3773.6010000000006</v>
      </c>
      <c r="F526" s="170">
        <f t="shared" si="329"/>
        <v>3817.0510000000004</v>
      </c>
      <c r="G526" s="170">
        <f t="shared" si="330"/>
        <v>3954.8810000000003</v>
      </c>
      <c r="H526" s="170">
        <f t="shared" si="331"/>
        <v>4087.4110000000001</v>
      </c>
      <c r="I526" s="170">
        <f t="shared" si="332"/>
        <v>4281.4009999999998</v>
      </c>
      <c r="J526" s="170">
        <f t="shared" si="333"/>
        <v>4413.6410000000005</v>
      </c>
      <c r="K526" s="170">
        <f t="shared" si="334"/>
        <v>4419.3109999999997</v>
      </c>
      <c r="L526" s="170">
        <f t="shared" si="335"/>
        <v>4378.8710000000001</v>
      </c>
      <c r="M526" s="170">
        <f t="shared" si="336"/>
        <v>4380.9809999999998</v>
      </c>
      <c r="N526" s="170">
        <f t="shared" si="337"/>
        <v>4374.201</v>
      </c>
      <c r="O526" s="170">
        <f t="shared" si="338"/>
        <v>4409.491</v>
      </c>
      <c r="P526" s="170">
        <f t="shared" si="339"/>
        <v>4433.9310000000005</v>
      </c>
      <c r="Q526" s="170">
        <f t="shared" si="340"/>
        <v>4471.4610000000002</v>
      </c>
      <c r="R526" s="170">
        <f t="shared" si="341"/>
        <v>4549.9809999999998</v>
      </c>
      <c r="S526" s="170">
        <f t="shared" si="342"/>
        <v>4576.0409999999993</v>
      </c>
      <c r="T526" s="170">
        <f t="shared" si="343"/>
        <v>4511.0210000000006</v>
      </c>
      <c r="U526" s="170">
        <f t="shared" si="344"/>
        <v>4440.5309999999999</v>
      </c>
      <c r="V526" s="170">
        <f t="shared" si="345"/>
        <v>4244.4009999999998</v>
      </c>
      <c r="W526" s="170">
        <f t="shared" si="346"/>
        <v>4161.2510000000002</v>
      </c>
      <c r="X526" s="170">
        <f t="shared" si="347"/>
        <v>3938.1910000000003</v>
      </c>
      <c r="Y526" s="172">
        <f t="shared" si="348"/>
        <v>3822.4210000000003</v>
      </c>
      <c r="Z526" s="37"/>
      <c r="AA526" s="41">
        <v>1282.33</v>
      </c>
      <c r="AB526" s="39">
        <v>1258.3499999999999</v>
      </c>
      <c r="AC526" s="39">
        <v>1258.1500000000001</v>
      </c>
      <c r="AD526" s="39">
        <v>1282.9100000000001</v>
      </c>
      <c r="AE526" s="39">
        <v>1326.36</v>
      </c>
      <c r="AF526" s="39">
        <v>1464.19</v>
      </c>
      <c r="AG526" s="39">
        <v>1596.72</v>
      </c>
      <c r="AH526" s="39">
        <v>1790.71</v>
      </c>
      <c r="AI526" s="39">
        <v>1922.95</v>
      </c>
      <c r="AJ526" s="39">
        <v>1928.62</v>
      </c>
      <c r="AK526" s="39">
        <v>1888.18</v>
      </c>
      <c r="AL526" s="39">
        <v>1890.29</v>
      </c>
      <c r="AM526" s="39">
        <v>1883.51</v>
      </c>
      <c r="AN526" s="39">
        <v>1918.8</v>
      </c>
      <c r="AO526" s="39">
        <v>1943.24</v>
      </c>
      <c r="AP526" s="39">
        <v>1980.77</v>
      </c>
      <c r="AQ526" s="39">
        <v>2059.29</v>
      </c>
      <c r="AR526" s="39">
        <v>2085.35</v>
      </c>
      <c r="AS526" s="39">
        <v>2020.33</v>
      </c>
      <c r="AT526" s="39">
        <v>1949.84</v>
      </c>
      <c r="AU526" s="39">
        <v>1753.71</v>
      </c>
      <c r="AV526" s="39">
        <v>1670.56</v>
      </c>
      <c r="AW526" s="39">
        <v>1447.5</v>
      </c>
      <c r="AX526" s="40">
        <v>1331.73</v>
      </c>
      <c r="AY526" s="336">
        <v>407.52</v>
      </c>
      <c r="AZ526" s="175">
        <v>4.8109999999999999</v>
      </c>
      <c r="BA526" s="159">
        <v>2078.36</v>
      </c>
    </row>
    <row r="527" spans="1:53">
      <c r="A527" s="47">
        <v>28</v>
      </c>
      <c r="B527" s="170">
        <f t="shared" si="325"/>
        <v>3821.2610000000004</v>
      </c>
      <c r="C527" s="170">
        <f t="shared" si="326"/>
        <v>3775.3410000000003</v>
      </c>
      <c r="D527" s="170">
        <f t="shared" si="327"/>
        <v>3775.3810000000003</v>
      </c>
      <c r="E527" s="170">
        <f t="shared" si="328"/>
        <v>3775.1410000000005</v>
      </c>
      <c r="F527" s="170">
        <f t="shared" si="329"/>
        <v>3776.1210000000001</v>
      </c>
      <c r="G527" s="170">
        <f t="shared" si="330"/>
        <v>3830.8310000000001</v>
      </c>
      <c r="H527" s="170">
        <f t="shared" si="331"/>
        <v>3878.701</v>
      </c>
      <c r="I527" s="170">
        <f t="shared" si="332"/>
        <v>4039.5610000000001</v>
      </c>
      <c r="J527" s="170">
        <f t="shared" si="333"/>
        <v>4201.1810000000005</v>
      </c>
      <c r="K527" s="170">
        <f t="shared" si="334"/>
        <v>4264.5010000000002</v>
      </c>
      <c r="L527" s="170">
        <f t="shared" si="335"/>
        <v>4278.3410000000003</v>
      </c>
      <c r="M527" s="170">
        <f t="shared" si="336"/>
        <v>4268.6810000000005</v>
      </c>
      <c r="N527" s="170">
        <f t="shared" si="337"/>
        <v>4277.5410000000002</v>
      </c>
      <c r="O527" s="170">
        <f t="shared" si="338"/>
        <v>4295.1410000000005</v>
      </c>
      <c r="P527" s="170">
        <f t="shared" si="339"/>
        <v>4327.4710000000005</v>
      </c>
      <c r="Q527" s="170">
        <f t="shared" si="340"/>
        <v>4365.5910000000003</v>
      </c>
      <c r="R527" s="170">
        <f t="shared" si="341"/>
        <v>4426.1310000000003</v>
      </c>
      <c r="S527" s="170">
        <f t="shared" si="342"/>
        <v>4445.4310000000005</v>
      </c>
      <c r="T527" s="170">
        <f t="shared" si="343"/>
        <v>4377.3910000000005</v>
      </c>
      <c r="U527" s="170">
        <f t="shared" si="344"/>
        <v>4323.3310000000001</v>
      </c>
      <c r="V527" s="170">
        <f t="shared" si="345"/>
        <v>4089.7809999999999</v>
      </c>
      <c r="W527" s="170">
        <f t="shared" si="346"/>
        <v>3833.8710000000001</v>
      </c>
      <c r="X527" s="170">
        <f t="shared" si="347"/>
        <v>3783.8110000000001</v>
      </c>
      <c r="Y527" s="172">
        <f t="shared" si="348"/>
        <v>3775.1610000000001</v>
      </c>
      <c r="Z527" s="37"/>
      <c r="AA527" s="41">
        <v>1330.57</v>
      </c>
      <c r="AB527" s="39">
        <v>1284.6500000000001</v>
      </c>
      <c r="AC527" s="39">
        <v>1284.69</v>
      </c>
      <c r="AD527" s="39">
        <v>1284.45</v>
      </c>
      <c r="AE527" s="39">
        <v>1285.43</v>
      </c>
      <c r="AF527" s="39">
        <v>1340.14</v>
      </c>
      <c r="AG527" s="39">
        <v>1388.01</v>
      </c>
      <c r="AH527" s="39">
        <v>1548.87</v>
      </c>
      <c r="AI527" s="39">
        <v>1710.49</v>
      </c>
      <c r="AJ527" s="39">
        <v>1773.81</v>
      </c>
      <c r="AK527" s="39">
        <v>1787.65</v>
      </c>
      <c r="AL527" s="39">
        <v>1777.99</v>
      </c>
      <c r="AM527" s="39">
        <v>1786.85</v>
      </c>
      <c r="AN527" s="39">
        <v>1804.45</v>
      </c>
      <c r="AO527" s="39">
        <v>1836.78</v>
      </c>
      <c r="AP527" s="39">
        <v>1874.9</v>
      </c>
      <c r="AQ527" s="39">
        <v>1935.44</v>
      </c>
      <c r="AR527" s="39">
        <v>1954.74</v>
      </c>
      <c r="AS527" s="39">
        <v>1886.7</v>
      </c>
      <c r="AT527" s="39">
        <v>1832.64</v>
      </c>
      <c r="AU527" s="39">
        <v>1599.09</v>
      </c>
      <c r="AV527" s="39">
        <v>1343.18</v>
      </c>
      <c r="AW527" s="39">
        <v>1293.1199999999999</v>
      </c>
      <c r="AX527" s="40">
        <v>1284.47</v>
      </c>
      <c r="AY527" s="336">
        <v>407.52</v>
      </c>
      <c r="AZ527" s="175">
        <v>4.8109999999999999</v>
      </c>
      <c r="BA527" s="159">
        <v>2078.36</v>
      </c>
    </row>
    <row r="528" spans="1:53">
      <c r="A528" s="47">
        <v>29</v>
      </c>
      <c r="B528" s="170">
        <f t="shared" si="325"/>
        <v>3827.3210000000004</v>
      </c>
      <c r="C528" s="170">
        <f t="shared" si="326"/>
        <v>3811.5910000000003</v>
      </c>
      <c r="D528" s="170">
        <f t="shared" si="327"/>
        <v>3776.0910000000003</v>
      </c>
      <c r="E528" s="170">
        <f t="shared" si="328"/>
        <v>3774.5610000000001</v>
      </c>
      <c r="F528" s="170">
        <f t="shared" si="329"/>
        <v>3774.5110000000004</v>
      </c>
      <c r="G528" s="170">
        <f t="shared" si="330"/>
        <v>3794.8110000000001</v>
      </c>
      <c r="H528" s="170">
        <f t="shared" si="331"/>
        <v>3819.951</v>
      </c>
      <c r="I528" s="170">
        <f t="shared" si="332"/>
        <v>3868.8510000000006</v>
      </c>
      <c r="J528" s="170">
        <f t="shared" si="333"/>
        <v>4001.2110000000002</v>
      </c>
      <c r="K528" s="170">
        <f t="shared" si="334"/>
        <v>4055.0610000000001</v>
      </c>
      <c r="L528" s="170">
        <f t="shared" si="335"/>
        <v>4057.7310000000002</v>
      </c>
      <c r="M528" s="170">
        <f t="shared" si="336"/>
        <v>4059.3610000000003</v>
      </c>
      <c r="N528" s="170">
        <f t="shared" si="337"/>
        <v>4059.8710000000001</v>
      </c>
      <c r="O528" s="170">
        <f t="shared" si="338"/>
        <v>4069.2210000000005</v>
      </c>
      <c r="P528" s="170">
        <f t="shared" si="339"/>
        <v>4115.9110000000001</v>
      </c>
      <c r="Q528" s="170">
        <f t="shared" si="340"/>
        <v>4213.7610000000004</v>
      </c>
      <c r="R528" s="170">
        <f t="shared" si="341"/>
        <v>4289.991</v>
      </c>
      <c r="S528" s="170">
        <f t="shared" si="342"/>
        <v>4284.8010000000004</v>
      </c>
      <c r="T528" s="170">
        <f t="shared" si="343"/>
        <v>4224.2309999999998</v>
      </c>
      <c r="U528" s="170">
        <f t="shared" si="344"/>
        <v>4168.451</v>
      </c>
      <c r="V528" s="170">
        <f t="shared" si="345"/>
        <v>3954.8310000000001</v>
      </c>
      <c r="W528" s="170">
        <f t="shared" si="346"/>
        <v>3833.7510000000002</v>
      </c>
      <c r="X528" s="170">
        <f t="shared" si="347"/>
        <v>3775.8210000000004</v>
      </c>
      <c r="Y528" s="172">
        <f t="shared" si="348"/>
        <v>3770.5309999999999</v>
      </c>
      <c r="Z528" s="37"/>
      <c r="AA528" s="41">
        <v>1336.63</v>
      </c>
      <c r="AB528" s="39">
        <v>1320.9</v>
      </c>
      <c r="AC528" s="39">
        <v>1285.4000000000001</v>
      </c>
      <c r="AD528" s="39">
        <v>1283.8699999999999</v>
      </c>
      <c r="AE528" s="39">
        <v>1283.82</v>
      </c>
      <c r="AF528" s="39">
        <v>1304.1199999999999</v>
      </c>
      <c r="AG528" s="39">
        <v>1329.26</v>
      </c>
      <c r="AH528" s="39">
        <v>1378.16</v>
      </c>
      <c r="AI528" s="39">
        <v>1510.52</v>
      </c>
      <c r="AJ528" s="39">
        <v>1564.37</v>
      </c>
      <c r="AK528" s="39">
        <v>1567.04</v>
      </c>
      <c r="AL528" s="39">
        <v>1568.67</v>
      </c>
      <c r="AM528" s="39">
        <v>1569.18</v>
      </c>
      <c r="AN528" s="39">
        <v>1578.53</v>
      </c>
      <c r="AO528" s="39">
        <v>1625.22</v>
      </c>
      <c r="AP528" s="39">
        <v>1723.07</v>
      </c>
      <c r="AQ528" s="39">
        <v>1799.3</v>
      </c>
      <c r="AR528" s="39">
        <v>1794.11</v>
      </c>
      <c r="AS528" s="39">
        <v>1733.54</v>
      </c>
      <c r="AT528" s="39">
        <v>1677.76</v>
      </c>
      <c r="AU528" s="39">
        <v>1464.14</v>
      </c>
      <c r="AV528" s="39">
        <v>1343.06</v>
      </c>
      <c r="AW528" s="39">
        <v>1285.1300000000001</v>
      </c>
      <c r="AX528" s="40">
        <v>1279.8399999999999</v>
      </c>
      <c r="AY528" s="336">
        <v>407.52</v>
      </c>
      <c r="AZ528" s="175">
        <v>4.8109999999999999</v>
      </c>
      <c r="BA528" s="159">
        <v>2078.36</v>
      </c>
    </row>
    <row r="529" spans="1:53">
      <c r="A529" s="47">
        <v>30</v>
      </c>
      <c r="B529" s="170">
        <f t="shared" si="325"/>
        <v>3776.1310000000003</v>
      </c>
      <c r="C529" s="170">
        <f t="shared" si="326"/>
        <v>3751.951</v>
      </c>
      <c r="D529" s="170">
        <f t="shared" si="327"/>
        <v>3751.1610000000001</v>
      </c>
      <c r="E529" s="170">
        <f t="shared" si="328"/>
        <v>3755.5510000000004</v>
      </c>
      <c r="F529" s="170">
        <f t="shared" si="329"/>
        <v>3785.1710000000003</v>
      </c>
      <c r="G529" s="170">
        <f t="shared" si="330"/>
        <v>3849.6510000000003</v>
      </c>
      <c r="H529" s="170">
        <f t="shared" si="331"/>
        <v>4003.4310000000005</v>
      </c>
      <c r="I529" s="170">
        <f t="shared" si="332"/>
        <v>4083.8110000000001</v>
      </c>
      <c r="J529" s="170">
        <f t="shared" si="333"/>
        <v>4098.5910000000003</v>
      </c>
      <c r="K529" s="170">
        <f t="shared" si="334"/>
        <v>4098.6710000000003</v>
      </c>
      <c r="L529" s="170">
        <f t="shared" si="335"/>
        <v>4087.8610000000003</v>
      </c>
      <c r="M529" s="170">
        <f t="shared" si="336"/>
        <v>4082.0610000000001</v>
      </c>
      <c r="N529" s="170">
        <f t="shared" si="337"/>
        <v>4077.3510000000006</v>
      </c>
      <c r="O529" s="170">
        <f t="shared" si="338"/>
        <v>4076.1010000000006</v>
      </c>
      <c r="P529" s="170">
        <f t="shared" si="339"/>
        <v>4087.6210000000001</v>
      </c>
      <c r="Q529" s="170">
        <f t="shared" si="340"/>
        <v>4102.0810000000001</v>
      </c>
      <c r="R529" s="170">
        <f t="shared" si="341"/>
        <v>4207.6110000000008</v>
      </c>
      <c r="S529" s="170">
        <f t="shared" si="342"/>
        <v>4296.8610000000008</v>
      </c>
      <c r="T529" s="170">
        <f t="shared" si="343"/>
        <v>4215.491</v>
      </c>
      <c r="U529" s="170">
        <f t="shared" si="344"/>
        <v>4111.9610000000002</v>
      </c>
      <c r="V529" s="170">
        <f t="shared" si="345"/>
        <v>3869.4810000000002</v>
      </c>
      <c r="W529" s="170">
        <f t="shared" si="346"/>
        <v>3831.8810000000003</v>
      </c>
      <c r="X529" s="170">
        <f t="shared" si="347"/>
        <v>3798.1710000000003</v>
      </c>
      <c r="Y529" s="172">
        <f t="shared" si="348"/>
        <v>3771.3910000000005</v>
      </c>
      <c r="Z529" s="37"/>
      <c r="AA529" s="41">
        <v>1285.44</v>
      </c>
      <c r="AB529" s="39">
        <v>1261.26</v>
      </c>
      <c r="AC529" s="39">
        <v>1260.47</v>
      </c>
      <c r="AD529" s="39">
        <v>1264.8599999999999</v>
      </c>
      <c r="AE529" s="39">
        <v>1294.48</v>
      </c>
      <c r="AF529" s="39">
        <v>1358.96</v>
      </c>
      <c r="AG529" s="39">
        <v>1512.74</v>
      </c>
      <c r="AH529" s="39">
        <v>1593.12</v>
      </c>
      <c r="AI529" s="39">
        <v>1607.9</v>
      </c>
      <c r="AJ529" s="39">
        <v>1607.98</v>
      </c>
      <c r="AK529" s="39">
        <v>1597.17</v>
      </c>
      <c r="AL529" s="39">
        <v>1591.37</v>
      </c>
      <c r="AM529" s="39">
        <v>1586.66</v>
      </c>
      <c r="AN529" s="39">
        <v>1585.41</v>
      </c>
      <c r="AO529" s="39">
        <v>1596.93</v>
      </c>
      <c r="AP529" s="39">
        <v>1611.39</v>
      </c>
      <c r="AQ529" s="39">
        <v>1716.92</v>
      </c>
      <c r="AR529" s="39">
        <v>1806.17</v>
      </c>
      <c r="AS529" s="39">
        <v>1724.8</v>
      </c>
      <c r="AT529" s="39">
        <v>1621.27</v>
      </c>
      <c r="AU529" s="39">
        <v>1378.79</v>
      </c>
      <c r="AV529" s="39">
        <v>1341.19</v>
      </c>
      <c r="AW529" s="39">
        <v>1307.48</v>
      </c>
      <c r="AX529" s="40">
        <v>1280.7</v>
      </c>
      <c r="AY529" s="336">
        <v>407.52</v>
      </c>
      <c r="AZ529" s="175">
        <v>4.8109999999999999</v>
      </c>
      <c r="BA529" s="159">
        <v>2078.36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37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1188802.8199999994</v>
      </c>
      <c r="AZ531" s="19"/>
    </row>
    <row r="532" spans="1:53" ht="38.25" customHeight="1" thickBot="1">
      <c r="A532" s="455" t="s">
        <v>1</v>
      </c>
      <c r="B532" s="444" t="s">
        <v>135</v>
      </c>
      <c r="C532" s="444"/>
      <c r="D532" s="444"/>
      <c r="E532" s="444"/>
      <c r="F532" s="444"/>
      <c r="G532" s="444"/>
      <c r="H532" s="444"/>
      <c r="I532" s="444"/>
      <c r="J532" s="444"/>
      <c r="K532" s="444"/>
      <c r="L532" s="444"/>
      <c r="M532" s="444"/>
      <c r="N532" s="444"/>
      <c r="O532" s="444"/>
      <c r="P532" s="444"/>
      <c r="Q532" s="444"/>
      <c r="R532" s="444"/>
      <c r="S532" s="444"/>
      <c r="T532" s="444"/>
      <c r="U532" s="444"/>
      <c r="V532" s="444"/>
      <c r="W532" s="444"/>
      <c r="X532" s="444"/>
      <c r="Y532" s="445"/>
      <c r="Z532" s="8"/>
      <c r="AA532" s="148" t="s">
        <v>183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1"/>
      <c r="AZ532" s="166"/>
      <c r="BA532" s="166"/>
    </row>
    <row r="533" spans="1:53" ht="42" customHeight="1">
      <c r="A533" s="456"/>
      <c r="B533" s="372" t="s">
        <v>2</v>
      </c>
      <c r="C533" s="372"/>
      <c r="D533" s="372"/>
      <c r="E533" s="372"/>
      <c r="F533" s="372"/>
      <c r="G533" s="372"/>
      <c r="H533" s="372"/>
      <c r="I533" s="372"/>
      <c r="J533" s="372"/>
      <c r="K533" s="372"/>
      <c r="L533" s="372"/>
      <c r="M533" s="372"/>
      <c r="N533" s="372"/>
      <c r="O533" s="372"/>
      <c r="P533" s="372"/>
      <c r="Q533" s="372"/>
      <c r="R533" s="372"/>
      <c r="S533" s="372"/>
      <c r="T533" s="372"/>
      <c r="U533" s="372"/>
      <c r="V533" s="372"/>
      <c r="W533" s="372"/>
      <c r="X533" s="372"/>
      <c r="Y533" s="446"/>
      <c r="AA533" s="472" t="s">
        <v>87</v>
      </c>
      <c r="AB533" s="473"/>
      <c r="AC533" s="473"/>
      <c r="AD533" s="473"/>
      <c r="AE533" s="473"/>
      <c r="AF533" s="473"/>
      <c r="AG533" s="473"/>
      <c r="AH533" s="473"/>
      <c r="AI533" s="473"/>
      <c r="AJ533" s="473"/>
      <c r="AK533" s="473"/>
      <c r="AL533" s="473"/>
      <c r="AM533" s="473"/>
      <c r="AN533" s="473"/>
      <c r="AO533" s="473"/>
      <c r="AP533" s="473"/>
      <c r="AQ533" s="473"/>
      <c r="AR533" s="473"/>
      <c r="AS533" s="473"/>
      <c r="AT533" s="473"/>
      <c r="AU533" s="473"/>
      <c r="AV533" s="473"/>
      <c r="AW533" s="473"/>
      <c r="AX533" s="474"/>
      <c r="AY533" s="453" t="str">
        <f>AY497</f>
        <v>Сбытовая надбавка ГП</v>
      </c>
      <c r="AZ533" s="464" t="s">
        <v>94</v>
      </c>
      <c r="BA533" s="229" t="str">
        <f>BA497</f>
        <v>Тарифы на услуги по передаче электрической энергии</v>
      </c>
    </row>
    <row r="534" spans="1:53" ht="52.5" customHeight="1">
      <c r="A534" s="456"/>
      <c r="B534" s="48" t="s">
        <v>3</v>
      </c>
      <c r="C534" s="48" t="s">
        <v>4</v>
      </c>
      <c r="D534" s="48" t="s">
        <v>5</v>
      </c>
      <c r="E534" s="48" t="s">
        <v>6</v>
      </c>
      <c r="F534" s="48" t="s">
        <v>7</v>
      </c>
      <c r="G534" s="48" t="s">
        <v>8</v>
      </c>
      <c r="H534" s="48" t="s">
        <v>9</v>
      </c>
      <c r="I534" s="48" t="s">
        <v>10</v>
      </c>
      <c r="J534" s="48" t="s">
        <v>11</v>
      </c>
      <c r="K534" s="48" t="s">
        <v>12</v>
      </c>
      <c r="L534" s="48" t="s">
        <v>13</v>
      </c>
      <c r="M534" s="48" t="s">
        <v>14</v>
      </c>
      <c r="N534" s="48" t="s">
        <v>15</v>
      </c>
      <c r="O534" s="48" t="s">
        <v>16</v>
      </c>
      <c r="P534" s="48" t="s">
        <v>17</v>
      </c>
      <c r="Q534" s="48" t="s">
        <v>18</v>
      </c>
      <c r="R534" s="48" t="s">
        <v>19</v>
      </c>
      <c r="S534" s="48" t="s">
        <v>20</v>
      </c>
      <c r="T534" s="48" t="s">
        <v>21</v>
      </c>
      <c r="U534" s="48" t="s">
        <v>22</v>
      </c>
      <c r="V534" s="48" t="s">
        <v>23</v>
      </c>
      <c r="W534" s="48" t="s">
        <v>24</v>
      </c>
      <c r="X534" s="48" t="s">
        <v>25</v>
      </c>
      <c r="Y534" s="49" t="s">
        <v>26</v>
      </c>
      <c r="AA534" s="60" t="s">
        <v>3</v>
      </c>
      <c r="AB534" s="61" t="s">
        <v>4</v>
      </c>
      <c r="AC534" s="61" t="s">
        <v>5</v>
      </c>
      <c r="AD534" s="61" t="s">
        <v>6</v>
      </c>
      <c r="AE534" s="61" t="s">
        <v>7</v>
      </c>
      <c r="AF534" s="61" t="s">
        <v>8</v>
      </c>
      <c r="AG534" s="61" t="s">
        <v>9</v>
      </c>
      <c r="AH534" s="61" t="s">
        <v>10</v>
      </c>
      <c r="AI534" s="61" t="s">
        <v>11</v>
      </c>
      <c r="AJ534" s="61" t="s">
        <v>12</v>
      </c>
      <c r="AK534" s="61" t="s">
        <v>13</v>
      </c>
      <c r="AL534" s="61" t="s">
        <v>14</v>
      </c>
      <c r="AM534" s="61" t="s">
        <v>15</v>
      </c>
      <c r="AN534" s="61" t="s">
        <v>16</v>
      </c>
      <c r="AO534" s="61" t="s">
        <v>17</v>
      </c>
      <c r="AP534" s="61" t="s">
        <v>18</v>
      </c>
      <c r="AQ534" s="61" t="s">
        <v>19</v>
      </c>
      <c r="AR534" s="61" t="s">
        <v>20</v>
      </c>
      <c r="AS534" s="61" t="s">
        <v>21</v>
      </c>
      <c r="AT534" s="61" t="s">
        <v>22</v>
      </c>
      <c r="AU534" s="61" t="s">
        <v>23</v>
      </c>
      <c r="AV534" s="61" t="s">
        <v>24</v>
      </c>
      <c r="AW534" s="61" t="s">
        <v>25</v>
      </c>
      <c r="AX534" s="129" t="s">
        <v>26</v>
      </c>
      <c r="AY534" s="454"/>
      <c r="AZ534" s="465"/>
      <c r="BA534" s="177" t="s">
        <v>29</v>
      </c>
    </row>
    <row r="535" spans="1:53" s="173" customFormat="1" ht="16.149999999999999" customHeight="1">
      <c r="A535" s="450" t="s">
        <v>205</v>
      </c>
      <c r="B535" s="451"/>
      <c r="C535" s="451"/>
      <c r="D535" s="451"/>
      <c r="E535" s="451"/>
      <c r="F535" s="451"/>
      <c r="G535" s="451"/>
      <c r="H535" s="451"/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451"/>
      <c r="V535" s="451"/>
      <c r="W535" s="451"/>
      <c r="X535" s="451"/>
      <c r="Y535" s="452"/>
      <c r="AA535" s="457">
        <v>2</v>
      </c>
      <c r="AB535" s="458"/>
      <c r="AC535" s="458"/>
      <c r="AD535" s="458"/>
      <c r="AE535" s="458"/>
      <c r="AF535" s="458"/>
      <c r="AG535" s="458"/>
      <c r="AH535" s="458"/>
      <c r="AI535" s="458"/>
      <c r="AJ535" s="458"/>
      <c r="AK535" s="458"/>
      <c r="AL535" s="458"/>
      <c r="AM535" s="458"/>
      <c r="AN535" s="458"/>
      <c r="AO535" s="458"/>
      <c r="AP535" s="458"/>
      <c r="AQ535" s="458"/>
      <c r="AR535" s="458"/>
      <c r="AS535" s="458"/>
      <c r="AT535" s="458"/>
      <c r="AU535" s="458"/>
      <c r="AV535" s="458"/>
      <c r="AW535" s="458"/>
      <c r="AX535" s="459"/>
      <c r="AY535" s="183">
        <v>3</v>
      </c>
      <c r="AZ535" s="185">
        <v>6</v>
      </c>
      <c r="BA535" s="186">
        <v>7</v>
      </c>
    </row>
    <row r="536" spans="1:53">
      <c r="A536" s="47">
        <v>1</v>
      </c>
      <c r="B536" s="170">
        <f t="shared" ref="B536:B566" si="349">AA536+$BA536+$AZ536+$AY536</f>
        <v>1824.971</v>
      </c>
      <c r="C536" s="170">
        <f t="shared" ref="C536:C566" si="350">AB536+$BA536+$AZ536+$AY536</f>
        <v>1752.1309999999999</v>
      </c>
      <c r="D536" s="170">
        <f t="shared" ref="D536:D566" si="351">AC536+$BA536+$AZ536+$AY536</f>
        <v>1747.731</v>
      </c>
      <c r="E536" s="170">
        <f t="shared" ref="E536:E566" si="352">AD536+$BA536+$AZ536+$AY536</f>
        <v>1738.241</v>
      </c>
      <c r="F536" s="170">
        <f t="shared" ref="F536:F566" si="353">AE536+$BA536+$AZ536+$AY536</f>
        <v>1740.971</v>
      </c>
      <c r="G536" s="170">
        <f t="shared" ref="G536:G566" si="354">AF536+$BA536+$AZ536+$AY536</f>
        <v>1750.1109999999999</v>
      </c>
      <c r="H536" s="170">
        <f t="shared" ref="H536:H566" si="355">AG536+$BA536+$AZ536+$AY536</f>
        <v>1809.5609999999999</v>
      </c>
      <c r="I536" s="170">
        <f t="shared" ref="I536:I566" si="356">AH536+$BA536+$AZ536+$AY536</f>
        <v>1974.8309999999999</v>
      </c>
      <c r="J536" s="170">
        <f t="shared" ref="J536:J566" si="357">AI536+$BA536+$AZ536+$AY536</f>
        <v>2486.681</v>
      </c>
      <c r="K536" s="170">
        <f t="shared" ref="K536:K566" si="358">AJ536+$BA536+$AZ536+$AY536</f>
        <v>2505.6310000000003</v>
      </c>
      <c r="L536" s="170">
        <f t="shared" ref="L536:L566" si="359">AK536+$BA536+$AZ536+$AY536</f>
        <v>2741.8410000000003</v>
      </c>
      <c r="M536" s="170">
        <f t="shared" ref="M536:M566" si="360">AL536+$BA536+$AZ536+$AY536</f>
        <v>2736.4210000000003</v>
      </c>
      <c r="N536" s="170">
        <f t="shared" ref="N536:N566" si="361">AM536+$BA536+$AZ536+$AY536</f>
        <v>2473.3810000000003</v>
      </c>
      <c r="O536" s="170">
        <f t="shared" ref="O536:O566" si="362">AN536+$BA536+$AZ536+$AY536</f>
        <v>2460.6010000000001</v>
      </c>
      <c r="P536" s="170">
        <f t="shared" ref="P536:P566" si="363">AO536+$BA536+$AZ536+$AY536</f>
        <v>2468.261</v>
      </c>
      <c r="Q536" s="170">
        <f t="shared" ref="Q536:Q566" si="364">AP536+$BA536+$AZ536+$AY536</f>
        <v>2773.8810000000003</v>
      </c>
      <c r="R536" s="170">
        <f t="shared" ref="R536:R566" si="365">AQ536+$BA536+$AZ536+$AY536</f>
        <v>2570.0610000000001</v>
      </c>
      <c r="S536" s="170">
        <f t="shared" ref="S536:S566" si="366">AR536+$BA536+$AZ536+$AY536</f>
        <v>3124.9610000000002</v>
      </c>
      <c r="T536" s="170">
        <f t="shared" ref="T536:T566" si="367">AS536+$BA536+$AZ536+$AY536</f>
        <v>3124.0410000000002</v>
      </c>
      <c r="U536" s="170">
        <f t="shared" ref="U536:U566" si="368">AT536+$BA536+$AZ536+$AY536</f>
        <v>2509.1010000000001</v>
      </c>
      <c r="V536" s="170">
        <f t="shared" ref="V536:V566" si="369">AU536+$BA536+$AZ536+$AY536</f>
        <v>2382.011</v>
      </c>
      <c r="W536" s="170">
        <f t="shared" ref="W536:W566" si="370">AV536+$BA536+$AZ536+$AY536</f>
        <v>2245.4610000000002</v>
      </c>
      <c r="X536" s="170">
        <f t="shared" ref="X536:X566" si="371">AW536+$BA536+$AZ536+$AY536</f>
        <v>1989.0609999999999</v>
      </c>
      <c r="Y536" s="172">
        <f t="shared" ref="Y536:Y566" si="372">AX536+$BA536+$AZ536+$AY536</f>
        <v>1918.001</v>
      </c>
      <c r="Z536" s="37"/>
      <c r="AA536" s="41">
        <v>1412.64</v>
      </c>
      <c r="AB536" s="39">
        <v>1339.8</v>
      </c>
      <c r="AC536" s="39">
        <v>1335.4</v>
      </c>
      <c r="AD536" s="39">
        <v>1325.91</v>
      </c>
      <c r="AE536" s="39">
        <v>1328.64</v>
      </c>
      <c r="AF536" s="39">
        <v>1337.78</v>
      </c>
      <c r="AG536" s="39">
        <v>1397.23</v>
      </c>
      <c r="AH536" s="39">
        <v>1562.5</v>
      </c>
      <c r="AI536" s="39">
        <v>2074.35</v>
      </c>
      <c r="AJ536" s="39">
        <v>2093.3000000000002</v>
      </c>
      <c r="AK536" s="39">
        <v>2329.5100000000002</v>
      </c>
      <c r="AL536" s="39">
        <v>2324.09</v>
      </c>
      <c r="AM536" s="39">
        <v>2061.0500000000002</v>
      </c>
      <c r="AN536" s="39">
        <v>2048.27</v>
      </c>
      <c r="AO536" s="39">
        <v>2055.9299999999998</v>
      </c>
      <c r="AP536" s="39">
        <v>2361.5500000000002</v>
      </c>
      <c r="AQ536" s="39">
        <v>2157.73</v>
      </c>
      <c r="AR536" s="39">
        <v>2712.63</v>
      </c>
      <c r="AS536" s="39">
        <v>2711.71</v>
      </c>
      <c r="AT536" s="39">
        <v>2096.77</v>
      </c>
      <c r="AU536" s="39">
        <v>1969.68</v>
      </c>
      <c r="AV536" s="39">
        <v>1833.13</v>
      </c>
      <c r="AW536" s="39">
        <v>1576.73</v>
      </c>
      <c r="AX536" s="40">
        <v>1505.67</v>
      </c>
      <c r="AY536" s="335">
        <v>407.52</v>
      </c>
      <c r="AZ536" s="175">
        <v>4.8109999999999999</v>
      </c>
      <c r="BA536" s="178">
        <v>0</v>
      </c>
    </row>
    <row r="537" spans="1:53">
      <c r="A537" s="47">
        <v>2</v>
      </c>
      <c r="B537" s="170">
        <f t="shared" si="349"/>
        <v>1753.961</v>
      </c>
      <c r="C537" s="170">
        <f t="shared" si="350"/>
        <v>1749.5409999999999</v>
      </c>
      <c r="D537" s="170">
        <f t="shared" si="351"/>
        <v>1743.761</v>
      </c>
      <c r="E537" s="170">
        <f t="shared" si="352"/>
        <v>1744.4009999999998</v>
      </c>
      <c r="F537" s="170">
        <f t="shared" si="353"/>
        <v>1762.3209999999999</v>
      </c>
      <c r="G537" s="170">
        <f t="shared" si="354"/>
        <v>1847.1209999999999</v>
      </c>
      <c r="H537" s="170">
        <f t="shared" si="355"/>
        <v>2110.971</v>
      </c>
      <c r="I537" s="170">
        <f t="shared" si="356"/>
        <v>2488.7310000000002</v>
      </c>
      <c r="J537" s="170">
        <f t="shared" si="357"/>
        <v>2645.241</v>
      </c>
      <c r="K537" s="170">
        <f t="shared" si="358"/>
        <v>2864.8410000000003</v>
      </c>
      <c r="L537" s="170">
        <f t="shared" si="359"/>
        <v>2859.951</v>
      </c>
      <c r="M537" s="170">
        <f t="shared" si="360"/>
        <v>3212.6110000000003</v>
      </c>
      <c r="N537" s="170">
        <f t="shared" si="361"/>
        <v>3021.2510000000002</v>
      </c>
      <c r="O537" s="170">
        <f t="shared" si="362"/>
        <v>3176.1210000000001</v>
      </c>
      <c r="P537" s="170">
        <f t="shared" si="363"/>
        <v>2945.5509999999999</v>
      </c>
      <c r="Q537" s="170">
        <f t="shared" si="364"/>
        <v>3331.3710000000001</v>
      </c>
      <c r="R537" s="170">
        <f t="shared" si="365"/>
        <v>3193.0709999999999</v>
      </c>
      <c r="S537" s="170">
        <f t="shared" si="366"/>
        <v>3217.511</v>
      </c>
      <c r="T537" s="170">
        <f t="shared" si="367"/>
        <v>3114.6910000000003</v>
      </c>
      <c r="U537" s="170">
        <f t="shared" si="368"/>
        <v>2779.991</v>
      </c>
      <c r="V537" s="170">
        <f t="shared" si="369"/>
        <v>2053.3909999999996</v>
      </c>
      <c r="W537" s="170">
        <f t="shared" si="370"/>
        <v>1952.9409999999998</v>
      </c>
      <c r="X537" s="170">
        <f t="shared" si="371"/>
        <v>1789.3509999999999</v>
      </c>
      <c r="Y537" s="172">
        <f t="shared" si="372"/>
        <v>1741.1609999999998</v>
      </c>
      <c r="Z537" s="37"/>
      <c r="AA537" s="38">
        <v>1341.63</v>
      </c>
      <c r="AB537" s="39">
        <v>1337.21</v>
      </c>
      <c r="AC537" s="39">
        <v>1331.43</v>
      </c>
      <c r="AD537" s="39">
        <v>1332.07</v>
      </c>
      <c r="AE537" s="39">
        <v>1349.99</v>
      </c>
      <c r="AF537" s="39">
        <v>1434.79</v>
      </c>
      <c r="AG537" s="39">
        <v>1698.64</v>
      </c>
      <c r="AH537" s="39">
        <v>2076.4</v>
      </c>
      <c r="AI537" s="39">
        <v>2232.91</v>
      </c>
      <c r="AJ537" s="39">
        <v>2452.5100000000002</v>
      </c>
      <c r="AK537" s="39">
        <v>2447.62</v>
      </c>
      <c r="AL537" s="39">
        <v>2800.28</v>
      </c>
      <c r="AM537" s="39">
        <v>2608.92</v>
      </c>
      <c r="AN537" s="39">
        <v>2763.79</v>
      </c>
      <c r="AO537" s="39">
        <v>2533.2199999999998</v>
      </c>
      <c r="AP537" s="39">
        <v>2919.04</v>
      </c>
      <c r="AQ537" s="39">
        <v>2780.74</v>
      </c>
      <c r="AR537" s="39">
        <v>2805.18</v>
      </c>
      <c r="AS537" s="39">
        <v>2702.36</v>
      </c>
      <c r="AT537" s="39">
        <v>2367.66</v>
      </c>
      <c r="AU537" s="39">
        <v>1641.06</v>
      </c>
      <c r="AV537" s="39">
        <v>1540.61</v>
      </c>
      <c r="AW537" s="39">
        <v>1377.02</v>
      </c>
      <c r="AX537" s="40">
        <v>1328.83</v>
      </c>
      <c r="AY537" s="336">
        <v>407.52</v>
      </c>
      <c r="AZ537" s="175">
        <v>4.8109999999999999</v>
      </c>
      <c r="BA537" s="159">
        <v>0</v>
      </c>
    </row>
    <row r="538" spans="1:53">
      <c r="A538" s="47">
        <v>3</v>
      </c>
      <c r="B538" s="170">
        <f t="shared" si="349"/>
        <v>1665.761</v>
      </c>
      <c r="C538" s="170">
        <f t="shared" si="350"/>
        <v>1644.001</v>
      </c>
      <c r="D538" s="170">
        <f t="shared" si="351"/>
        <v>1642.8809999999999</v>
      </c>
      <c r="E538" s="170">
        <f t="shared" si="352"/>
        <v>1643.1109999999999</v>
      </c>
      <c r="F538" s="170">
        <f t="shared" si="353"/>
        <v>1705.511</v>
      </c>
      <c r="G538" s="170">
        <f t="shared" si="354"/>
        <v>2114.3710000000001</v>
      </c>
      <c r="H538" s="170">
        <f t="shared" si="355"/>
        <v>1850.3509999999999</v>
      </c>
      <c r="I538" s="170">
        <f t="shared" si="356"/>
        <v>2492.2910000000002</v>
      </c>
      <c r="J538" s="170">
        <f t="shared" si="357"/>
        <v>2611.3209999999999</v>
      </c>
      <c r="K538" s="170">
        <f t="shared" si="358"/>
        <v>2677.0910000000003</v>
      </c>
      <c r="L538" s="170">
        <f t="shared" si="359"/>
        <v>2792.741</v>
      </c>
      <c r="M538" s="170">
        <f t="shared" si="360"/>
        <v>2804.761</v>
      </c>
      <c r="N538" s="170">
        <f t="shared" si="361"/>
        <v>2786.951</v>
      </c>
      <c r="O538" s="170">
        <f t="shared" si="362"/>
        <v>2779.8710000000001</v>
      </c>
      <c r="P538" s="170">
        <f t="shared" si="363"/>
        <v>2784.491</v>
      </c>
      <c r="Q538" s="170">
        <f t="shared" si="364"/>
        <v>2934.6210000000001</v>
      </c>
      <c r="R538" s="170">
        <f t="shared" si="365"/>
        <v>3177.4110000000001</v>
      </c>
      <c r="S538" s="170">
        <f t="shared" si="366"/>
        <v>2884.5010000000002</v>
      </c>
      <c r="T538" s="170">
        <f t="shared" si="367"/>
        <v>2884.1210000000001</v>
      </c>
      <c r="U538" s="170">
        <f t="shared" si="368"/>
        <v>2515.8209999999999</v>
      </c>
      <c r="V538" s="170">
        <f t="shared" si="369"/>
        <v>2638.451</v>
      </c>
      <c r="W538" s="170">
        <f t="shared" si="370"/>
        <v>2525.2710000000002</v>
      </c>
      <c r="X538" s="170">
        <f t="shared" si="371"/>
        <v>2302.3009999999999</v>
      </c>
      <c r="Y538" s="172">
        <f t="shared" si="372"/>
        <v>1781.6809999999998</v>
      </c>
      <c r="Z538" s="37"/>
      <c r="AA538" s="38">
        <v>1253.43</v>
      </c>
      <c r="AB538" s="39">
        <v>1231.67</v>
      </c>
      <c r="AC538" s="39">
        <v>1230.55</v>
      </c>
      <c r="AD538" s="39">
        <v>1230.78</v>
      </c>
      <c r="AE538" s="39">
        <v>1293.18</v>
      </c>
      <c r="AF538" s="39">
        <v>1702.04</v>
      </c>
      <c r="AG538" s="39">
        <v>1438.02</v>
      </c>
      <c r="AH538" s="39">
        <v>2079.96</v>
      </c>
      <c r="AI538" s="39">
        <v>2198.9899999999998</v>
      </c>
      <c r="AJ538" s="39">
        <v>2264.7600000000002</v>
      </c>
      <c r="AK538" s="39">
        <v>2380.41</v>
      </c>
      <c r="AL538" s="39">
        <v>2392.4299999999998</v>
      </c>
      <c r="AM538" s="39">
        <v>2374.62</v>
      </c>
      <c r="AN538" s="39">
        <v>2367.54</v>
      </c>
      <c r="AO538" s="39">
        <v>2372.16</v>
      </c>
      <c r="AP538" s="39">
        <v>2522.29</v>
      </c>
      <c r="AQ538" s="39">
        <v>2765.08</v>
      </c>
      <c r="AR538" s="39">
        <v>2472.17</v>
      </c>
      <c r="AS538" s="39">
        <v>2471.79</v>
      </c>
      <c r="AT538" s="39">
        <v>2103.4899999999998</v>
      </c>
      <c r="AU538" s="39">
        <v>2226.12</v>
      </c>
      <c r="AV538" s="39">
        <v>2112.94</v>
      </c>
      <c r="AW538" s="39">
        <v>1889.97</v>
      </c>
      <c r="AX538" s="40">
        <v>1369.35</v>
      </c>
      <c r="AY538" s="336">
        <v>407.52</v>
      </c>
      <c r="AZ538" s="175">
        <v>4.8109999999999999</v>
      </c>
      <c r="BA538" s="159">
        <v>0</v>
      </c>
    </row>
    <row r="539" spans="1:53">
      <c r="A539" s="47">
        <v>4</v>
      </c>
      <c r="B539" s="170">
        <f t="shared" si="349"/>
        <v>1717.8409999999999</v>
      </c>
      <c r="C539" s="170">
        <f t="shared" si="350"/>
        <v>1715.8509999999999</v>
      </c>
      <c r="D539" s="170">
        <f t="shared" si="351"/>
        <v>1699.1709999999998</v>
      </c>
      <c r="E539" s="170">
        <f t="shared" si="352"/>
        <v>1713.0409999999999</v>
      </c>
      <c r="F539" s="170">
        <f t="shared" si="353"/>
        <v>1726.9109999999998</v>
      </c>
      <c r="G539" s="170">
        <f t="shared" si="354"/>
        <v>1802.3409999999999</v>
      </c>
      <c r="H539" s="170">
        <f t="shared" si="355"/>
        <v>1941.3609999999999</v>
      </c>
      <c r="I539" s="170">
        <f t="shared" si="356"/>
        <v>2081.3209999999999</v>
      </c>
      <c r="J539" s="170">
        <f t="shared" si="357"/>
        <v>2222.471</v>
      </c>
      <c r="K539" s="170">
        <f t="shared" si="358"/>
        <v>2245.6009999999997</v>
      </c>
      <c r="L539" s="170">
        <f t="shared" si="359"/>
        <v>2166.4610000000002</v>
      </c>
      <c r="M539" s="170">
        <f t="shared" si="360"/>
        <v>2163.6509999999998</v>
      </c>
      <c r="N539" s="170">
        <f t="shared" si="361"/>
        <v>2137.0209999999997</v>
      </c>
      <c r="O539" s="170">
        <f t="shared" si="362"/>
        <v>2098.471</v>
      </c>
      <c r="P539" s="170">
        <f t="shared" si="363"/>
        <v>2080.1709999999998</v>
      </c>
      <c r="Q539" s="170">
        <f t="shared" si="364"/>
        <v>2135.8310000000001</v>
      </c>
      <c r="R539" s="170">
        <f t="shared" si="365"/>
        <v>2240.201</v>
      </c>
      <c r="S539" s="170">
        <f t="shared" si="366"/>
        <v>2309.6909999999998</v>
      </c>
      <c r="T539" s="170">
        <f t="shared" si="367"/>
        <v>2285.8509999999997</v>
      </c>
      <c r="U539" s="170">
        <f t="shared" si="368"/>
        <v>2241.0209999999997</v>
      </c>
      <c r="V539" s="170">
        <f t="shared" si="369"/>
        <v>1977.011</v>
      </c>
      <c r="W539" s="170">
        <f t="shared" si="370"/>
        <v>1829.8909999999998</v>
      </c>
      <c r="X539" s="170">
        <f t="shared" si="371"/>
        <v>1753.8409999999999</v>
      </c>
      <c r="Y539" s="172">
        <f t="shared" si="372"/>
        <v>1721.1209999999999</v>
      </c>
      <c r="Z539" s="37"/>
      <c r="AA539" s="38">
        <v>1305.51</v>
      </c>
      <c r="AB539" s="39">
        <v>1303.52</v>
      </c>
      <c r="AC539" s="39">
        <v>1286.8399999999999</v>
      </c>
      <c r="AD539" s="39">
        <v>1300.71</v>
      </c>
      <c r="AE539" s="39">
        <v>1314.58</v>
      </c>
      <c r="AF539" s="39">
        <v>1390.01</v>
      </c>
      <c r="AG539" s="39">
        <v>1529.03</v>
      </c>
      <c r="AH539" s="39">
        <v>1668.99</v>
      </c>
      <c r="AI539" s="39">
        <v>1810.14</v>
      </c>
      <c r="AJ539" s="39">
        <v>1833.27</v>
      </c>
      <c r="AK539" s="39">
        <v>1754.13</v>
      </c>
      <c r="AL539" s="39">
        <v>1751.32</v>
      </c>
      <c r="AM539" s="39">
        <v>1724.69</v>
      </c>
      <c r="AN539" s="39">
        <v>1686.14</v>
      </c>
      <c r="AO539" s="39">
        <v>1667.84</v>
      </c>
      <c r="AP539" s="39">
        <v>1723.5</v>
      </c>
      <c r="AQ539" s="39">
        <v>1827.87</v>
      </c>
      <c r="AR539" s="39">
        <v>1897.36</v>
      </c>
      <c r="AS539" s="39">
        <v>1873.52</v>
      </c>
      <c r="AT539" s="39">
        <v>1828.69</v>
      </c>
      <c r="AU539" s="39">
        <v>1564.68</v>
      </c>
      <c r="AV539" s="39">
        <v>1417.56</v>
      </c>
      <c r="AW539" s="39">
        <v>1341.51</v>
      </c>
      <c r="AX539" s="40">
        <v>1308.79</v>
      </c>
      <c r="AY539" s="336">
        <v>407.52</v>
      </c>
      <c r="AZ539" s="175">
        <v>4.8109999999999999</v>
      </c>
      <c r="BA539" s="159">
        <v>0</v>
      </c>
    </row>
    <row r="540" spans="1:53">
      <c r="A540" s="47">
        <v>5</v>
      </c>
      <c r="B540" s="170">
        <f t="shared" si="349"/>
        <v>1775.971</v>
      </c>
      <c r="C540" s="170">
        <f t="shared" si="350"/>
        <v>1725.6309999999999</v>
      </c>
      <c r="D540" s="170">
        <f t="shared" si="351"/>
        <v>1714.241</v>
      </c>
      <c r="E540" s="170">
        <f t="shared" si="352"/>
        <v>1714.0709999999999</v>
      </c>
      <c r="F540" s="170">
        <f t="shared" si="353"/>
        <v>1741.8909999999998</v>
      </c>
      <c r="G540" s="170">
        <f t="shared" si="354"/>
        <v>1900.221</v>
      </c>
      <c r="H540" s="170">
        <f t="shared" si="355"/>
        <v>2136.0010000000002</v>
      </c>
      <c r="I540" s="170">
        <f t="shared" si="356"/>
        <v>2300.9610000000002</v>
      </c>
      <c r="J540" s="170">
        <f t="shared" si="357"/>
        <v>2512.1410000000001</v>
      </c>
      <c r="K540" s="170">
        <f t="shared" si="358"/>
        <v>2542.0709999999999</v>
      </c>
      <c r="L540" s="170">
        <f t="shared" si="359"/>
        <v>2507.9010000000003</v>
      </c>
      <c r="M540" s="170">
        <f t="shared" si="360"/>
        <v>2493.8209999999999</v>
      </c>
      <c r="N540" s="170">
        <f t="shared" si="361"/>
        <v>2469.9010000000003</v>
      </c>
      <c r="O540" s="170">
        <f t="shared" si="362"/>
        <v>2456.5510000000004</v>
      </c>
      <c r="P540" s="170">
        <f t="shared" si="363"/>
        <v>2474.2710000000002</v>
      </c>
      <c r="Q540" s="170">
        <f t="shared" si="364"/>
        <v>2527.6310000000003</v>
      </c>
      <c r="R540" s="170">
        <f t="shared" si="365"/>
        <v>2590.6210000000001</v>
      </c>
      <c r="S540" s="170">
        <f t="shared" si="366"/>
        <v>2626.4110000000001</v>
      </c>
      <c r="T540" s="170">
        <f t="shared" si="367"/>
        <v>2594.0010000000002</v>
      </c>
      <c r="U540" s="170">
        <f t="shared" si="368"/>
        <v>2536.6610000000001</v>
      </c>
      <c r="V540" s="170">
        <f t="shared" si="369"/>
        <v>2282.6409999999996</v>
      </c>
      <c r="W540" s="170">
        <f t="shared" si="370"/>
        <v>2139.9409999999998</v>
      </c>
      <c r="X540" s="170">
        <f t="shared" si="371"/>
        <v>1981.0309999999999</v>
      </c>
      <c r="Y540" s="172">
        <f t="shared" si="372"/>
        <v>1850.6509999999998</v>
      </c>
      <c r="Z540" s="37"/>
      <c r="AA540" s="38">
        <v>1363.64</v>
      </c>
      <c r="AB540" s="39">
        <v>1313.3</v>
      </c>
      <c r="AC540" s="39">
        <v>1301.9100000000001</v>
      </c>
      <c r="AD540" s="39">
        <v>1301.74</v>
      </c>
      <c r="AE540" s="39">
        <v>1329.56</v>
      </c>
      <c r="AF540" s="39">
        <v>1487.89</v>
      </c>
      <c r="AG540" s="39">
        <v>1723.67</v>
      </c>
      <c r="AH540" s="39">
        <v>1888.63</v>
      </c>
      <c r="AI540" s="39">
        <v>2099.81</v>
      </c>
      <c r="AJ540" s="39">
        <v>2129.7399999999998</v>
      </c>
      <c r="AK540" s="39">
        <v>2095.5700000000002</v>
      </c>
      <c r="AL540" s="39">
        <v>2081.4899999999998</v>
      </c>
      <c r="AM540" s="39">
        <v>2057.5700000000002</v>
      </c>
      <c r="AN540" s="39">
        <v>2044.2200000000003</v>
      </c>
      <c r="AO540" s="39">
        <v>2061.94</v>
      </c>
      <c r="AP540" s="39">
        <v>2115.3000000000002</v>
      </c>
      <c r="AQ540" s="39">
        <v>2178.29</v>
      </c>
      <c r="AR540" s="39">
        <v>2214.08</v>
      </c>
      <c r="AS540" s="39">
        <v>2181.67</v>
      </c>
      <c r="AT540" s="39">
        <v>2124.33</v>
      </c>
      <c r="AU540" s="39">
        <v>1870.31</v>
      </c>
      <c r="AV540" s="39">
        <v>1727.61</v>
      </c>
      <c r="AW540" s="39">
        <v>1568.7</v>
      </c>
      <c r="AX540" s="40">
        <v>1438.32</v>
      </c>
      <c r="AY540" s="336">
        <v>407.52</v>
      </c>
      <c r="AZ540" s="175">
        <v>4.8109999999999999</v>
      </c>
      <c r="BA540" s="159">
        <v>0</v>
      </c>
    </row>
    <row r="541" spans="1:53">
      <c r="A541" s="47">
        <v>6</v>
      </c>
      <c r="B541" s="170">
        <f t="shared" si="349"/>
        <v>1785.0409999999999</v>
      </c>
      <c r="C541" s="170">
        <f t="shared" si="350"/>
        <v>1744.8809999999999</v>
      </c>
      <c r="D541" s="170">
        <f t="shared" si="351"/>
        <v>1724.0309999999999</v>
      </c>
      <c r="E541" s="170">
        <f t="shared" si="352"/>
        <v>1739.0809999999999</v>
      </c>
      <c r="F541" s="170">
        <f t="shared" si="353"/>
        <v>1825.241</v>
      </c>
      <c r="G541" s="170">
        <f t="shared" si="354"/>
        <v>1910.021</v>
      </c>
      <c r="H541" s="170">
        <f t="shared" si="355"/>
        <v>2151.3909999999996</v>
      </c>
      <c r="I541" s="170">
        <f t="shared" si="356"/>
        <v>2369.8409999999999</v>
      </c>
      <c r="J541" s="170">
        <f t="shared" si="357"/>
        <v>2583.8209999999999</v>
      </c>
      <c r="K541" s="170">
        <f t="shared" si="358"/>
        <v>2645.1710000000003</v>
      </c>
      <c r="L541" s="170">
        <f t="shared" si="359"/>
        <v>2587.2110000000002</v>
      </c>
      <c r="M541" s="170">
        <f t="shared" si="360"/>
        <v>2582.7510000000002</v>
      </c>
      <c r="N541" s="170">
        <f t="shared" si="361"/>
        <v>2561.9410000000003</v>
      </c>
      <c r="O541" s="170">
        <f t="shared" si="362"/>
        <v>2560.681</v>
      </c>
      <c r="P541" s="170">
        <f t="shared" si="363"/>
        <v>2570.1110000000003</v>
      </c>
      <c r="Q541" s="170">
        <f t="shared" si="364"/>
        <v>2690.5210000000002</v>
      </c>
      <c r="R541" s="170">
        <f t="shared" si="365"/>
        <v>2782.1710000000003</v>
      </c>
      <c r="S541" s="170">
        <f t="shared" si="366"/>
        <v>3110.6010000000001</v>
      </c>
      <c r="T541" s="170">
        <f t="shared" si="367"/>
        <v>2962.7809999999999</v>
      </c>
      <c r="U541" s="170">
        <f t="shared" si="368"/>
        <v>2895.011</v>
      </c>
      <c r="V541" s="170">
        <f t="shared" si="369"/>
        <v>2696.8410000000003</v>
      </c>
      <c r="W541" s="170">
        <f t="shared" si="370"/>
        <v>2532.6010000000001</v>
      </c>
      <c r="X541" s="170">
        <f t="shared" si="371"/>
        <v>2258.9209999999998</v>
      </c>
      <c r="Y541" s="172">
        <f t="shared" si="372"/>
        <v>2086.8609999999999</v>
      </c>
      <c r="Z541" s="37"/>
      <c r="AA541" s="38">
        <v>1372.71</v>
      </c>
      <c r="AB541" s="39">
        <v>1332.55</v>
      </c>
      <c r="AC541" s="39">
        <v>1311.7</v>
      </c>
      <c r="AD541" s="39">
        <v>1326.75</v>
      </c>
      <c r="AE541" s="39">
        <v>1412.91</v>
      </c>
      <c r="AF541" s="39">
        <v>1497.69</v>
      </c>
      <c r="AG541" s="39">
        <v>1739.06</v>
      </c>
      <c r="AH541" s="39">
        <v>1957.51</v>
      </c>
      <c r="AI541" s="39">
        <v>2171.4899999999998</v>
      </c>
      <c r="AJ541" s="39">
        <v>2232.84</v>
      </c>
      <c r="AK541" s="39">
        <v>2174.88</v>
      </c>
      <c r="AL541" s="39">
        <v>2170.42</v>
      </c>
      <c r="AM541" s="39">
        <v>2149.61</v>
      </c>
      <c r="AN541" s="39">
        <v>2148.35</v>
      </c>
      <c r="AO541" s="39">
        <v>2157.7800000000002</v>
      </c>
      <c r="AP541" s="39">
        <v>2278.19</v>
      </c>
      <c r="AQ541" s="39">
        <v>2369.84</v>
      </c>
      <c r="AR541" s="39">
        <v>2698.27</v>
      </c>
      <c r="AS541" s="39">
        <v>2550.4499999999998</v>
      </c>
      <c r="AT541" s="39">
        <v>2482.6799999999998</v>
      </c>
      <c r="AU541" s="39">
        <v>2284.5100000000002</v>
      </c>
      <c r="AV541" s="39">
        <v>2120.27</v>
      </c>
      <c r="AW541" s="39">
        <v>1846.59</v>
      </c>
      <c r="AX541" s="40">
        <v>1674.53</v>
      </c>
      <c r="AY541" s="336">
        <v>407.52</v>
      </c>
      <c r="AZ541" s="175">
        <v>4.8109999999999999</v>
      </c>
      <c r="BA541" s="159">
        <v>0</v>
      </c>
    </row>
    <row r="542" spans="1:53">
      <c r="A542" s="47">
        <v>7</v>
      </c>
      <c r="B542" s="170">
        <f t="shared" si="349"/>
        <v>1852.0909999999999</v>
      </c>
      <c r="C542" s="170">
        <f t="shared" si="350"/>
        <v>1827.8709999999999</v>
      </c>
      <c r="D542" s="170">
        <f t="shared" si="351"/>
        <v>1791.8209999999999</v>
      </c>
      <c r="E542" s="170">
        <f t="shared" si="352"/>
        <v>1790.3109999999999</v>
      </c>
      <c r="F542" s="170">
        <f t="shared" si="353"/>
        <v>1788.1909999999998</v>
      </c>
      <c r="G542" s="170">
        <f t="shared" si="354"/>
        <v>1825.8009999999999</v>
      </c>
      <c r="H542" s="170">
        <f t="shared" si="355"/>
        <v>1940.771</v>
      </c>
      <c r="I542" s="170">
        <f t="shared" si="356"/>
        <v>2220.0410000000002</v>
      </c>
      <c r="J542" s="170">
        <f t="shared" si="357"/>
        <v>2524.0410000000002</v>
      </c>
      <c r="K542" s="170">
        <f t="shared" si="358"/>
        <v>2604.5810000000001</v>
      </c>
      <c r="L542" s="170">
        <f t="shared" si="359"/>
        <v>2586.261</v>
      </c>
      <c r="M542" s="170">
        <f t="shared" si="360"/>
        <v>2547.6710000000003</v>
      </c>
      <c r="N542" s="170">
        <f t="shared" si="361"/>
        <v>2539.1110000000003</v>
      </c>
      <c r="O542" s="170">
        <f t="shared" si="362"/>
        <v>2472.971</v>
      </c>
      <c r="P542" s="170">
        <f t="shared" si="363"/>
        <v>2510.0509999999999</v>
      </c>
      <c r="Q542" s="170">
        <f t="shared" si="364"/>
        <v>2619.221</v>
      </c>
      <c r="R542" s="170">
        <f t="shared" si="365"/>
        <v>2663.9410000000003</v>
      </c>
      <c r="S542" s="170">
        <f t="shared" si="366"/>
        <v>2681.9610000000002</v>
      </c>
      <c r="T542" s="170">
        <f t="shared" si="367"/>
        <v>2667.5709999999999</v>
      </c>
      <c r="U542" s="170">
        <f t="shared" si="368"/>
        <v>2653.0010000000002</v>
      </c>
      <c r="V542" s="170">
        <f t="shared" si="369"/>
        <v>2470.1710000000003</v>
      </c>
      <c r="W542" s="170">
        <f t="shared" si="370"/>
        <v>2309.3209999999999</v>
      </c>
      <c r="X542" s="170">
        <f t="shared" si="371"/>
        <v>2057.5709999999999</v>
      </c>
      <c r="Y542" s="172">
        <f t="shared" si="372"/>
        <v>1900.8009999999999</v>
      </c>
      <c r="Z542" s="37"/>
      <c r="AA542" s="38">
        <v>1439.76</v>
      </c>
      <c r="AB542" s="39">
        <v>1415.54</v>
      </c>
      <c r="AC542" s="39">
        <v>1379.49</v>
      </c>
      <c r="AD542" s="39">
        <v>1377.98</v>
      </c>
      <c r="AE542" s="39">
        <v>1375.86</v>
      </c>
      <c r="AF542" s="39">
        <v>1413.47</v>
      </c>
      <c r="AG542" s="39">
        <v>1528.44</v>
      </c>
      <c r="AH542" s="39">
        <v>1807.71</v>
      </c>
      <c r="AI542" s="39">
        <v>2111.71</v>
      </c>
      <c r="AJ542" s="39">
        <v>2192.25</v>
      </c>
      <c r="AK542" s="39">
        <v>2173.9299999999998</v>
      </c>
      <c r="AL542" s="39">
        <v>2135.34</v>
      </c>
      <c r="AM542" s="39">
        <v>2126.7800000000002</v>
      </c>
      <c r="AN542" s="39">
        <v>2060.64</v>
      </c>
      <c r="AO542" s="39">
        <v>2097.7199999999998</v>
      </c>
      <c r="AP542" s="39">
        <v>2206.89</v>
      </c>
      <c r="AQ542" s="39">
        <v>2251.61</v>
      </c>
      <c r="AR542" s="39">
        <v>2269.63</v>
      </c>
      <c r="AS542" s="39">
        <v>2255.2399999999998</v>
      </c>
      <c r="AT542" s="39">
        <v>2240.67</v>
      </c>
      <c r="AU542" s="39">
        <v>2057.84</v>
      </c>
      <c r="AV542" s="39">
        <v>1896.99</v>
      </c>
      <c r="AW542" s="39">
        <v>1645.24</v>
      </c>
      <c r="AX542" s="40">
        <v>1488.47</v>
      </c>
      <c r="AY542" s="336">
        <v>407.52</v>
      </c>
      <c r="AZ542" s="175">
        <v>4.8109999999999999</v>
      </c>
      <c r="BA542" s="159">
        <v>0</v>
      </c>
    </row>
    <row r="543" spans="1:53">
      <c r="A543" s="47">
        <v>8</v>
      </c>
      <c r="B543" s="170">
        <f t="shared" si="349"/>
        <v>1835.251</v>
      </c>
      <c r="C543" s="170">
        <f t="shared" si="350"/>
        <v>1798.9009999999998</v>
      </c>
      <c r="D543" s="170">
        <f t="shared" si="351"/>
        <v>1786.261</v>
      </c>
      <c r="E543" s="170">
        <f t="shared" si="352"/>
        <v>1783.711</v>
      </c>
      <c r="F543" s="170">
        <f t="shared" si="353"/>
        <v>1750.5409999999999</v>
      </c>
      <c r="G543" s="170">
        <f t="shared" si="354"/>
        <v>1833.1709999999998</v>
      </c>
      <c r="H543" s="170">
        <f t="shared" si="355"/>
        <v>1896.511</v>
      </c>
      <c r="I543" s="170">
        <f t="shared" si="356"/>
        <v>2035.981</v>
      </c>
      <c r="J543" s="170">
        <f t="shared" si="357"/>
        <v>2151.3609999999999</v>
      </c>
      <c r="K543" s="170">
        <f t="shared" si="358"/>
        <v>2319.6009999999997</v>
      </c>
      <c r="L543" s="170">
        <f t="shared" si="359"/>
        <v>2311.0709999999999</v>
      </c>
      <c r="M543" s="170">
        <f t="shared" si="360"/>
        <v>2306.3409999999999</v>
      </c>
      <c r="N543" s="170">
        <f t="shared" si="361"/>
        <v>2312.9009999999998</v>
      </c>
      <c r="O543" s="170">
        <f t="shared" si="362"/>
        <v>2298.1809999999996</v>
      </c>
      <c r="P543" s="170">
        <f t="shared" si="363"/>
        <v>2316.991</v>
      </c>
      <c r="Q543" s="170">
        <f t="shared" si="364"/>
        <v>2396.4009999999998</v>
      </c>
      <c r="R543" s="170">
        <f t="shared" si="365"/>
        <v>2431.1009999999997</v>
      </c>
      <c r="S543" s="170">
        <f t="shared" si="366"/>
        <v>2469.241</v>
      </c>
      <c r="T543" s="170">
        <f t="shared" si="367"/>
        <v>2472.3110000000001</v>
      </c>
      <c r="U543" s="170">
        <f t="shared" si="368"/>
        <v>2450.2109999999998</v>
      </c>
      <c r="V543" s="170">
        <f t="shared" si="369"/>
        <v>2268.9809999999998</v>
      </c>
      <c r="W543" s="170">
        <f t="shared" si="370"/>
        <v>2156.7809999999999</v>
      </c>
      <c r="X543" s="170">
        <f t="shared" si="371"/>
        <v>1989.9009999999998</v>
      </c>
      <c r="Y543" s="172">
        <f t="shared" si="372"/>
        <v>1788.5609999999999</v>
      </c>
      <c r="Z543" s="37"/>
      <c r="AA543" s="38">
        <v>1422.92</v>
      </c>
      <c r="AB543" s="39">
        <v>1386.57</v>
      </c>
      <c r="AC543" s="39">
        <v>1373.93</v>
      </c>
      <c r="AD543" s="39">
        <v>1371.38</v>
      </c>
      <c r="AE543" s="39">
        <v>1338.21</v>
      </c>
      <c r="AF543" s="39">
        <v>1420.84</v>
      </c>
      <c r="AG543" s="39">
        <v>1484.18</v>
      </c>
      <c r="AH543" s="39">
        <v>1623.65</v>
      </c>
      <c r="AI543" s="39">
        <v>1739.03</v>
      </c>
      <c r="AJ543" s="39">
        <v>1907.27</v>
      </c>
      <c r="AK543" s="39">
        <v>1898.74</v>
      </c>
      <c r="AL543" s="39">
        <v>1894.01</v>
      </c>
      <c r="AM543" s="39">
        <v>1900.57</v>
      </c>
      <c r="AN543" s="39">
        <v>1885.85</v>
      </c>
      <c r="AO543" s="39">
        <v>1904.66</v>
      </c>
      <c r="AP543" s="39">
        <v>1984.07</v>
      </c>
      <c r="AQ543" s="39">
        <v>2018.77</v>
      </c>
      <c r="AR543" s="39">
        <v>2056.91</v>
      </c>
      <c r="AS543" s="39">
        <v>2059.98</v>
      </c>
      <c r="AT543" s="39">
        <v>2037.8799999999999</v>
      </c>
      <c r="AU543" s="39">
        <v>1856.65</v>
      </c>
      <c r="AV543" s="39">
        <v>1744.45</v>
      </c>
      <c r="AW543" s="39">
        <v>1577.57</v>
      </c>
      <c r="AX543" s="40">
        <v>1376.23</v>
      </c>
      <c r="AY543" s="336">
        <v>407.52</v>
      </c>
      <c r="AZ543" s="175">
        <v>4.8109999999999999</v>
      </c>
      <c r="BA543" s="159">
        <v>0</v>
      </c>
    </row>
    <row r="544" spans="1:53">
      <c r="A544" s="47">
        <v>9</v>
      </c>
      <c r="B544" s="170">
        <f t="shared" si="349"/>
        <v>1780.251</v>
      </c>
      <c r="C544" s="170">
        <f t="shared" si="350"/>
        <v>1722.6509999999998</v>
      </c>
      <c r="D544" s="170">
        <f t="shared" si="351"/>
        <v>1727.3309999999999</v>
      </c>
      <c r="E544" s="170">
        <f t="shared" si="352"/>
        <v>1752.8509999999999</v>
      </c>
      <c r="F544" s="170">
        <f t="shared" si="353"/>
        <v>1817.1309999999999</v>
      </c>
      <c r="G544" s="170">
        <f t="shared" si="354"/>
        <v>1931.461</v>
      </c>
      <c r="H544" s="170">
        <f t="shared" si="355"/>
        <v>2071.2309999999998</v>
      </c>
      <c r="I544" s="170">
        <f t="shared" si="356"/>
        <v>2334.9409999999998</v>
      </c>
      <c r="J544" s="170">
        <f t="shared" si="357"/>
        <v>2423.9409999999998</v>
      </c>
      <c r="K544" s="170">
        <f t="shared" si="358"/>
        <v>2418.1909999999998</v>
      </c>
      <c r="L544" s="170">
        <f t="shared" si="359"/>
        <v>2347.1809999999996</v>
      </c>
      <c r="M544" s="170">
        <f t="shared" si="360"/>
        <v>2351.3509999999997</v>
      </c>
      <c r="N544" s="170">
        <f t="shared" si="361"/>
        <v>2282.2309999999998</v>
      </c>
      <c r="O544" s="170">
        <f t="shared" si="362"/>
        <v>2287.3409999999999</v>
      </c>
      <c r="P544" s="170">
        <f t="shared" si="363"/>
        <v>2304.8409999999999</v>
      </c>
      <c r="Q544" s="170">
        <f t="shared" si="364"/>
        <v>2403.8509999999997</v>
      </c>
      <c r="R544" s="170">
        <f t="shared" si="365"/>
        <v>2471.3209999999999</v>
      </c>
      <c r="S544" s="170">
        <f t="shared" si="366"/>
        <v>2468.3610000000003</v>
      </c>
      <c r="T544" s="170">
        <f t="shared" si="367"/>
        <v>2415.7309999999998</v>
      </c>
      <c r="U544" s="170">
        <f t="shared" si="368"/>
        <v>2402.3209999999999</v>
      </c>
      <c r="V544" s="170">
        <f t="shared" si="369"/>
        <v>2150.0010000000002</v>
      </c>
      <c r="W544" s="170">
        <f t="shared" si="370"/>
        <v>2072.6109999999999</v>
      </c>
      <c r="X544" s="170">
        <f t="shared" si="371"/>
        <v>1837.0409999999999</v>
      </c>
      <c r="Y544" s="172">
        <f t="shared" si="372"/>
        <v>1731.711</v>
      </c>
      <c r="Z544" s="37"/>
      <c r="AA544" s="38">
        <v>1367.92</v>
      </c>
      <c r="AB544" s="39">
        <v>1310.32</v>
      </c>
      <c r="AC544" s="39">
        <v>1315</v>
      </c>
      <c r="AD544" s="39">
        <v>1340.52</v>
      </c>
      <c r="AE544" s="39">
        <v>1404.8</v>
      </c>
      <c r="AF544" s="39">
        <v>1519.13</v>
      </c>
      <c r="AG544" s="39">
        <v>1658.9</v>
      </c>
      <c r="AH544" s="39">
        <v>1922.61</v>
      </c>
      <c r="AI544" s="39">
        <v>2011.6100000000001</v>
      </c>
      <c r="AJ544" s="39">
        <v>2005.8599999999997</v>
      </c>
      <c r="AK544" s="39">
        <v>1934.85</v>
      </c>
      <c r="AL544" s="39">
        <v>1939.02</v>
      </c>
      <c r="AM544" s="39">
        <v>1869.9</v>
      </c>
      <c r="AN544" s="39">
        <v>1875.01</v>
      </c>
      <c r="AO544" s="39">
        <v>1892.51</v>
      </c>
      <c r="AP544" s="39">
        <v>1991.52</v>
      </c>
      <c r="AQ544" s="39">
        <v>2058.9899999999998</v>
      </c>
      <c r="AR544" s="39">
        <v>2056.0300000000002</v>
      </c>
      <c r="AS544" s="39">
        <v>2003.4</v>
      </c>
      <c r="AT544" s="39">
        <v>1989.99</v>
      </c>
      <c r="AU544" s="39">
        <v>1737.67</v>
      </c>
      <c r="AV544" s="39">
        <v>1660.28</v>
      </c>
      <c r="AW544" s="39">
        <v>1424.71</v>
      </c>
      <c r="AX544" s="40">
        <v>1319.38</v>
      </c>
      <c r="AY544" s="336">
        <v>407.52</v>
      </c>
      <c r="AZ544" s="175">
        <v>4.8109999999999999</v>
      </c>
      <c r="BA544" s="159">
        <v>0</v>
      </c>
    </row>
    <row r="545" spans="1:53">
      <c r="A545" s="47">
        <v>10</v>
      </c>
      <c r="B545" s="170">
        <f t="shared" si="349"/>
        <v>1677.1709999999998</v>
      </c>
      <c r="C545" s="170">
        <f t="shared" si="350"/>
        <v>1677.0309999999999</v>
      </c>
      <c r="D545" s="170">
        <f t="shared" si="351"/>
        <v>1674.3009999999999</v>
      </c>
      <c r="E545" s="170">
        <f t="shared" si="352"/>
        <v>1676.961</v>
      </c>
      <c r="F545" s="170">
        <f t="shared" si="353"/>
        <v>1690.491</v>
      </c>
      <c r="G545" s="170">
        <f t="shared" si="354"/>
        <v>1770.721</v>
      </c>
      <c r="H545" s="170">
        <f t="shared" si="355"/>
        <v>1862.0809999999999</v>
      </c>
      <c r="I545" s="170">
        <f t="shared" si="356"/>
        <v>2096.9309999999996</v>
      </c>
      <c r="J545" s="170">
        <f t="shared" si="357"/>
        <v>2271.3509999999997</v>
      </c>
      <c r="K545" s="170">
        <f t="shared" si="358"/>
        <v>2301.7510000000002</v>
      </c>
      <c r="L545" s="170">
        <f t="shared" si="359"/>
        <v>2245.9009999999998</v>
      </c>
      <c r="M545" s="170">
        <f t="shared" si="360"/>
        <v>2211.471</v>
      </c>
      <c r="N545" s="170">
        <f t="shared" si="361"/>
        <v>2184.761</v>
      </c>
      <c r="O545" s="170">
        <f t="shared" si="362"/>
        <v>2170.761</v>
      </c>
      <c r="P545" s="170">
        <f t="shared" si="363"/>
        <v>2227.3609999999999</v>
      </c>
      <c r="Q545" s="170">
        <f t="shared" si="364"/>
        <v>2335.3209999999999</v>
      </c>
      <c r="R545" s="170">
        <f t="shared" si="365"/>
        <v>2470.951</v>
      </c>
      <c r="S545" s="170">
        <f t="shared" si="366"/>
        <v>2487.1710000000003</v>
      </c>
      <c r="T545" s="170">
        <f t="shared" si="367"/>
        <v>2451.721</v>
      </c>
      <c r="U545" s="170">
        <f t="shared" si="368"/>
        <v>2401.5010000000002</v>
      </c>
      <c r="V545" s="170">
        <f t="shared" si="369"/>
        <v>2151.7809999999999</v>
      </c>
      <c r="W545" s="170">
        <f t="shared" si="370"/>
        <v>2006.9009999999998</v>
      </c>
      <c r="X545" s="170">
        <f t="shared" si="371"/>
        <v>1785.971</v>
      </c>
      <c r="Y545" s="172">
        <f t="shared" si="372"/>
        <v>1700.8209999999999</v>
      </c>
      <c r="Z545" s="37"/>
      <c r="AA545" s="38">
        <v>1264.8399999999999</v>
      </c>
      <c r="AB545" s="39">
        <v>1264.7</v>
      </c>
      <c r="AC545" s="39">
        <v>1261.97</v>
      </c>
      <c r="AD545" s="39">
        <v>1264.6300000000001</v>
      </c>
      <c r="AE545" s="39">
        <v>1278.1600000000001</v>
      </c>
      <c r="AF545" s="39">
        <v>1358.39</v>
      </c>
      <c r="AG545" s="39">
        <v>1449.75</v>
      </c>
      <c r="AH545" s="39">
        <v>1684.6</v>
      </c>
      <c r="AI545" s="39">
        <v>1859.02</v>
      </c>
      <c r="AJ545" s="39">
        <v>1889.42</v>
      </c>
      <c r="AK545" s="39">
        <v>1833.57</v>
      </c>
      <c r="AL545" s="39">
        <v>1799.14</v>
      </c>
      <c r="AM545" s="39">
        <v>1772.43</v>
      </c>
      <c r="AN545" s="39">
        <v>1758.43</v>
      </c>
      <c r="AO545" s="39">
        <v>1815.03</v>
      </c>
      <c r="AP545" s="39">
        <v>1922.99</v>
      </c>
      <c r="AQ545" s="39">
        <v>2058.62</v>
      </c>
      <c r="AR545" s="39">
        <v>2074.84</v>
      </c>
      <c r="AS545" s="39">
        <v>2039.39</v>
      </c>
      <c r="AT545" s="39">
        <v>1989.17</v>
      </c>
      <c r="AU545" s="39">
        <v>1739.45</v>
      </c>
      <c r="AV545" s="39">
        <v>1594.57</v>
      </c>
      <c r="AW545" s="39">
        <v>1373.64</v>
      </c>
      <c r="AX545" s="40">
        <v>1288.49</v>
      </c>
      <c r="AY545" s="336">
        <v>407.52</v>
      </c>
      <c r="AZ545" s="175">
        <v>4.8109999999999999</v>
      </c>
      <c r="BA545" s="159">
        <v>0</v>
      </c>
    </row>
    <row r="546" spans="1:53">
      <c r="A546" s="47">
        <v>11</v>
      </c>
      <c r="B546" s="170">
        <f t="shared" si="349"/>
        <v>1676.2009999999998</v>
      </c>
      <c r="C546" s="170">
        <f t="shared" si="350"/>
        <v>1627.6409999999998</v>
      </c>
      <c r="D546" s="170">
        <f t="shared" si="351"/>
        <v>1641.5609999999999</v>
      </c>
      <c r="E546" s="170">
        <f t="shared" si="352"/>
        <v>1673.9109999999998</v>
      </c>
      <c r="F546" s="170">
        <f t="shared" si="353"/>
        <v>1682.6309999999999</v>
      </c>
      <c r="G546" s="170">
        <f t="shared" si="354"/>
        <v>1706.271</v>
      </c>
      <c r="H546" s="170">
        <f t="shared" si="355"/>
        <v>1780.4509999999998</v>
      </c>
      <c r="I546" s="170">
        <f t="shared" si="356"/>
        <v>1962.021</v>
      </c>
      <c r="J546" s="170">
        <f t="shared" si="357"/>
        <v>2067.6610000000001</v>
      </c>
      <c r="K546" s="170">
        <f t="shared" si="358"/>
        <v>2070.7510000000002</v>
      </c>
      <c r="L546" s="170">
        <f t="shared" si="359"/>
        <v>2049.8109999999997</v>
      </c>
      <c r="M546" s="170">
        <f t="shared" si="360"/>
        <v>2061.1909999999998</v>
      </c>
      <c r="N546" s="170">
        <f t="shared" si="361"/>
        <v>2059.5810000000001</v>
      </c>
      <c r="O546" s="170">
        <f t="shared" si="362"/>
        <v>2017.9009999999998</v>
      </c>
      <c r="P546" s="170">
        <f t="shared" si="363"/>
        <v>2053.2910000000002</v>
      </c>
      <c r="Q546" s="170">
        <f t="shared" si="364"/>
        <v>2115.8710000000001</v>
      </c>
      <c r="R546" s="170">
        <f t="shared" si="365"/>
        <v>2225.5309999999999</v>
      </c>
      <c r="S546" s="170">
        <f t="shared" si="366"/>
        <v>2206.0309999999999</v>
      </c>
      <c r="T546" s="170">
        <f t="shared" si="367"/>
        <v>2203.8710000000001</v>
      </c>
      <c r="U546" s="170">
        <f t="shared" si="368"/>
        <v>2100.1309999999999</v>
      </c>
      <c r="V546" s="170">
        <f t="shared" si="369"/>
        <v>1952.251</v>
      </c>
      <c r="W546" s="170">
        <f t="shared" si="370"/>
        <v>1861.7009999999998</v>
      </c>
      <c r="X546" s="170">
        <f t="shared" si="371"/>
        <v>1712.4409999999998</v>
      </c>
      <c r="Y546" s="172">
        <f t="shared" si="372"/>
        <v>1650.9509999999998</v>
      </c>
      <c r="Z546" s="37"/>
      <c r="AA546" s="41">
        <v>1263.8699999999999</v>
      </c>
      <c r="AB546" s="39">
        <v>1215.31</v>
      </c>
      <c r="AC546" s="39">
        <v>1229.23</v>
      </c>
      <c r="AD546" s="39">
        <v>1261.58</v>
      </c>
      <c r="AE546" s="39">
        <v>1270.3</v>
      </c>
      <c r="AF546" s="39">
        <v>1293.94</v>
      </c>
      <c r="AG546" s="39">
        <v>1368.12</v>
      </c>
      <c r="AH546" s="39">
        <v>1549.69</v>
      </c>
      <c r="AI546" s="39">
        <v>1655.33</v>
      </c>
      <c r="AJ546" s="39">
        <v>1658.42</v>
      </c>
      <c r="AK546" s="39">
        <v>1637.48</v>
      </c>
      <c r="AL546" s="39">
        <v>1648.86</v>
      </c>
      <c r="AM546" s="39">
        <v>1647.25</v>
      </c>
      <c r="AN546" s="39">
        <v>1605.57</v>
      </c>
      <c r="AO546" s="39">
        <v>1640.96</v>
      </c>
      <c r="AP546" s="39">
        <v>1703.54</v>
      </c>
      <c r="AQ546" s="39">
        <v>1813.2</v>
      </c>
      <c r="AR546" s="39">
        <v>1793.7</v>
      </c>
      <c r="AS546" s="39">
        <v>1791.54</v>
      </c>
      <c r="AT546" s="39">
        <v>1687.8</v>
      </c>
      <c r="AU546" s="39">
        <v>1539.92</v>
      </c>
      <c r="AV546" s="39">
        <v>1449.37</v>
      </c>
      <c r="AW546" s="39">
        <v>1300.1099999999999</v>
      </c>
      <c r="AX546" s="40">
        <v>1238.6199999999999</v>
      </c>
      <c r="AY546" s="336">
        <v>407.52</v>
      </c>
      <c r="AZ546" s="175">
        <v>4.8109999999999999</v>
      </c>
      <c r="BA546" s="159">
        <v>0</v>
      </c>
    </row>
    <row r="547" spans="1:53">
      <c r="A547" s="47">
        <v>12</v>
      </c>
      <c r="B547" s="170">
        <f t="shared" si="349"/>
        <v>1607.271</v>
      </c>
      <c r="C547" s="170">
        <f t="shared" si="350"/>
        <v>1605.211</v>
      </c>
      <c r="D547" s="170">
        <f t="shared" si="351"/>
        <v>1604.011</v>
      </c>
      <c r="E547" s="170">
        <f t="shared" si="352"/>
        <v>1609.0409999999999</v>
      </c>
      <c r="F547" s="170">
        <f t="shared" si="353"/>
        <v>1638.1709999999998</v>
      </c>
      <c r="G547" s="170">
        <f t="shared" si="354"/>
        <v>1735.4009999999998</v>
      </c>
      <c r="H547" s="170">
        <f t="shared" si="355"/>
        <v>1827.6509999999998</v>
      </c>
      <c r="I547" s="170">
        <f t="shared" si="356"/>
        <v>1948.221</v>
      </c>
      <c r="J547" s="170">
        <f t="shared" si="357"/>
        <v>2123.6409999999996</v>
      </c>
      <c r="K547" s="170">
        <f t="shared" si="358"/>
        <v>2156.8509999999997</v>
      </c>
      <c r="L547" s="170">
        <f t="shared" si="359"/>
        <v>2146.1409999999996</v>
      </c>
      <c r="M547" s="170">
        <f t="shared" si="360"/>
        <v>2100.1509999999998</v>
      </c>
      <c r="N547" s="170">
        <f t="shared" si="361"/>
        <v>2070.011</v>
      </c>
      <c r="O547" s="170">
        <f t="shared" si="362"/>
        <v>2069.1809999999996</v>
      </c>
      <c r="P547" s="170">
        <f t="shared" si="363"/>
        <v>2102.7709999999997</v>
      </c>
      <c r="Q547" s="170">
        <f t="shared" si="364"/>
        <v>2276.971</v>
      </c>
      <c r="R547" s="170">
        <f t="shared" si="365"/>
        <v>2316.1009999999997</v>
      </c>
      <c r="S547" s="170">
        <f t="shared" si="366"/>
        <v>2290.8310000000001</v>
      </c>
      <c r="T547" s="170">
        <f t="shared" si="367"/>
        <v>2258.971</v>
      </c>
      <c r="U547" s="170">
        <f t="shared" si="368"/>
        <v>2206.9209999999998</v>
      </c>
      <c r="V547" s="170">
        <f t="shared" si="369"/>
        <v>1924.1709999999998</v>
      </c>
      <c r="W547" s="170">
        <f t="shared" si="370"/>
        <v>1743.001</v>
      </c>
      <c r="X547" s="170">
        <f t="shared" si="371"/>
        <v>1683.9109999999998</v>
      </c>
      <c r="Y547" s="172">
        <f t="shared" si="372"/>
        <v>1663.991</v>
      </c>
      <c r="Z547" s="37"/>
      <c r="AA547" s="41">
        <v>1194.94</v>
      </c>
      <c r="AB547" s="39">
        <v>1192.8800000000001</v>
      </c>
      <c r="AC547" s="39">
        <v>1191.68</v>
      </c>
      <c r="AD547" s="39">
        <v>1196.71</v>
      </c>
      <c r="AE547" s="39">
        <v>1225.8399999999999</v>
      </c>
      <c r="AF547" s="39">
        <v>1323.07</v>
      </c>
      <c r="AG547" s="39">
        <v>1415.32</v>
      </c>
      <c r="AH547" s="39">
        <v>1535.89</v>
      </c>
      <c r="AI547" s="39">
        <v>1711.31</v>
      </c>
      <c r="AJ547" s="39">
        <v>1744.52</v>
      </c>
      <c r="AK547" s="39">
        <v>1733.81</v>
      </c>
      <c r="AL547" s="39">
        <v>1687.82</v>
      </c>
      <c r="AM547" s="39">
        <v>1657.68</v>
      </c>
      <c r="AN547" s="39">
        <v>1656.85</v>
      </c>
      <c r="AO547" s="39">
        <v>1690.44</v>
      </c>
      <c r="AP547" s="39">
        <v>1864.64</v>
      </c>
      <c r="AQ547" s="39">
        <v>1903.77</v>
      </c>
      <c r="AR547" s="39">
        <v>1878.5</v>
      </c>
      <c r="AS547" s="39">
        <v>1846.64</v>
      </c>
      <c r="AT547" s="39">
        <v>1794.59</v>
      </c>
      <c r="AU547" s="39">
        <v>1511.84</v>
      </c>
      <c r="AV547" s="39">
        <v>1330.67</v>
      </c>
      <c r="AW547" s="39">
        <v>1271.58</v>
      </c>
      <c r="AX547" s="40">
        <v>1251.6600000000001</v>
      </c>
      <c r="AY547" s="336">
        <v>407.52</v>
      </c>
      <c r="AZ547" s="175">
        <v>4.8109999999999999</v>
      </c>
      <c r="BA547" s="159">
        <v>0</v>
      </c>
    </row>
    <row r="548" spans="1:53">
      <c r="A548" s="47">
        <v>13</v>
      </c>
      <c r="B548" s="170">
        <f t="shared" si="349"/>
        <v>1608.1509999999998</v>
      </c>
      <c r="C548" s="170">
        <f t="shared" si="350"/>
        <v>1603.8109999999999</v>
      </c>
      <c r="D548" s="170">
        <f t="shared" si="351"/>
        <v>1603.5909999999999</v>
      </c>
      <c r="E548" s="170">
        <f t="shared" si="352"/>
        <v>1605.3709999999999</v>
      </c>
      <c r="F548" s="170">
        <f t="shared" si="353"/>
        <v>1640.2009999999998</v>
      </c>
      <c r="G548" s="170">
        <f t="shared" si="354"/>
        <v>1706.5609999999999</v>
      </c>
      <c r="H548" s="170">
        <f t="shared" si="355"/>
        <v>1876.461</v>
      </c>
      <c r="I548" s="170">
        <f t="shared" si="356"/>
        <v>2050.3710000000001</v>
      </c>
      <c r="J548" s="170">
        <f t="shared" si="357"/>
        <v>2127.8710000000001</v>
      </c>
      <c r="K548" s="170">
        <f t="shared" si="358"/>
        <v>2089.7510000000002</v>
      </c>
      <c r="L548" s="170">
        <f t="shared" si="359"/>
        <v>2037.3809999999999</v>
      </c>
      <c r="M548" s="170">
        <f t="shared" si="360"/>
        <v>2063.5010000000002</v>
      </c>
      <c r="N548" s="170">
        <f t="shared" si="361"/>
        <v>2036.511</v>
      </c>
      <c r="O548" s="170">
        <f t="shared" si="362"/>
        <v>2035.011</v>
      </c>
      <c r="P548" s="170">
        <f t="shared" si="363"/>
        <v>2086.3809999999999</v>
      </c>
      <c r="Q548" s="170">
        <f t="shared" si="364"/>
        <v>2224.261</v>
      </c>
      <c r="R548" s="170">
        <f t="shared" si="365"/>
        <v>2321.3710000000001</v>
      </c>
      <c r="S548" s="170">
        <f t="shared" si="366"/>
        <v>2358.9309999999996</v>
      </c>
      <c r="T548" s="170">
        <f t="shared" si="367"/>
        <v>2310.0209999999997</v>
      </c>
      <c r="U548" s="170">
        <f t="shared" si="368"/>
        <v>2260.6909999999998</v>
      </c>
      <c r="V548" s="170">
        <f t="shared" si="369"/>
        <v>2057.0709999999999</v>
      </c>
      <c r="W548" s="170">
        <f t="shared" si="370"/>
        <v>1940.5909999999999</v>
      </c>
      <c r="X548" s="170">
        <f t="shared" si="371"/>
        <v>1683.8309999999999</v>
      </c>
      <c r="Y548" s="172">
        <f t="shared" si="372"/>
        <v>1675.9109999999998</v>
      </c>
      <c r="Z548" s="37"/>
      <c r="AA548" s="41">
        <v>1195.82</v>
      </c>
      <c r="AB548" s="39">
        <v>1191.48</v>
      </c>
      <c r="AC548" s="39">
        <v>1191.26</v>
      </c>
      <c r="AD548" s="39">
        <v>1193.04</v>
      </c>
      <c r="AE548" s="39">
        <v>1227.8699999999999</v>
      </c>
      <c r="AF548" s="39">
        <v>1294.23</v>
      </c>
      <c r="AG548" s="39">
        <v>1464.13</v>
      </c>
      <c r="AH548" s="39">
        <v>1638.04</v>
      </c>
      <c r="AI548" s="39">
        <v>1715.54</v>
      </c>
      <c r="AJ548" s="39">
        <v>1677.42</v>
      </c>
      <c r="AK548" s="39">
        <v>1625.05</v>
      </c>
      <c r="AL548" s="39">
        <v>1651.17</v>
      </c>
      <c r="AM548" s="39">
        <v>1624.18</v>
      </c>
      <c r="AN548" s="39">
        <v>1622.68</v>
      </c>
      <c r="AO548" s="39">
        <v>1674.05</v>
      </c>
      <c r="AP548" s="39">
        <v>1811.93</v>
      </c>
      <c r="AQ548" s="39">
        <v>1909.04</v>
      </c>
      <c r="AR548" s="39">
        <v>1946.6</v>
      </c>
      <c r="AS548" s="39">
        <v>1897.69</v>
      </c>
      <c r="AT548" s="39">
        <v>1848.36</v>
      </c>
      <c r="AU548" s="39">
        <v>1644.74</v>
      </c>
      <c r="AV548" s="39">
        <v>1528.26</v>
      </c>
      <c r="AW548" s="39">
        <v>1271.5</v>
      </c>
      <c r="AX548" s="40">
        <v>1263.58</v>
      </c>
      <c r="AY548" s="336">
        <v>407.52</v>
      </c>
      <c r="AZ548" s="175">
        <v>4.8109999999999999</v>
      </c>
      <c r="BA548" s="159">
        <v>0</v>
      </c>
    </row>
    <row r="549" spans="1:53">
      <c r="A549" s="47">
        <v>14</v>
      </c>
      <c r="B549" s="170">
        <f t="shared" si="349"/>
        <v>1679.9009999999998</v>
      </c>
      <c r="C549" s="170">
        <f t="shared" si="350"/>
        <v>1668.991</v>
      </c>
      <c r="D549" s="170">
        <f t="shared" si="351"/>
        <v>1683.2909999999999</v>
      </c>
      <c r="E549" s="170">
        <f t="shared" si="352"/>
        <v>1681.991</v>
      </c>
      <c r="F549" s="170">
        <f t="shared" si="353"/>
        <v>1684.3309999999999</v>
      </c>
      <c r="G549" s="170">
        <f t="shared" si="354"/>
        <v>1699.521</v>
      </c>
      <c r="H549" s="170">
        <f t="shared" si="355"/>
        <v>1756.991</v>
      </c>
      <c r="I549" s="170">
        <f t="shared" si="356"/>
        <v>1973.8109999999999</v>
      </c>
      <c r="J549" s="170">
        <f t="shared" si="357"/>
        <v>2234.261</v>
      </c>
      <c r="K549" s="170">
        <f t="shared" si="358"/>
        <v>2324.511</v>
      </c>
      <c r="L549" s="170">
        <f t="shared" si="359"/>
        <v>2322.9309999999996</v>
      </c>
      <c r="M549" s="170">
        <f t="shared" si="360"/>
        <v>2324.1610000000001</v>
      </c>
      <c r="N549" s="170">
        <f t="shared" si="361"/>
        <v>2272.951</v>
      </c>
      <c r="O549" s="170">
        <f t="shared" si="362"/>
        <v>2238.1509999999998</v>
      </c>
      <c r="P549" s="170">
        <f t="shared" si="363"/>
        <v>2240.1109999999999</v>
      </c>
      <c r="Q549" s="170">
        <f t="shared" si="364"/>
        <v>2347.5810000000001</v>
      </c>
      <c r="R549" s="170">
        <f t="shared" si="365"/>
        <v>2360.3310000000001</v>
      </c>
      <c r="S549" s="170">
        <f t="shared" si="366"/>
        <v>2366.1610000000001</v>
      </c>
      <c r="T549" s="170">
        <f t="shared" si="367"/>
        <v>2313.3609999999999</v>
      </c>
      <c r="U549" s="170">
        <f t="shared" si="368"/>
        <v>2371.5609999999997</v>
      </c>
      <c r="V549" s="170">
        <f t="shared" si="369"/>
        <v>2358.8809999999999</v>
      </c>
      <c r="W549" s="170">
        <f t="shared" si="370"/>
        <v>2205.1009999999997</v>
      </c>
      <c r="X549" s="170">
        <f t="shared" si="371"/>
        <v>1891.3209999999999</v>
      </c>
      <c r="Y549" s="172">
        <f t="shared" si="372"/>
        <v>1788.8309999999999</v>
      </c>
      <c r="Z549" s="37"/>
      <c r="AA549" s="41">
        <v>1267.57</v>
      </c>
      <c r="AB549" s="39">
        <v>1256.6600000000001</v>
      </c>
      <c r="AC549" s="39">
        <v>1270.96</v>
      </c>
      <c r="AD549" s="39">
        <v>1269.6600000000001</v>
      </c>
      <c r="AE549" s="39">
        <v>1272</v>
      </c>
      <c r="AF549" s="39">
        <v>1287.19</v>
      </c>
      <c r="AG549" s="39">
        <v>1344.66</v>
      </c>
      <c r="AH549" s="39">
        <v>1561.48</v>
      </c>
      <c r="AI549" s="39">
        <v>1821.93</v>
      </c>
      <c r="AJ549" s="39">
        <v>1912.18</v>
      </c>
      <c r="AK549" s="39">
        <v>1910.6</v>
      </c>
      <c r="AL549" s="39">
        <v>1911.83</v>
      </c>
      <c r="AM549" s="39">
        <v>1860.62</v>
      </c>
      <c r="AN549" s="39">
        <v>1825.82</v>
      </c>
      <c r="AO549" s="39">
        <v>1827.78</v>
      </c>
      <c r="AP549" s="39">
        <v>1935.25</v>
      </c>
      <c r="AQ549" s="39">
        <v>1948</v>
      </c>
      <c r="AR549" s="39">
        <v>1953.83</v>
      </c>
      <c r="AS549" s="39">
        <v>1901.03</v>
      </c>
      <c r="AT549" s="39">
        <v>1959.23</v>
      </c>
      <c r="AU549" s="39">
        <v>1946.55</v>
      </c>
      <c r="AV549" s="39">
        <v>1792.77</v>
      </c>
      <c r="AW549" s="39">
        <v>1478.99</v>
      </c>
      <c r="AX549" s="40">
        <v>1376.5</v>
      </c>
      <c r="AY549" s="336">
        <v>407.52</v>
      </c>
      <c r="AZ549" s="175">
        <v>4.8109999999999999</v>
      </c>
      <c r="BA549" s="159">
        <v>0</v>
      </c>
    </row>
    <row r="550" spans="1:53">
      <c r="A550" s="47">
        <v>15</v>
      </c>
      <c r="B550" s="170">
        <f t="shared" si="349"/>
        <v>1714.6509999999998</v>
      </c>
      <c r="C550" s="170">
        <f t="shared" si="350"/>
        <v>1696.6209999999999</v>
      </c>
      <c r="D550" s="170">
        <f t="shared" si="351"/>
        <v>1695.7009999999998</v>
      </c>
      <c r="E550" s="170">
        <f t="shared" si="352"/>
        <v>1693.6209999999999</v>
      </c>
      <c r="F550" s="170">
        <f t="shared" si="353"/>
        <v>1694.8809999999999</v>
      </c>
      <c r="G550" s="170">
        <f t="shared" si="354"/>
        <v>1702.3309999999999</v>
      </c>
      <c r="H550" s="170">
        <f t="shared" si="355"/>
        <v>1750.3509999999999</v>
      </c>
      <c r="I550" s="170">
        <f t="shared" si="356"/>
        <v>1959.2009999999998</v>
      </c>
      <c r="J550" s="170">
        <f t="shared" si="357"/>
        <v>2225.7510000000002</v>
      </c>
      <c r="K550" s="170">
        <f t="shared" si="358"/>
        <v>2398.721</v>
      </c>
      <c r="L550" s="170">
        <f t="shared" si="359"/>
        <v>2462.241</v>
      </c>
      <c r="M550" s="170">
        <f t="shared" si="360"/>
        <v>2462.1410000000001</v>
      </c>
      <c r="N550" s="170">
        <f t="shared" si="361"/>
        <v>2458.1809999999996</v>
      </c>
      <c r="O550" s="170">
        <f t="shared" si="362"/>
        <v>2453.7009999999996</v>
      </c>
      <c r="P550" s="170">
        <f t="shared" si="363"/>
        <v>2438.4409999999998</v>
      </c>
      <c r="Q550" s="170">
        <f t="shared" si="364"/>
        <v>2550.261</v>
      </c>
      <c r="R550" s="170">
        <f t="shared" si="365"/>
        <v>2566.1710000000003</v>
      </c>
      <c r="S550" s="170">
        <f t="shared" si="366"/>
        <v>2572.8410000000003</v>
      </c>
      <c r="T550" s="170">
        <f t="shared" si="367"/>
        <v>2538.4210000000003</v>
      </c>
      <c r="U550" s="170">
        <f t="shared" si="368"/>
        <v>2528.3209999999999</v>
      </c>
      <c r="V550" s="170">
        <f t="shared" si="369"/>
        <v>2301.6009999999997</v>
      </c>
      <c r="W550" s="170">
        <f t="shared" si="370"/>
        <v>2093.3809999999999</v>
      </c>
      <c r="X550" s="170">
        <f t="shared" si="371"/>
        <v>1824.1009999999999</v>
      </c>
      <c r="Y550" s="172">
        <f t="shared" si="372"/>
        <v>1734.711</v>
      </c>
      <c r="Z550" s="37"/>
      <c r="AA550" s="41">
        <v>1302.32</v>
      </c>
      <c r="AB550" s="39">
        <v>1284.29</v>
      </c>
      <c r="AC550" s="39">
        <v>1283.3699999999999</v>
      </c>
      <c r="AD550" s="39">
        <v>1281.29</v>
      </c>
      <c r="AE550" s="39">
        <v>1282.55</v>
      </c>
      <c r="AF550" s="39">
        <v>1290</v>
      </c>
      <c r="AG550" s="39">
        <v>1338.02</v>
      </c>
      <c r="AH550" s="39">
        <v>1546.87</v>
      </c>
      <c r="AI550" s="39">
        <v>1813.42</v>
      </c>
      <c r="AJ550" s="39">
        <v>1986.39</v>
      </c>
      <c r="AK550" s="39">
        <v>2049.91</v>
      </c>
      <c r="AL550" s="39">
        <v>2049.81</v>
      </c>
      <c r="AM550" s="39">
        <v>2045.8499999999997</v>
      </c>
      <c r="AN550" s="39">
        <v>2041.3699999999997</v>
      </c>
      <c r="AO550" s="39">
        <v>2026.1100000000001</v>
      </c>
      <c r="AP550" s="39">
        <v>2137.9299999999998</v>
      </c>
      <c r="AQ550" s="39">
        <v>2153.84</v>
      </c>
      <c r="AR550" s="39">
        <v>2160.5100000000002</v>
      </c>
      <c r="AS550" s="39">
        <v>2126.09</v>
      </c>
      <c r="AT550" s="39">
        <v>2115.9899999999998</v>
      </c>
      <c r="AU550" s="39">
        <v>1889.27</v>
      </c>
      <c r="AV550" s="39">
        <v>1681.05</v>
      </c>
      <c r="AW550" s="39">
        <v>1411.77</v>
      </c>
      <c r="AX550" s="40">
        <v>1322.38</v>
      </c>
      <c r="AY550" s="336">
        <v>407.52</v>
      </c>
      <c r="AZ550" s="175">
        <v>4.8109999999999999</v>
      </c>
      <c r="BA550" s="159">
        <v>0</v>
      </c>
    </row>
    <row r="551" spans="1:53">
      <c r="A551" s="47">
        <v>16</v>
      </c>
      <c r="B551" s="170">
        <f t="shared" si="349"/>
        <v>1787.5809999999999</v>
      </c>
      <c r="C551" s="170">
        <f t="shared" si="350"/>
        <v>1745.8809999999999</v>
      </c>
      <c r="D551" s="170">
        <f t="shared" si="351"/>
        <v>1705.711</v>
      </c>
      <c r="E551" s="170">
        <f t="shared" si="352"/>
        <v>1737.6609999999998</v>
      </c>
      <c r="F551" s="170">
        <f t="shared" si="353"/>
        <v>1777.3409999999999</v>
      </c>
      <c r="G551" s="170">
        <f t="shared" si="354"/>
        <v>1853.511</v>
      </c>
      <c r="H551" s="170">
        <f t="shared" si="355"/>
        <v>2030.1109999999999</v>
      </c>
      <c r="I551" s="170">
        <f t="shared" si="356"/>
        <v>2245.3109999999997</v>
      </c>
      <c r="J551" s="170">
        <f t="shared" si="357"/>
        <v>2389.6709999999998</v>
      </c>
      <c r="K551" s="170">
        <f t="shared" si="358"/>
        <v>2398.4809999999998</v>
      </c>
      <c r="L551" s="170">
        <f t="shared" si="359"/>
        <v>2367.9009999999998</v>
      </c>
      <c r="M551" s="170">
        <f t="shared" si="360"/>
        <v>2369.6709999999998</v>
      </c>
      <c r="N551" s="170">
        <f t="shared" si="361"/>
        <v>2373.1909999999998</v>
      </c>
      <c r="O551" s="170">
        <f t="shared" si="362"/>
        <v>2454.1109999999999</v>
      </c>
      <c r="P551" s="170">
        <f t="shared" si="363"/>
        <v>2462.8310000000001</v>
      </c>
      <c r="Q551" s="170">
        <f t="shared" si="364"/>
        <v>2599.5010000000002</v>
      </c>
      <c r="R551" s="170">
        <f t="shared" si="365"/>
        <v>2676.7710000000002</v>
      </c>
      <c r="S551" s="170">
        <f t="shared" si="366"/>
        <v>2632.4610000000002</v>
      </c>
      <c r="T551" s="170">
        <f t="shared" si="367"/>
        <v>2549.8110000000001</v>
      </c>
      <c r="U551" s="170">
        <f t="shared" si="368"/>
        <v>2455.4209999999998</v>
      </c>
      <c r="V551" s="170">
        <f t="shared" si="369"/>
        <v>2185.1210000000001</v>
      </c>
      <c r="W551" s="170">
        <f t="shared" si="370"/>
        <v>1872.5609999999999</v>
      </c>
      <c r="X551" s="170">
        <f t="shared" si="371"/>
        <v>1783.8509999999999</v>
      </c>
      <c r="Y551" s="172">
        <f t="shared" si="372"/>
        <v>1703.771</v>
      </c>
      <c r="Z551" s="37"/>
      <c r="AA551" s="41">
        <v>1375.25</v>
      </c>
      <c r="AB551" s="39">
        <v>1333.55</v>
      </c>
      <c r="AC551" s="39">
        <v>1293.3800000000001</v>
      </c>
      <c r="AD551" s="39">
        <v>1325.33</v>
      </c>
      <c r="AE551" s="39">
        <v>1365.01</v>
      </c>
      <c r="AF551" s="39">
        <v>1441.18</v>
      </c>
      <c r="AG551" s="39">
        <v>1617.78</v>
      </c>
      <c r="AH551" s="39">
        <v>1832.98</v>
      </c>
      <c r="AI551" s="39">
        <v>1977.34</v>
      </c>
      <c r="AJ551" s="39">
        <v>1986.15</v>
      </c>
      <c r="AK551" s="39">
        <v>1955.57</v>
      </c>
      <c r="AL551" s="39">
        <v>1957.34</v>
      </c>
      <c r="AM551" s="39">
        <v>1960.86</v>
      </c>
      <c r="AN551" s="39">
        <v>2041.7800000000002</v>
      </c>
      <c r="AO551" s="39">
        <v>2050.5</v>
      </c>
      <c r="AP551" s="39">
        <v>2187.17</v>
      </c>
      <c r="AQ551" s="39">
        <v>2264.44</v>
      </c>
      <c r="AR551" s="39">
        <v>2220.13</v>
      </c>
      <c r="AS551" s="39">
        <v>2137.48</v>
      </c>
      <c r="AT551" s="39">
        <v>2043.09</v>
      </c>
      <c r="AU551" s="39">
        <v>1772.79</v>
      </c>
      <c r="AV551" s="39">
        <v>1460.23</v>
      </c>
      <c r="AW551" s="39">
        <v>1371.52</v>
      </c>
      <c r="AX551" s="40">
        <v>1291.44</v>
      </c>
      <c r="AY551" s="336">
        <v>407.52</v>
      </c>
      <c r="AZ551" s="175">
        <v>4.8109999999999999</v>
      </c>
      <c r="BA551" s="159">
        <v>0</v>
      </c>
    </row>
    <row r="552" spans="1:53">
      <c r="A552" s="47">
        <v>17</v>
      </c>
      <c r="B552" s="170">
        <f t="shared" si="349"/>
        <v>1672.8009999999999</v>
      </c>
      <c r="C552" s="170">
        <f t="shared" si="350"/>
        <v>1646.481</v>
      </c>
      <c r="D552" s="170">
        <f t="shared" si="351"/>
        <v>1644.3409999999999</v>
      </c>
      <c r="E552" s="170">
        <f t="shared" si="352"/>
        <v>1666.7009999999998</v>
      </c>
      <c r="F552" s="170">
        <f t="shared" si="353"/>
        <v>1689.5409999999999</v>
      </c>
      <c r="G552" s="170">
        <f t="shared" si="354"/>
        <v>1724.0809999999999</v>
      </c>
      <c r="H552" s="170">
        <f t="shared" si="355"/>
        <v>1853.211</v>
      </c>
      <c r="I552" s="170">
        <f t="shared" si="356"/>
        <v>1993.8609999999999</v>
      </c>
      <c r="J552" s="170">
        <f t="shared" si="357"/>
        <v>1868.721</v>
      </c>
      <c r="K552" s="170">
        <f t="shared" si="358"/>
        <v>1868.4109999999998</v>
      </c>
      <c r="L552" s="170">
        <f t="shared" si="359"/>
        <v>1860.3509999999999</v>
      </c>
      <c r="M552" s="170">
        <f t="shared" si="360"/>
        <v>1859.8709999999999</v>
      </c>
      <c r="N552" s="170">
        <f t="shared" si="361"/>
        <v>1850.8509999999999</v>
      </c>
      <c r="O552" s="170">
        <f t="shared" si="362"/>
        <v>1855.491</v>
      </c>
      <c r="P552" s="170">
        <f t="shared" si="363"/>
        <v>1868.491</v>
      </c>
      <c r="Q552" s="170">
        <f t="shared" si="364"/>
        <v>2115.5509999999999</v>
      </c>
      <c r="R552" s="170">
        <f t="shared" si="365"/>
        <v>2244.0209999999997</v>
      </c>
      <c r="S552" s="170">
        <f t="shared" si="366"/>
        <v>2216.761</v>
      </c>
      <c r="T552" s="170">
        <f t="shared" si="367"/>
        <v>2108.4009999999998</v>
      </c>
      <c r="U552" s="170">
        <f t="shared" si="368"/>
        <v>1881.741</v>
      </c>
      <c r="V552" s="170">
        <f t="shared" si="369"/>
        <v>1771.8109999999999</v>
      </c>
      <c r="W552" s="170">
        <f t="shared" si="370"/>
        <v>1716.261</v>
      </c>
      <c r="X552" s="170">
        <f t="shared" si="371"/>
        <v>1678.741</v>
      </c>
      <c r="Y552" s="172">
        <f t="shared" si="372"/>
        <v>1647.271</v>
      </c>
      <c r="Z552" s="37"/>
      <c r="AA552" s="41">
        <v>1260.47</v>
      </c>
      <c r="AB552" s="39">
        <v>1234.1500000000001</v>
      </c>
      <c r="AC552" s="39">
        <v>1232.01</v>
      </c>
      <c r="AD552" s="39">
        <v>1254.3699999999999</v>
      </c>
      <c r="AE552" s="39">
        <v>1277.21</v>
      </c>
      <c r="AF552" s="39">
        <v>1311.75</v>
      </c>
      <c r="AG552" s="39">
        <v>1440.88</v>
      </c>
      <c r="AH552" s="39">
        <v>1581.53</v>
      </c>
      <c r="AI552" s="39">
        <v>1456.39</v>
      </c>
      <c r="AJ552" s="39">
        <v>1456.08</v>
      </c>
      <c r="AK552" s="39">
        <v>1448.02</v>
      </c>
      <c r="AL552" s="39">
        <v>1447.54</v>
      </c>
      <c r="AM552" s="39">
        <v>1438.52</v>
      </c>
      <c r="AN552" s="39">
        <v>1443.16</v>
      </c>
      <c r="AO552" s="39">
        <v>1456.16</v>
      </c>
      <c r="AP552" s="39">
        <v>1703.22</v>
      </c>
      <c r="AQ552" s="39">
        <v>1831.69</v>
      </c>
      <c r="AR552" s="39">
        <v>1804.43</v>
      </c>
      <c r="AS552" s="39">
        <v>1696.07</v>
      </c>
      <c r="AT552" s="39">
        <v>1469.41</v>
      </c>
      <c r="AU552" s="39">
        <v>1359.48</v>
      </c>
      <c r="AV552" s="39">
        <v>1303.93</v>
      </c>
      <c r="AW552" s="39">
        <v>1266.4100000000001</v>
      </c>
      <c r="AX552" s="40">
        <v>1234.94</v>
      </c>
      <c r="AY552" s="336">
        <v>407.52</v>
      </c>
      <c r="AZ552" s="175">
        <v>4.8109999999999999</v>
      </c>
      <c r="BA552" s="159">
        <v>0</v>
      </c>
    </row>
    <row r="553" spans="1:53">
      <c r="A553" s="47">
        <v>18</v>
      </c>
      <c r="B553" s="170">
        <f t="shared" si="349"/>
        <v>1574.5609999999999</v>
      </c>
      <c r="C553" s="170">
        <f t="shared" si="350"/>
        <v>1573.1709999999998</v>
      </c>
      <c r="D553" s="170">
        <f t="shared" si="351"/>
        <v>1572.961</v>
      </c>
      <c r="E553" s="170">
        <f t="shared" si="352"/>
        <v>1574.4109999999998</v>
      </c>
      <c r="F553" s="170">
        <f t="shared" si="353"/>
        <v>1617.741</v>
      </c>
      <c r="G553" s="170">
        <f t="shared" si="354"/>
        <v>1693.491</v>
      </c>
      <c r="H553" s="170">
        <f t="shared" si="355"/>
        <v>1723.5409999999999</v>
      </c>
      <c r="I553" s="170">
        <f t="shared" si="356"/>
        <v>1881.4409999999998</v>
      </c>
      <c r="J553" s="170">
        <f t="shared" si="357"/>
        <v>2057.451</v>
      </c>
      <c r="K553" s="170">
        <f t="shared" si="358"/>
        <v>2062.7309999999998</v>
      </c>
      <c r="L553" s="170">
        <f t="shared" si="359"/>
        <v>2038.981</v>
      </c>
      <c r="M553" s="170">
        <f t="shared" si="360"/>
        <v>2066.2110000000002</v>
      </c>
      <c r="N553" s="170">
        <f t="shared" si="361"/>
        <v>2062.3509999999997</v>
      </c>
      <c r="O553" s="170">
        <f t="shared" si="362"/>
        <v>2065.9009999999998</v>
      </c>
      <c r="P553" s="170">
        <f t="shared" si="363"/>
        <v>2077.1909999999998</v>
      </c>
      <c r="Q553" s="170">
        <f t="shared" si="364"/>
        <v>2238.8409999999999</v>
      </c>
      <c r="R553" s="170">
        <f t="shared" si="365"/>
        <v>2286.5010000000002</v>
      </c>
      <c r="S553" s="170">
        <f t="shared" si="366"/>
        <v>2286.451</v>
      </c>
      <c r="T553" s="170">
        <f t="shared" si="367"/>
        <v>2235.4009999999998</v>
      </c>
      <c r="U553" s="170">
        <f t="shared" si="368"/>
        <v>2172.7910000000002</v>
      </c>
      <c r="V553" s="170">
        <f t="shared" si="369"/>
        <v>1946.3509999999999</v>
      </c>
      <c r="W553" s="170">
        <f t="shared" si="370"/>
        <v>1812.4009999999998</v>
      </c>
      <c r="X553" s="170">
        <f t="shared" si="371"/>
        <v>1690.6109999999999</v>
      </c>
      <c r="Y553" s="172">
        <f t="shared" si="372"/>
        <v>1671.491</v>
      </c>
      <c r="Z553" s="37"/>
      <c r="AA553" s="41">
        <v>1162.23</v>
      </c>
      <c r="AB553" s="39">
        <v>1160.8399999999999</v>
      </c>
      <c r="AC553" s="39">
        <v>1160.6300000000001</v>
      </c>
      <c r="AD553" s="39">
        <v>1162.08</v>
      </c>
      <c r="AE553" s="39">
        <v>1205.4100000000001</v>
      </c>
      <c r="AF553" s="39">
        <v>1281.1600000000001</v>
      </c>
      <c r="AG553" s="39">
        <v>1311.21</v>
      </c>
      <c r="AH553" s="39">
        <v>1469.11</v>
      </c>
      <c r="AI553" s="39">
        <v>1645.12</v>
      </c>
      <c r="AJ553" s="39">
        <v>1650.4</v>
      </c>
      <c r="AK553" s="39">
        <v>1626.65</v>
      </c>
      <c r="AL553" s="39">
        <v>1653.88</v>
      </c>
      <c r="AM553" s="39">
        <v>1650.02</v>
      </c>
      <c r="AN553" s="39">
        <v>1653.57</v>
      </c>
      <c r="AO553" s="39">
        <v>1664.86</v>
      </c>
      <c r="AP553" s="39">
        <v>1826.51</v>
      </c>
      <c r="AQ553" s="39">
        <v>1874.17</v>
      </c>
      <c r="AR553" s="39">
        <v>1874.12</v>
      </c>
      <c r="AS553" s="39">
        <v>1823.07</v>
      </c>
      <c r="AT553" s="39">
        <v>1760.46</v>
      </c>
      <c r="AU553" s="39">
        <v>1534.02</v>
      </c>
      <c r="AV553" s="39">
        <v>1400.07</v>
      </c>
      <c r="AW553" s="39">
        <v>1278.28</v>
      </c>
      <c r="AX553" s="40">
        <v>1259.1600000000001</v>
      </c>
      <c r="AY553" s="336">
        <v>407.52</v>
      </c>
      <c r="AZ553" s="175">
        <v>4.8109999999999999</v>
      </c>
      <c r="BA553" s="159">
        <v>0</v>
      </c>
    </row>
    <row r="554" spans="1:53">
      <c r="A554" s="47">
        <v>19</v>
      </c>
      <c r="B554" s="170">
        <f t="shared" si="349"/>
        <v>1605.5309999999999</v>
      </c>
      <c r="C554" s="170">
        <f t="shared" si="350"/>
        <v>1573.2809999999999</v>
      </c>
      <c r="D554" s="170">
        <f t="shared" si="351"/>
        <v>1571.3609999999999</v>
      </c>
      <c r="E554" s="170">
        <f t="shared" si="352"/>
        <v>1573.1709999999998</v>
      </c>
      <c r="F554" s="170">
        <f t="shared" si="353"/>
        <v>1631.6009999999999</v>
      </c>
      <c r="G554" s="170">
        <f t="shared" si="354"/>
        <v>1707.8009999999999</v>
      </c>
      <c r="H554" s="170">
        <f t="shared" si="355"/>
        <v>1788.3709999999999</v>
      </c>
      <c r="I554" s="170">
        <f t="shared" si="356"/>
        <v>1957.8509999999999</v>
      </c>
      <c r="J554" s="170">
        <f t="shared" si="357"/>
        <v>2117.0810000000001</v>
      </c>
      <c r="K554" s="170">
        <f t="shared" si="358"/>
        <v>2125.761</v>
      </c>
      <c r="L554" s="170">
        <f t="shared" si="359"/>
        <v>2113.5309999999999</v>
      </c>
      <c r="M554" s="170">
        <f t="shared" si="360"/>
        <v>2119.511</v>
      </c>
      <c r="N554" s="170">
        <f t="shared" si="361"/>
        <v>2117.5309999999999</v>
      </c>
      <c r="O554" s="170">
        <f t="shared" si="362"/>
        <v>2146.6709999999998</v>
      </c>
      <c r="P554" s="170">
        <f t="shared" si="363"/>
        <v>2204.9309999999996</v>
      </c>
      <c r="Q554" s="170">
        <f t="shared" si="364"/>
        <v>2265.221</v>
      </c>
      <c r="R554" s="170">
        <f t="shared" si="365"/>
        <v>2361.5309999999999</v>
      </c>
      <c r="S554" s="170">
        <f t="shared" si="366"/>
        <v>2367.221</v>
      </c>
      <c r="T554" s="170">
        <f t="shared" si="367"/>
        <v>2324.4409999999998</v>
      </c>
      <c r="U554" s="170">
        <f t="shared" si="368"/>
        <v>2241.261</v>
      </c>
      <c r="V554" s="170">
        <f t="shared" si="369"/>
        <v>2111.3809999999999</v>
      </c>
      <c r="W554" s="170">
        <f t="shared" si="370"/>
        <v>1790.6109999999999</v>
      </c>
      <c r="X554" s="170">
        <f t="shared" si="371"/>
        <v>1687.981</v>
      </c>
      <c r="Y554" s="172">
        <f t="shared" si="372"/>
        <v>1668.2009999999998</v>
      </c>
      <c r="Z554" s="37"/>
      <c r="AA554" s="41">
        <v>1193.2</v>
      </c>
      <c r="AB554" s="39">
        <v>1160.95</v>
      </c>
      <c r="AC554" s="39">
        <v>1159.03</v>
      </c>
      <c r="AD554" s="39">
        <v>1160.8399999999999</v>
      </c>
      <c r="AE554" s="39">
        <v>1219.27</v>
      </c>
      <c r="AF554" s="39">
        <v>1295.47</v>
      </c>
      <c r="AG554" s="39">
        <v>1376.04</v>
      </c>
      <c r="AH554" s="39">
        <v>1545.52</v>
      </c>
      <c r="AI554" s="39">
        <v>1704.75</v>
      </c>
      <c r="AJ554" s="39">
        <v>1713.43</v>
      </c>
      <c r="AK554" s="39">
        <v>1701.2</v>
      </c>
      <c r="AL554" s="39">
        <v>1707.18</v>
      </c>
      <c r="AM554" s="39">
        <v>1705.2</v>
      </c>
      <c r="AN554" s="39">
        <v>1734.34</v>
      </c>
      <c r="AO554" s="39">
        <v>1792.6</v>
      </c>
      <c r="AP554" s="39">
        <v>1852.89</v>
      </c>
      <c r="AQ554" s="39">
        <v>1949.2</v>
      </c>
      <c r="AR554" s="39">
        <v>1954.89</v>
      </c>
      <c r="AS554" s="39">
        <v>1912.11</v>
      </c>
      <c r="AT554" s="39">
        <v>1828.93</v>
      </c>
      <c r="AU554" s="39">
        <v>1699.05</v>
      </c>
      <c r="AV554" s="39">
        <v>1378.28</v>
      </c>
      <c r="AW554" s="39">
        <v>1275.6500000000001</v>
      </c>
      <c r="AX554" s="40">
        <v>1255.8699999999999</v>
      </c>
      <c r="AY554" s="336">
        <v>407.52</v>
      </c>
      <c r="AZ554" s="175">
        <v>4.8109999999999999</v>
      </c>
      <c r="BA554" s="159">
        <v>0</v>
      </c>
    </row>
    <row r="555" spans="1:53">
      <c r="A555" s="47">
        <v>20</v>
      </c>
      <c r="B555" s="170">
        <f t="shared" si="349"/>
        <v>1611.6809999999998</v>
      </c>
      <c r="C555" s="170">
        <f t="shared" si="350"/>
        <v>1583.8709999999999</v>
      </c>
      <c r="D555" s="170">
        <f t="shared" si="351"/>
        <v>1572.4509999999998</v>
      </c>
      <c r="E555" s="170">
        <f t="shared" si="352"/>
        <v>1582.6309999999999</v>
      </c>
      <c r="F555" s="170">
        <f t="shared" si="353"/>
        <v>1662.741</v>
      </c>
      <c r="G555" s="170">
        <f t="shared" si="354"/>
        <v>1705.3009999999999</v>
      </c>
      <c r="H555" s="170">
        <f t="shared" si="355"/>
        <v>1884.5709999999999</v>
      </c>
      <c r="I555" s="170">
        <f t="shared" si="356"/>
        <v>2052.991</v>
      </c>
      <c r="J555" s="170">
        <f t="shared" si="357"/>
        <v>2155.8209999999999</v>
      </c>
      <c r="K555" s="170">
        <f t="shared" si="358"/>
        <v>2140.6610000000001</v>
      </c>
      <c r="L555" s="170">
        <f t="shared" si="359"/>
        <v>2120.6709999999998</v>
      </c>
      <c r="M555" s="170">
        <f t="shared" si="360"/>
        <v>2123.261</v>
      </c>
      <c r="N555" s="170">
        <f t="shared" si="361"/>
        <v>2126.0209999999997</v>
      </c>
      <c r="O555" s="170">
        <f t="shared" si="362"/>
        <v>2138.8609999999999</v>
      </c>
      <c r="P555" s="170">
        <f t="shared" si="363"/>
        <v>2163.7510000000002</v>
      </c>
      <c r="Q555" s="170">
        <f t="shared" si="364"/>
        <v>2302.6210000000001</v>
      </c>
      <c r="R555" s="170">
        <f t="shared" si="365"/>
        <v>2375.4209999999998</v>
      </c>
      <c r="S555" s="170">
        <f t="shared" si="366"/>
        <v>2394.7809999999999</v>
      </c>
      <c r="T555" s="170">
        <f t="shared" si="367"/>
        <v>2353.971</v>
      </c>
      <c r="U555" s="170">
        <f t="shared" si="368"/>
        <v>2174.4209999999998</v>
      </c>
      <c r="V555" s="170">
        <f t="shared" si="369"/>
        <v>2033.6309999999999</v>
      </c>
      <c r="W555" s="170">
        <f t="shared" si="370"/>
        <v>1828.4309999999998</v>
      </c>
      <c r="X555" s="170">
        <f t="shared" si="371"/>
        <v>1685.1509999999998</v>
      </c>
      <c r="Y555" s="172">
        <f t="shared" si="372"/>
        <v>1654.991</v>
      </c>
      <c r="Z555" s="37"/>
      <c r="AA555" s="41">
        <v>1199.3499999999999</v>
      </c>
      <c r="AB555" s="39">
        <v>1171.54</v>
      </c>
      <c r="AC555" s="39">
        <v>1160.1199999999999</v>
      </c>
      <c r="AD555" s="39">
        <v>1170.3</v>
      </c>
      <c r="AE555" s="39">
        <v>1250.4100000000001</v>
      </c>
      <c r="AF555" s="39">
        <v>1292.97</v>
      </c>
      <c r="AG555" s="39">
        <v>1472.24</v>
      </c>
      <c r="AH555" s="39">
        <v>1640.66</v>
      </c>
      <c r="AI555" s="39">
        <v>1743.49</v>
      </c>
      <c r="AJ555" s="39">
        <v>1728.33</v>
      </c>
      <c r="AK555" s="39">
        <v>1708.34</v>
      </c>
      <c r="AL555" s="39">
        <v>1710.93</v>
      </c>
      <c r="AM555" s="39">
        <v>1713.69</v>
      </c>
      <c r="AN555" s="39">
        <v>1726.53</v>
      </c>
      <c r="AO555" s="39">
        <v>1751.42</v>
      </c>
      <c r="AP555" s="39">
        <v>1890.29</v>
      </c>
      <c r="AQ555" s="39">
        <v>1963.09</v>
      </c>
      <c r="AR555" s="39">
        <v>1982.45</v>
      </c>
      <c r="AS555" s="39">
        <v>1941.64</v>
      </c>
      <c r="AT555" s="39">
        <v>1762.09</v>
      </c>
      <c r="AU555" s="39">
        <v>1621.3</v>
      </c>
      <c r="AV555" s="39">
        <v>1416.1</v>
      </c>
      <c r="AW555" s="39">
        <v>1272.82</v>
      </c>
      <c r="AX555" s="40">
        <v>1242.6600000000001</v>
      </c>
      <c r="AY555" s="336">
        <v>407.52</v>
      </c>
      <c r="AZ555" s="175">
        <v>4.8109999999999999</v>
      </c>
      <c r="BA555" s="159">
        <v>0</v>
      </c>
    </row>
    <row r="556" spans="1:53">
      <c r="A556" s="47">
        <v>21</v>
      </c>
      <c r="B556" s="170">
        <f t="shared" si="349"/>
        <v>1656.9409999999998</v>
      </c>
      <c r="C556" s="170">
        <f t="shared" si="350"/>
        <v>1618.991</v>
      </c>
      <c r="D556" s="170">
        <f t="shared" si="351"/>
        <v>1596.5409999999999</v>
      </c>
      <c r="E556" s="170">
        <f t="shared" si="352"/>
        <v>1578.3109999999999</v>
      </c>
      <c r="F556" s="170">
        <f t="shared" si="353"/>
        <v>1621.7009999999998</v>
      </c>
      <c r="G556" s="170">
        <f t="shared" si="354"/>
        <v>1663.9209999999998</v>
      </c>
      <c r="H556" s="170">
        <f t="shared" si="355"/>
        <v>1702.511</v>
      </c>
      <c r="I556" s="170">
        <f t="shared" si="356"/>
        <v>1904.0609999999999</v>
      </c>
      <c r="J556" s="170">
        <f t="shared" si="357"/>
        <v>2225.1009999999997</v>
      </c>
      <c r="K556" s="170">
        <f t="shared" si="358"/>
        <v>2261.1309999999999</v>
      </c>
      <c r="L556" s="170">
        <f t="shared" si="359"/>
        <v>2249.0309999999999</v>
      </c>
      <c r="M556" s="170">
        <f t="shared" si="360"/>
        <v>2236.5609999999997</v>
      </c>
      <c r="N556" s="170">
        <f t="shared" si="361"/>
        <v>2120.2910000000002</v>
      </c>
      <c r="O556" s="170">
        <f t="shared" si="362"/>
        <v>2170.221</v>
      </c>
      <c r="P556" s="170">
        <f t="shared" si="363"/>
        <v>2216.8209999999999</v>
      </c>
      <c r="Q556" s="170">
        <f t="shared" si="364"/>
        <v>2251.4110000000001</v>
      </c>
      <c r="R556" s="170">
        <f t="shared" si="365"/>
        <v>2287.2709999999997</v>
      </c>
      <c r="S556" s="170">
        <f t="shared" si="366"/>
        <v>2303.7809999999999</v>
      </c>
      <c r="T556" s="170">
        <f t="shared" si="367"/>
        <v>2270.3310000000001</v>
      </c>
      <c r="U556" s="170">
        <f t="shared" si="368"/>
        <v>2209.1210000000001</v>
      </c>
      <c r="V556" s="170">
        <f t="shared" si="369"/>
        <v>1997.6709999999998</v>
      </c>
      <c r="W556" s="170">
        <f t="shared" si="370"/>
        <v>1843.5409999999999</v>
      </c>
      <c r="X556" s="170">
        <f t="shared" si="371"/>
        <v>1707.9009999999998</v>
      </c>
      <c r="Y556" s="172">
        <f t="shared" si="372"/>
        <v>1660.521</v>
      </c>
      <c r="Z556" s="37"/>
      <c r="AA556" s="41">
        <v>1244.6099999999999</v>
      </c>
      <c r="AB556" s="39">
        <v>1206.6600000000001</v>
      </c>
      <c r="AC556" s="39">
        <v>1184.21</v>
      </c>
      <c r="AD556" s="39">
        <v>1165.98</v>
      </c>
      <c r="AE556" s="39">
        <v>1209.3699999999999</v>
      </c>
      <c r="AF556" s="39">
        <v>1251.5899999999999</v>
      </c>
      <c r="AG556" s="39">
        <v>1290.18</v>
      </c>
      <c r="AH556" s="39">
        <v>1491.73</v>
      </c>
      <c r="AI556" s="39">
        <v>1812.77</v>
      </c>
      <c r="AJ556" s="39">
        <v>1848.8</v>
      </c>
      <c r="AK556" s="39">
        <v>1836.7</v>
      </c>
      <c r="AL556" s="39">
        <v>1824.23</v>
      </c>
      <c r="AM556" s="39">
        <v>1707.96</v>
      </c>
      <c r="AN556" s="39">
        <v>1757.89</v>
      </c>
      <c r="AO556" s="39">
        <v>1804.49</v>
      </c>
      <c r="AP556" s="39">
        <v>1839.08</v>
      </c>
      <c r="AQ556" s="39">
        <v>1874.94</v>
      </c>
      <c r="AR556" s="39">
        <v>1891.45</v>
      </c>
      <c r="AS556" s="39">
        <v>1858</v>
      </c>
      <c r="AT556" s="39">
        <v>1796.79</v>
      </c>
      <c r="AU556" s="39">
        <v>1585.34</v>
      </c>
      <c r="AV556" s="39">
        <v>1431.21</v>
      </c>
      <c r="AW556" s="39">
        <v>1295.57</v>
      </c>
      <c r="AX556" s="40">
        <v>1248.19</v>
      </c>
      <c r="AY556" s="336">
        <v>407.52</v>
      </c>
      <c r="AZ556" s="175">
        <v>4.8109999999999999</v>
      </c>
      <c r="BA556" s="159">
        <v>0</v>
      </c>
    </row>
    <row r="557" spans="1:53">
      <c r="A557" s="47">
        <v>22</v>
      </c>
      <c r="B557" s="170">
        <f t="shared" si="349"/>
        <v>1638.4509999999998</v>
      </c>
      <c r="C557" s="170">
        <f t="shared" si="350"/>
        <v>1625.4109999999998</v>
      </c>
      <c r="D557" s="170">
        <f t="shared" si="351"/>
        <v>1620.5909999999999</v>
      </c>
      <c r="E557" s="170">
        <f t="shared" si="352"/>
        <v>1616.251</v>
      </c>
      <c r="F557" s="170">
        <f t="shared" si="353"/>
        <v>1633.8509999999999</v>
      </c>
      <c r="G557" s="170">
        <f t="shared" si="354"/>
        <v>1666.8309999999999</v>
      </c>
      <c r="H557" s="170">
        <f t="shared" si="355"/>
        <v>1683.251</v>
      </c>
      <c r="I557" s="170">
        <f t="shared" si="356"/>
        <v>1776.731</v>
      </c>
      <c r="J557" s="170">
        <f t="shared" si="357"/>
        <v>1958.231</v>
      </c>
      <c r="K557" s="170">
        <f t="shared" si="358"/>
        <v>2085.5509999999999</v>
      </c>
      <c r="L557" s="170">
        <f t="shared" si="359"/>
        <v>2127.8310000000001</v>
      </c>
      <c r="M557" s="170">
        <f t="shared" si="360"/>
        <v>2140.951</v>
      </c>
      <c r="N557" s="170">
        <f t="shared" si="361"/>
        <v>2148.6809999999996</v>
      </c>
      <c r="O557" s="170">
        <f t="shared" si="362"/>
        <v>2172.3710000000001</v>
      </c>
      <c r="P557" s="170">
        <f t="shared" si="363"/>
        <v>2252.9809999999998</v>
      </c>
      <c r="Q557" s="170">
        <f t="shared" si="364"/>
        <v>2316.471</v>
      </c>
      <c r="R557" s="170">
        <f t="shared" si="365"/>
        <v>2361.7809999999999</v>
      </c>
      <c r="S557" s="170">
        <f t="shared" si="366"/>
        <v>2383.201</v>
      </c>
      <c r="T557" s="170">
        <f t="shared" si="367"/>
        <v>2346.5810000000001</v>
      </c>
      <c r="U557" s="170">
        <f t="shared" si="368"/>
        <v>2302.7910000000002</v>
      </c>
      <c r="V557" s="170">
        <f t="shared" si="369"/>
        <v>2209.5209999999997</v>
      </c>
      <c r="W557" s="170">
        <f t="shared" si="370"/>
        <v>2081.9610000000002</v>
      </c>
      <c r="X557" s="170">
        <f t="shared" si="371"/>
        <v>1827.3909999999998</v>
      </c>
      <c r="Y557" s="172">
        <f t="shared" si="372"/>
        <v>1676.221</v>
      </c>
      <c r="Z557" s="37"/>
      <c r="AA557" s="41">
        <v>1226.1199999999999</v>
      </c>
      <c r="AB557" s="39">
        <v>1213.08</v>
      </c>
      <c r="AC557" s="39">
        <v>1208.26</v>
      </c>
      <c r="AD557" s="39">
        <v>1203.92</v>
      </c>
      <c r="AE557" s="39">
        <v>1221.52</v>
      </c>
      <c r="AF557" s="39">
        <v>1254.5</v>
      </c>
      <c r="AG557" s="39">
        <v>1270.92</v>
      </c>
      <c r="AH557" s="39">
        <v>1364.4</v>
      </c>
      <c r="AI557" s="39">
        <v>1545.9</v>
      </c>
      <c r="AJ557" s="39">
        <v>1673.22</v>
      </c>
      <c r="AK557" s="39">
        <v>1715.5</v>
      </c>
      <c r="AL557" s="39">
        <v>1728.62</v>
      </c>
      <c r="AM557" s="39">
        <v>1736.35</v>
      </c>
      <c r="AN557" s="39">
        <v>1760.04</v>
      </c>
      <c r="AO557" s="39">
        <v>1840.65</v>
      </c>
      <c r="AP557" s="39">
        <v>1904.14</v>
      </c>
      <c r="AQ557" s="39">
        <v>1949.45</v>
      </c>
      <c r="AR557" s="39">
        <v>1970.87</v>
      </c>
      <c r="AS557" s="39">
        <v>1934.25</v>
      </c>
      <c r="AT557" s="39">
        <v>1890.46</v>
      </c>
      <c r="AU557" s="39">
        <v>1797.19</v>
      </c>
      <c r="AV557" s="39">
        <v>1669.63</v>
      </c>
      <c r="AW557" s="39">
        <v>1415.06</v>
      </c>
      <c r="AX557" s="40">
        <v>1263.8900000000001</v>
      </c>
      <c r="AY557" s="336">
        <v>407.52</v>
      </c>
      <c r="AZ557" s="175">
        <v>4.8109999999999999</v>
      </c>
      <c r="BA557" s="159">
        <v>0</v>
      </c>
    </row>
    <row r="558" spans="1:53">
      <c r="A558" s="47">
        <v>23</v>
      </c>
      <c r="B558" s="170">
        <f t="shared" si="349"/>
        <v>1662.3409999999999</v>
      </c>
      <c r="C558" s="170">
        <f t="shared" si="350"/>
        <v>1661.1009999999999</v>
      </c>
      <c r="D558" s="170">
        <f t="shared" si="351"/>
        <v>1630.1809999999998</v>
      </c>
      <c r="E558" s="170">
        <f t="shared" si="352"/>
        <v>1620.231</v>
      </c>
      <c r="F558" s="170">
        <f t="shared" si="353"/>
        <v>1671.0509999999999</v>
      </c>
      <c r="G558" s="170">
        <f t="shared" si="354"/>
        <v>1747.271</v>
      </c>
      <c r="H558" s="170">
        <f t="shared" si="355"/>
        <v>1933.3309999999999</v>
      </c>
      <c r="I558" s="170">
        <f t="shared" si="356"/>
        <v>2146.7809999999999</v>
      </c>
      <c r="J558" s="170">
        <f t="shared" si="357"/>
        <v>2201.6409999999996</v>
      </c>
      <c r="K558" s="170">
        <f t="shared" si="358"/>
        <v>2121.4409999999998</v>
      </c>
      <c r="L558" s="170">
        <f t="shared" si="359"/>
        <v>2103.991</v>
      </c>
      <c r="M558" s="170">
        <f t="shared" si="360"/>
        <v>2092.8809999999999</v>
      </c>
      <c r="N558" s="170">
        <f t="shared" si="361"/>
        <v>1992.1709999999998</v>
      </c>
      <c r="O558" s="170">
        <f t="shared" si="362"/>
        <v>2011.1709999999998</v>
      </c>
      <c r="P558" s="170">
        <f t="shared" si="363"/>
        <v>2058.9209999999998</v>
      </c>
      <c r="Q558" s="170">
        <f t="shared" si="364"/>
        <v>2111.9409999999998</v>
      </c>
      <c r="R558" s="170">
        <f t="shared" si="365"/>
        <v>2209.9209999999998</v>
      </c>
      <c r="S558" s="170">
        <f t="shared" si="366"/>
        <v>2216.8809999999999</v>
      </c>
      <c r="T558" s="170">
        <f t="shared" si="367"/>
        <v>2134.3609999999999</v>
      </c>
      <c r="U558" s="170">
        <f t="shared" si="368"/>
        <v>1930.5709999999999</v>
      </c>
      <c r="V558" s="170">
        <f t="shared" si="369"/>
        <v>1748.981</v>
      </c>
      <c r="W558" s="170">
        <f t="shared" si="370"/>
        <v>1678.7809999999999</v>
      </c>
      <c r="X558" s="170">
        <f t="shared" si="371"/>
        <v>1661.8909999999998</v>
      </c>
      <c r="Y558" s="172">
        <f t="shared" si="372"/>
        <v>1613.8609999999999</v>
      </c>
      <c r="Z558" s="37"/>
      <c r="AA558" s="41">
        <v>1250.01</v>
      </c>
      <c r="AB558" s="39">
        <v>1248.77</v>
      </c>
      <c r="AC558" s="39">
        <v>1217.8499999999999</v>
      </c>
      <c r="AD558" s="39">
        <v>1207.9000000000001</v>
      </c>
      <c r="AE558" s="39">
        <v>1258.72</v>
      </c>
      <c r="AF558" s="39">
        <v>1334.94</v>
      </c>
      <c r="AG558" s="39">
        <v>1521</v>
      </c>
      <c r="AH558" s="39">
        <v>1734.45</v>
      </c>
      <c r="AI558" s="39">
        <v>1789.31</v>
      </c>
      <c r="AJ558" s="39">
        <v>1709.11</v>
      </c>
      <c r="AK558" s="39">
        <v>1691.66</v>
      </c>
      <c r="AL558" s="39">
        <v>1680.55</v>
      </c>
      <c r="AM558" s="39">
        <v>1579.84</v>
      </c>
      <c r="AN558" s="39">
        <v>1598.84</v>
      </c>
      <c r="AO558" s="39">
        <v>1646.59</v>
      </c>
      <c r="AP558" s="39">
        <v>1699.61</v>
      </c>
      <c r="AQ558" s="39">
        <v>1797.59</v>
      </c>
      <c r="AR558" s="39">
        <v>1804.55</v>
      </c>
      <c r="AS558" s="39">
        <v>1722.03</v>
      </c>
      <c r="AT558" s="39">
        <v>1518.24</v>
      </c>
      <c r="AU558" s="39">
        <v>1336.65</v>
      </c>
      <c r="AV558" s="39">
        <v>1266.45</v>
      </c>
      <c r="AW558" s="39">
        <v>1249.56</v>
      </c>
      <c r="AX558" s="40">
        <v>1201.53</v>
      </c>
      <c r="AY558" s="336">
        <v>407.52</v>
      </c>
      <c r="AZ558" s="175">
        <v>4.8109999999999999</v>
      </c>
      <c r="BA558" s="159">
        <v>0</v>
      </c>
    </row>
    <row r="559" spans="1:53">
      <c r="A559" s="47">
        <v>24</v>
      </c>
      <c r="B559" s="170">
        <f t="shared" si="349"/>
        <v>1585.1809999999998</v>
      </c>
      <c r="C559" s="170">
        <f t="shared" si="350"/>
        <v>1575.6609999999998</v>
      </c>
      <c r="D559" s="170">
        <f t="shared" si="351"/>
        <v>1575.2909999999999</v>
      </c>
      <c r="E559" s="170">
        <f t="shared" si="352"/>
        <v>1578.1709999999998</v>
      </c>
      <c r="F559" s="170">
        <f t="shared" si="353"/>
        <v>1639.9209999999998</v>
      </c>
      <c r="G559" s="170">
        <f t="shared" si="354"/>
        <v>1703.4309999999998</v>
      </c>
      <c r="H559" s="170">
        <f t="shared" si="355"/>
        <v>1845.721</v>
      </c>
      <c r="I559" s="170">
        <f t="shared" si="356"/>
        <v>1934.251</v>
      </c>
      <c r="J559" s="170">
        <f t="shared" si="357"/>
        <v>2099.9110000000001</v>
      </c>
      <c r="K559" s="170">
        <f t="shared" si="358"/>
        <v>2136.7709999999997</v>
      </c>
      <c r="L559" s="170">
        <f t="shared" si="359"/>
        <v>2073.5609999999997</v>
      </c>
      <c r="M559" s="170">
        <f t="shared" si="360"/>
        <v>2073.701</v>
      </c>
      <c r="N559" s="170">
        <f t="shared" si="361"/>
        <v>2073.6709999999998</v>
      </c>
      <c r="O559" s="170">
        <f t="shared" si="362"/>
        <v>2095.6709999999998</v>
      </c>
      <c r="P559" s="170">
        <f t="shared" si="363"/>
        <v>2127.4110000000001</v>
      </c>
      <c r="Q559" s="170">
        <f t="shared" si="364"/>
        <v>2201.1909999999998</v>
      </c>
      <c r="R559" s="170">
        <f t="shared" si="365"/>
        <v>2024.6709999999998</v>
      </c>
      <c r="S559" s="170">
        <f t="shared" si="366"/>
        <v>2297.5909999999999</v>
      </c>
      <c r="T559" s="170">
        <f t="shared" si="367"/>
        <v>2217.5909999999999</v>
      </c>
      <c r="U559" s="170">
        <f t="shared" si="368"/>
        <v>2128.8409999999999</v>
      </c>
      <c r="V559" s="170">
        <f t="shared" si="369"/>
        <v>1960.3509999999999</v>
      </c>
      <c r="W559" s="170">
        <f t="shared" si="370"/>
        <v>1824.4009999999998</v>
      </c>
      <c r="X559" s="170">
        <f t="shared" si="371"/>
        <v>1680.0509999999999</v>
      </c>
      <c r="Y559" s="172">
        <f t="shared" si="372"/>
        <v>1612.6309999999999</v>
      </c>
      <c r="Z559" s="37"/>
      <c r="AA559" s="41">
        <v>1172.8499999999999</v>
      </c>
      <c r="AB559" s="39">
        <v>1163.33</v>
      </c>
      <c r="AC559" s="39">
        <v>1162.96</v>
      </c>
      <c r="AD559" s="39">
        <v>1165.8399999999999</v>
      </c>
      <c r="AE559" s="39">
        <v>1227.5899999999999</v>
      </c>
      <c r="AF559" s="39">
        <v>1291.0999999999999</v>
      </c>
      <c r="AG559" s="39">
        <v>1433.39</v>
      </c>
      <c r="AH559" s="39">
        <v>1521.92</v>
      </c>
      <c r="AI559" s="39">
        <v>1687.58</v>
      </c>
      <c r="AJ559" s="39">
        <v>1724.44</v>
      </c>
      <c r="AK559" s="39">
        <v>1661.23</v>
      </c>
      <c r="AL559" s="39">
        <v>1661.37</v>
      </c>
      <c r="AM559" s="39">
        <v>1661.34</v>
      </c>
      <c r="AN559" s="39">
        <v>1683.34</v>
      </c>
      <c r="AO559" s="39">
        <v>1715.08</v>
      </c>
      <c r="AP559" s="39">
        <v>1788.86</v>
      </c>
      <c r="AQ559" s="39">
        <v>1612.34</v>
      </c>
      <c r="AR559" s="39">
        <v>1885.26</v>
      </c>
      <c r="AS559" s="39">
        <v>1805.26</v>
      </c>
      <c r="AT559" s="39">
        <v>1716.51</v>
      </c>
      <c r="AU559" s="39">
        <v>1548.02</v>
      </c>
      <c r="AV559" s="39">
        <v>1412.07</v>
      </c>
      <c r="AW559" s="39">
        <v>1267.72</v>
      </c>
      <c r="AX559" s="40">
        <v>1200.3</v>
      </c>
      <c r="AY559" s="336">
        <v>407.52</v>
      </c>
      <c r="AZ559" s="175">
        <v>4.8109999999999999</v>
      </c>
      <c r="BA559" s="159">
        <v>0</v>
      </c>
    </row>
    <row r="560" spans="1:53">
      <c r="A560" s="47">
        <v>25</v>
      </c>
      <c r="B560" s="170">
        <f t="shared" si="349"/>
        <v>1502.5309999999999</v>
      </c>
      <c r="C560" s="170">
        <f t="shared" si="350"/>
        <v>1501.0309999999999</v>
      </c>
      <c r="D560" s="170">
        <f t="shared" si="351"/>
        <v>1500.481</v>
      </c>
      <c r="E560" s="170">
        <f t="shared" si="352"/>
        <v>1502.961</v>
      </c>
      <c r="F560" s="170">
        <f t="shared" si="353"/>
        <v>1541.7909999999999</v>
      </c>
      <c r="G560" s="170">
        <f t="shared" si="354"/>
        <v>1605.7809999999999</v>
      </c>
      <c r="H560" s="170">
        <f t="shared" si="355"/>
        <v>1736.8209999999999</v>
      </c>
      <c r="I560" s="170">
        <f t="shared" si="356"/>
        <v>1812.8809999999999</v>
      </c>
      <c r="J560" s="170">
        <f t="shared" si="357"/>
        <v>1951.0709999999999</v>
      </c>
      <c r="K560" s="170">
        <f t="shared" si="358"/>
        <v>1977.3109999999999</v>
      </c>
      <c r="L560" s="170">
        <f t="shared" si="359"/>
        <v>1954.4009999999998</v>
      </c>
      <c r="M560" s="170">
        <f t="shared" si="360"/>
        <v>1938.4409999999998</v>
      </c>
      <c r="N560" s="170">
        <f t="shared" si="361"/>
        <v>1945.1309999999999</v>
      </c>
      <c r="O560" s="170">
        <f t="shared" si="362"/>
        <v>1972.1009999999999</v>
      </c>
      <c r="P560" s="170">
        <f t="shared" si="363"/>
        <v>1992.8709999999999</v>
      </c>
      <c r="Q560" s="170">
        <f t="shared" si="364"/>
        <v>2052.5709999999999</v>
      </c>
      <c r="R560" s="170">
        <f t="shared" si="365"/>
        <v>2118.7510000000002</v>
      </c>
      <c r="S560" s="170">
        <f t="shared" si="366"/>
        <v>2155.9409999999998</v>
      </c>
      <c r="T560" s="170">
        <f t="shared" si="367"/>
        <v>2064.5309999999999</v>
      </c>
      <c r="U560" s="170">
        <f t="shared" si="368"/>
        <v>1985.8509999999999</v>
      </c>
      <c r="V560" s="170">
        <f t="shared" si="369"/>
        <v>1728.1309999999999</v>
      </c>
      <c r="W560" s="170">
        <f t="shared" si="370"/>
        <v>1663.251</v>
      </c>
      <c r="X560" s="170">
        <f t="shared" si="371"/>
        <v>1668.1009999999999</v>
      </c>
      <c r="Y560" s="172">
        <f t="shared" si="372"/>
        <v>1599.5909999999999</v>
      </c>
      <c r="Z560" s="37"/>
      <c r="AA560" s="41">
        <v>1090.2</v>
      </c>
      <c r="AB560" s="39">
        <v>1088.7</v>
      </c>
      <c r="AC560" s="39">
        <v>1088.1500000000001</v>
      </c>
      <c r="AD560" s="39">
        <v>1090.6300000000001</v>
      </c>
      <c r="AE560" s="39">
        <v>1129.46</v>
      </c>
      <c r="AF560" s="39">
        <v>1193.45</v>
      </c>
      <c r="AG560" s="39">
        <v>1324.49</v>
      </c>
      <c r="AH560" s="39">
        <v>1400.55</v>
      </c>
      <c r="AI560" s="39">
        <v>1538.74</v>
      </c>
      <c r="AJ560" s="39">
        <v>1564.98</v>
      </c>
      <c r="AK560" s="39">
        <v>1542.07</v>
      </c>
      <c r="AL560" s="39">
        <v>1526.11</v>
      </c>
      <c r="AM560" s="39">
        <v>1532.8</v>
      </c>
      <c r="AN560" s="39">
        <v>1559.77</v>
      </c>
      <c r="AO560" s="39">
        <v>1580.54</v>
      </c>
      <c r="AP560" s="39">
        <v>1640.24</v>
      </c>
      <c r="AQ560" s="39">
        <v>1706.42</v>
      </c>
      <c r="AR560" s="39">
        <v>1743.61</v>
      </c>
      <c r="AS560" s="39">
        <v>1652.2</v>
      </c>
      <c r="AT560" s="39">
        <v>1573.52</v>
      </c>
      <c r="AU560" s="39">
        <v>1315.8</v>
      </c>
      <c r="AV560" s="39">
        <v>1250.92</v>
      </c>
      <c r="AW560" s="39">
        <v>1255.77</v>
      </c>
      <c r="AX560" s="40">
        <v>1187.26</v>
      </c>
      <c r="AY560" s="336">
        <v>407.52</v>
      </c>
      <c r="AZ560" s="175">
        <v>4.8109999999999999</v>
      </c>
      <c r="BA560" s="159">
        <v>0</v>
      </c>
    </row>
    <row r="561" spans="1:53">
      <c r="A561" s="47">
        <v>26</v>
      </c>
      <c r="B561" s="170">
        <f t="shared" si="349"/>
        <v>1684.481</v>
      </c>
      <c r="C561" s="170">
        <f t="shared" si="350"/>
        <v>1641.3509999999999</v>
      </c>
      <c r="D561" s="170">
        <f t="shared" si="351"/>
        <v>1634.6109999999999</v>
      </c>
      <c r="E561" s="170">
        <f t="shared" si="352"/>
        <v>1687.761</v>
      </c>
      <c r="F561" s="170">
        <f t="shared" si="353"/>
        <v>1717.4409999999998</v>
      </c>
      <c r="G561" s="170">
        <f t="shared" si="354"/>
        <v>1833.971</v>
      </c>
      <c r="H561" s="170">
        <f t="shared" si="355"/>
        <v>2005.0909999999999</v>
      </c>
      <c r="I561" s="170">
        <f t="shared" si="356"/>
        <v>2092.1210000000001</v>
      </c>
      <c r="J561" s="170">
        <f t="shared" si="357"/>
        <v>2223.3809999999999</v>
      </c>
      <c r="K561" s="170">
        <f t="shared" si="358"/>
        <v>2256.9610000000002</v>
      </c>
      <c r="L561" s="170">
        <f t="shared" si="359"/>
        <v>2201.3209999999999</v>
      </c>
      <c r="M561" s="170">
        <f t="shared" si="360"/>
        <v>2211.4009999999998</v>
      </c>
      <c r="N561" s="170">
        <f t="shared" si="361"/>
        <v>2186.9110000000001</v>
      </c>
      <c r="O561" s="170">
        <f t="shared" si="362"/>
        <v>2246.0509999999999</v>
      </c>
      <c r="P561" s="170">
        <f t="shared" si="363"/>
        <v>2300.721</v>
      </c>
      <c r="Q561" s="170">
        <f t="shared" si="364"/>
        <v>2344.0810000000001</v>
      </c>
      <c r="R561" s="170">
        <f t="shared" si="365"/>
        <v>2370.0810000000001</v>
      </c>
      <c r="S561" s="170">
        <f t="shared" si="366"/>
        <v>2427.2809999999999</v>
      </c>
      <c r="T561" s="170">
        <f t="shared" si="367"/>
        <v>2377.971</v>
      </c>
      <c r="U561" s="170">
        <f t="shared" si="368"/>
        <v>2315.1509999999998</v>
      </c>
      <c r="V561" s="170">
        <f t="shared" si="369"/>
        <v>2013.8509999999999</v>
      </c>
      <c r="W561" s="170">
        <f t="shared" si="370"/>
        <v>1933.6009999999999</v>
      </c>
      <c r="X561" s="170">
        <f t="shared" si="371"/>
        <v>1791.0309999999999</v>
      </c>
      <c r="Y561" s="172">
        <f t="shared" si="372"/>
        <v>1719.3209999999999</v>
      </c>
      <c r="Z561" s="37"/>
      <c r="AA561" s="41">
        <v>1272.1500000000001</v>
      </c>
      <c r="AB561" s="39">
        <v>1229.02</v>
      </c>
      <c r="AC561" s="39">
        <v>1222.28</v>
      </c>
      <c r="AD561" s="39">
        <v>1275.43</v>
      </c>
      <c r="AE561" s="39">
        <v>1305.1099999999999</v>
      </c>
      <c r="AF561" s="39">
        <v>1421.64</v>
      </c>
      <c r="AG561" s="39">
        <v>1592.76</v>
      </c>
      <c r="AH561" s="39">
        <v>1679.79</v>
      </c>
      <c r="AI561" s="39">
        <v>1811.05</v>
      </c>
      <c r="AJ561" s="39">
        <v>1844.63</v>
      </c>
      <c r="AK561" s="39">
        <v>1788.99</v>
      </c>
      <c r="AL561" s="39">
        <v>1799.07</v>
      </c>
      <c r="AM561" s="39">
        <v>1774.58</v>
      </c>
      <c r="AN561" s="39">
        <v>1833.72</v>
      </c>
      <c r="AO561" s="39">
        <v>1888.39</v>
      </c>
      <c r="AP561" s="39">
        <v>1931.75</v>
      </c>
      <c r="AQ561" s="39">
        <v>1957.75</v>
      </c>
      <c r="AR561" s="39">
        <v>2014.9500000000003</v>
      </c>
      <c r="AS561" s="39">
        <v>1965.64</v>
      </c>
      <c r="AT561" s="39">
        <v>1902.82</v>
      </c>
      <c r="AU561" s="39">
        <v>1601.52</v>
      </c>
      <c r="AV561" s="39">
        <v>1521.27</v>
      </c>
      <c r="AW561" s="39">
        <v>1378.7</v>
      </c>
      <c r="AX561" s="40">
        <v>1306.99</v>
      </c>
      <c r="AY561" s="336">
        <v>407.52</v>
      </c>
      <c r="AZ561" s="175">
        <v>4.8109999999999999</v>
      </c>
      <c r="BA561" s="159">
        <v>0</v>
      </c>
    </row>
    <row r="562" spans="1:53">
      <c r="A562" s="47">
        <v>27</v>
      </c>
      <c r="B562" s="170">
        <f t="shared" si="349"/>
        <v>1694.6609999999998</v>
      </c>
      <c r="C562" s="170">
        <f t="shared" si="350"/>
        <v>1670.6809999999998</v>
      </c>
      <c r="D562" s="170">
        <f t="shared" si="351"/>
        <v>1670.481</v>
      </c>
      <c r="E562" s="170">
        <f t="shared" si="352"/>
        <v>1695.241</v>
      </c>
      <c r="F562" s="170">
        <f t="shared" si="353"/>
        <v>1738.6909999999998</v>
      </c>
      <c r="G562" s="170">
        <f t="shared" si="354"/>
        <v>1876.521</v>
      </c>
      <c r="H562" s="170">
        <f t="shared" si="355"/>
        <v>2009.0509999999999</v>
      </c>
      <c r="I562" s="170">
        <f t="shared" si="356"/>
        <v>2203.0410000000002</v>
      </c>
      <c r="J562" s="170">
        <f t="shared" si="357"/>
        <v>2335.2809999999999</v>
      </c>
      <c r="K562" s="170">
        <f t="shared" si="358"/>
        <v>2340.951</v>
      </c>
      <c r="L562" s="170">
        <f t="shared" si="359"/>
        <v>2300.511</v>
      </c>
      <c r="M562" s="170">
        <f t="shared" si="360"/>
        <v>2302.6210000000001</v>
      </c>
      <c r="N562" s="170">
        <f t="shared" si="361"/>
        <v>2295.8409999999999</v>
      </c>
      <c r="O562" s="170">
        <f t="shared" si="362"/>
        <v>2331.1309999999999</v>
      </c>
      <c r="P562" s="170">
        <f t="shared" si="363"/>
        <v>2355.5709999999999</v>
      </c>
      <c r="Q562" s="170">
        <f t="shared" si="364"/>
        <v>2393.1009999999997</v>
      </c>
      <c r="R562" s="170">
        <f t="shared" si="365"/>
        <v>2471.6210000000001</v>
      </c>
      <c r="S562" s="170">
        <f t="shared" si="366"/>
        <v>2497.681</v>
      </c>
      <c r="T562" s="170">
        <f t="shared" si="367"/>
        <v>2432.6610000000001</v>
      </c>
      <c r="U562" s="170">
        <f t="shared" si="368"/>
        <v>2362.1709999999998</v>
      </c>
      <c r="V562" s="170">
        <f t="shared" si="369"/>
        <v>2166.0410000000002</v>
      </c>
      <c r="W562" s="170">
        <f t="shared" si="370"/>
        <v>2082.8909999999996</v>
      </c>
      <c r="X562" s="170">
        <f t="shared" si="371"/>
        <v>1859.8309999999999</v>
      </c>
      <c r="Y562" s="172">
        <f t="shared" si="372"/>
        <v>1744.0609999999999</v>
      </c>
      <c r="Z562" s="37"/>
      <c r="AA562" s="41">
        <v>1282.33</v>
      </c>
      <c r="AB562" s="39">
        <v>1258.3499999999999</v>
      </c>
      <c r="AC562" s="39">
        <v>1258.1500000000001</v>
      </c>
      <c r="AD562" s="39">
        <v>1282.9100000000001</v>
      </c>
      <c r="AE562" s="39">
        <v>1326.36</v>
      </c>
      <c r="AF562" s="39">
        <v>1464.19</v>
      </c>
      <c r="AG562" s="39">
        <v>1596.72</v>
      </c>
      <c r="AH562" s="39">
        <v>1790.71</v>
      </c>
      <c r="AI562" s="39">
        <v>1922.95</v>
      </c>
      <c r="AJ562" s="39">
        <v>1928.62</v>
      </c>
      <c r="AK562" s="39">
        <v>1888.18</v>
      </c>
      <c r="AL562" s="39">
        <v>1890.29</v>
      </c>
      <c r="AM562" s="39">
        <v>1883.51</v>
      </c>
      <c r="AN562" s="39">
        <v>1918.8</v>
      </c>
      <c r="AO562" s="39">
        <v>1943.24</v>
      </c>
      <c r="AP562" s="39">
        <v>1980.77</v>
      </c>
      <c r="AQ562" s="39">
        <v>2059.29</v>
      </c>
      <c r="AR562" s="39">
        <v>2085.35</v>
      </c>
      <c r="AS562" s="39">
        <v>2020.33</v>
      </c>
      <c r="AT562" s="39">
        <v>1949.84</v>
      </c>
      <c r="AU562" s="39">
        <v>1753.71</v>
      </c>
      <c r="AV562" s="39">
        <v>1670.56</v>
      </c>
      <c r="AW562" s="39">
        <v>1447.5</v>
      </c>
      <c r="AX562" s="40">
        <v>1331.73</v>
      </c>
      <c r="AY562" s="336">
        <v>407.52</v>
      </c>
      <c r="AZ562" s="175">
        <v>4.8109999999999999</v>
      </c>
      <c r="BA562" s="159">
        <v>0</v>
      </c>
    </row>
    <row r="563" spans="1:53">
      <c r="A563" s="47">
        <v>28</v>
      </c>
      <c r="B563" s="170">
        <f t="shared" si="349"/>
        <v>1742.9009999999998</v>
      </c>
      <c r="C563" s="170">
        <f t="shared" si="350"/>
        <v>1696.981</v>
      </c>
      <c r="D563" s="170">
        <f t="shared" si="351"/>
        <v>1697.021</v>
      </c>
      <c r="E563" s="170">
        <f t="shared" si="352"/>
        <v>1696.7809999999999</v>
      </c>
      <c r="F563" s="170">
        <f t="shared" si="353"/>
        <v>1697.761</v>
      </c>
      <c r="G563" s="170">
        <f t="shared" si="354"/>
        <v>1752.471</v>
      </c>
      <c r="H563" s="170">
        <f t="shared" si="355"/>
        <v>1800.3409999999999</v>
      </c>
      <c r="I563" s="170">
        <f t="shared" si="356"/>
        <v>1961.2009999999998</v>
      </c>
      <c r="J563" s="170">
        <f t="shared" si="357"/>
        <v>2122.8209999999999</v>
      </c>
      <c r="K563" s="170">
        <f t="shared" si="358"/>
        <v>2186.1409999999996</v>
      </c>
      <c r="L563" s="170">
        <f t="shared" si="359"/>
        <v>2199.9809999999998</v>
      </c>
      <c r="M563" s="170">
        <f t="shared" si="360"/>
        <v>2190.3209999999999</v>
      </c>
      <c r="N563" s="170">
        <f t="shared" si="361"/>
        <v>2199.1809999999996</v>
      </c>
      <c r="O563" s="170">
        <f t="shared" si="362"/>
        <v>2216.7809999999999</v>
      </c>
      <c r="P563" s="170">
        <f t="shared" si="363"/>
        <v>2249.1109999999999</v>
      </c>
      <c r="Q563" s="170">
        <f t="shared" si="364"/>
        <v>2287.2309999999998</v>
      </c>
      <c r="R563" s="170">
        <f t="shared" si="365"/>
        <v>2347.7709999999997</v>
      </c>
      <c r="S563" s="170">
        <f t="shared" si="366"/>
        <v>2367.0709999999999</v>
      </c>
      <c r="T563" s="170">
        <f t="shared" si="367"/>
        <v>2299.0309999999999</v>
      </c>
      <c r="U563" s="170">
        <f t="shared" si="368"/>
        <v>2244.971</v>
      </c>
      <c r="V563" s="170">
        <f t="shared" si="369"/>
        <v>2011.4209999999998</v>
      </c>
      <c r="W563" s="170">
        <f t="shared" si="370"/>
        <v>1755.511</v>
      </c>
      <c r="X563" s="170">
        <f t="shared" si="371"/>
        <v>1705.4509999999998</v>
      </c>
      <c r="Y563" s="172">
        <f t="shared" si="372"/>
        <v>1696.8009999999999</v>
      </c>
      <c r="Z563" s="37"/>
      <c r="AA563" s="41">
        <v>1330.57</v>
      </c>
      <c r="AB563" s="39">
        <v>1284.6500000000001</v>
      </c>
      <c r="AC563" s="39">
        <v>1284.69</v>
      </c>
      <c r="AD563" s="39">
        <v>1284.45</v>
      </c>
      <c r="AE563" s="39">
        <v>1285.43</v>
      </c>
      <c r="AF563" s="39">
        <v>1340.14</v>
      </c>
      <c r="AG563" s="39">
        <v>1388.01</v>
      </c>
      <c r="AH563" s="39">
        <v>1548.87</v>
      </c>
      <c r="AI563" s="39">
        <v>1710.49</v>
      </c>
      <c r="AJ563" s="39">
        <v>1773.81</v>
      </c>
      <c r="AK563" s="39">
        <v>1787.65</v>
      </c>
      <c r="AL563" s="39">
        <v>1777.99</v>
      </c>
      <c r="AM563" s="39">
        <v>1786.85</v>
      </c>
      <c r="AN563" s="39">
        <v>1804.45</v>
      </c>
      <c r="AO563" s="39">
        <v>1836.78</v>
      </c>
      <c r="AP563" s="39">
        <v>1874.9</v>
      </c>
      <c r="AQ563" s="39">
        <v>1935.44</v>
      </c>
      <c r="AR563" s="39">
        <v>1954.74</v>
      </c>
      <c r="AS563" s="39">
        <v>1886.7</v>
      </c>
      <c r="AT563" s="39">
        <v>1832.64</v>
      </c>
      <c r="AU563" s="39">
        <v>1599.09</v>
      </c>
      <c r="AV563" s="39">
        <v>1343.18</v>
      </c>
      <c r="AW563" s="39">
        <v>1293.1199999999999</v>
      </c>
      <c r="AX563" s="40">
        <v>1284.47</v>
      </c>
      <c r="AY563" s="336">
        <v>407.52</v>
      </c>
      <c r="AZ563" s="175">
        <v>4.8109999999999999</v>
      </c>
      <c r="BA563" s="159">
        <v>0</v>
      </c>
    </row>
    <row r="564" spans="1:53">
      <c r="A564" s="47">
        <v>29</v>
      </c>
      <c r="B564" s="170">
        <f t="shared" si="349"/>
        <v>1748.961</v>
      </c>
      <c r="C564" s="170">
        <f t="shared" si="350"/>
        <v>1733.231</v>
      </c>
      <c r="D564" s="170">
        <f t="shared" si="351"/>
        <v>1697.731</v>
      </c>
      <c r="E564" s="170">
        <f t="shared" si="352"/>
        <v>1696.2009999999998</v>
      </c>
      <c r="F564" s="170">
        <f t="shared" si="353"/>
        <v>1696.1509999999998</v>
      </c>
      <c r="G564" s="170">
        <f t="shared" si="354"/>
        <v>1716.4509999999998</v>
      </c>
      <c r="H564" s="170">
        <f t="shared" si="355"/>
        <v>1741.5909999999999</v>
      </c>
      <c r="I564" s="170">
        <f t="shared" si="356"/>
        <v>1790.491</v>
      </c>
      <c r="J564" s="170">
        <f t="shared" si="357"/>
        <v>1922.8509999999999</v>
      </c>
      <c r="K564" s="170">
        <f t="shared" si="358"/>
        <v>1976.7009999999998</v>
      </c>
      <c r="L564" s="170">
        <f t="shared" si="359"/>
        <v>1979.3709999999999</v>
      </c>
      <c r="M564" s="170">
        <f t="shared" si="360"/>
        <v>1981.001</v>
      </c>
      <c r="N564" s="170">
        <f t="shared" si="361"/>
        <v>1981.511</v>
      </c>
      <c r="O564" s="170">
        <f t="shared" si="362"/>
        <v>1990.8609999999999</v>
      </c>
      <c r="P564" s="170">
        <f t="shared" si="363"/>
        <v>2037.5509999999999</v>
      </c>
      <c r="Q564" s="170">
        <f t="shared" si="364"/>
        <v>2135.4009999999998</v>
      </c>
      <c r="R564" s="170">
        <f t="shared" si="365"/>
        <v>2211.6309999999999</v>
      </c>
      <c r="S564" s="170">
        <f t="shared" si="366"/>
        <v>2206.4409999999998</v>
      </c>
      <c r="T564" s="170">
        <f t="shared" si="367"/>
        <v>2145.8710000000001</v>
      </c>
      <c r="U564" s="170">
        <f t="shared" si="368"/>
        <v>2090.0909999999999</v>
      </c>
      <c r="V564" s="170">
        <f t="shared" si="369"/>
        <v>1876.471</v>
      </c>
      <c r="W564" s="170">
        <f t="shared" si="370"/>
        <v>1755.3909999999998</v>
      </c>
      <c r="X564" s="170">
        <f t="shared" si="371"/>
        <v>1697.461</v>
      </c>
      <c r="Y564" s="172">
        <f t="shared" si="372"/>
        <v>1692.1709999999998</v>
      </c>
      <c r="Z564" s="37"/>
      <c r="AA564" s="41">
        <v>1336.63</v>
      </c>
      <c r="AB564" s="39">
        <v>1320.9</v>
      </c>
      <c r="AC564" s="39">
        <v>1285.4000000000001</v>
      </c>
      <c r="AD564" s="39">
        <v>1283.8699999999999</v>
      </c>
      <c r="AE564" s="39">
        <v>1283.82</v>
      </c>
      <c r="AF564" s="39">
        <v>1304.1199999999999</v>
      </c>
      <c r="AG564" s="39">
        <v>1329.26</v>
      </c>
      <c r="AH564" s="39">
        <v>1378.16</v>
      </c>
      <c r="AI564" s="39">
        <v>1510.52</v>
      </c>
      <c r="AJ564" s="39">
        <v>1564.37</v>
      </c>
      <c r="AK564" s="39">
        <v>1567.04</v>
      </c>
      <c r="AL564" s="39">
        <v>1568.67</v>
      </c>
      <c r="AM564" s="39">
        <v>1569.18</v>
      </c>
      <c r="AN564" s="39">
        <v>1578.53</v>
      </c>
      <c r="AO564" s="39">
        <v>1625.22</v>
      </c>
      <c r="AP564" s="39">
        <v>1723.07</v>
      </c>
      <c r="AQ564" s="39">
        <v>1799.3</v>
      </c>
      <c r="AR564" s="39">
        <v>1794.11</v>
      </c>
      <c r="AS564" s="39">
        <v>1733.54</v>
      </c>
      <c r="AT564" s="39">
        <v>1677.76</v>
      </c>
      <c r="AU564" s="39">
        <v>1464.14</v>
      </c>
      <c r="AV564" s="39">
        <v>1343.06</v>
      </c>
      <c r="AW564" s="39">
        <v>1285.1300000000001</v>
      </c>
      <c r="AX564" s="40">
        <v>1279.8399999999999</v>
      </c>
      <c r="AY564" s="336">
        <v>407.52</v>
      </c>
      <c r="AZ564" s="175">
        <v>4.8109999999999999</v>
      </c>
      <c r="BA564" s="159">
        <v>0</v>
      </c>
    </row>
    <row r="565" spans="1:53">
      <c r="A565" s="47">
        <v>30</v>
      </c>
      <c r="B565" s="170">
        <f t="shared" si="349"/>
        <v>1697.771</v>
      </c>
      <c r="C565" s="170">
        <f t="shared" si="350"/>
        <v>1673.5909999999999</v>
      </c>
      <c r="D565" s="170">
        <f t="shared" si="351"/>
        <v>1672.8009999999999</v>
      </c>
      <c r="E565" s="170">
        <f t="shared" si="352"/>
        <v>1677.1909999999998</v>
      </c>
      <c r="F565" s="170">
        <f t="shared" si="353"/>
        <v>1706.8109999999999</v>
      </c>
      <c r="G565" s="170">
        <f t="shared" si="354"/>
        <v>1771.2909999999999</v>
      </c>
      <c r="H565" s="170">
        <f t="shared" si="355"/>
        <v>1925.0709999999999</v>
      </c>
      <c r="I565" s="170">
        <f t="shared" si="356"/>
        <v>2005.4509999999998</v>
      </c>
      <c r="J565" s="170">
        <f t="shared" si="357"/>
        <v>2020.231</v>
      </c>
      <c r="K565" s="170">
        <f t="shared" si="358"/>
        <v>2020.3109999999999</v>
      </c>
      <c r="L565" s="170">
        <f t="shared" si="359"/>
        <v>2009.501</v>
      </c>
      <c r="M565" s="170">
        <f t="shared" si="360"/>
        <v>2003.7009999999998</v>
      </c>
      <c r="N565" s="170">
        <f t="shared" si="361"/>
        <v>1998.991</v>
      </c>
      <c r="O565" s="170">
        <f t="shared" si="362"/>
        <v>1997.741</v>
      </c>
      <c r="P565" s="170">
        <f t="shared" si="363"/>
        <v>2009.261</v>
      </c>
      <c r="Q565" s="170">
        <f t="shared" si="364"/>
        <v>2023.721</v>
      </c>
      <c r="R565" s="170">
        <f t="shared" si="365"/>
        <v>2129.2510000000002</v>
      </c>
      <c r="S565" s="170">
        <f t="shared" si="366"/>
        <v>2218.5010000000002</v>
      </c>
      <c r="T565" s="170">
        <f t="shared" si="367"/>
        <v>2137.1309999999999</v>
      </c>
      <c r="U565" s="170">
        <f t="shared" si="368"/>
        <v>2033.6009999999999</v>
      </c>
      <c r="V565" s="170">
        <f t="shared" si="369"/>
        <v>1791.1209999999999</v>
      </c>
      <c r="W565" s="170">
        <f t="shared" si="370"/>
        <v>1753.521</v>
      </c>
      <c r="X565" s="170">
        <f t="shared" si="371"/>
        <v>1719.8109999999999</v>
      </c>
      <c r="Y565" s="172">
        <f t="shared" si="372"/>
        <v>1693.0309999999999</v>
      </c>
      <c r="Z565" s="37"/>
      <c r="AA565" s="41">
        <v>1285.44</v>
      </c>
      <c r="AB565" s="39">
        <v>1261.26</v>
      </c>
      <c r="AC565" s="39">
        <v>1260.47</v>
      </c>
      <c r="AD565" s="39">
        <v>1264.8599999999999</v>
      </c>
      <c r="AE565" s="39">
        <v>1294.48</v>
      </c>
      <c r="AF565" s="39">
        <v>1358.96</v>
      </c>
      <c r="AG565" s="39">
        <v>1512.74</v>
      </c>
      <c r="AH565" s="39">
        <v>1593.12</v>
      </c>
      <c r="AI565" s="39">
        <v>1607.9</v>
      </c>
      <c r="AJ565" s="39">
        <v>1607.98</v>
      </c>
      <c r="AK565" s="39">
        <v>1597.17</v>
      </c>
      <c r="AL565" s="39">
        <v>1591.37</v>
      </c>
      <c r="AM565" s="39">
        <v>1586.66</v>
      </c>
      <c r="AN565" s="39">
        <v>1585.41</v>
      </c>
      <c r="AO565" s="39">
        <v>1596.93</v>
      </c>
      <c r="AP565" s="39">
        <v>1611.39</v>
      </c>
      <c r="AQ565" s="39">
        <v>1716.92</v>
      </c>
      <c r="AR565" s="39">
        <v>1806.17</v>
      </c>
      <c r="AS565" s="39">
        <v>1724.8</v>
      </c>
      <c r="AT565" s="39">
        <v>1621.27</v>
      </c>
      <c r="AU565" s="39">
        <v>1378.79</v>
      </c>
      <c r="AV565" s="39">
        <v>1341.19</v>
      </c>
      <c r="AW565" s="39">
        <v>1307.48</v>
      </c>
      <c r="AX565" s="40">
        <v>1280.7</v>
      </c>
      <c r="AY565" s="336">
        <v>407.52</v>
      </c>
      <c r="AZ565" s="175">
        <v>4.8109999999999999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36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1188802.8199999994</v>
      </c>
      <c r="AZ567" s="19"/>
    </row>
    <row r="568" spans="1:53" ht="38.25" customHeight="1" thickBot="1">
      <c r="A568" s="455" t="s">
        <v>1</v>
      </c>
      <c r="B568" s="444" t="s">
        <v>134</v>
      </c>
      <c r="C568" s="444"/>
      <c r="D568" s="444"/>
      <c r="E568" s="444"/>
      <c r="F568" s="444"/>
      <c r="G568" s="444"/>
      <c r="H568" s="444"/>
      <c r="I568" s="444"/>
      <c r="J568" s="444"/>
      <c r="K568" s="444"/>
      <c r="L568" s="444"/>
      <c r="M568" s="444"/>
      <c r="N568" s="444"/>
      <c r="O568" s="444"/>
      <c r="P568" s="444"/>
      <c r="Q568" s="444"/>
      <c r="R568" s="444"/>
      <c r="S568" s="444"/>
      <c r="T568" s="444"/>
      <c r="U568" s="444"/>
      <c r="V568" s="444"/>
      <c r="W568" s="444"/>
      <c r="X568" s="444"/>
      <c r="Y568" s="445"/>
      <c r="Z568" s="8"/>
      <c r="AA568" s="148" t="s">
        <v>183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1"/>
      <c r="AZ568" s="166"/>
      <c r="BA568" s="166"/>
    </row>
    <row r="569" spans="1:53" ht="56.25" customHeight="1">
      <c r="A569" s="456"/>
      <c r="B569" s="372" t="s">
        <v>2</v>
      </c>
      <c r="C569" s="372"/>
      <c r="D569" s="372"/>
      <c r="E569" s="372"/>
      <c r="F569" s="372"/>
      <c r="G569" s="372"/>
      <c r="H569" s="372"/>
      <c r="I569" s="372"/>
      <c r="J569" s="372"/>
      <c r="K569" s="372"/>
      <c r="L569" s="372"/>
      <c r="M569" s="372"/>
      <c r="N569" s="372"/>
      <c r="O569" s="372"/>
      <c r="P569" s="372"/>
      <c r="Q569" s="372"/>
      <c r="R569" s="372"/>
      <c r="S569" s="372"/>
      <c r="T569" s="372"/>
      <c r="U569" s="372"/>
      <c r="V569" s="372"/>
      <c r="W569" s="372"/>
      <c r="X569" s="372"/>
      <c r="Y569" s="446"/>
      <c r="AA569" s="472" t="s">
        <v>87</v>
      </c>
      <c r="AB569" s="473"/>
      <c r="AC569" s="473"/>
      <c r="AD569" s="473"/>
      <c r="AE569" s="473"/>
      <c r="AF569" s="473"/>
      <c r="AG569" s="473"/>
      <c r="AH569" s="473"/>
      <c r="AI569" s="473"/>
      <c r="AJ569" s="473"/>
      <c r="AK569" s="473"/>
      <c r="AL569" s="473"/>
      <c r="AM569" s="473"/>
      <c r="AN569" s="473"/>
      <c r="AO569" s="473"/>
      <c r="AP569" s="473"/>
      <c r="AQ569" s="473"/>
      <c r="AR569" s="473"/>
      <c r="AS569" s="473"/>
      <c r="AT569" s="473"/>
      <c r="AU569" s="473"/>
      <c r="AV569" s="473"/>
      <c r="AW569" s="473"/>
      <c r="AX569" s="474"/>
      <c r="AY569" s="475" t="s">
        <v>149</v>
      </c>
      <c r="AZ569" s="464" t="s">
        <v>198</v>
      </c>
      <c r="BA569" s="317" t="s">
        <v>147</v>
      </c>
    </row>
    <row r="570" spans="1:53" ht="44.25" customHeight="1">
      <c r="A570" s="456"/>
      <c r="B570" s="48" t="s">
        <v>3</v>
      </c>
      <c r="C570" s="48" t="s">
        <v>4</v>
      </c>
      <c r="D570" s="48" t="s">
        <v>5</v>
      </c>
      <c r="E570" s="48" t="s">
        <v>6</v>
      </c>
      <c r="F570" s="48" t="s">
        <v>7</v>
      </c>
      <c r="G570" s="48" t="s">
        <v>8</v>
      </c>
      <c r="H570" s="48" t="s">
        <v>9</v>
      </c>
      <c r="I570" s="48" t="s">
        <v>10</v>
      </c>
      <c r="J570" s="48" t="s">
        <v>11</v>
      </c>
      <c r="K570" s="48" t="s">
        <v>12</v>
      </c>
      <c r="L570" s="48" t="s">
        <v>13</v>
      </c>
      <c r="M570" s="48" t="s">
        <v>14</v>
      </c>
      <c r="N570" s="48" t="s">
        <v>15</v>
      </c>
      <c r="O570" s="48" t="s">
        <v>16</v>
      </c>
      <c r="P570" s="48" t="s">
        <v>17</v>
      </c>
      <c r="Q570" s="48" t="s">
        <v>18</v>
      </c>
      <c r="R570" s="48" t="s">
        <v>19</v>
      </c>
      <c r="S570" s="48" t="s">
        <v>20</v>
      </c>
      <c r="T570" s="48" t="s">
        <v>21</v>
      </c>
      <c r="U570" s="48" t="s">
        <v>22</v>
      </c>
      <c r="V570" s="48" t="s">
        <v>23</v>
      </c>
      <c r="W570" s="48" t="s">
        <v>24</v>
      </c>
      <c r="X570" s="48" t="s">
        <v>25</v>
      </c>
      <c r="Y570" s="49" t="s">
        <v>26</v>
      </c>
      <c r="AA570" s="60" t="s">
        <v>3</v>
      </c>
      <c r="AB570" s="61" t="s">
        <v>4</v>
      </c>
      <c r="AC570" s="61" t="s">
        <v>5</v>
      </c>
      <c r="AD570" s="61" t="s">
        <v>6</v>
      </c>
      <c r="AE570" s="61" t="s">
        <v>7</v>
      </c>
      <c r="AF570" s="61" t="s">
        <v>8</v>
      </c>
      <c r="AG570" s="61" t="s">
        <v>9</v>
      </c>
      <c r="AH570" s="61" t="s">
        <v>10</v>
      </c>
      <c r="AI570" s="61" t="s">
        <v>11</v>
      </c>
      <c r="AJ570" s="61" t="s">
        <v>12</v>
      </c>
      <c r="AK570" s="61" t="s">
        <v>13</v>
      </c>
      <c r="AL570" s="61" t="s">
        <v>14</v>
      </c>
      <c r="AM570" s="61" t="s">
        <v>15</v>
      </c>
      <c r="AN570" s="61" t="s">
        <v>16</v>
      </c>
      <c r="AO570" s="61" t="s">
        <v>17</v>
      </c>
      <c r="AP570" s="61" t="s">
        <v>18</v>
      </c>
      <c r="AQ570" s="61" t="s">
        <v>19</v>
      </c>
      <c r="AR570" s="61" t="s">
        <v>20</v>
      </c>
      <c r="AS570" s="61" t="s">
        <v>21</v>
      </c>
      <c r="AT570" s="61" t="s">
        <v>22</v>
      </c>
      <c r="AU570" s="61" t="s">
        <v>23</v>
      </c>
      <c r="AV570" s="61" t="s">
        <v>24</v>
      </c>
      <c r="AW570" s="61" t="s">
        <v>25</v>
      </c>
      <c r="AX570" s="129" t="s">
        <v>26</v>
      </c>
      <c r="AY570" s="482"/>
      <c r="AZ570" s="465"/>
      <c r="BA570" s="177" t="s">
        <v>30</v>
      </c>
    </row>
    <row r="571" spans="1:53" s="173" customFormat="1" ht="16.149999999999999" customHeight="1">
      <c r="A571" s="450" t="s">
        <v>205</v>
      </c>
      <c r="B571" s="451"/>
      <c r="C571" s="451"/>
      <c r="D571" s="451"/>
      <c r="E571" s="451"/>
      <c r="F571" s="451"/>
      <c r="G571" s="451"/>
      <c r="H571" s="451"/>
      <c r="I571" s="451"/>
      <c r="J571" s="451"/>
      <c r="K571" s="451"/>
      <c r="L571" s="451"/>
      <c r="M571" s="451"/>
      <c r="N571" s="451"/>
      <c r="O571" s="451"/>
      <c r="P571" s="451"/>
      <c r="Q571" s="451"/>
      <c r="R571" s="451"/>
      <c r="S571" s="451"/>
      <c r="T571" s="451"/>
      <c r="U571" s="451"/>
      <c r="V571" s="451"/>
      <c r="W571" s="451"/>
      <c r="X571" s="451"/>
      <c r="Y571" s="452"/>
      <c r="AA571" s="457">
        <v>2</v>
      </c>
      <c r="AB571" s="458"/>
      <c r="AC571" s="458"/>
      <c r="AD571" s="458"/>
      <c r="AE571" s="458"/>
      <c r="AF571" s="458"/>
      <c r="AG571" s="458"/>
      <c r="AH571" s="458"/>
      <c r="AI571" s="458"/>
      <c r="AJ571" s="458"/>
      <c r="AK571" s="458"/>
      <c r="AL571" s="458"/>
      <c r="AM571" s="458"/>
      <c r="AN571" s="458"/>
      <c r="AO571" s="458"/>
      <c r="AP571" s="458"/>
      <c r="AQ571" s="458"/>
      <c r="AR571" s="458"/>
      <c r="AS571" s="458"/>
      <c r="AT571" s="458"/>
      <c r="AU571" s="458"/>
      <c r="AV571" s="458"/>
      <c r="AW571" s="458"/>
      <c r="AX571" s="459"/>
      <c r="AY571" s="183">
        <v>3</v>
      </c>
      <c r="AZ571" s="185">
        <v>4</v>
      </c>
      <c r="BA571" s="186">
        <v>5</v>
      </c>
    </row>
    <row r="572" spans="1:53">
      <c r="A572" s="47">
        <v>1</v>
      </c>
      <c r="B572" s="170">
        <f t="shared" ref="B572:Y572" si="373">AA572+$BA572+$AZ572+$AY572</f>
        <v>5219.2209999999995</v>
      </c>
      <c r="C572" s="170">
        <f t="shared" si="373"/>
        <v>5146.3809999999994</v>
      </c>
      <c r="D572" s="170">
        <f t="shared" si="373"/>
        <v>5141.9809999999998</v>
      </c>
      <c r="E572" s="170">
        <f t="shared" si="373"/>
        <v>5132.491</v>
      </c>
      <c r="F572" s="170">
        <f t="shared" si="373"/>
        <v>5135.2209999999995</v>
      </c>
      <c r="G572" s="170">
        <f t="shared" si="373"/>
        <v>5144.360999999999</v>
      </c>
      <c r="H572" s="170">
        <f t="shared" si="373"/>
        <v>5203.8109999999997</v>
      </c>
      <c r="I572" s="170">
        <f t="shared" si="373"/>
        <v>5369.0810000000001</v>
      </c>
      <c r="J572" s="170">
        <f t="shared" si="373"/>
        <v>5880.9310000000005</v>
      </c>
      <c r="K572" s="170">
        <f t="shared" si="373"/>
        <v>5899.8809999999994</v>
      </c>
      <c r="L572" s="170">
        <f t="shared" si="373"/>
        <v>6136.0910000000003</v>
      </c>
      <c r="M572" s="170">
        <f t="shared" si="373"/>
        <v>6130.6710000000003</v>
      </c>
      <c r="N572" s="170">
        <f t="shared" si="373"/>
        <v>5867.6309999999994</v>
      </c>
      <c r="O572" s="170">
        <f t="shared" si="373"/>
        <v>5854.8510000000006</v>
      </c>
      <c r="P572" s="170">
        <f t="shared" si="373"/>
        <v>5862.5110000000004</v>
      </c>
      <c r="Q572" s="170">
        <f t="shared" si="373"/>
        <v>6168.1309999999994</v>
      </c>
      <c r="R572" s="170">
        <f t="shared" si="373"/>
        <v>5964.3109999999997</v>
      </c>
      <c r="S572" s="170">
        <f t="shared" si="373"/>
        <v>6519.2109999999993</v>
      </c>
      <c r="T572" s="170">
        <f t="shared" si="373"/>
        <v>6518.2909999999993</v>
      </c>
      <c r="U572" s="170">
        <f t="shared" si="373"/>
        <v>5903.3510000000006</v>
      </c>
      <c r="V572" s="170">
        <f t="shared" si="373"/>
        <v>5776.2610000000004</v>
      </c>
      <c r="W572" s="170">
        <f t="shared" si="373"/>
        <v>5639.7109999999993</v>
      </c>
      <c r="X572" s="170">
        <f t="shared" si="373"/>
        <v>5383.3109999999997</v>
      </c>
      <c r="Y572" s="172">
        <f t="shared" si="373"/>
        <v>5312.2510000000002</v>
      </c>
      <c r="Z572" s="37"/>
      <c r="AA572" s="41">
        <v>1412.64</v>
      </c>
      <c r="AB572" s="39">
        <v>1339.8</v>
      </c>
      <c r="AC572" s="39">
        <v>1335.4</v>
      </c>
      <c r="AD572" s="39">
        <v>1325.91</v>
      </c>
      <c r="AE572" s="39">
        <v>1328.64</v>
      </c>
      <c r="AF572" s="39">
        <v>1337.78</v>
      </c>
      <c r="AG572" s="39">
        <v>1397.23</v>
      </c>
      <c r="AH572" s="39">
        <v>1562.5</v>
      </c>
      <c r="AI572" s="39">
        <v>2074.35</v>
      </c>
      <c r="AJ572" s="39">
        <v>2093.3000000000002</v>
      </c>
      <c r="AK572" s="39">
        <v>2329.5100000000002</v>
      </c>
      <c r="AL572" s="39">
        <v>2324.09</v>
      </c>
      <c r="AM572" s="39">
        <v>2061.0500000000002</v>
      </c>
      <c r="AN572" s="39">
        <v>2048.27</v>
      </c>
      <c r="AO572" s="39">
        <v>2055.9299999999998</v>
      </c>
      <c r="AP572" s="39">
        <v>2361.5500000000002</v>
      </c>
      <c r="AQ572" s="39">
        <v>2157.73</v>
      </c>
      <c r="AR572" s="39">
        <v>2712.63</v>
      </c>
      <c r="AS572" s="39">
        <v>2711.71</v>
      </c>
      <c r="AT572" s="39">
        <v>2096.77</v>
      </c>
      <c r="AU572" s="39">
        <v>1969.68</v>
      </c>
      <c r="AV572" s="39">
        <v>1833.13</v>
      </c>
      <c r="AW572" s="39">
        <v>1576.73</v>
      </c>
      <c r="AX572" s="40">
        <v>1505.67</v>
      </c>
      <c r="AY572" s="335">
        <v>407.52</v>
      </c>
      <c r="AZ572" s="175">
        <v>4.8109999999999999</v>
      </c>
      <c r="BA572" s="178">
        <v>3394.25</v>
      </c>
    </row>
    <row r="573" spans="1:53">
      <c r="A573" s="47">
        <v>2</v>
      </c>
      <c r="B573" s="170">
        <f t="shared" ref="B573:B602" si="374">AA573+$BA573+$AZ573+$AY573</f>
        <v>5148.2109999999993</v>
      </c>
      <c r="C573" s="170">
        <f t="shared" ref="C573:C602" si="375">AB573+$BA573+$AZ573+$AY573</f>
        <v>5143.7909999999993</v>
      </c>
      <c r="D573" s="170">
        <f t="shared" ref="D573:D602" si="376">AC573+$BA573+$AZ573+$AY573</f>
        <v>5138.0110000000004</v>
      </c>
      <c r="E573" s="170">
        <f t="shared" ref="E573:E602" si="377">AD573+$BA573+$AZ573+$AY573</f>
        <v>5138.6509999999998</v>
      </c>
      <c r="F573" s="170">
        <f t="shared" ref="F573:F602" si="378">AE573+$BA573+$AZ573+$AY573</f>
        <v>5156.5709999999999</v>
      </c>
      <c r="G573" s="170">
        <f t="shared" ref="G573:G602" si="379">AF573+$BA573+$AZ573+$AY573</f>
        <v>5241.3709999999992</v>
      </c>
      <c r="H573" s="170">
        <f t="shared" ref="H573:H602" si="380">AG573+$BA573+$AZ573+$AY573</f>
        <v>5505.2209999999995</v>
      </c>
      <c r="I573" s="170">
        <f t="shared" ref="I573:I602" si="381">AH573+$BA573+$AZ573+$AY573</f>
        <v>5882.9809999999998</v>
      </c>
      <c r="J573" s="170">
        <f t="shared" ref="J573:J602" si="382">AI573+$BA573+$AZ573+$AY573</f>
        <v>6039.491</v>
      </c>
      <c r="K573" s="170">
        <f t="shared" ref="K573:K602" si="383">AJ573+$BA573+$AZ573+$AY573</f>
        <v>6259.0910000000003</v>
      </c>
      <c r="L573" s="170">
        <f t="shared" ref="L573:L602" si="384">AK573+$BA573+$AZ573+$AY573</f>
        <v>6254.2009999999991</v>
      </c>
      <c r="M573" s="170">
        <f t="shared" ref="M573:M602" si="385">AL573+$BA573+$AZ573+$AY573</f>
        <v>6606.8610000000008</v>
      </c>
      <c r="N573" s="170">
        <f t="shared" ref="N573:N602" si="386">AM573+$BA573+$AZ573+$AY573</f>
        <v>6415.5010000000002</v>
      </c>
      <c r="O573" s="170">
        <f t="shared" ref="O573:O602" si="387">AN573+$BA573+$AZ573+$AY573</f>
        <v>6570.3709999999992</v>
      </c>
      <c r="P573" s="170">
        <f t="shared" ref="P573:P602" si="388">AO573+$BA573+$AZ573+$AY573</f>
        <v>6339.8009999999995</v>
      </c>
      <c r="Q573" s="170">
        <f t="shared" ref="Q573:Q602" si="389">AP573+$BA573+$AZ573+$AY573</f>
        <v>6725.6209999999992</v>
      </c>
      <c r="R573" s="170">
        <f t="shared" ref="R573:R602" si="390">AQ573+$BA573+$AZ573+$AY573</f>
        <v>6587.3209999999999</v>
      </c>
      <c r="S573" s="170">
        <f t="shared" ref="S573:S602" si="391">AR573+$BA573+$AZ573+$AY573</f>
        <v>6611.7610000000004</v>
      </c>
      <c r="T573" s="170">
        <f t="shared" ref="T573:T602" si="392">AS573+$BA573+$AZ573+$AY573</f>
        <v>6508.9410000000007</v>
      </c>
      <c r="U573" s="170">
        <f t="shared" ref="U573:U602" si="393">AT573+$BA573+$AZ573+$AY573</f>
        <v>6174.241</v>
      </c>
      <c r="V573" s="170">
        <f t="shared" ref="V573:V602" si="394">AU573+$BA573+$AZ573+$AY573</f>
        <v>5447.6409999999996</v>
      </c>
      <c r="W573" s="170">
        <f t="shared" ref="W573:W602" si="395">AV573+$BA573+$AZ573+$AY573</f>
        <v>5347.1909999999989</v>
      </c>
      <c r="X573" s="170">
        <f t="shared" ref="X573:X602" si="396">AW573+$BA573+$AZ573+$AY573</f>
        <v>5183.6010000000006</v>
      </c>
      <c r="Y573" s="172">
        <f t="shared" ref="Y573:Y602" si="397">AX573+$BA573+$AZ573+$AY573</f>
        <v>5135.4110000000001</v>
      </c>
      <c r="Z573" s="37"/>
      <c r="AA573" s="38">
        <v>1341.63</v>
      </c>
      <c r="AB573" s="39">
        <v>1337.21</v>
      </c>
      <c r="AC573" s="39">
        <v>1331.43</v>
      </c>
      <c r="AD573" s="39">
        <v>1332.07</v>
      </c>
      <c r="AE573" s="39">
        <v>1349.99</v>
      </c>
      <c r="AF573" s="39">
        <v>1434.79</v>
      </c>
      <c r="AG573" s="39">
        <v>1698.64</v>
      </c>
      <c r="AH573" s="39">
        <v>2076.4</v>
      </c>
      <c r="AI573" s="39">
        <v>2232.91</v>
      </c>
      <c r="AJ573" s="39">
        <v>2452.5100000000002</v>
      </c>
      <c r="AK573" s="39">
        <v>2447.62</v>
      </c>
      <c r="AL573" s="39">
        <v>2800.28</v>
      </c>
      <c r="AM573" s="39">
        <v>2608.92</v>
      </c>
      <c r="AN573" s="39">
        <v>2763.79</v>
      </c>
      <c r="AO573" s="39">
        <v>2533.2199999999998</v>
      </c>
      <c r="AP573" s="39">
        <v>2919.04</v>
      </c>
      <c r="AQ573" s="39">
        <v>2780.74</v>
      </c>
      <c r="AR573" s="39">
        <v>2805.18</v>
      </c>
      <c r="AS573" s="39">
        <v>2702.36</v>
      </c>
      <c r="AT573" s="39">
        <v>2367.66</v>
      </c>
      <c r="AU573" s="39">
        <v>1641.06</v>
      </c>
      <c r="AV573" s="39">
        <v>1540.61</v>
      </c>
      <c r="AW573" s="39">
        <v>1377.02</v>
      </c>
      <c r="AX573" s="40">
        <v>1328.83</v>
      </c>
      <c r="AY573" s="336">
        <v>407.52</v>
      </c>
      <c r="AZ573" s="175">
        <v>4.8109999999999999</v>
      </c>
      <c r="BA573" s="159">
        <v>3394.25</v>
      </c>
    </row>
    <row r="574" spans="1:53">
      <c r="A574" s="47">
        <v>3</v>
      </c>
      <c r="B574" s="170">
        <f t="shared" si="374"/>
        <v>5060.0110000000004</v>
      </c>
      <c r="C574" s="170">
        <f t="shared" si="375"/>
        <v>5038.2510000000002</v>
      </c>
      <c r="D574" s="170">
        <f t="shared" si="376"/>
        <v>5037.1309999999994</v>
      </c>
      <c r="E574" s="170">
        <f t="shared" si="377"/>
        <v>5037.360999999999</v>
      </c>
      <c r="F574" s="170">
        <f t="shared" si="378"/>
        <v>5099.7610000000004</v>
      </c>
      <c r="G574" s="170">
        <f t="shared" si="379"/>
        <v>5508.6209999999992</v>
      </c>
      <c r="H574" s="170">
        <f t="shared" si="380"/>
        <v>5244.6010000000006</v>
      </c>
      <c r="I574" s="170">
        <f t="shared" si="381"/>
        <v>5886.5409999999993</v>
      </c>
      <c r="J574" s="170">
        <f t="shared" si="382"/>
        <v>6005.5709999999999</v>
      </c>
      <c r="K574" s="170">
        <f t="shared" si="383"/>
        <v>6071.3410000000003</v>
      </c>
      <c r="L574" s="170">
        <f t="shared" si="384"/>
        <v>6186.991</v>
      </c>
      <c r="M574" s="170">
        <f t="shared" si="385"/>
        <v>6199.0110000000004</v>
      </c>
      <c r="N574" s="170">
        <f t="shared" si="386"/>
        <v>6181.2009999999991</v>
      </c>
      <c r="O574" s="170">
        <f t="shared" si="387"/>
        <v>6174.1209999999992</v>
      </c>
      <c r="P574" s="170">
        <f t="shared" si="388"/>
        <v>6178.741</v>
      </c>
      <c r="Q574" s="170">
        <f t="shared" si="389"/>
        <v>6328.8709999999992</v>
      </c>
      <c r="R574" s="170">
        <f t="shared" si="390"/>
        <v>6571.6610000000001</v>
      </c>
      <c r="S574" s="170">
        <f t="shared" si="391"/>
        <v>6278.7510000000002</v>
      </c>
      <c r="T574" s="170">
        <f t="shared" si="392"/>
        <v>6278.3709999999992</v>
      </c>
      <c r="U574" s="170">
        <f t="shared" si="393"/>
        <v>5910.0709999999999</v>
      </c>
      <c r="V574" s="170">
        <f t="shared" si="394"/>
        <v>6032.7009999999991</v>
      </c>
      <c r="W574" s="170">
        <f t="shared" si="395"/>
        <v>5919.5210000000006</v>
      </c>
      <c r="X574" s="170">
        <f t="shared" si="396"/>
        <v>5696.5509999999995</v>
      </c>
      <c r="Y574" s="172">
        <f t="shared" si="397"/>
        <v>5175.9310000000005</v>
      </c>
      <c r="Z574" s="37"/>
      <c r="AA574" s="38">
        <v>1253.43</v>
      </c>
      <c r="AB574" s="39">
        <v>1231.67</v>
      </c>
      <c r="AC574" s="39">
        <v>1230.55</v>
      </c>
      <c r="AD574" s="39">
        <v>1230.78</v>
      </c>
      <c r="AE574" s="39">
        <v>1293.18</v>
      </c>
      <c r="AF574" s="39">
        <v>1702.04</v>
      </c>
      <c r="AG574" s="39">
        <v>1438.02</v>
      </c>
      <c r="AH574" s="39">
        <v>2079.96</v>
      </c>
      <c r="AI574" s="39">
        <v>2198.9899999999998</v>
      </c>
      <c r="AJ574" s="39">
        <v>2264.7600000000002</v>
      </c>
      <c r="AK574" s="39">
        <v>2380.41</v>
      </c>
      <c r="AL574" s="39">
        <v>2392.4299999999998</v>
      </c>
      <c r="AM574" s="39">
        <v>2374.62</v>
      </c>
      <c r="AN574" s="39">
        <v>2367.54</v>
      </c>
      <c r="AO574" s="39">
        <v>2372.16</v>
      </c>
      <c r="AP574" s="39">
        <v>2522.29</v>
      </c>
      <c r="AQ574" s="39">
        <v>2765.08</v>
      </c>
      <c r="AR574" s="39">
        <v>2472.17</v>
      </c>
      <c r="AS574" s="39">
        <v>2471.79</v>
      </c>
      <c r="AT574" s="39">
        <v>2103.4899999999998</v>
      </c>
      <c r="AU574" s="39">
        <v>2226.12</v>
      </c>
      <c r="AV574" s="39">
        <v>2112.94</v>
      </c>
      <c r="AW574" s="39">
        <v>1889.97</v>
      </c>
      <c r="AX574" s="40">
        <v>1369.35</v>
      </c>
      <c r="AY574" s="336">
        <v>407.52</v>
      </c>
      <c r="AZ574" s="175">
        <v>4.8109999999999999</v>
      </c>
      <c r="BA574" s="159">
        <v>3394.25</v>
      </c>
    </row>
    <row r="575" spans="1:53">
      <c r="A575" s="47">
        <v>4</v>
      </c>
      <c r="B575" s="170">
        <f t="shared" si="374"/>
        <v>5112.0910000000003</v>
      </c>
      <c r="C575" s="170">
        <f t="shared" si="375"/>
        <v>5110.1010000000006</v>
      </c>
      <c r="D575" s="170">
        <f t="shared" si="376"/>
        <v>5093.4210000000003</v>
      </c>
      <c r="E575" s="170">
        <f t="shared" si="377"/>
        <v>5107.2909999999993</v>
      </c>
      <c r="F575" s="170">
        <f t="shared" si="378"/>
        <v>5121.1610000000001</v>
      </c>
      <c r="G575" s="170">
        <f t="shared" si="379"/>
        <v>5196.5910000000003</v>
      </c>
      <c r="H575" s="170">
        <f t="shared" si="380"/>
        <v>5335.610999999999</v>
      </c>
      <c r="I575" s="170">
        <f t="shared" si="381"/>
        <v>5475.5709999999999</v>
      </c>
      <c r="J575" s="170">
        <f t="shared" si="382"/>
        <v>5616.7209999999995</v>
      </c>
      <c r="K575" s="170">
        <f t="shared" si="383"/>
        <v>5639.8510000000006</v>
      </c>
      <c r="L575" s="170">
        <f t="shared" si="384"/>
        <v>5560.7109999999993</v>
      </c>
      <c r="M575" s="170">
        <f t="shared" si="385"/>
        <v>5557.9009999999998</v>
      </c>
      <c r="N575" s="170">
        <f t="shared" si="386"/>
        <v>5531.2710000000006</v>
      </c>
      <c r="O575" s="170">
        <f t="shared" si="387"/>
        <v>5492.7209999999995</v>
      </c>
      <c r="P575" s="170">
        <f t="shared" si="388"/>
        <v>5474.4210000000003</v>
      </c>
      <c r="Q575" s="170">
        <f t="shared" si="389"/>
        <v>5530.0810000000001</v>
      </c>
      <c r="R575" s="170">
        <f t="shared" si="390"/>
        <v>5634.4509999999991</v>
      </c>
      <c r="S575" s="170">
        <f t="shared" si="391"/>
        <v>5703.9409999999989</v>
      </c>
      <c r="T575" s="170">
        <f t="shared" si="392"/>
        <v>5680.1010000000006</v>
      </c>
      <c r="U575" s="170">
        <f t="shared" si="393"/>
        <v>5635.2710000000006</v>
      </c>
      <c r="V575" s="170">
        <f t="shared" si="394"/>
        <v>5371.2610000000004</v>
      </c>
      <c r="W575" s="170">
        <f t="shared" si="395"/>
        <v>5224.1409999999996</v>
      </c>
      <c r="X575" s="170">
        <f t="shared" si="396"/>
        <v>5148.0910000000003</v>
      </c>
      <c r="Y575" s="172">
        <f t="shared" si="397"/>
        <v>5115.3709999999992</v>
      </c>
      <c r="Z575" s="37"/>
      <c r="AA575" s="38">
        <v>1305.51</v>
      </c>
      <c r="AB575" s="39">
        <v>1303.52</v>
      </c>
      <c r="AC575" s="39">
        <v>1286.8399999999999</v>
      </c>
      <c r="AD575" s="39">
        <v>1300.71</v>
      </c>
      <c r="AE575" s="39">
        <v>1314.58</v>
      </c>
      <c r="AF575" s="39">
        <v>1390.01</v>
      </c>
      <c r="AG575" s="39">
        <v>1529.03</v>
      </c>
      <c r="AH575" s="39">
        <v>1668.99</v>
      </c>
      <c r="AI575" s="39">
        <v>1810.14</v>
      </c>
      <c r="AJ575" s="39">
        <v>1833.27</v>
      </c>
      <c r="AK575" s="39">
        <v>1754.13</v>
      </c>
      <c r="AL575" s="39">
        <v>1751.32</v>
      </c>
      <c r="AM575" s="39">
        <v>1724.69</v>
      </c>
      <c r="AN575" s="39">
        <v>1686.14</v>
      </c>
      <c r="AO575" s="39">
        <v>1667.84</v>
      </c>
      <c r="AP575" s="39">
        <v>1723.5</v>
      </c>
      <c r="AQ575" s="39">
        <v>1827.87</v>
      </c>
      <c r="AR575" s="39">
        <v>1897.36</v>
      </c>
      <c r="AS575" s="39">
        <v>1873.52</v>
      </c>
      <c r="AT575" s="39">
        <v>1828.69</v>
      </c>
      <c r="AU575" s="39">
        <v>1564.68</v>
      </c>
      <c r="AV575" s="39">
        <v>1417.56</v>
      </c>
      <c r="AW575" s="39">
        <v>1341.51</v>
      </c>
      <c r="AX575" s="40">
        <v>1308.79</v>
      </c>
      <c r="AY575" s="336">
        <v>407.52</v>
      </c>
      <c r="AZ575" s="175">
        <v>4.8109999999999999</v>
      </c>
      <c r="BA575" s="159">
        <v>3394.25</v>
      </c>
    </row>
    <row r="576" spans="1:53">
      <c r="A576" s="47">
        <v>5</v>
      </c>
      <c r="B576" s="170">
        <f t="shared" si="374"/>
        <v>5170.2209999999995</v>
      </c>
      <c r="C576" s="170">
        <f t="shared" si="375"/>
        <v>5119.8809999999994</v>
      </c>
      <c r="D576" s="170">
        <f t="shared" si="376"/>
        <v>5108.491</v>
      </c>
      <c r="E576" s="170">
        <f t="shared" si="377"/>
        <v>5108.3209999999999</v>
      </c>
      <c r="F576" s="170">
        <f t="shared" si="378"/>
        <v>5136.1409999999996</v>
      </c>
      <c r="G576" s="170">
        <f t="shared" si="379"/>
        <v>5294.4709999999995</v>
      </c>
      <c r="H576" s="170">
        <f t="shared" si="380"/>
        <v>5530.2510000000002</v>
      </c>
      <c r="I576" s="170">
        <f t="shared" si="381"/>
        <v>5695.2109999999993</v>
      </c>
      <c r="J576" s="170">
        <f t="shared" si="382"/>
        <v>5906.3909999999996</v>
      </c>
      <c r="K576" s="170">
        <f t="shared" si="383"/>
        <v>5936.3209999999999</v>
      </c>
      <c r="L576" s="170">
        <f t="shared" si="384"/>
        <v>5902.1509999999998</v>
      </c>
      <c r="M576" s="170">
        <f t="shared" si="385"/>
        <v>5888.0709999999999</v>
      </c>
      <c r="N576" s="170">
        <f t="shared" si="386"/>
        <v>5864.1509999999998</v>
      </c>
      <c r="O576" s="170">
        <f t="shared" si="387"/>
        <v>5850.8009999999995</v>
      </c>
      <c r="P576" s="170">
        <f t="shared" si="388"/>
        <v>5868.5210000000006</v>
      </c>
      <c r="Q576" s="170">
        <f t="shared" si="389"/>
        <v>5921.8809999999994</v>
      </c>
      <c r="R576" s="170">
        <f t="shared" si="390"/>
        <v>5984.8709999999992</v>
      </c>
      <c r="S576" s="170">
        <f t="shared" si="391"/>
        <v>6020.6610000000001</v>
      </c>
      <c r="T576" s="170">
        <f t="shared" si="392"/>
        <v>5988.2510000000002</v>
      </c>
      <c r="U576" s="170">
        <f t="shared" si="393"/>
        <v>5930.9110000000001</v>
      </c>
      <c r="V576" s="170">
        <f t="shared" si="394"/>
        <v>5676.8909999999996</v>
      </c>
      <c r="W576" s="170">
        <f t="shared" si="395"/>
        <v>5534.1909999999989</v>
      </c>
      <c r="X576" s="170">
        <f t="shared" si="396"/>
        <v>5375.280999999999</v>
      </c>
      <c r="Y576" s="172">
        <f t="shared" si="397"/>
        <v>5244.9009999999998</v>
      </c>
      <c r="Z576" s="37"/>
      <c r="AA576" s="38">
        <v>1363.64</v>
      </c>
      <c r="AB576" s="39">
        <v>1313.3</v>
      </c>
      <c r="AC576" s="39">
        <v>1301.9100000000001</v>
      </c>
      <c r="AD576" s="39">
        <v>1301.74</v>
      </c>
      <c r="AE576" s="39">
        <v>1329.56</v>
      </c>
      <c r="AF576" s="39">
        <v>1487.89</v>
      </c>
      <c r="AG576" s="39">
        <v>1723.67</v>
      </c>
      <c r="AH576" s="39">
        <v>1888.63</v>
      </c>
      <c r="AI576" s="39">
        <v>2099.81</v>
      </c>
      <c r="AJ576" s="39">
        <v>2129.7399999999998</v>
      </c>
      <c r="AK576" s="39">
        <v>2095.5700000000002</v>
      </c>
      <c r="AL576" s="39">
        <v>2081.4899999999998</v>
      </c>
      <c r="AM576" s="39">
        <v>2057.5700000000002</v>
      </c>
      <c r="AN576" s="39">
        <v>2044.2200000000003</v>
      </c>
      <c r="AO576" s="39">
        <v>2061.94</v>
      </c>
      <c r="AP576" s="39">
        <v>2115.3000000000002</v>
      </c>
      <c r="AQ576" s="39">
        <v>2178.29</v>
      </c>
      <c r="AR576" s="39">
        <v>2214.08</v>
      </c>
      <c r="AS576" s="39">
        <v>2181.67</v>
      </c>
      <c r="AT576" s="39">
        <v>2124.33</v>
      </c>
      <c r="AU576" s="39">
        <v>1870.31</v>
      </c>
      <c r="AV576" s="39">
        <v>1727.61</v>
      </c>
      <c r="AW576" s="39">
        <v>1568.7</v>
      </c>
      <c r="AX576" s="40">
        <v>1438.32</v>
      </c>
      <c r="AY576" s="336">
        <v>407.52</v>
      </c>
      <c r="AZ576" s="175">
        <v>4.8109999999999999</v>
      </c>
      <c r="BA576" s="159">
        <v>3394.25</v>
      </c>
    </row>
    <row r="577" spans="1:53">
      <c r="A577" s="47">
        <v>6</v>
      </c>
      <c r="B577" s="170">
        <f t="shared" si="374"/>
        <v>5179.2909999999993</v>
      </c>
      <c r="C577" s="170">
        <f t="shared" si="375"/>
        <v>5139.1309999999994</v>
      </c>
      <c r="D577" s="170">
        <f t="shared" si="376"/>
        <v>5118.280999999999</v>
      </c>
      <c r="E577" s="170">
        <f t="shared" si="377"/>
        <v>5133.3310000000001</v>
      </c>
      <c r="F577" s="170">
        <f t="shared" si="378"/>
        <v>5219.491</v>
      </c>
      <c r="G577" s="170">
        <f t="shared" si="379"/>
        <v>5304.2710000000006</v>
      </c>
      <c r="H577" s="170">
        <f t="shared" si="380"/>
        <v>5545.6409999999996</v>
      </c>
      <c r="I577" s="170">
        <f t="shared" si="381"/>
        <v>5764.0910000000003</v>
      </c>
      <c r="J577" s="170">
        <f t="shared" si="382"/>
        <v>5978.0709999999999</v>
      </c>
      <c r="K577" s="170">
        <f t="shared" si="383"/>
        <v>6039.4210000000003</v>
      </c>
      <c r="L577" s="170">
        <f t="shared" si="384"/>
        <v>5981.4609999999993</v>
      </c>
      <c r="M577" s="170">
        <f t="shared" si="385"/>
        <v>5977.0010000000002</v>
      </c>
      <c r="N577" s="170">
        <f t="shared" si="386"/>
        <v>5956.1910000000007</v>
      </c>
      <c r="O577" s="170">
        <f t="shared" si="387"/>
        <v>5954.9310000000005</v>
      </c>
      <c r="P577" s="170">
        <f t="shared" si="388"/>
        <v>5964.3610000000008</v>
      </c>
      <c r="Q577" s="170">
        <f t="shared" si="389"/>
        <v>6084.7710000000006</v>
      </c>
      <c r="R577" s="170">
        <f t="shared" si="390"/>
        <v>6176.4210000000003</v>
      </c>
      <c r="S577" s="170">
        <f t="shared" si="391"/>
        <v>6504.8510000000006</v>
      </c>
      <c r="T577" s="170">
        <f t="shared" si="392"/>
        <v>6357.030999999999</v>
      </c>
      <c r="U577" s="170">
        <f t="shared" si="393"/>
        <v>6289.2610000000004</v>
      </c>
      <c r="V577" s="170">
        <f t="shared" si="394"/>
        <v>6091.0910000000003</v>
      </c>
      <c r="W577" s="170">
        <f t="shared" si="395"/>
        <v>5926.8510000000006</v>
      </c>
      <c r="X577" s="170">
        <f t="shared" si="396"/>
        <v>5653.1710000000003</v>
      </c>
      <c r="Y577" s="172">
        <f t="shared" si="397"/>
        <v>5481.110999999999</v>
      </c>
      <c r="Z577" s="37"/>
      <c r="AA577" s="38">
        <v>1372.71</v>
      </c>
      <c r="AB577" s="39">
        <v>1332.55</v>
      </c>
      <c r="AC577" s="39">
        <v>1311.7</v>
      </c>
      <c r="AD577" s="39">
        <v>1326.75</v>
      </c>
      <c r="AE577" s="39">
        <v>1412.91</v>
      </c>
      <c r="AF577" s="39">
        <v>1497.69</v>
      </c>
      <c r="AG577" s="39">
        <v>1739.06</v>
      </c>
      <c r="AH577" s="39">
        <v>1957.51</v>
      </c>
      <c r="AI577" s="39">
        <v>2171.4899999999998</v>
      </c>
      <c r="AJ577" s="39">
        <v>2232.84</v>
      </c>
      <c r="AK577" s="39">
        <v>2174.88</v>
      </c>
      <c r="AL577" s="39">
        <v>2170.42</v>
      </c>
      <c r="AM577" s="39">
        <v>2149.61</v>
      </c>
      <c r="AN577" s="39">
        <v>2148.35</v>
      </c>
      <c r="AO577" s="39">
        <v>2157.7800000000002</v>
      </c>
      <c r="AP577" s="39">
        <v>2278.19</v>
      </c>
      <c r="AQ577" s="39">
        <v>2369.84</v>
      </c>
      <c r="AR577" s="39">
        <v>2698.27</v>
      </c>
      <c r="AS577" s="39">
        <v>2550.4499999999998</v>
      </c>
      <c r="AT577" s="39">
        <v>2482.6799999999998</v>
      </c>
      <c r="AU577" s="39">
        <v>2284.5100000000002</v>
      </c>
      <c r="AV577" s="39">
        <v>2120.27</v>
      </c>
      <c r="AW577" s="39">
        <v>1846.59</v>
      </c>
      <c r="AX577" s="40">
        <v>1674.53</v>
      </c>
      <c r="AY577" s="336">
        <v>407.52</v>
      </c>
      <c r="AZ577" s="175">
        <v>4.8109999999999999</v>
      </c>
      <c r="BA577" s="159">
        <v>3394.25</v>
      </c>
    </row>
    <row r="578" spans="1:53">
      <c r="A578" s="47">
        <v>7</v>
      </c>
      <c r="B578" s="170">
        <f t="shared" si="374"/>
        <v>5246.3410000000003</v>
      </c>
      <c r="C578" s="170">
        <f t="shared" si="375"/>
        <v>5222.1209999999992</v>
      </c>
      <c r="D578" s="170">
        <f t="shared" si="376"/>
        <v>5186.0709999999999</v>
      </c>
      <c r="E578" s="170">
        <f t="shared" si="377"/>
        <v>5184.5609999999997</v>
      </c>
      <c r="F578" s="170">
        <f t="shared" si="378"/>
        <v>5182.4409999999989</v>
      </c>
      <c r="G578" s="170">
        <f t="shared" si="379"/>
        <v>5220.0509999999995</v>
      </c>
      <c r="H578" s="170">
        <f t="shared" si="380"/>
        <v>5335.0210000000006</v>
      </c>
      <c r="I578" s="170">
        <f t="shared" si="381"/>
        <v>5614.2909999999993</v>
      </c>
      <c r="J578" s="170">
        <f t="shared" si="382"/>
        <v>5918.2909999999993</v>
      </c>
      <c r="K578" s="170">
        <f t="shared" si="383"/>
        <v>5998.8310000000001</v>
      </c>
      <c r="L578" s="170">
        <f t="shared" si="384"/>
        <v>5980.5110000000004</v>
      </c>
      <c r="M578" s="170">
        <f t="shared" si="385"/>
        <v>5941.9210000000003</v>
      </c>
      <c r="N578" s="170">
        <f t="shared" si="386"/>
        <v>5933.3610000000008</v>
      </c>
      <c r="O578" s="170">
        <f t="shared" si="387"/>
        <v>5867.2209999999995</v>
      </c>
      <c r="P578" s="170">
        <f t="shared" si="388"/>
        <v>5904.3009999999995</v>
      </c>
      <c r="Q578" s="170">
        <f t="shared" si="389"/>
        <v>6013.4709999999995</v>
      </c>
      <c r="R578" s="170">
        <f t="shared" si="390"/>
        <v>6058.1910000000007</v>
      </c>
      <c r="S578" s="170">
        <f t="shared" si="391"/>
        <v>6076.2109999999993</v>
      </c>
      <c r="T578" s="170">
        <f t="shared" si="392"/>
        <v>6061.8209999999999</v>
      </c>
      <c r="U578" s="170">
        <f t="shared" si="393"/>
        <v>6047.2510000000002</v>
      </c>
      <c r="V578" s="170">
        <f t="shared" si="394"/>
        <v>5864.4210000000003</v>
      </c>
      <c r="W578" s="170">
        <f t="shared" si="395"/>
        <v>5703.5709999999999</v>
      </c>
      <c r="X578" s="170">
        <f t="shared" si="396"/>
        <v>5451.8209999999999</v>
      </c>
      <c r="Y578" s="172">
        <f t="shared" si="397"/>
        <v>5295.0509999999995</v>
      </c>
      <c r="Z578" s="37"/>
      <c r="AA578" s="38">
        <v>1439.76</v>
      </c>
      <c r="AB578" s="39">
        <v>1415.54</v>
      </c>
      <c r="AC578" s="39">
        <v>1379.49</v>
      </c>
      <c r="AD578" s="39">
        <v>1377.98</v>
      </c>
      <c r="AE578" s="39">
        <v>1375.86</v>
      </c>
      <c r="AF578" s="39">
        <v>1413.47</v>
      </c>
      <c r="AG578" s="39">
        <v>1528.44</v>
      </c>
      <c r="AH578" s="39">
        <v>1807.71</v>
      </c>
      <c r="AI578" s="39">
        <v>2111.71</v>
      </c>
      <c r="AJ578" s="39">
        <v>2192.25</v>
      </c>
      <c r="AK578" s="39">
        <v>2173.9299999999998</v>
      </c>
      <c r="AL578" s="39">
        <v>2135.34</v>
      </c>
      <c r="AM578" s="39">
        <v>2126.7800000000002</v>
      </c>
      <c r="AN578" s="39">
        <v>2060.64</v>
      </c>
      <c r="AO578" s="39">
        <v>2097.7199999999998</v>
      </c>
      <c r="AP578" s="39">
        <v>2206.89</v>
      </c>
      <c r="AQ578" s="39">
        <v>2251.61</v>
      </c>
      <c r="AR578" s="39">
        <v>2269.63</v>
      </c>
      <c r="AS578" s="39">
        <v>2255.2399999999998</v>
      </c>
      <c r="AT578" s="39">
        <v>2240.67</v>
      </c>
      <c r="AU578" s="39">
        <v>2057.84</v>
      </c>
      <c r="AV578" s="39">
        <v>1896.99</v>
      </c>
      <c r="AW578" s="39">
        <v>1645.24</v>
      </c>
      <c r="AX578" s="40">
        <v>1488.47</v>
      </c>
      <c r="AY578" s="336">
        <v>407.52</v>
      </c>
      <c r="AZ578" s="175">
        <v>4.8109999999999999</v>
      </c>
      <c r="BA578" s="159">
        <v>3394.25</v>
      </c>
    </row>
    <row r="579" spans="1:53">
      <c r="A579" s="47">
        <v>8</v>
      </c>
      <c r="B579" s="170">
        <f t="shared" si="374"/>
        <v>5229.5010000000002</v>
      </c>
      <c r="C579" s="170">
        <f t="shared" si="375"/>
        <v>5193.1509999999998</v>
      </c>
      <c r="D579" s="170">
        <f t="shared" si="376"/>
        <v>5180.5110000000004</v>
      </c>
      <c r="E579" s="170">
        <f t="shared" si="377"/>
        <v>5177.9609999999993</v>
      </c>
      <c r="F579" s="170">
        <f t="shared" si="378"/>
        <v>5144.7909999999993</v>
      </c>
      <c r="G579" s="170">
        <f t="shared" si="379"/>
        <v>5227.4210000000003</v>
      </c>
      <c r="H579" s="170">
        <f t="shared" si="380"/>
        <v>5290.7610000000004</v>
      </c>
      <c r="I579" s="170">
        <f t="shared" si="381"/>
        <v>5430.2309999999998</v>
      </c>
      <c r="J579" s="170">
        <f t="shared" si="382"/>
        <v>5545.610999999999</v>
      </c>
      <c r="K579" s="170">
        <f t="shared" si="383"/>
        <v>5713.8510000000006</v>
      </c>
      <c r="L579" s="170">
        <f t="shared" si="384"/>
        <v>5705.3209999999999</v>
      </c>
      <c r="M579" s="170">
        <f t="shared" si="385"/>
        <v>5700.5910000000003</v>
      </c>
      <c r="N579" s="170">
        <f t="shared" si="386"/>
        <v>5707.1509999999998</v>
      </c>
      <c r="O579" s="170">
        <f t="shared" si="387"/>
        <v>5692.4310000000005</v>
      </c>
      <c r="P579" s="170">
        <f t="shared" si="388"/>
        <v>5711.241</v>
      </c>
      <c r="Q579" s="170">
        <f t="shared" si="389"/>
        <v>5790.6509999999998</v>
      </c>
      <c r="R579" s="170">
        <f t="shared" si="390"/>
        <v>5825.3510000000006</v>
      </c>
      <c r="S579" s="170">
        <f t="shared" si="391"/>
        <v>5863.491</v>
      </c>
      <c r="T579" s="170">
        <f t="shared" si="392"/>
        <v>5866.5609999999997</v>
      </c>
      <c r="U579" s="170">
        <f t="shared" si="393"/>
        <v>5844.4609999999993</v>
      </c>
      <c r="V579" s="170">
        <f t="shared" si="394"/>
        <v>5663.2309999999998</v>
      </c>
      <c r="W579" s="170">
        <f t="shared" si="395"/>
        <v>5551.030999999999</v>
      </c>
      <c r="X579" s="170">
        <f t="shared" si="396"/>
        <v>5384.1509999999998</v>
      </c>
      <c r="Y579" s="172">
        <f t="shared" si="397"/>
        <v>5182.8109999999997</v>
      </c>
      <c r="Z579" s="37"/>
      <c r="AA579" s="38">
        <v>1422.92</v>
      </c>
      <c r="AB579" s="39">
        <v>1386.57</v>
      </c>
      <c r="AC579" s="39">
        <v>1373.93</v>
      </c>
      <c r="AD579" s="39">
        <v>1371.38</v>
      </c>
      <c r="AE579" s="39">
        <v>1338.21</v>
      </c>
      <c r="AF579" s="39">
        <v>1420.84</v>
      </c>
      <c r="AG579" s="39">
        <v>1484.18</v>
      </c>
      <c r="AH579" s="39">
        <v>1623.65</v>
      </c>
      <c r="AI579" s="39">
        <v>1739.03</v>
      </c>
      <c r="AJ579" s="39">
        <v>1907.27</v>
      </c>
      <c r="AK579" s="39">
        <v>1898.74</v>
      </c>
      <c r="AL579" s="39">
        <v>1894.01</v>
      </c>
      <c r="AM579" s="39">
        <v>1900.57</v>
      </c>
      <c r="AN579" s="39">
        <v>1885.85</v>
      </c>
      <c r="AO579" s="39">
        <v>1904.66</v>
      </c>
      <c r="AP579" s="39">
        <v>1984.07</v>
      </c>
      <c r="AQ579" s="39">
        <v>2018.77</v>
      </c>
      <c r="AR579" s="39">
        <v>2056.91</v>
      </c>
      <c r="AS579" s="39">
        <v>2059.98</v>
      </c>
      <c r="AT579" s="39">
        <v>2037.8799999999999</v>
      </c>
      <c r="AU579" s="39">
        <v>1856.65</v>
      </c>
      <c r="AV579" s="39">
        <v>1744.45</v>
      </c>
      <c r="AW579" s="39">
        <v>1577.57</v>
      </c>
      <c r="AX579" s="40">
        <v>1376.23</v>
      </c>
      <c r="AY579" s="336">
        <v>407.52</v>
      </c>
      <c r="AZ579" s="175">
        <v>4.8109999999999999</v>
      </c>
      <c r="BA579" s="159">
        <v>3394.25</v>
      </c>
    </row>
    <row r="580" spans="1:53">
      <c r="A580" s="47">
        <v>9</v>
      </c>
      <c r="B580" s="170">
        <f t="shared" si="374"/>
        <v>5174.5010000000002</v>
      </c>
      <c r="C580" s="170">
        <f t="shared" si="375"/>
        <v>5116.9009999999998</v>
      </c>
      <c r="D580" s="170">
        <f t="shared" si="376"/>
        <v>5121.5810000000001</v>
      </c>
      <c r="E580" s="170">
        <f t="shared" si="377"/>
        <v>5147.1010000000006</v>
      </c>
      <c r="F580" s="170">
        <f t="shared" si="378"/>
        <v>5211.3809999999994</v>
      </c>
      <c r="G580" s="170">
        <f t="shared" si="379"/>
        <v>5325.7109999999993</v>
      </c>
      <c r="H580" s="170">
        <f t="shared" si="380"/>
        <v>5465.4809999999998</v>
      </c>
      <c r="I580" s="170">
        <f t="shared" si="381"/>
        <v>5729.1909999999989</v>
      </c>
      <c r="J580" s="170">
        <f t="shared" si="382"/>
        <v>5818.1910000000007</v>
      </c>
      <c r="K580" s="170">
        <f t="shared" si="383"/>
        <v>5812.4409999999989</v>
      </c>
      <c r="L580" s="170">
        <f t="shared" si="384"/>
        <v>5741.4310000000005</v>
      </c>
      <c r="M580" s="170">
        <f t="shared" si="385"/>
        <v>5745.6010000000006</v>
      </c>
      <c r="N580" s="170">
        <f t="shared" si="386"/>
        <v>5676.4809999999998</v>
      </c>
      <c r="O580" s="170">
        <f t="shared" si="387"/>
        <v>5681.5910000000003</v>
      </c>
      <c r="P580" s="170">
        <f t="shared" si="388"/>
        <v>5699.0910000000003</v>
      </c>
      <c r="Q580" s="170">
        <f t="shared" si="389"/>
        <v>5798.1010000000006</v>
      </c>
      <c r="R580" s="170">
        <f t="shared" si="390"/>
        <v>5865.5709999999999</v>
      </c>
      <c r="S580" s="170">
        <f t="shared" si="391"/>
        <v>5862.6110000000008</v>
      </c>
      <c r="T580" s="170">
        <f t="shared" si="392"/>
        <v>5809.9809999999998</v>
      </c>
      <c r="U580" s="170">
        <f t="shared" si="393"/>
        <v>5796.5709999999999</v>
      </c>
      <c r="V580" s="170">
        <f t="shared" si="394"/>
        <v>5544.2510000000002</v>
      </c>
      <c r="W580" s="170">
        <f t="shared" si="395"/>
        <v>5466.860999999999</v>
      </c>
      <c r="X580" s="170">
        <f t="shared" si="396"/>
        <v>5231.2909999999993</v>
      </c>
      <c r="Y580" s="172">
        <f t="shared" si="397"/>
        <v>5125.9609999999993</v>
      </c>
      <c r="Z580" s="37"/>
      <c r="AA580" s="38">
        <v>1367.92</v>
      </c>
      <c r="AB580" s="39">
        <v>1310.32</v>
      </c>
      <c r="AC580" s="39">
        <v>1315</v>
      </c>
      <c r="AD580" s="39">
        <v>1340.52</v>
      </c>
      <c r="AE580" s="39">
        <v>1404.8</v>
      </c>
      <c r="AF580" s="39">
        <v>1519.13</v>
      </c>
      <c r="AG580" s="39">
        <v>1658.9</v>
      </c>
      <c r="AH580" s="39">
        <v>1922.61</v>
      </c>
      <c r="AI580" s="39">
        <v>2011.6100000000001</v>
      </c>
      <c r="AJ580" s="39">
        <v>2005.8599999999997</v>
      </c>
      <c r="AK580" s="39">
        <v>1934.85</v>
      </c>
      <c r="AL580" s="39">
        <v>1939.02</v>
      </c>
      <c r="AM580" s="39">
        <v>1869.9</v>
      </c>
      <c r="AN580" s="39">
        <v>1875.01</v>
      </c>
      <c r="AO580" s="39">
        <v>1892.51</v>
      </c>
      <c r="AP580" s="39">
        <v>1991.52</v>
      </c>
      <c r="AQ580" s="39">
        <v>2058.9899999999998</v>
      </c>
      <c r="AR580" s="39">
        <v>2056.0300000000002</v>
      </c>
      <c r="AS580" s="39">
        <v>2003.4</v>
      </c>
      <c r="AT580" s="39">
        <v>1989.99</v>
      </c>
      <c r="AU580" s="39">
        <v>1737.67</v>
      </c>
      <c r="AV580" s="39">
        <v>1660.28</v>
      </c>
      <c r="AW580" s="39">
        <v>1424.71</v>
      </c>
      <c r="AX580" s="40">
        <v>1319.38</v>
      </c>
      <c r="AY580" s="336">
        <v>407.52</v>
      </c>
      <c r="AZ580" s="175">
        <v>4.8109999999999999</v>
      </c>
      <c r="BA580" s="159">
        <v>3394.25</v>
      </c>
    </row>
    <row r="581" spans="1:53">
      <c r="A581" s="47">
        <v>10</v>
      </c>
      <c r="B581" s="170">
        <f t="shared" si="374"/>
        <v>5071.4210000000003</v>
      </c>
      <c r="C581" s="170">
        <f t="shared" si="375"/>
        <v>5071.280999999999</v>
      </c>
      <c r="D581" s="170">
        <f t="shared" si="376"/>
        <v>5068.5509999999995</v>
      </c>
      <c r="E581" s="170">
        <f t="shared" si="377"/>
        <v>5071.2109999999993</v>
      </c>
      <c r="F581" s="170">
        <f t="shared" si="378"/>
        <v>5084.741</v>
      </c>
      <c r="G581" s="170">
        <f t="shared" si="379"/>
        <v>5164.9709999999995</v>
      </c>
      <c r="H581" s="170">
        <f t="shared" si="380"/>
        <v>5256.3310000000001</v>
      </c>
      <c r="I581" s="170">
        <f t="shared" si="381"/>
        <v>5491.1810000000005</v>
      </c>
      <c r="J581" s="170">
        <f t="shared" si="382"/>
        <v>5665.6010000000006</v>
      </c>
      <c r="K581" s="170">
        <f t="shared" si="383"/>
        <v>5696.0010000000002</v>
      </c>
      <c r="L581" s="170">
        <f t="shared" si="384"/>
        <v>5640.1509999999998</v>
      </c>
      <c r="M581" s="170">
        <f t="shared" si="385"/>
        <v>5605.7209999999995</v>
      </c>
      <c r="N581" s="170">
        <f t="shared" si="386"/>
        <v>5579.0110000000004</v>
      </c>
      <c r="O581" s="170">
        <f t="shared" si="387"/>
        <v>5565.0110000000004</v>
      </c>
      <c r="P581" s="170">
        <f t="shared" si="388"/>
        <v>5621.610999999999</v>
      </c>
      <c r="Q581" s="170">
        <f t="shared" si="389"/>
        <v>5729.5709999999999</v>
      </c>
      <c r="R581" s="170">
        <f t="shared" si="390"/>
        <v>5865.2009999999991</v>
      </c>
      <c r="S581" s="170">
        <f t="shared" si="391"/>
        <v>5881.4210000000003</v>
      </c>
      <c r="T581" s="170">
        <f t="shared" si="392"/>
        <v>5845.9709999999995</v>
      </c>
      <c r="U581" s="170">
        <f t="shared" si="393"/>
        <v>5795.7510000000002</v>
      </c>
      <c r="V581" s="170">
        <f t="shared" si="394"/>
        <v>5546.030999999999</v>
      </c>
      <c r="W581" s="170">
        <f t="shared" si="395"/>
        <v>5401.1509999999998</v>
      </c>
      <c r="X581" s="170">
        <f t="shared" si="396"/>
        <v>5180.2209999999995</v>
      </c>
      <c r="Y581" s="172">
        <f t="shared" si="397"/>
        <v>5095.0709999999999</v>
      </c>
      <c r="Z581" s="37"/>
      <c r="AA581" s="38">
        <v>1264.8399999999999</v>
      </c>
      <c r="AB581" s="39">
        <v>1264.7</v>
      </c>
      <c r="AC581" s="39">
        <v>1261.97</v>
      </c>
      <c r="AD581" s="39">
        <v>1264.6300000000001</v>
      </c>
      <c r="AE581" s="39">
        <v>1278.1600000000001</v>
      </c>
      <c r="AF581" s="39">
        <v>1358.39</v>
      </c>
      <c r="AG581" s="39">
        <v>1449.75</v>
      </c>
      <c r="AH581" s="39">
        <v>1684.6</v>
      </c>
      <c r="AI581" s="39">
        <v>1859.02</v>
      </c>
      <c r="AJ581" s="39">
        <v>1889.42</v>
      </c>
      <c r="AK581" s="39">
        <v>1833.57</v>
      </c>
      <c r="AL581" s="39">
        <v>1799.14</v>
      </c>
      <c r="AM581" s="39">
        <v>1772.43</v>
      </c>
      <c r="AN581" s="39">
        <v>1758.43</v>
      </c>
      <c r="AO581" s="39">
        <v>1815.03</v>
      </c>
      <c r="AP581" s="39">
        <v>1922.99</v>
      </c>
      <c r="AQ581" s="39">
        <v>2058.62</v>
      </c>
      <c r="AR581" s="39">
        <v>2074.84</v>
      </c>
      <c r="AS581" s="39">
        <v>2039.39</v>
      </c>
      <c r="AT581" s="39">
        <v>1989.17</v>
      </c>
      <c r="AU581" s="39">
        <v>1739.45</v>
      </c>
      <c r="AV581" s="39">
        <v>1594.57</v>
      </c>
      <c r="AW581" s="39">
        <v>1373.64</v>
      </c>
      <c r="AX581" s="40">
        <v>1288.49</v>
      </c>
      <c r="AY581" s="336">
        <v>407.52</v>
      </c>
      <c r="AZ581" s="175">
        <v>4.8109999999999999</v>
      </c>
      <c r="BA581" s="159">
        <v>3394.25</v>
      </c>
    </row>
    <row r="582" spans="1:53">
      <c r="A582" s="47">
        <v>11</v>
      </c>
      <c r="B582" s="170">
        <f t="shared" si="374"/>
        <v>5070.4509999999991</v>
      </c>
      <c r="C582" s="170">
        <f t="shared" si="375"/>
        <v>5021.8909999999996</v>
      </c>
      <c r="D582" s="170">
        <f t="shared" si="376"/>
        <v>5035.8109999999997</v>
      </c>
      <c r="E582" s="170">
        <f t="shared" si="377"/>
        <v>5068.1610000000001</v>
      </c>
      <c r="F582" s="170">
        <f t="shared" si="378"/>
        <v>5076.8809999999994</v>
      </c>
      <c r="G582" s="170">
        <f t="shared" si="379"/>
        <v>5100.5210000000006</v>
      </c>
      <c r="H582" s="170">
        <f t="shared" si="380"/>
        <v>5174.7009999999991</v>
      </c>
      <c r="I582" s="170">
        <f t="shared" si="381"/>
        <v>5356.2710000000006</v>
      </c>
      <c r="J582" s="170">
        <f t="shared" si="382"/>
        <v>5461.9110000000001</v>
      </c>
      <c r="K582" s="170">
        <f t="shared" si="383"/>
        <v>5465.0010000000002</v>
      </c>
      <c r="L582" s="170">
        <f t="shared" si="384"/>
        <v>5444.0609999999997</v>
      </c>
      <c r="M582" s="170">
        <f t="shared" si="385"/>
        <v>5455.4409999999989</v>
      </c>
      <c r="N582" s="170">
        <f t="shared" si="386"/>
        <v>5453.8310000000001</v>
      </c>
      <c r="O582" s="170">
        <f t="shared" si="387"/>
        <v>5412.1509999999998</v>
      </c>
      <c r="P582" s="170">
        <f t="shared" si="388"/>
        <v>5447.5409999999993</v>
      </c>
      <c r="Q582" s="170">
        <f t="shared" si="389"/>
        <v>5510.1209999999992</v>
      </c>
      <c r="R582" s="170">
        <f t="shared" si="390"/>
        <v>5619.780999999999</v>
      </c>
      <c r="S582" s="170">
        <f t="shared" si="391"/>
        <v>5600.280999999999</v>
      </c>
      <c r="T582" s="170">
        <f t="shared" si="392"/>
        <v>5598.1209999999992</v>
      </c>
      <c r="U582" s="170">
        <f t="shared" si="393"/>
        <v>5494.3809999999994</v>
      </c>
      <c r="V582" s="170">
        <f t="shared" si="394"/>
        <v>5346.5010000000002</v>
      </c>
      <c r="W582" s="170">
        <f t="shared" si="395"/>
        <v>5255.9509999999991</v>
      </c>
      <c r="X582" s="170">
        <f t="shared" si="396"/>
        <v>5106.6909999999989</v>
      </c>
      <c r="Y582" s="172">
        <f t="shared" si="397"/>
        <v>5045.2009999999991</v>
      </c>
      <c r="Z582" s="37"/>
      <c r="AA582" s="41">
        <v>1263.8699999999999</v>
      </c>
      <c r="AB582" s="39">
        <v>1215.31</v>
      </c>
      <c r="AC582" s="39">
        <v>1229.23</v>
      </c>
      <c r="AD582" s="39">
        <v>1261.58</v>
      </c>
      <c r="AE582" s="39">
        <v>1270.3</v>
      </c>
      <c r="AF582" s="39">
        <v>1293.94</v>
      </c>
      <c r="AG582" s="39">
        <v>1368.12</v>
      </c>
      <c r="AH582" s="39">
        <v>1549.69</v>
      </c>
      <c r="AI582" s="39">
        <v>1655.33</v>
      </c>
      <c r="AJ582" s="39">
        <v>1658.42</v>
      </c>
      <c r="AK582" s="39">
        <v>1637.48</v>
      </c>
      <c r="AL582" s="39">
        <v>1648.86</v>
      </c>
      <c r="AM582" s="39">
        <v>1647.25</v>
      </c>
      <c r="AN582" s="39">
        <v>1605.57</v>
      </c>
      <c r="AO582" s="39">
        <v>1640.96</v>
      </c>
      <c r="AP582" s="39">
        <v>1703.54</v>
      </c>
      <c r="AQ582" s="39">
        <v>1813.2</v>
      </c>
      <c r="AR582" s="39">
        <v>1793.7</v>
      </c>
      <c r="AS582" s="39">
        <v>1791.54</v>
      </c>
      <c r="AT582" s="39">
        <v>1687.8</v>
      </c>
      <c r="AU582" s="39">
        <v>1539.92</v>
      </c>
      <c r="AV582" s="39">
        <v>1449.37</v>
      </c>
      <c r="AW582" s="39">
        <v>1300.1099999999999</v>
      </c>
      <c r="AX582" s="40">
        <v>1238.6199999999999</v>
      </c>
      <c r="AY582" s="336">
        <v>407.52</v>
      </c>
      <c r="AZ582" s="175">
        <v>4.8109999999999999</v>
      </c>
      <c r="BA582" s="159">
        <v>3394.25</v>
      </c>
    </row>
    <row r="583" spans="1:53">
      <c r="A583" s="47">
        <v>12</v>
      </c>
      <c r="B583" s="170">
        <f t="shared" si="374"/>
        <v>5001.5210000000006</v>
      </c>
      <c r="C583" s="170">
        <f t="shared" si="375"/>
        <v>4999.4609999999993</v>
      </c>
      <c r="D583" s="170">
        <f t="shared" si="376"/>
        <v>4998.2610000000004</v>
      </c>
      <c r="E583" s="170">
        <f t="shared" si="377"/>
        <v>5003.2909999999993</v>
      </c>
      <c r="F583" s="170">
        <f t="shared" si="378"/>
        <v>5032.4210000000003</v>
      </c>
      <c r="G583" s="170">
        <f t="shared" si="379"/>
        <v>5129.6509999999998</v>
      </c>
      <c r="H583" s="170">
        <f t="shared" si="380"/>
        <v>5221.9009999999998</v>
      </c>
      <c r="I583" s="170">
        <f t="shared" si="381"/>
        <v>5342.4709999999995</v>
      </c>
      <c r="J583" s="170">
        <f t="shared" si="382"/>
        <v>5517.8909999999996</v>
      </c>
      <c r="K583" s="170">
        <f t="shared" si="383"/>
        <v>5551.1010000000006</v>
      </c>
      <c r="L583" s="170">
        <f t="shared" si="384"/>
        <v>5540.3909999999996</v>
      </c>
      <c r="M583" s="170">
        <f t="shared" si="385"/>
        <v>5494.4009999999998</v>
      </c>
      <c r="N583" s="170">
        <f t="shared" si="386"/>
        <v>5464.2610000000004</v>
      </c>
      <c r="O583" s="170">
        <f t="shared" si="387"/>
        <v>5463.4310000000005</v>
      </c>
      <c r="P583" s="170">
        <f t="shared" si="388"/>
        <v>5497.0210000000006</v>
      </c>
      <c r="Q583" s="170">
        <f t="shared" si="389"/>
        <v>5671.2209999999995</v>
      </c>
      <c r="R583" s="170">
        <f t="shared" si="390"/>
        <v>5710.3510000000006</v>
      </c>
      <c r="S583" s="170">
        <f t="shared" si="391"/>
        <v>5685.0810000000001</v>
      </c>
      <c r="T583" s="170">
        <f t="shared" si="392"/>
        <v>5653.2209999999995</v>
      </c>
      <c r="U583" s="170">
        <f t="shared" si="393"/>
        <v>5601.1710000000003</v>
      </c>
      <c r="V583" s="170">
        <f t="shared" si="394"/>
        <v>5318.4210000000003</v>
      </c>
      <c r="W583" s="170">
        <f t="shared" si="395"/>
        <v>5137.2510000000002</v>
      </c>
      <c r="X583" s="170">
        <f t="shared" si="396"/>
        <v>5078.1610000000001</v>
      </c>
      <c r="Y583" s="172">
        <f t="shared" si="397"/>
        <v>5058.241</v>
      </c>
      <c r="Z583" s="37"/>
      <c r="AA583" s="41">
        <v>1194.94</v>
      </c>
      <c r="AB583" s="39">
        <v>1192.8800000000001</v>
      </c>
      <c r="AC583" s="39">
        <v>1191.68</v>
      </c>
      <c r="AD583" s="39">
        <v>1196.71</v>
      </c>
      <c r="AE583" s="39">
        <v>1225.8399999999999</v>
      </c>
      <c r="AF583" s="39">
        <v>1323.07</v>
      </c>
      <c r="AG583" s="39">
        <v>1415.32</v>
      </c>
      <c r="AH583" s="39">
        <v>1535.89</v>
      </c>
      <c r="AI583" s="39">
        <v>1711.31</v>
      </c>
      <c r="AJ583" s="39">
        <v>1744.52</v>
      </c>
      <c r="AK583" s="39">
        <v>1733.81</v>
      </c>
      <c r="AL583" s="39">
        <v>1687.82</v>
      </c>
      <c r="AM583" s="39">
        <v>1657.68</v>
      </c>
      <c r="AN583" s="39">
        <v>1656.85</v>
      </c>
      <c r="AO583" s="39">
        <v>1690.44</v>
      </c>
      <c r="AP583" s="39">
        <v>1864.64</v>
      </c>
      <c r="AQ583" s="39">
        <v>1903.77</v>
      </c>
      <c r="AR583" s="39">
        <v>1878.5</v>
      </c>
      <c r="AS583" s="39">
        <v>1846.64</v>
      </c>
      <c r="AT583" s="39">
        <v>1794.59</v>
      </c>
      <c r="AU583" s="39">
        <v>1511.84</v>
      </c>
      <c r="AV583" s="39">
        <v>1330.67</v>
      </c>
      <c r="AW583" s="39">
        <v>1271.58</v>
      </c>
      <c r="AX583" s="40">
        <v>1251.6600000000001</v>
      </c>
      <c r="AY583" s="336">
        <v>407.52</v>
      </c>
      <c r="AZ583" s="175">
        <v>4.8109999999999999</v>
      </c>
      <c r="BA583" s="159">
        <v>3394.25</v>
      </c>
    </row>
    <row r="584" spans="1:53">
      <c r="A584" s="47">
        <v>13</v>
      </c>
      <c r="B584" s="170">
        <f t="shared" si="374"/>
        <v>5002.4009999999998</v>
      </c>
      <c r="C584" s="170">
        <f t="shared" si="375"/>
        <v>4998.0609999999997</v>
      </c>
      <c r="D584" s="170">
        <f t="shared" si="376"/>
        <v>4997.8410000000003</v>
      </c>
      <c r="E584" s="170">
        <f t="shared" si="377"/>
        <v>4999.6209999999992</v>
      </c>
      <c r="F584" s="170">
        <f t="shared" si="378"/>
        <v>5034.4509999999991</v>
      </c>
      <c r="G584" s="170">
        <f t="shared" si="379"/>
        <v>5100.8109999999997</v>
      </c>
      <c r="H584" s="170">
        <f t="shared" si="380"/>
        <v>5270.7109999999993</v>
      </c>
      <c r="I584" s="170">
        <f t="shared" si="381"/>
        <v>5444.6209999999992</v>
      </c>
      <c r="J584" s="170">
        <f t="shared" si="382"/>
        <v>5522.1209999999992</v>
      </c>
      <c r="K584" s="170">
        <f t="shared" si="383"/>
        <v>5484.0010000000002</v>
      </c>
      <c r="L584" s="170">
        <f t="shared" si="384"/>
        <v>5431.6309999999994</v>
      </c>
      <c r="M584" s="170">
        <f t="shared" si="385"/>
        <v>5457.7510000000002</v>
      </c>
      <c r="N584" s="170">
        <f t="shared" si="386"/>
        <v>5430.7610000000004</v>
      </c>
      <c r="O584" s="170">
        <f t="shared" si="387"/>
        <v>5429.2610000000004</v>
      </c>
      <c r="P584" s="170">
        <f t="shared" si="388"/>
        <v>5480.6309999999994</v>
      </c>
      <c r="Q584" s="170">
        <f t="shared" si="389"/>
        <v>5618.5110000000004</v>
      </c>
      <c r="R584" s="170">
        <f t="shared" si="390"/>
        <v>5715.6209999999992</v>
      </c>
      <c r="S584" s="170">
        <f t="shared" si="391"/>
        <v>5753.1810000000005</v>
      </c>
      <c r="T584" s="170">
        <f t="shared" si="392"/>
        <v>5704.2710000000006</v>
      </c>
      <c r="U584" s="170">
        <f t="shared" si="393"/>
        <v>5654.9409999999989</v>
      </c>
      <c r="V584" s="170">
        <f t="shared" si="394"/>
        <v>5451.3209999999999</v>
      </c>
      <c r="W584" s="170">
        <f t="shared" si="395"/>
        <v>5334.8410000000003</v>
      </c>
      <c r="X584" s="170">
        <f t="shared" si="396"/>
        <v>5078.0810000000001</v>
      </c>
      <c r="Y584" s="172">
        <f t="shared" si="397"/>
        <v>5070.1610000000001</v>
      </c>
      <c r="Z584" s="37"/>
      <c r="AA584" s="41">
        <v>1195.82</v>
      </c>
      <c r="AB584" s="39">
        <v>1191.48</v>
      </c>
      <c r="AC584" s="39">
        <v>1191.26</v>
      </c>
      <c r="AD584" s="39">
        <v>1193.04</v>
      </c>
      <c r="AE584" s="39">
        <v>1227.8699999999999</v>
      </c>
      <c r="AF584" s="39">
        <v>1294.23</v>
      </c>
      <c r="AG584" s="39">
        <v>1464.13</v>
      </c>
      <c r="AH584" s="39">
        <v>1638.04</v>
      </c>
      <c r="AI584" s="39">
        <v>1715.54</v>
      </c>
      <c r="AJ584" s="39">
        <v>1677.42</v>
      </c>
      <c r="AK584" s="39">
        <v>1625.05</v>
      </c>
      <c r="AL584" s="39">
        <v>1651.17</v>
      </c>
      <c r="AM584" s="39">
        <v>1624.18</v>
      </c>
      <c r="AN584" s="39">
        <v>1622.68</v>
      </c>
      <c r="AO584" s="39">
        <v>1674.05</v>
      </c>
      <c r="AP584" s="39">
        <v>1811.93</v>
      </c>
      <c r="AQ584" s="39">
        <v>1909.04</v>
      </c>
      <c r="AR584" s="39">
        <v>1946.6</v>
      </c>
      <c r="AS584" s="39">
        <v>1897.69</v>
      </c>
      <c r="AT584" s="39">
        <v>1848.36</v>
      </c>
      <c r="AU584" s="39">
        <v>1644.74</v>
      </c>
      <c r="AV584" s="39">
        <v>1528.26</v>
      </c>
      <c r="AW584" s="39">
        <v>1271.5</v>
      </c>
      <c r="AX584" s="40">
        <v>1263.58</v>
      </c>
      <c r="AY584" s="336">
        <v>407.52</v>
      </c>
      <c r="AZ584" s="175">
        <v>4.8109999999999999</v>
      </c>
      <c r="BA584" s="159">
        <v>3394.25</v>
      </c>
    </row>
    <row r="585" spans="1:53">
      <c r="A585" s="47">
        <v>14</v>
      </c>
      <c r="B585" s="170">
        <f t="shared" si="374"/>
        <v>5074.1509999999998</v>
      </c>
      <c r="C585" s="170">
        <f t="shared" si="375"/>
        <v>5063.241</v>
      </c>
      <c r="D585" s="170">
        <f t="shared" si="376"/>
        <v>5077.5409999999993</v>
      </c>
      <c r="E585" s="170">
        <f t="shared" si="377"/>
        <v>5076.241</v>
      </c>
      <c r="F585" s="170">
        <f t="shared" si="378"/>
        <v>5078.5810000000001</v>
      </c>
      <c r="G585" s="170">
        <f t="shared" si="379"/>
        <v>5093.7710000000006</v>
      </c>
      <c r="H585" s="170">
        <f t="shared" si="380"/>
        <v>5151.241</v>
      </c>
      <c r="I585" s="170">
        <f t="shared" si="381"/>
        <v>5368.0609999999997</v>
      </c>
      <c r="J585" s="170">
        <f t="shared" si="382"/>
        <v>5628.5110000000004</v>
      </c>
      <c r="K585" s="170">
        <f t="shared" si="383"/>
        <v>5718.7610000000004</v>
      </c>
      <c r="L585" s="170">
        <f t="shared" si="384"/>
        <v>5717.1810000000005</v>
      </c>
      <c r="M585" s="170">
        <f t="shared" si="385"/>
        <v>5718.4110000000001</v>
      </c>
      <c r="N585" s="170">
        <f t="shared" si="386"/>
        <v>5667.2009999999991</v>
      </c>
      <c r="O585" s="170">
        <f t="shared" si="387"/>
        <v>5632.4009999999998</v>
      </c>
      <c r="P585" s="170">
        <f t="shared" si="388"/>
        <v>5634.360999999999</v>
      </c>
      <c r="Q585" s="170">
        <f t="shared" si="389"/>
        <v>5741.8310000000001</v>
      </c>
      <c r="R585" s="170">
        <f t="shared" si="390"/>
        <v>5754.5810000000001</v>
      </c>
      <c r="S585" s="170">
        <f t="shared" si="391"/>
        <v>5760.4110000000001</v>
      </c>
      <c r="T585" s="170">
        <f t="shared" si="392"/>
        <v>5707.610999999999</v>
      </c>
      <c r="U585" s="170">
        <f t="shared" si="393"/>
        <v>5765.8109999999997</v>
      </c>
      <c r="V585" s="170">
        <f t="shared" si="394"/>
        <v>5753.1309999999994</v>
      </c>
      <c r="W585" s="170">
        <f t="shared" si="395"/>
        <v>5599.3510000000006</v>
      </c>
      <c r="X585" s="170">
        <f t="shared" si="396"/>
        <v>5285.5709999999999</v>
      </c>
      <c r="Y585" s="172">
        <f t="shared" si="397"/>
        <v>5183.0810000000001</v>
      </c>
      <c r="Z585" s="37"/>
      <c r="AA585" s="41">
        <v>1267.57</v>
      </c>
      <c r="AB585" s="39">
        <v>1256.6600000000001</v>
      </c>
      <c r="AC585" s="39">
        <v>1270.96</v>
      </c>
      <c r="AD585" s="39">
        <v>1269.6600000000001</v>
      </c>
      <c r="AE585" s="39">
        <v>1272</v>
      </c>
      <c r="AF585" s="39">
        <v>1287.19</v>
      </c>
      <c r="AG585" s="39">
        <v>1344.66</v>
      </c>
      <c r="AH585" s="39">
        <v>1561.48</v>
      </c>
      <c r="AI585" s="39">
        <v>1821.93</v>
      </c>
      <c r="AJ585" s="39">
        <v>1912.18</v>
      </c>
      <c r="AK585" s="39">
        <v>1910.6</v>
      </c>
      <c r="AL585" s="39">
        <v>1911.83</v>
      </c>
      <c r="AM585" s="39">
        <v>1860.62</v>
      </c>
      <c r="AN585" s="39">
        <v>1825.82</v>
      </c>
      <c r="AO585" s="39">
        <v>1827.78</v>
      </c>
      <c r="AP585" s="39">
        <v>1935.25</v>
      </c>
      <c r="AQ585" s="39">
        <v>1948</v>
      </c>
      <c r="AR585" s="39">
        <v>1953.83</v>
      </c>
      <c r="AS585" s="39">
        <v>1901.03</v>
      </c>
      <c r="AT585" s="39">
        <v>1959.23</v>
      </c>
      <c r="AU585" s="39">
        <v>1946.55</v>
      </c>
      <c r="AV585" s="39">
        <v>1792.77</v>
      </c>
      <c r="AW585" s="39">
        <v>1478.99</v>
      </c>
      <c r="AX585" s="40">
        <v>1376.5</v>
      </c>
      <c r="AY585" s="336">
        <v>407.52</v>
      </c>
      <c r="AZ585" s="175">
        <v>4.8109999999999999</v>
      </c>
      <c r="BA585" s="159">
        <v>3394.25</v>
      </c>
    </row>
    <row r="586" spans="1:53">
      <c r="A586" s="47">
        <v>15</v>
      </c>
      <c r="B586" s="170">
        <f t="shared" si="374"/>
        <v>5108.9009999999998</v>
      </c>
      <c r="C586" s="170">
        <f t="shared" si="375"/>
        <v>5090.8709999999992</v>
      </c>
      <c r="D586" s="170">
        <f t="shared" si="376"/>
        <v>5089.9509999999991</v>
      </c>
      <c r="E586" s="170">
        <f t="shared" si="377"/>
        <v>5087.8709999999992</v>
      </c>
      <c r="F586" s="170">
        <f t="shared" si="378"/>
        <v>5089.1309999999994</v>
      </c>
      <c r="G586" s="170">
        <f t="shared" si="379"/>
        <v>5096.5810000000001</v>
      </c>
      <c r="H586" s="170">
        <f t="shared" si="380"/>
        <v>5144.6010000000006</v>
      </c>
      <c r="I586" s="170">
        <f t="shared" si="381"/>
        <v>5353.4509999999991</v>
      </c>
      <c r="J586" s="170">
        <f t="shared" si="382"/>
        <v>5620.0010000000002</v>
      </c>
      <c r="K586" s="170">
        <f t="shared" si="383"/>
        <v>5792.9709999999995</v>
      </c>
      <c r="L586" s="170">
        <f t="shared" si="384"/>
        <v>5856.491</v>
      </c>
      <c r="M586" s="170">
        <f t="shared" si="385"/>
        <v>5856.3909999999996</v>
      </c>
      <c r="N586" s="170">
        <f t="shared" si="386"/>
        <v>5852.4309999999987</v>
      </c>
      <c r="O586" s="170">
        <f t="shared" si="387"/>
        <v>5847.9509999999991</v>
      </c>
      <c r="P586" s="170">
        <f t="shared" si="388"/>
        <v>5832.6910000000007</v>
      </c>
      <c r="Q586" s="170">
        <f t="shared" si="389"/>
        <v>5944.5110000000004</v>
      </c>
      <c r="R586" s="170">
        <f t="shared" si="390"/>
        <v>5960.4210000000003</v>
      </c>
      <c r="S586" s="170">
        <f t="shared" si="391"/>
        <v>5967.0910000000003</v>
      </c>
      <c r="T586" s="170">
        <f t="shared" si="392"/>
        <v>5932.6710000000003</v>
      </c>
      <c r="U586" s="170">
        <f t="shared" si="393"/>
        <v>5922.5709999999999</v>
      </c>
      <c r="V586" s="170">
        <f t="shared" si="394"/>
        <v>5695.8510000000006</v>
      </c>
      <c r="W586" s="170">
        <f t="shared" si="395"/>
        <v>5487.6309999999994</v>
      </c>
      <c r="X586" s="170">
        <f t="shared" si="396"/>
        <v>5218.3510000000006</v>
      </c>
      <c r="Y586" s="172">
        <f t="shared" si="397"/>
        <v>5128.9609999999993</v>
      </c>
      <c r="Z586" s="37"/>
      <c r="AA586" s="41">
        <v>1302.32</v>
      </c>
      <c r="AB586" s="39">
        <v>1284.29</v>
      </c>
      <c r="AC586" s="39">
        <v>1283.3699999999999</v>
      </c>
      <c r="AD586" s="39">
        <v>1281.29</v>
      </c>
      <c r="AE586" s="39">
        <v>1282.55</v>
      </c>
      <c r="AF586" s="39">
        <v>1290</v>
      </c>
      <c r="AG586" s="39">
        <v>1338.02</v>
      </c>
      <c r="AH586" s="39">
        <v>1546.87</v>
      </c>
      <c r="AI586" s="39">
        <v>1813.42</v>
      </c>
      <c r="AJ586" s="39">
        <v>1986.39</v>
      </c>
      <c r="AK586" s="39">
        <v>2049.91</v>
      </c>
      <c r="AL586" s="39">
        <v>2049.81</v>
      </c>
      <c r="AM586" s="39">
        <v>2045.8499999999997</v>
      </c>
      <c r="AN586" s="39">
        <v>2041.3699999999997</v>
      </c>
      <c r="AO586" s="39">
        <v>2026.1100000000001</v>
      </c>
      <c r="AP586" s="39">
        <v>2137.9299999999998</v>
      </c>
      <c r="AQ586" s="39">
        <v>2153.84</v>
      </c>
      <c r="AR586" s="39">
        <v>2160.5100000000002</v>
      </c>
      <c r="AS586" s="39">
        <v>2126.09</v>
      </c>
      <c r="AT586" s="39">
        <v>2115.9899999999998</v>
      </c>
      <c r="AU586" s="39">
        <v>1889.27</v>
      </c>
      <c r="AV586" s="39">
        <v>1681.05</v>
      </c>
      <c r="AW586" s="39">
        <v>1411.77</v>
      </c>
      <c r="AX586" s="40">
        <v>1322.38</v>
      </c>
      <c r="AY586" s="336">
        <v>407.52</v>
      </c>
      <c r="AZ586" s="175">
        <v>4.8109999999999999</v>
      </c>
      <c r="BA586" s="159">
        <v>3394.25</v>
      </c>
    </row>
    <row r="587" spans="1:53">
      <c r="A587" s="47">
        <v>16</v>
      </c>
      <c r="B587" s="170">
        <f t="shared" si="374"/>
        <v>5181.8310000000001</v>
      </c>
      <c r="C587" s="170">
        <f t="shared" si="375"/>
        <v>5140.1309999999994</v>
      </c>
      <c r="D587" s="170">
        <f t="shared" si="376"/>
        <v>5099.9609999999993</v>
      </c>
      <c r="E587" s="170">
        <f t="shared" si="377"/>
        <v>5131.9110000000001</v>
      </c>
      <c r="F587" s="170">
        <f t="shared" si="378"/>
        <v>5171.5910000000003</v>
      </c>
      <c r="G587" s="170">
        <f t="shared" si="379"/>
        <v>5247.7610000000004</v>
      </c>
      <c r="H587" s="170">
        <f t="shared" si="380"/>
        <v>5424.360999999999</v>
      </c>
      <c r="I587" s="170">
        <f t="shared" si="381"/>
        <v>5639.5609999999997</v>
      </c>
      <c r="J587" s="170">
        <f t="shared" si="382"/>
        <v>5783.9210000000003</v>
      </c>
      <c r="K587" s="170">
        <f t="shared" si="383"/>
        <v>5792.7309999999998</v>
      </c>
      <c r="L587" s="170">
        <f t="shared" si="384"/>
        <v>5762.1509999999998</v>
      </c>
      <c r="M587" s="170">
        <f t="shared" si="385"/>
        <v>5763.9210000000003</v>
      </c>
      <c r="N587" s="170">
        <f t="shared" si="386"/>
        <v>5767.4409999999989</v>
      </c>
      <c r="O587" s="170">
        <f t="shared" si="387"/>
        <v>5848.3610000000008</v>
      </c>
      <c r="P587" s="170">
        <f t="shared" si="388"/>
        <v>5857.0810000000001</v>
      </c>
      <c r="Q587" s="170">
        <f t="shared" si="389"/>
        <v>5993.7510000000002</v>
      </c>
      <c r="R587" s="170">
        <f t="shared" si="390"/>
        <v>6071.0210000000006</v>
      </c>
      <c r="S587" s="170">
        <f t="shared" si="391"/>
        <v>6026.7109999999993</v>
      </c>
      <c r="T587" s="170">
        <f t="shared" si="392"/>
        <v>5944.0609999999997</v>
      </c>
      <c r="U587" s="170">
        <f t="shared" si="393"/>
        <v>5849.6710000000003</v>
      </c>
      <c r="V587" s="170">
        <f t="shared" si="394"/>
        <v>5579.3709999999992</v>
      </c>
      <c r="W587" s="170">
        <f t="shared" si="395"/>
        <v>5266.8109999999997</v>
      </c>
      <c r="X587" s="170">
        <f t="shared" si="396"/>
        <v>5178.1010000000006</v>
      </c>
      <c r="Y587" s="172">
        <f t="shared" si="397"/>
        <v>5098.0210000000006</v>
      </c>
      <c r="Z587" s="37"/>
      <c r="AA587" s="41">
        <v>1375.25</v>
      </c>
      <c r="AB587" s="39">
        <v>1333.55</v>
      </c>
      <c r="AC587" s="39">
        <v>1293.3800000000001</v>
      </c>
      <c r="AD587" s="39">
        <v>1325.33</v>
      </c>
      <c r="AE587" s="39">
        <v>1365.01</v>
      </c>
      <c r="AF587" s="39">
        <v>1441.18</v>
      </c>
      <c r="AG587" s="39">
        <v>1617.78</v>
      </c>
      <c r="AH587" s="39">
        <v>1832.98</v>
      </c>
      <c r="AI587" s="39">
        <v>1977.34</v>
      </c>
      <c r="AJ587" s="39">
        <v>1986.15</v>
      </c>
      <c r="AK587" s="39">
        <v>1955.57</v>
      </c>
      <c r="AL587" s="39">
        <v>1957.34</v>
      </c>
      <c r="AM587" s="39">
        <v>1960.86</v>
      </c>
      <c r="AN587" s="39">
        <v>2041.7800000000002</v>
      </c>
      <c r="AO587" s="39">
        <v>2050.5</v>
      </c>
      <c r="AP587" s="39">
        <v>2187.17</v>
      </c>
      <c r="AQ587" s="39">
        <v>2264.44</v>
      </c>
      <c r="AR587" s="39">
        <v>2220.13</v>
      </c>
      <c r="AS587" s="39">
        <v>2137.48</v>
      </c>
      <c r="AT587" s="39">
        <v>2043.09</v>
      </c>
      <c r="AU587" s="39">
        <v>1772.79</v>
      </c>
      <c r="AV587" s="39">
        <v>1460.23</v>
      </c>
      <c r="AW587" s="39">
        <v>1371.52</v>
      </c>
      <c r="AX587" s="40">
        <v>1291.44</v>
      </c>
      <c r="AY587" s="336">
        <v>407.52</v>
      </c>
      <c r="AZ587" s="175">
        <v>4.8109999999999999</v>
      </c>
      <c r="BA587" s="159">
        <v>3394.25</v>
      </c>
    </row>
    <row r="588" spans="1:53">
      <c r="A588" s="47">
        <v>17</v>
      </c>
      <c r="B588" s="170">
        <f t="shared" si="374"/>
        <v>5067.0509999999995</v>
      </c>
      <c r="C588" s="170">
        <f t="shared" si="375"/>
        <v>5040.7309999999998</v>
      </c>
      <c r="D588" s="170">
        <f t="shared" si="376"/>
        <v>5038.5910000000003</v>
      </c>
      <c r="E588" s="170">
        <f t="shared" si="377"/>
        <v>5060.9509999999991</v>
      </c>
      <c r="F588" s="170">
        <f t="shared" si="378"/>
        <v>5083.7909999999993</v>
      </c>
      <c r="G588" s="170">
        <f t="shared" si="379"/>
        <v>5118.3310000000001</v>
      </c>
      <c r="H588" s="170">
        <f t="shared" si="380"/>
        <v>5247.4609999999993</v>
      </c>
      <c r="I588" s="170">
        <f t="shared" si="381"/>
        <v>5388.110999999999</v>
      </c>
      <c r="J588" s="170">
        <f t="shared" si="382"/>
        <v>5262.9709999999995</v>
      </c>
      <c r="K588" s="170">
        <f t="shared" si="383"/>
        <v>5262.6610000000001</v>
      </c>
      <c r="L588" s="170">
        <f t="shared" si="384"/>
        <v>5254.6010000000006</v>
      </c>
      <c r="M588" s="170">
        <f t="shared" si="385"/>
        <v>5254.1209999999992</v>
      </c>
      <c r="N588" s="170">
        <f t="shared" si="386"/>
        <v>5245.1010000000006</v>
      </c>
      <c r="O588" s="170">
        <f t="shared" si="387"/>
        <v>5249.741</v>
      </c>
      <c r="P588" s="170">
        <f t="shared" si="388"/>
        <v>5262.741</v>
      </c>
      <c r="Q588" s="170">
        <f t="shared" si="389"/>
        <v>5509.8009999999995</v>
      </c>
      <c r="R588" s="170">
        <f t="shared" si="390"/>
        <v>5638.2710000000006</v>
      </c>
      <c r="S588" s="170">
        <f t="shared" si="391"/>
        <v>5611.0110000000004</v>
      </c>
      <c r="T588" s="170">
        <f t="shared" si="392"/>
        <v>5502.6509999999998</v>
      </c>
      <c r="U588" s="170">
        <f t="shared" si="393"/>
        <v>5275.991</v>
      </c>
      <c r="V588" s="170">
        <f t="shared" si="394"/>
        <v>5166.0609999999997</v>
      </c>
      <c r="W588" s="170">
        <f t="shared" si="395"/>
        <v>5110.5110000000004</v>
      </c>
      <c r="X588" s="170">
        <f t="shared" si="396"/>
        <v>5072.991</v>
      </c>
      <c r="Y588" s="172">
        <f t="shared" si="397"/>
        <v>5041.5210000000006</v>
      </c>
      <c r="Z588" s="37"/>
      <c r="AA588" s="41">
        <v>1260.47</v>
      </c>
      <c r="AB588" s="39">
        <v>1234.1500000000001</v>
      </c>
      <c r="AC588" s="39">
        <v>1232.01</v>
      </c>
      <c r="AD588" s="39">
        <v>1254.3699999999999</v>
      </c>
      <c r="AE588" s="39">
        <v>1277.21</v>
      </c>
      <c r="AF588" s="39">
        <v>1311.75</v>
      </c>
      <c r="AG588" s="39">
        <v>1440.88</v>
      </c>
      <c r="AH588" s="39">
        <v>1581.53</v>
      </c>
      <c r="AI588" s="39">
        <v>1456.39</v>
      </c>
      <c r="AJ588" s="39">
        <v>1456.08</v>
      </c>
      <c r="AK588" s="39">
        <v>1448.02</v>
      </c>
      <c r="AL588" s="39">
        <v>1447.54</v>
      </c>
      <c r="AM588" s="39">
        <v>1438.52</v>
      </c>
      <c r="AN588" s="39">
        <v>1443.16</v>
      </c>
      <c r="AO588" s="39">
        <v>1456.16</v>
      </c>
      <c r="AP588" s="39">
        <v>1703.22</v>
      </c>
      <c r="AQ588" s="39">
        <v>1831.69</v>
      </c>
      <c r="AR588" s="39">
        <v>1804.43</v>
      </c>
      <c r="AS588" s="39">
        <v>1696.07</v>
      </c>
      <c r="AT588" s="39">
        <v>1469.41</v>
      </c>
      <c r="AU588" s="39">
        <v>1359.48</v>
      </c>
      <c r="AV588" s="39">
        <v>1303.93</v>
      </c>
      <c r="AW588" s="39">
        <v>1266.4100000000001</v>
      </c>
      <c r="AX588" s="40">
        <v>1234.94</v>
      </c>
      <c r="AY588" s="336">
        <v>407.52</v>
      </c>
      <c r="AZ588" s="175">
        <v>4.8109999999999999</v>
      </c>
      <c r="BA588" s="159">
        <v>3394.25</v>
      </c>
    </row>
    <row r="589" spans="1:53">
      <c r="A589" s="47">
        <v>18</v>
      </c>
      <c r="B589" s="170">
        <f t="shared" si="374"/>
        <v>4968.8109999999997</v>
      </c>
      <c r="C589" s="170">
        <f t="shared" si="375"/>
        <v>4967.4210000000003</v>
      </c>
      <c r="D589" s="170">
        <f t="shared" si="376"/>
        <v>4967.2109999999993</v>
      </c>
      <c r="E589" s="170">
        <f t="shared" si="377"/>
        <v>4968.6610000000001</v>
      </c>
      <c r="F589" s="170">
        <f t="shared" si="378"/>
        <v>5011.991</v>
      </c>
      <c r="G589" s="170">
        <f t="shared" si="379"/>
        <v>5087.741</v>
      </c>
      <c r="H589" s="170">
        <f t="shared" si="380"/>
        <v>5117.7909999999993</v>
      </c>
      <c r="I589" s="170">
        <f t="shared" si="381"/>
        <v>5275.6909999999989</v>
      </c>
      <c r="J589" s="170">
        <f t="shared" si="382"/>
        <v>5451.7009999999991</v>
      </c>
      <c r="K589" s="170">
        <f t="shared" si="383"/>
        <v>5456.9809999999998</v>
      </c>
      <c r="L589" s="170">
        <f t="shared" si="384"/>
        <v>5433.2309999999998</v>
      </c>
      <c r="M589" s="170">
        <f t="shared" si="385"/>
        <v>5460.4609999999993</v>
      </c>
      <c r="N589" s="170">
        <f t="shared" si="386"/>
        <v>5456.6010000000006</v>
      </c>
      <c r="O589" s="170">
        <f t="shared" si="387"/>
        <v>5460.1509999999998</v>
      </c>
      <c r="P589" s="170">
        <f t="shared" si="388"/>
        <v>5471.4409999999989</v>
      </c>
      <c r="Q589" s="170">
        <f t="shared" si="389"/>
        <v>5633.0910000000003</v>
      </c>
      <c r="R589" s="170">
        <f t="shared" si="390"/>
        <v>5680.7510000000002</v>
      </c>
      <c r="S589" s="170">
        <f t="shared" si="391"/>
        <v>5680.7009999999991</v>
      </c>
      <c r="T589" s="170">
        <f t="shared" si="392"/>
        <v>5629.6509999999998</v>
      </c>
      <c r="U589" s="170">
        <f t="shared" si="393"/>
        <v>5567.0409999999993</v>
      </c>
      <c r="V589" s="170">
        <f t="shared" si="394"/>
        <v>5340.6010000000006</v>
      </c>
      <c r="W589" s="170">
        <f t="shared" si="395"/>
        <v>5206.6509999999998</v>
      </c>
      <c r="X589" s="170">
        <f t="shared" si="396"/>
        <v>5084.860999999999</v>
      </c>
      <c r="Y589" s="172">
        <f t="shared" si="397"/>
        <v>5065.741</v>
      </c>
      <c r="Z589" s="37"/>
      <c r="AA589" s="41">
        <v>1162.23</v>
      </c>
      <c r="AB589" s="39">
        <v>1160.8399999999999</v>
      </c>
      <c r="AC589" s="39">
        <v>1160.6300000000001</v>
      </c>
      <c r="AD589" s="39">
        <v>1162.08</v>
      </c>
      <c r="AE589" s="39">
        <v>1205.4100000000001</v>
      </c>
      <c r="AF589" s="39">
        <v>1281.1600000000001</v>
      </c>
      <c r="AG589" s="39">
        <v>1311.21</v>
      </c>
      <c r="AH589" s="39">
        <v>1469.11</v>
      </c>
      <c r="AI589" s="39">
        <v>1645.12</v>
      </c>
      <c r="AJ589" s="39">
        <v>1650.4</v>
      </c>
      <c r="AK589" s="39">
        <v>1626.65</v>
      </c>
      <c r="AL589" s="39">
        <v>1653.88</v>
      </c>
      <c r="AM589" s="39">
        <v>1650.02</v>
      </c>
      <c r="AN589" s="39">
        <v>1653.57</v>
      </c>
      <c r="AO589" s="39">
        <v>1664.86</v>
      </c>
      <c r="AP589" s="39">
        <v>1826.51</v>
      </c>
      <c r="AQ589" s="39">
        <v>1874.17</v>
      </c>
      <c r="AR589" s="39">
        <v>1874.12</v>
      </c>
      <c r="AS589" s="39">
        <v>1823.07</v>
      </c>
      <c r="AT589" s="39">
        <v>1760.46</v>
      </c>
      <c r="AU589" s="39">
        <v>1534.02</v>
      </c>
      <c r="AV589" s="39">
        <v>1400.07</v>
      </c>
      <c r="AW589" s="39">
        <v>1278.28</v>
      </c>
      <c r="AX589" s="40">
        <v>1259.1600000000001</v>
      </c>
      <c r="AY589" s="336">
        <v>407.52</v>
      </c>
      <c r="AZ589" s="175">
        <v>4.8109999999999999</v>
      </c>
      <c r="BA589" s="159">
        <v>3394.25</v>
      </c>
    </row>
    <row r="590" spans="1:53">
      <c r="A590" s="47">
        <v>19</v>
      </c>
      <c r="B590" s="170">
        <f t="shared" si="374"/>
        <v>4999.780999999999</v>
      </c>
      <c r="C590" s="170">
        <f t="shared" si="375"/>
        <v>4967.530999999999</v>
      </c>
      <c r="D590" s="170">
        <f t="shared" si="376"/>
        <v>4965.610999999999</v>
      </c>
      <c r="E590" s="170">
        <f t="shared" si="377"/>
        <v>4967.4210000000003</v>
      </c>
      <c r="F590" s="170">
        <f t="shared" si="378"/>
        <v>5025.8510000000006</v>
      </c>
      <c r="G590" s="170">
        <f t="shared" si="379"/>
        <v>5102.0509999999995</v>
      </c>
      <c r="H590" s="170">
        <f t="shared" si="380"/>
        <v>5182.6209999999992</v>
      </c>
      <c r="I590" s="170">
        <f t="shared" si="381"/>
        <v>5352.1010000000006</v>
      </c>
      <c r="J590" s="170">
        <f t="shared" si="382"/>
        <v>5511.3310000000001</v>
      </c>
      <c r="K590" s="170">
        <f t="shared" si="383"/>
        <v>5520.0110000000004</v>
      </c>
      <c r="L590" s="170">
        <f t="shared" si="384"/>
        <v>5507.780999999999</v>
      </c>
      <c r="M590" s="170">
        <f t="shared" si="385"/>
        <v>5513.7610000000004</v>
      </c>
      <c r="N590" s="170">
        <f t="shared" si="386"/>
        <v>5511.780999999999</v>
      </c>
      <c r="O590" s="170">
        <f t="shared" si="387"/>
        <v>5540.9210000000003</v>
      </c>
      <c r="P590" s="170">
        <f t="shared" si="388"/>
        <v>5599.1810000000005</v>
      </c>
      <c r="Q590" s="170">
        <f t="shared" si="389"/>
        <v>5659.4709999999995</v>
      </c>
      <c r="R590" s="170">
        <f t="shared" si="390"/>
        <v>5755.780999999999</v>
      </c>
      <c r="S590" s="170">
        <f t="shared" si="391"/>
        <v>5761.4709999999995</v>
      </c>
      <c r="T590" s="170">
        <f t="shared" si="392"/>
        <v>5718.6909999999989</v>
      </c>
      <c r="U590" s="170">
        <f t="shared" si="393"/>
        <v>5635.5110000000004</v>
      </c>
      <c r="V590" s="170">
        <f t="shared" si="394"/>
        <v>5505.6309999999994</v>
      </c>
      <c r="W590" s="170">
        <f t="shared" si="395"/>
        <v>5184.860999999999</v>
      </c>
      <c r="X590" s="170">
        <f t="shared" si="396"/>
        <v>5082.2309999999998</v>
      </c>
      <c r="Y590" s="172">
        <f t="shared" si="397"/>
        <v>5062.4509999999991</v>
      </c>
      <c r="Z590" s="37"/>
      <c r="AA590" s="41">
        <v>1193.2</v>
      </c>
      <c r="AB590" s="39">
        <v>1160.95</v>
      </c>
      <c r="AC590" s="39">
        <v>1159.03</v>
      </c>
      <c r="AD590" s="39">
        <v>1160.8399999999999</v>
      </c>
      <c r="AE590" s="39">
        <v>1219.27</v>
      </c>
      <c r="AF590" s="39">
        <v>1295.47</v>
      </c>
      <c r="AG590" s="39">
        <v>1376.04</v>
      </c>
      <c r="AH590" s="39">
        <v>1545.52</v>
      </c>
      <c r="AI590" s="39">
        <v>1704.75</v>
      </c>
      <c r="AJ590" s="39">
        <v>1713.43</v>
      </c>
      <c r="AK590" s="39">
        <v>1701.2</v>
      </c>
      <c r="AL590" s="39">
        <v>1707.18</v>
      </c>
      <c r="AM590" s="39">
        <v>1705.2</v>
      </c>
      <c r="AN590" s="39">
        <v>1734.34</v>
      </c>
      <c r="AO590" s="39">
        <v>1792.6</v>
      </c>
      <c r="AP590" s="39">
        <v>1852.89</v>
      </c>
      <c r="AQ590" s="39">
        <v>1949.2</v>
      </c>
      <c r="AR590" s="39">
        <v>1954.89</v>
      </c>
      <c r="AS590" s="39">
        <v>1912.11</v>
      </c>
      <c r="AT590" s="39">
        <v>1828.93</v>
      </c>
      <c r="AU590" s="39">
        <v>1699.05</v>
      </c>
      <c r="AV590" s="39">
        <v>1378.28</v>
      </c>
      <c r="AW590" s="39">
        <v>1275.6500000000001</v>
      </c>
      <c r="AX590" s="40">
        <v>1255.8699999999999</v>
      </c>
      <c r="AY590" s="336">
        <v>407.52</v>
      </c>
      <c r="AZ590" s="175">
        <v>4.8109999999999999</v>
      </c>
      <c r="BA590" s="159">
        <v>3394.25</v>
      </c>
    </row>
    <row r="591" spans="1:53">
      <c r="A591" s="47">
        <v>20</v>
      </c>
      <c r="B591" s="170">
        <f t="shared" si="374"/>
        <v>5005.9310000000005</v>
      </c>
      <c r="C591" s="170">
        <f t="shared" si="375"/>
        <v>4978.1209999999992</v>
      </c>
      <c r="D591" s="170">
        <f t="shared" si="376"/>
        <v>4966.7009999999991</v>
      </c>
      <c r="E591" s="170">
        <f t="shared" si="377"/>
        <v>4976.8809999999994</v>
      </c>
      <c r="F591" s="170">
        <f t="shared" si="378"/>
        <v>5056.991</v>
      </c>
      <c r="G591" s="170">
        <f t="shared" si="379"/>
        <v>5099.5509999999995</v>
      </c>
      <c r="H591" s="170">
        <f t="shared" si="380"/>
        <v>5278.8209999999999</v>
      </c>
      <c r="I591" s="170">
        <f t="shared" si="381"/>
        <v>5447.241</v>
      </c>
      <c r="J591" s="170">
        <f t="shared" si="382"/>
        <v>5550.0709999999999</v>
      </c>
      <c r="K591" s="170">
        <f t="shared" si="383"/>
        <v>5534.9110000000001</v>
      </c>
      <c r="L591" s="170">
        <f t="shared" si="384"/>
        <v>5514.9210000000003</v>
      </c>
      <c r="M591" s="170">
        <f t="shared" si="385"/>
        <v>5517.5110000000004</v>
      </c>
      <c r="N591" s="170">
        <f t="shared" si="386"/>
        <v>5520.2710000000006</v>
      </c>
      <c r="O591" s="170">
        <f t="shared" si="387"/>
        <v>5533.110999999999</v>
      </c>
      <c r="P591" s="170">
        <f t="shared" si="388"/>
        <v>5558.0010000000002</v>
      </c>
      <c r="Q591" s="170">
        <f t="shared" si="389"/>
        <v>5696.8709999999992</v>
      </c>
      <c r="R591" s="170">
        <f t="shared" si="390"/>
        <v>5769.6710000000003</v>
      </c>
      <c r="S591" s="170">
        <f t="shared" si="391"/>
        <v>5789.030999999999</v>
      </c>
      <c r="T591" s="170">
        <f t="shared" si="392"/>
        <v>5748.2209999999995</v>
      </c>
      <c r="U591" s="170">
        <f t="shared" si="393"/>
        <v>5568.6710000000003</v>
      </c>
      <c r="V591" s="170">
        <f t="shared" si="394"/>
        <v>5427.8809999999994</v>
      </c>
      <c r="W591" s="170">
        <f t="shared" si="395"/>
        <v>5222.6810000000005</v>
      </c>
      <c r="X591" s="170">
        <f t="shared" si="396"/>
        <v>5079.4009999999998</v>
      </c>
      <c r="Y591" s="172">
        <f t="shared" si="397"/>
        <v>5049.241</v>
      </c>
      <c r="Z591" s="37"/>
      <c r="AA591" s="41">
        <v>1199.3499999999999</v>
      </c>
      <c r="AB591" s="39">
        <v>1171.54</v>
      </c>
      <c r="AC591" s="39">
        <v>1160.1199999999999</v>
      </c>
      <c r="AD591" s="39">
        <v>1170.3</v>
      </c>
      <c r="AE591" s="39">
        <v>1250.4100000000001</v>
      </c>
      <c r="AF591" s="39">
        <v>1292.97</v>
      </c>
      <c r="AG591" s="39">
        <v>1472.24</v>
      </c>
      <c r="AH591" s="39">
        <v>1640.66</v>
      </c>
      <c r="AI591" s="39">
        <v>1743.49</v>
      </c>
      <c r="AJ591" s="39">
        <v>1728.33</v>
      </c>
      <c r="AK591" s="39">
        <v>1708.34</v>
      </c>
      <c r="AL591" s="39">
        <v>1710.93</v>
      </c>
      <c r="AM591" s="39">
        <v>1713.69</v>
      </c>
      <c r="AN591" s="39">
        <v>1726.53</v>
      </c>
      <c r="AO591" s="39">
        <v>1751.42</v>
      </c>
      <c r="AP591" s="39">
        <v>1890.29</v>
      </c>
      <c r="AQ591" s="39">
        <v>1963.09</v>
      </c>
      <c r="AR591" s="39">
        <v>1982.45</v>
      </c>
      <c r="AS591" s="39">
        <v>1941.64</v>
      </c>
      <c r="AT591" s="39">
        <v>1762.09</v>
      </c>
      <c r="AU591" s="39">
        <v>1621.3</v>
      </c>
      <c r="AV591" s="39">
        <v>1416.1</v>
      </c>
      <c r="AW591" s="39">
        <v>1272.82</v>
      </c>
      <c r="AX591" s="40">
        <v>1242.6600000000001</v>
      </c>
      <c r="AY591" s="336">
        <v>407.52</v>
      </c>
      <c r="AZ591" s="175">
        <v>4.8109999999999999</v>
      </c>
      <c r="BA591" s="159">
        <v>3394.25</v>
      </c>
    </row>
    <row r="592" spans="1:53">
      <c r="A592" s="47">
        <v>21</v>
      </c>
      <c r="B592" s="170">
        <f t="shared" si="374"/>
        <v>5051.1909999999989</v>
      </c>
      <c r="C592" s="170">
        <f t="shared" si="375"/>
        <v>5013.241</v>
      </c>
      <c r="D592" s="170">
        <f t="shared" si="376"/>
        <v>4990.7909999999993</v>
      </c>
      <c r="E592" s="170">
        <f t="shared" si="377"/>
        <v>4972.5609999999997</v>
      </c>
      <c r="F592" s="170">
        <f t="shared" si="378"/>
        <v>5015.9509999999991</v>
      </c>
      <c r="G592" s="170">
        <f t="shared" si="379"/>
        <v>5058.1710000000003</v>
      </c>
      <c r="H592" s="170">
        <f t="shared" si="380"/>
        <v>5096.7610000000004</v>
      </c>
      <c r="I592" s="170">
        <f t="shared" si="381"/>
        <v>5298.3109999999997</v>
      </c>
      <c r="J592" s="170">
        <f t="shared" si="382"/>
        <v>5619.3510000000006</v>
      </c>
      <c r="K592" s="170">
        <f t="shared" si="383"/>
        <v>5655.3809999999994</v>
      </c>
      <c r="L592" s="170">
        <f t="shared" si="384"/>
        <v>5643.280999999999</v>
      </c>
      <c r="M592" s="170">
        <f t="shared" si="385"/>
        <v>5630.8109999999997</v>
      </c>
      <c r="N592" s="170">
        <f t="shared" si="386"/>
        <v>5514.5409999999993</v>
      </c>
      <c r="O592" s="170">
        <f t="shared" si="387"/>
        <v>5564.4709999999995</v>
      </c>
      <c r="P592" s="170">
        <f t="shared" si="388"/>
        <v>5611.0709999999999</v>
      </c>
      <c r="Q592" s="170">
        <f t="shared" si="389"/>
        <v>5645.6610000000001</v>
      </c>
      <c r="R592" s="170">
        <f t="shared" si="390"/>
        <v>5681.5210000000006</v>
      </c>
      <c r="S592" s="170">
        <f t="shared" si="391"/>
        <v>5698.030999999999</v>
      </c>
      <c r="T592" s="170">
        <f t="shared" si="392"/>
        <v>5664.5810000000001</v>
      </c>
      <c r="U592" s="170">
        <f t="shared" si="393"/>
        <v>5603.3709999999992</v>
      </c>
      <c r="V592" s="170">
        <f t="shared" si="394"/>
        <v>5391.9210000000003</v>
      </c>
      <c r="W592" s="170">
        <f t="shared" si="395"/>
        <v>5237.7909999999993</v>
      </c>
      <c r="X592" s="170">
        <f t="shared" si="396"/>
        <v>5102.1509999999998</v>
      </c>
      <c r="Y592" s="172">
        <f t="shared" si="397"/>
        <v>5054.7710000000006</v>
      </c>
      <c r="Z592" s="37"/>
      <c r="AA592" s="41">
        <v>1244.6099999999999</v>
      </c>
      <c r="AB592" s="39">
        <v>1206.6600000000001</v>
      </c>
      <c r="AC592" s="39">
        <v>1184.21</v>
      </c>
      <c r="AD592" s="39">
        <v>1165.98</v>
      </c>
      <c r="AE592" s="39">
        <v>1209.3699999999999</v>
      </c>
      <c r="AF592" s="39">
        <v>1251.5899999999999</v>
      </c>
      <c r="AG592" s="39">
        <v>1290.18</v>
      </c>
      <c r="AH592" s="39">
        <v>1491.73</v>
      </c>
      <c r="AI592" s="39">
        <v>1812.77</v>
      </c>
      <c r="AJ592" s="39">
        <v>1848.8</v>
      </c>
      <c r="AK592" s="39">
        <v>1836.7</v>
      </c>
      <c r="AL592" s="39">
        <v>1824.23</v>
      </c>
      <c r="AM592" s="39">
        <v>1707.96</v>
      </c>
      <c r="AN592" s="39">
        <v>1757.89</v>
      </c>
      <c r="AO592" s="39">
        <v>1804.49</v>
      </c>
      <c r="AP592" s="39">
        <v>1839.08</v>
      </c>
      <c r="AQ592" s="39">
        <v>1874.94</v>
      </c>
      <c r="AR592" s="39">
        <v>1891.45</v>
      </c>
      <c r="AS592" s="39">
        <v>1858</v>
      </c>
      <c r="AT592" s="39">
        <v>1796.79</v>
      </c>
      <c r="AU592" s="39">
        <v>1585.34</v>
      </c>
      <c r="AV592" s="39">
        <v>1431.21</v>
      </c>
      <c r="AW592" s="39">
        <v>1295.57</v>
      </c>
      <c r="AX592" s="40">
        <v>1248.19</v>
      </c>
      <c r="AY592" s="336">
        <v>407.52</v>
      </c>
      <c r="AZ592" s="175">
        <v>4.8109999999999999</v>
      </c>
      <c r="BA592" s="159">
        <v>3394.25</v>
      </c>
    </row>
    <row r="593" spans="1:53">
      <c r="A593" s="47">
        <v>22</v>
      </c>
      <c r="B593" s="170">
        <f t="shared" si="374"/>
        <v>5032.7009999999991</v>
      </c>
      <c r="C593" s="170">
        <f t="shared" si="375"/>
        <v>5019.6610000000001</v>
      </c>
      <c r="D593" s="170">
        <f t="shared" si="376"/>
        <v>5014.8410000000003</v>
      </c>
      <c r="E593" s="170">
        <f t="shared" si="377"/>
        <v>5010.5010000000002</v>
      </c>
      <c r="F593" s="170">
        <f t="shared" si="378"/>
        <v>5028.1010000000006</v>
      </c>
      <c r="G593" s="170">
        <f t="shared" si="379"/>
        <v>5061.0810000000001</v>
      </c>
      <c r="H593" s="170">
        <f t="shared" si="380"/>
        <v>5077.5010000000002</v>
      </c>
      <c r="I593" s="170">
        <f t="shared" si="381"/>
        <v>5170.9809999999998</v>
      </c>
      <c r="J593" s="170">
        <f t="shared" si="382"/>
        <v>5352.4809999999998</v>
      </c>
      <c r="K593" s="170">
        <f t="shared" si="383"/>
        <v>5479.8009999999995</v>
      </c>
      <c r="L593" s="170">
        <f t="shared" si="384"/>
        <v>5522.0810000000001</v>
      </c>
      <c r="M593" s="170">
        <f t="shared" si="385"/>
        <v>5535.2009999999991</v>
      </c>
      <c r="N593" s="170">
        <f t="shared" si="386"/>
        <v>5542.9310000000005</v>
      </c>
      <c r="O593" s="170">
        <f t="shared" si="387"/>
        <v>5566.6209999999992</v>
      </c>
      <c r="P593" s="170">
        <f t="shared" si="388"/>
        <v>5647.2309999999998</v>
      </c>
      <c r="Q593" s="170">
        <f t="shared" si="389"/>
        <v>5710.7209999999995</v>
      </c>
      <c r="R593" s="170">
        <f t="shared" si="390"/>
        <v>5756.030999999999</v>
      </c>
      <c r="S593" s="170">
        <f t="shared" si="391"/>
        <v>5777.4509999999991</v>
      </c>
      <c r="T593" s="170">
        <f t="shared" si="392"/>
        <v>5740.8310000000001</v>
      </c>
      <c r="U593" s="170">
        <f t="shared" si="393"/>
        <v>5697.0409999999993</v>
      </c>
      <c r="V593" s="170">
        <f t="shared" si="394"/>
        <v>5603.7710000000006</v>
      </c>
      <c r="W593" s="170">
        <f t="shared" si="395"/>
        <v>5476.2109999999993</v>
      </c>
      <c r="X593" s="170">
        <f t="shared" si="396"/>
        <v>5221.6409999999996</v>
      </c>
      <c r="Y593" s="172">
        <f t="shared" si="397"/>
        <v>5070.4709999999995</v>
      </c>
      <c r="Z593" s="37"/>
      <c r="AA593" s="41">
        <v>1226.1199999999999</v>
      </c>
      <c r="AB593" s="39">
        <v>1213.08</v>
      </c>
      <c r="AC593" s="39">
        <v>1208.26</v>
      </c>
      <c r="AD593" s="39">
        <v>1203.92</v>
      </c>
      <c r="AE593" s="39">
        <v>1221.52</v>
      </c>
      <c r="AF593" s="39">
        <v>1254.5</v>
      </c>
      <c r="AG593" s="39">
        <v>1270.92</v>
      </c>
      <c r="AH593" s="39">
        <v>1364.4</v>
      </c>
      <c r="AI593" s="39">
        <v>1545.9</v>
      </c>
      <c r="AJ593" s="39">
        <v>1673.22</v>
      </c>
      <c r="AK593" s="39">
        <v>1715.5</v>
      </c>
      <c r="AL593" s="39">
        <v>1728.62</v>
      </c>
      <c r="AM593" s="39">
        <v>1736.35</v>
      </c>
      <c r="AN593" s="39">
        <v>1760.04</v>
      </c>
      <c r="AO593" s="39">
        <v>1840.65</v>
      </c>
      <c r="AP593" s="39">
        <v>1904.14</v>
      </c>
      <c r="AQ593" s="39">
        <v>1949.45</v>
      </c>
      <c r="AR593" s="39">
        <v>1970.87</v>
      </c>
      <c r="AS593" s="39">
        <v>1934.25</v>
      </c>
      <c r="AT593" s="39">
        <v>1890.46</v>
      </c>
      <c r="AU593" s="39">
        <v>1797.19</v>
      </c>
      <c r="AV593" s="39">
        <v>1669.63</v>
      </c>
      <c r="AW593" s="39">
        <v>1415.06</v>
      </c>
      <c r="AX593" s="40">
        <v>1263.8900000000001</v>
      </c>
      <c r="AY593" s="336">
        <v>407.52</v>
      </c>
      <c r="AZ593" s="175">
        <v>4.8109999999999999</v>
      </c>
      <c r="BA593" s="159">
        <v>3394.25</v>
      </c>
    </row>
    <row r="594" spans="1:53">
      <c r="A594" s="47">
        <v>23</v>
      </c>
      <c r="B594" s="170">
        <f t="shared" si="374"/>
        <v>5056.5910000000003</v>
      </c>
      <c r="C594" s="170">
        <f t="shared" si="375"/>
        <v>5055.3510000000006</v>
      </c>
      <c r="D594" s="170">
        <f t="shared" si="376"/>
        <v>5024.4310000000005</v>
      </c>
      <c r="E594" s="170">
        <f t="shared" si="377"/>
        <v>5014.4809999999998</v>
      </c>
      <c r="F594" s="170">
        <f t="shared" si="378"/>
        <v>5065.3009999999995</v>
      </c>
      <c r="G594" s="170">
        <f t="shared" si="379"/>
        <v>5141.5210000000006</v>
      </c>
      <c r="H594" s="170">
        <f t="shared" si="380"/>
        <v>5327.5810000000001</v>
      </c>
      <c r="I594" s="170">
        <f t="shared" si="381"/>
        <v>5541.030999999999</v>
      </c>
      <c r="J594" s="170">
        <f t="shared" si="382"/>
        <v>5595.8909999999996</v>
      </c>
      <c r="K594" s="170">
        <f t="shared" si="383"/>
        <v>5515.6909999999989</v>
      </c>
      <c r="L594" s="170">
        <f t="shared" si="384"/>
        <v>5498.241</v>
      </c>
      <c r="M594" s="170">
        <f t="shared" si="385"/>
        <v>5487.1309999999994</v>
      </c>
      <c r="N594" s="170">
        <f t="shared" si="386"/>
        <v>5386.4210000000003</v>
      </c>
      <c r="O594" s="170">
        <f t="shared" si="387"/>
        <v>5405.4210000000003</v>
      </c>
      <c r="P594" s="170">
        <f t="shared" si="388"/>
        <v>5453.1710000000003</v>
      </c>
      <c r="Q594" s="170">
        <f t="shared" si="389"/>
        <v>5506.1909999999989</v>
      </c>
      <c r="R594" s="170">
        <f t="shared" si="390"/>
        <v>5604.1710000000003</v>
      </c>
      <c r="S594" s="170">
        <f t="shared" si="391"/>
        <v>5611.1309999999994</v>
      </c>
      <c r="T594" s="170">
        <f t="shared" si="392"/>
        <v>5528.610999999999</v>
      </c>
      <c r="U594" s="170">
        <f t="shared" si="393"/>
        <v>5324.8209999999999</v>
      </c>
      <c r="V594" s="170">
        <f t="shared" si="394"/>
        <v>5143.2309999999998</v>
      </c>
      <c r="W594" s="170">
        <f t="shared" si="395"/>
        <v>5073.030999999999</v>
      </c>
      <c r="X594" s="170">
        <f t="shared" si="396"/>
        <v>5056.1409999999996</v>
      </c>
      <c r="Y594" s="172">
        <f t="shared" si="397"/>
        <v>5008.110999999999</v>
      </c>
      <c r="Z594" s="37"/>
      <c r="AA594" s="41">
        <v>1250.01</v>
      </c>
      <c r="AB594" s="39">
        <v>1248.77</v>
      </c>
      <c r="AC594" s="39">
        <v>1217.8499999999999</v>
      </c>
      <c r="AD594" s="39">
        <v>1207.9000000000001</v>
      </c>
      <c r="AE594" s="39">
        <v>1258.72</v>
      </c>
      <c r="AF594" s="39">
        <v>1334.94</v>
      </c>
      <c r="AG594" s="39">
        <v>1521</v>
      </c>
      <c r="AH594" s="39">
        <v>1734.45</v>
      </c>
      <c r="AI594" s="39">
        <v>1789.31</v>
      </c>
      <c r="AJ594" s="39">
        <v>1709.11</v>
      </c>
      <c r="AK594" s="39">
        <v>1691.66</v>
      </c>
      <c r="AL594" s="39">
        <v>1680.55</v>
      </c>
      <c r="AM594" s="39">
        <v>1579.84</v>
      </c>
      <c r="AN594" s="39">
        <v>1598.84</v>
      </c>
      <c r="AO594" s="39">
        <v>1646.59</v>
      </c>
      <c r="AP594" s="39">
        <v>1699.61</v>
      </c>
      <c r="AQ594" s="39">
        <v>1797.59</v>
      </c>
      <c r="AR594" s="39">
        <v>1804.55</v>
      </c>
      <c r="AS594" s="39">
        <v>1722.03</v>
      </c>
      <c r="AT594" s="39">
        <v>1518.24</v>
      </c>
      <c r="AU594" s="39">
        <v>1336.65</v>
      </c>
      <c r="AV594" s="39">
        <v>1266.45</v>
      </c>
      <c r="AW594" s="39">
        <v>1249.56</v>
      </c>
      <c r="AX594" s="40">
        <v>1201.53</v>
      </c>
      <c r="AY594" s="336">
        <v>407.52</v>
      </c>
      <c r="AZ594" s="175">
        <v>4.8109999999999999</v>
      </c>
      <c r="BA594" s="159">
        <v>3394.25</v>
      </c>
    </row>
    <row r="595" spans="1:53">
      <c r="A595" s="47">
        <v>24</v>
      </c>
      <c r="B595" s="170">
        <f t="shared" si="374"/>
        <v>4979.4310000000005</v>
      </c>
      <c r="C595" s="170">
        <f t="shared" si="375"/>
        <v>4969.9110000000001</v>
      </c>
      <c r="D595" s="170">
        <f t="shared" si="376"/>
        <v>4969.5409999999993</v>
      </c>
      <c r="E595" s="170">
        <f t="shared" si="377"/>
        <v>4972.4210000000003</v>
      </c>
      <c r="F595" s="170">
        <f t="shared" si="378"/>
        <v>5034.1710000000003</v>
      </c>
      <c r="G595" s="170">
        <f t="shared" si="379"/>
        <v>5097.6810000000005</v>
      </c>
      <c r="H595" s="170">
        <f t="shared" si="380"/>
        <v>5239.9709999999995</v>
      </c>
      <c r="I595" s="170">
        <f t="shared" si="381"/>
        <v>5328.5010000000002</v>
      </c>
      <c r="J595" s="170">
        <f t="shared" si="382"/>
        <v>5494.1610000000001</v>
      </c>
      <c r="K595" s="170">
        <f t="shared" si="383"/>
        <v>5531.0210000000006</v>
      </c>
      <c r="L595" s="170">
        <f t="shared" si="384"/>
        <v>5467.8109999999997</v>
      </c>
      <c r="M595" s="170">
        <f t="shared" si="385"/>
        <v>5467.9509999999991</v>
      </c>
      <c r="N595" s="170">
        <f t="shared" si="386"/>
        <v>5467.9210000000003</v>
      </c>
      <c r="O595" s="170">
        <f t="shared" si="387"/>
        <v>5489.9210000000003</v>
      </c>
      <c r="P595" s="170">
        <f t="shared" si="388"/>
        <v>5521.6610000000001</v>
      </c>
      <c r="Q595" s="170">
        <f t="shared" si="389"/>
        <v>5595.4409999999989</v>
      </c>
      <c r="R595" s="170">
        <f t="shared" si="390"/>
        <v>5418.9210000000003</v>
      </c>
      <c r="S595" s="170">
        <f t="shared" si="391"/>
        <v>5691.8410000000003</v>
      </c>
      <c r="T595" s="170">
        <f t="shared" si="392"/>
        <v>5611.8410000000003</v>
      </c>
      <c r="U595" s="170">
        <f t="shared" si="393"/>
        <v>5523.0910000000003</v>
      </c>
      <c r="V595" s="170">
        <f t="shared" si="394"/>
        <v>5354.6010000000006</v>
      </c>
      <c r="W595" s="170">
        <f t="shared" si="395"/>
        <v>5218.6509999999998</v>
      </c>
      <c r="X595" s="170">
        <f t="shared" si="396"/>
        <v>5074.3009999999995</v>
      </c>
      <c r="Y595" s="172">
        <f t="shared" si="397"/>
        <v>5006.8809999999994</v>
      </c>
      <c r="Z595" s="37"/>
      <c r="AA595" s="41">
        <v>1172.8499999999999</v>
      </c>
      <c r="AB595" s="39">
        <v>1163.33</v>
      </c>
      <c r="AC595" s="39">
        <v>1162.96</v>
      </c>
      <c r="AD595" s="39">
        <v>1165.8399999999999</v>
      </c>
      <c r="AE595" s="39">
        <v>1227.5899999999999</v>
      </c>
      <c r="AF595" s="39">
        <v>1291.0999999999999</v>
      </c>
      <c r="AG595" s="39">
        <v>1433.39</v>
      </c>
      <c r="AH595" s="39">
        <v>1521.92</v>
      </c>
      <c r="AI595" s="39">
        <v>1687.58</v>
      </c>
      <c r="AJ595" s="39">
        <v>1724.44</v>
      </c>
      <c r="AK595" s="39">
        <v>1661.23</v>
      </c>
      <c r="AL595" s="39">
        <v>1661.37</v>
      </c>
      <c r="AM595" s="39">
        <v>1661.34</v>
      </c>
      <c r="AN595" s="39">
        <v>1683.34</v>
      </c>
      <c r="AO595" s="39">
        <v>1715.08</v>
      </c>
      <c r="AP595" s="39">
        <v>1788.86</v>
      </c>
      <c r="AQ595" s="39">
        <v>1612.34</v>
      </c>
      <c r="AR595" s="39">
        <v>1885.26</v>
      </c>
      <c r="AS595" s="39">
        <v>1805.26</v>
      </c>
      <c r="AT595" s="39">
        <v>1716.51</v>
      </c>
      <c r="AU595" s="39">
        <v>1548.02</v>
      </c>
      <c r="AV595" s="39">
        <v>1412.07</v>
      </c>
      <c r="AW595" s="39">
        <v>1267.72</v>
      </c>
      <c r="AX595" s="40">
        <v>1200.3</v>
      </c>
      <c r="AY595" s="336">
        <v>407.52</v>
      </c>
      <c r="AZ595" s="175">
        <v>4.8109999999999999</v>
      </c>
      <c r="BA595" s="159">
        <v>3394.25</v>
      </c>
    </row>
    <row r="596" spans="1:53">
      <c r="A596" s="47">
        <v>25</v>
      </c>
      <c r="B596" s="170">
        <f t="shared" si="374"/>
        <v>4896.780999999999</v>
      </c>
      <c r="C596" s="170">
        <f t="shared" si="375"/>
        <v>4895.280999999999</v>
      </c>
      <c r="D596" s="170">
        <f t="shared" si="376"/>
        <v>4894.7309999999998</v>
      </c>
      <c r="E596" s="170">
        <f t="shared" si="377"/>
        <v>4897.2109999999993</v>
      </c>
      <c r="F596" s="170">
        <f t="shared" si="378"/>
        <v>4936.0409999999993</v>
      </c>
      <c r="G596" s="170">
        <f t="shared" si="379"/>
        <v>5000.030999999999</v>
      </c>
      <c r="H596" s="170">
        <f t="shared" si="380"/>
        <v>5131.0709999999999</v>
      </c>
      <c r="I596" s="170">
        <f t="shared" si="381"/>
        <v>5207.1309999999994</v>
      </c>
      <c r="J596" s="170">
        <f t="shared" si="382"/>
        <v>5345.3209999999999</v>
      </c>
      <c r="K596" s="170">
        <f t="shared" si="383"/>
        <v>5371.5609999999997</v>
      </c>
      <c r="L596" s="170">
        <f t="shared" si="384"/>
        <v>5348.6509999999998</v>
      </c>
      <c r="M596" s="170">
        <f t="shared" si="385"/>
        <v>5332.6909999999989</v>
      </c>
      <c r="N596" s="170">
        <f t="shared" si="386"/>
        <v>5339.3809999999994</v>
      </c>
      <c r="O596" s="170">
        <f t="shared" si="387"/>
        <v>5366.3510000000006</v>
      </c>
      <c r="P596" s="170">
        <f t="shared" si="388"/>
        <v>5387.1209999999992</v>
      </c>
      <c r="Q596" s="170">
        <f t="shared" si="389"/>
        <v>5446.8209999999999</v>
      </c>
      <c r="R596" s="170">
        <f t="shared" si="390"/>
        <v>5513.0010000000002</v>
      </c>
      <c r="S596" s="170">
        <f t="shared" si="391"/>
        <v>5550.1909999999989</v>
      </c>
      <c r="T596" s="170">
        <f t="shared" si="392"/>
        <v>5458.780999999999</v>
      </c>
      <c r="U596" s="170">
        <f t="shared" si="393"/>
        <v>5380.1010000000006</v>
      </c>
      <c r="V596" s="170">
        <f t="shared" si="394"/>
        <v>5122.3809999999994</v>
      </c>
      <c r="W596" s="170">
        <f t="shared" si="395"/>
        <v>5057.5010000000002</v>
      </c>
      <c r="X596" s="170">
        <f t="shared" si="396"/>
        <v>5062.3510000000006</v>
      </c>
      <c r="Y596" s="172">
        <f t="shared" si="397"/>
        <v>4993.8410000000003</v>
      </c>
      <c r="Z596" s="37"/>
      <c r="AA596" s="41">
        <v>1090.2</v>
      </c>
      <c r="AB596" s="39">
        <v>1088.7</v>
      </c>
      <c r="AC596" s="39">
        <v>1088.1500000000001</v>
      </c>
      <c r="AD596" s="39">
        <v>1090.6300000000001</v>
      </c>
      <c r="AE596" s="39">
        <v>1129.46</v>
      </c>
      <c r="AF596" s="39">
        <v>1193.45</v>
      </c>
      <c r="AG596" s="39">
        <v>1324.49</v>
      </c>
      <c r="AH596" s="39">
        <v>1400.55</v>
      </c>
      <c r="AI596" s="39">
        <v>1538.74</v>
      </c>
      <c r="AJ596" s="39">
        <v>1564.98</v>
      </c>
      <c r="AK596" s="39">
        <v>1542.07</v>
      </c>
      <c r="AL596" s="39">
        <v>1526.11</v>
      </c>
      <c r="AM596" s="39">
        <v>1532.8</v>
      </c>
      <c r="AN596" s="39">
        <v>1559.77</v>
      </c>
      <c r="AO596" s="39">
        <v>1580.54</v>
      </c>
      <c r="AP596" s="39">
        <v>1640.24</v>
      </c>
      <c r="AQ596" s="39">
        <v>1706.42</v>
      </c>
      <c r="AR596" s="39">
        <v>1743.61</v>
      </c>
      <c r="AS596" s="39">
        <v>1652.2</v>
      </c>
      <c r="AT596" s="39">
        <v>1573.52</v>
      </c>
      <c r="AU596" s="39">
        <v>1315.8</v>
      </c>
      <c r="AV596" s="39">
        <v>1250.92</v>
      </c>
      <c r="AW596" s="39">
        <v>1255.77</v>
      </c>
      <c r="AX596" s="40">
        <v>1187.26</v>
      </c>
      <c r="AY596" s="336">
        <v>407.52</v>
      </c>
      <c r="AZ596" s="175">
        <v>4.8109999999999999</v>
      </c>
      <c r="BA596" s="159">
        <v>3394.25</v>
      </c>
    </row>
    <row r="597" spans="1:53">
      <c r="A597" s="47">
        <v>26</v>
      </c>
      <c r="B597" s="170">
        <f t="shared" si="374"/>
        <v>5078.7309999999998</v>
      </c>
      <c r="C597" s="170">
        <f t="shared" si="375"/>
        <v>5035.6010000000006</v>
      </c>
      <c r="D597" s="170">
        <f t="shared" si="376"/>
        <v>5028.860999999999</v>
      </c>
      <c r="E597" s="170">
        <f t="shared" si="377"/>
        <v>5082.0110000000004</v>
      </c>
      <c r="F597" s="170">
        <f t="shared" si="378"/>
        <v>5111.6909999999989</v>
      </c>
      <c r="G597" s="170">
        <f t="shared" si="379"/>
        <v>5228.2209999999995</v>
      </c>
      <c r="H597" s="170">
        <f t="shared" si="380"/>
        <v>5399.3410000000003</v>
      </c>
      <c r="I597" s="170">
        <f t="shared" si="381"/>
        <v>5486.3709999999992</v>
      </c>
      <c r="J597" s="170">
        <f t="shared" si="382"/>
        <v>5617.6309999999994</v>
      </c>
      <c r="K597" s="170">
        <f t="shared" si="383"/>
        <v>5651.2109999999993</v>
      </c>
      <c r="L597" s="170">
        <f t="shared" si="384"/>
        <v>5595.5709999999999</v>
      </c>
      <c r="M597" s="170">
        <f t="shared" si="385"/>
        <v>5605.6509999999998</v>
      </c>
      <c r="N597" s="170">
        <f t="shared" si="386"/>
        <v>5581.1610000000001</v>
      </c>
      <c r="O597" s="170">
        <f t="shared" si="387"/>
        <v>5640.3009999999995</v>
      </c>
      <c r="P597" s="170">
        <f t="shared" si="388"/>
        <v>5694.9709999999995</v>
      </c>
      <c r="Q597" s="170">
        <f t="shared" si="389"/>
        <v>5738.3310000000001</v>
      </c>
      <c r="R597" s="170">
        <f t="shared" si="390"/>
        <v>5764.3310000000001</v>
      </c>
      <c r="S597" s="170">
        <f t="shared" si="391"/>
        <v>5821.5310000000009</v>
      </c>
      <c r="T597" s="170">
        <f t="shared" si="392"/>
        <v>5772.2209999999995</v>
      </c>
      <c r="U597" s="170">
        <f t="shared" si="393"/>
        <v>5709.4009999999998</v>
      </c>
      <c r="V597" s="170">
        <f t="shared" si="394"/>
        <v>5408.1010000000006</v>
      </c>
      <c r="W597" s="170">
        <f t="shared" si="395"/>
        <v>5327.8510000000006</v>
      </c>
      <c r="X597" s="170">
        <f t="shared" si="396"/>
        <v>5185.280999999999</v>
      </c>
      <c r="Y597" s="172">
        <f t="shared" si="397"/>
        <v>5113.5709999999999</v>
      </c>
      <c r="Z597" s="37"/>
      <c r="AA597" s="41">
        <v>1272.1500000000001</v>
      </c>
      <c r="AB597" s="39">
        <v>1229.02</v>
      </c>
      <c r="AC597" s="39">
        <v>1222.28</v>
      </c>
      <c r="AD597" s="39">
        <v>1275.43</v>
      </c>
      <c r="AE597" s="39">
        <v>1305.1099999999999</v>
      </c>
      <c r="AF597" s="39">
        <v>1421.64</v>
      </c>
      <c r="AG597" s="39">
        <v>1592.76</v>
      </c>
      <c r="AH597" s="39">
        <v>1679.79</v>
      </c>
      <c r="AI597" s="39">
        <v>1811.05</v>
      </c>
      <c r="AJ597" s="39">
        <v>1844.63</v>
      </c>
      <c r="AK597" s="39">
        <v>1788.99</v>
      </c>
      <c r="AL597" s="39">
        <v>1799.07</v>
      </c>
      <c r="AM597" s="39">
        <v>1774.58</v>
      </c>
      <c r="AN597" s="39">
        <v>1833.72</v>
      </c>
      <c r="AO597" s="39">
        <v>1888.39</v>
      </c>
      <c r="AP597" s="39">
        <v>1931.75</v>
      </c>
      <c r="AQ597" s="39">
        <v>1957.75</v>
      </c>
      <c r="AR597" s="39">
        <v>2014.9500000000003</v>
      </c>
      <c r="AS597" s="39">
        <v>1965.64</v>
      </c>
      <c r="AT597" s="39">
        <v>1902.82</v>
      </c>
      <c r="AU597" s="39">
        <v>1601.52</v>
      </c>
      <c r="AV597" s="39">
        <v>1521.27</v>
      </c>
      <c r="AW597" s="39">
        <v>1378.7</v>
      </c>
      <c r="AX597" s="40">
        <v>1306.99</v>
      </c>
      <c r="AY597" s="336">
        <v>407.52</v>
      </c>
      <c r="AZ597" s="175">
        <v>4.8109999999999999</v>
      </c>
      <c r="BA597" s="159">
        <v>3394.25</v>
      </c>
    </row>
    <row r="598" spans="1:53">
      <c r="A598" s="47">
        <v>27</v>
      </c>
      <c r="B598" s="170">
        <f t="shared" si="374"/>
        <v>5088.9110000000001</v>
      </c>
      <c r="C598" s="170">
        <f t="shared" si="375"/>
        <v>5064.9310000000005</v>
      </c>
      <c r="D598" s="170">
        <f t="shared" si="376"/>
        <v>5064.7309999999998</v>
      </c>
      <c r="E598" s="170">
        <f t="shared" si="377"/>
        <v>5089.491</v>
      </c>
      <c r="F598" s="170">
        <f t="shared" si="378"/>
        <v>5132.9409999999989</v>
      </c>
      <c r="G598" s="170">
        <f t="shared" si="379"/>
        <v>5270.7710000000006</v>
      </c>
      <c r="H598" s="170">
        <f t="shared" si="380"/>
        <v>5403.3009999999995</v>
      </c>
      <c r="I598" s="170">
        <f t="shared" si="381"/>
        <v>5597.2909999999993</v>
      </c>
      <c r="J598" s="170">
        <f t="shared" si="382"/>
        <v>5729.530999999999</v>
      </c>
      <c r="K598" s="170">
        <f t="shared" si="383"/>
        <v>5735.2009999999991</v>
      </c>
      <c r="L598" s="170">
        <f t="shared" si="384"/>
        <v>5694.7610000000004</v>
      </c>
      <c r="M598" s="170">
        <f t="shared" si="385"/>
        <v>5696.8709999999992</v>
      </c>
      <c r="N598" s="170">
        <f t="shared" si="386"/>
        <v>5690.0910000000003</v>
      </c>
      <c r="O598" s="170">
        <f t="shared" si="387"/>
        <v>5725.3809999999994</v>
      </c>
      <c r="P598" s="170">
        <f t="shared" si="388"/>
        <v>5749.8209999999999</v>
      </c>
      <c r="Q598" s="170">
        <f t="shared" si="389"/>
        <v>5787.3510000000006</v>
      </c>
      <c r="R598" s="170">
        <f t="shared" si="390"/>
        <v>5865.8709999999992</v>
      </c>
      <c r="S598" s="170">
        <f t="shared" si="391"/>
        <v>5891.9310000000005</v>
      </c>
      <c r="T598" s="170">
        <f t="shared" si="392"/>
        <v>5826.9110000000001</v>
      </c>
      <c r="U598" s="170">
        <f t="shared" si="393"/>
        <v>5756.4210000000003</v>
      </c>
      <c r="V598" s="170">
        <f t="shared" si="394"/>
        <v>5560.2909999999993</v>
      </c>
      <c r="W598" s="170">
        <f t="shared" si="395"/>
        <v>5477.1409999999996</v>
      </c>
      <c r="X598" s="170">
        <f t="shared" si="396"/>
        <v>5254.0810000000001</v>
      </c>
      <c r="Y598" s="172">
        <f t="shared" si="397"/>
        <v>5138.3109999999997</v>
      </c>
      <c r="Z598" s="37"/>
      <c r="AA598" s="41">
        <v>1282.33</v>
      </c>
      <c r="AB598" s="39">
        <v>1258.3499999999999</v>
      </c>
      <c r="AC598" s="39">
        <v>1258.1500000000001</v>
      </c>
      <c r="AD598" s="39">
        <v>1282.9100000000001</v>
      </c>
      <c r="AE598" s="39">
        <v>1326.36</v>
      </c>
      <c r="AF598" s="39">
        <v>1464.19</v>
      </c>
      <c r="AG598" s="39">
        <v>1596.72</v>
      </c>
      <c r="AH598" s="39">
        <v>1790.71</v>
      </c>
      <c r="AI598" s="39">
        <v>1922.95</v>
      </c>
      <c r="AJ598" s="39">
        <v>1928.62</v>
      </c>
      <c r="AK598" s="39">
        <v>1888.18</v>
      </c>
      <c r="AL598" s="39">
        <v>1890.29</v>
      </c>
      <c r="AM598" s="39">
        <v>1883.51</v>
      </c>
      <c r="AN598" s="39">
        <v>1918.8</v>
      </c>
      <c r="AO598" s="39">
        <v>1943.24</v>
      </c>
      <c r="AP598" s="39">
        <v>1980.77</v>
      </c>
      <c r="AQ598" s="39">
        <v>2059.29</v>
      </c>
      <c r="AR598" s="39">
        <v>2085.35</v>
      </c>
      <c r="AS598" s="39">
        <v>2020.33</v>
      </c>
      <c r="AT598" s="39">
        <v>1949.84</v>
      </c>
      <c r="AU598" s="39">
        <v>1753.71</v>
      </c>
      <c r="AV598" s="39">
        <v>1670.56</v>
      </c>
      <c r="AW598" s="39">
        <v>1447.5</v>
      </c>
      <c r="AX598" s="40">
        <v>1331.73</v>
      </c>
      <c r="AY598" s="336">
        <v>407.52</v>
      </c>
      <c r="AZ598" s="175">
        <v>4.8109999999999999</v>
      </c>
      <c r="BA598" s="159">
        <v>3394.25</v>
      </c>
    </row>
    <row r="599" spans="1:53">
      <c r="A599" s="47">
        <v>28</v>
      </c>
      <c r="B599" s="170">
        <f t="shared" si="374"/>
        <v>5137.1509999999998</v>
      </c>
      <c r="C599" s="170">
        <f t="shared" si="375"/>
        <v>5091.2309999999998</v>
      </c>
      <c r="D599" s="170">
        <f t="shared" si="376"/>
        <v>5091.2710000000006</v>
      </c>
      <c r="E599" s="170">
        <f t="shared" si="377"/>
        <v>5091.030999999999</v>
      </c>
      <c r="F599" s="170">
        <f t="shared" si="378"/>
        <v>5092.0110000000004</v>
      </c>
      <c r="G599" s="170">
        <f t="shared" si="379"/>
        <v>5146.7209999999995</v>
      </c>
      <c r="H599" s="170">
        <f t="shared" si="380"/>
        <v>5194.5910000000003</v>
      </c>
      <c r="I599" s="170">
        <f t="shared" si="381"/>
        <v>5355.4509999999991</v>
      </c>
      <c r="J599" s="170">
        <f t="shared" si="382"/>
        <v>5517.0709999999999</v>
      </c>
      <c r="K599" s="170">
        <f t="shared" si="383"/>
        <v>5580.3909999999996</v>
      </c>
      <c r="L599" s="170">
        <f t="shared" si="384"/>
        <v>5594.2309999999998</v>
      </c>
      <c r="M599" s="170">
        <f t="shared" si="385"/>
        <v>5584.5709999999999</v>
      </c>
      <c r="N599" s="170">
        <f t="shared" si="386"/>
        <v>5593.4310000000005</v>
      </c>
      <c r="O599" s="170">
        <f t="shared" si="387"/>
        <v>5611.030999999999</v>
      </c>
      <c r="P599" s="170">
        <f t="shared" si="388"/>
        <v>5643.360999999999</v>
      </c>
      <c r="Q599" s="170">
        <f t="shared" si="389"/>
        <v>5681.4809999999998</v>
      </c>
      <c r="R599" s="170">
        <f t="shared" si="390"/>
        <v>5742.0210000000006</v>
      </c>
      <c r="S599" s="170">
        <f t="shared" si="391"/>
        <v>5761.3209999999999</v>
      </c>
      <c r="T599" s="170">
        <f t="shared" si="392"/>
        <v>5693.280999999999</v>
      </c>
      <c r="U599" s="170">
        <f t="shared" si="393"/>
        <v>5639.2209999999995</v>
      </c>
      <c r="V599" s="170">
        <f t="shared" si="394"/>
        <v>5405.6710000000003</v>
      </c>
      <c r="W599" s="170">
        <f t="shared" si="395"/>
        <v>5149.7610000000004</v>
      </c>
      <c r="X599" s="170">
        <f t="shared" si="396"/>
        <v>5099.7009999999991</v>
      </c>
      <c r="Y599" s="172">
        <f t="shared" si="397"/>
        <v>5091.0509999999995</v>
      </c>
      <c r="Z599" s="37"/>
      <c r="AA599" s="41">
        <v>1330.57</v>
      </c>
      <c r="AB599" s="39">
        <v>1284.6500000000001</v>
      </c>
      <c r="AC599" s="39">
        <v>1284.69</v>
      </c>
      <c r="AD599" s="39">
        <v>1284.45</v>
      </c>
      <c r="AE599" s="39">
        <v>1285.43</v>
      </c>
      <c r="AF599" s="39">
        <v>1340.14</v>
      </c>
      <c r="AG599" s="39">
        <v>1388.01</v>
      </c>
      <c r="AH599" s="39">
        <v>1548.87</v>
      </c>
      <c r="AI599" s="39">
        <v>1710.49</v>
      </c>
      <c r="AJ599" s="39">
        <v>1773.81</v>
      </c>
      <c r="AK599" s="39">
        <v>1787.65</v>
      </c>
      <c r="AL599" s="39">
        <v>1777.99</v>
      </c>
      <c r="AM599" s="39">
        <v>1786.85</v>
      </c>
      <c r="AN599" s="39">
        <v>1804.45</v>
      </c>
      <c r="AO599" s="39">
        <v>1836.78</v>
      </c>
      <c r="AP599" s="39">
        <v>1874.9</v>
      </c>
      <c r="AQ599" s="39">
        <v>1935.44</v>
      </c>
      <c r="AR599" s="39">
        <v>1954.74</v>
      </c>
      <c r="AS599" s="39">
        <v>1886.7</v>
      </c>
      <c r="AT599" s="39">
        <v>1832.64</v>
      </c>
      <c r="AU599" s="39">
        <v>1599.09</v>
      </c>
      <c r="AV599" s="39">
        <v>1343.18</v>
      </c>
      <c r="AW599" s="39">
        <v>1293.1199999999999</v>
      </c>
      <c r="AX599" s="40">
        <v>1284.47</v>
      </c>
      <c r="AY599" s="336">
        <v>407.52</v>
      </c>
      <c r="AZ599" s="175">
        <v>4.8109999999999999</v>
      </c>
      <c r="BA599" s="159">
        <v>3394.25</v>
      </c>
    </row>
    <row r="600" spans="1:53">
      <c r="A600" s="47">
        <v>29</v>
      </c>
      <c r="B600" s="170">
        <f t="shared" si="374"/>
        <v>5143.2109999999993</v>
      </c>
      <c r="C600" s="170">
        <f t="shared" si="375"/>
        <v>5127.4809999999998</v>
      </c>
      <c r="D600" s="170">
        <f t="shared" si="376"/>
        <v>5091.9809999999998</v>
      </c>
      <c r="E600" s="170">
        <f t="shared" si="377"/>
        <v>5090.4509999999991</v>
      </c>
      <c r="F600" s="170">
        <f t="shared" si="378"/>
        <v>5090.4009999999998</v>
      </c>
      <c r="G600" s="170">
        <f t="shared" si="379"/>
        <v>5110.7009999999991</v>
      </c>
      <c r="H600" s="170">
        <f t="shared" si="380"/>
        <v>5135.8410000000003</v>
      </c>
      <c r="I600" s="170">
        <f t="shared" si="381"/>
        <v>5184.741</v>
      </c>
      <c r="J600" s="170">
        <f t="shared" si="382"/>
        <v>5317.1010000000006</v>
      </c>
      <c r="K600" s="170">
        <f t="shared" si="383"/>
        <v>5370.9509999999991</v>
      </c>
      <c r="L600" s="170">
        <f t="shared" si="384"/>
        <v>5373.6209999999992</v>
      </c>
      <c r="M600" s="170">
        <f t="shared" si="385"/>
        <v>5375.2510000000002</v>
      </c>
      <c r="N600" s="170">
        <f t="shared" si="386"/>
        <v>5375.7610000000004</v>
      </c>
      <c r="O600" s="170">
        <f t="shared" si="387"/>
        <v>5385.110999999999</v>
      </c>
      <c r="P600" s="170">
        <f t="shared" si="388"/>
        <v>5431.8009999999995</v>
      </c>
      <c r="Q600" s="170">
        <f t="shared" si="389"/>
        <v>5529.6509999999998</v>
      </c>
      <c r="R600" s="170">
        <f t="shared" si="390"/>
        <v>5605.8809999999994</v>
      </c>
      <c r="S600" s="170">
        <f t="shared" si="391"/>
        <v>5600.6909999999989</v>
      </c>
      <c r="T600" s="170">
        <f t="shared" si="392"/>
        <v>5540.1209999999992</v>
      </c>
      <c r="U600" s="170">
        <f t="shared" si="393"/>
        <v>5484.3410000000003</v>
      </c>
      <c r="V600" s="170">
        <f t="shared" si="394"/>
        <v>5270.7209999999995</v>
      </c>
      <c r="W600" s="170">
        <f t="shared" si="395"/>
        <v>5149.6409999999996</v>
      </c>
      <c r="X600" s="170">
        <f t="shared" si="396"/>
        <v>5091.7109999999993</v>
      </c>
      <c r="Y600" s="172">
        <f t="shared" si="397"/>
        <v>5086.4210000000003</v>
      </c>
      <c r="Z600" s="37"/>
      <c r="AA600" s="41">
        <v>1336.63</v>
      </c>
      <c r="AB600" s="39">
        <v>1320.9</v>
      </c>
      <c r="AC600" s="39">
        <v>1285.4000000000001</v>
      </c>
      <c r="AD600" s="39">
        <v>1283.8699999999999</v>
      </c>
      <c r="AE600" s="39">
        <v>1283.82</v>
      </c>
      <c r="AF600" s="39">
        <v>1304.1199999999999</v>
      </c>
      <c r="AG600" s="39">
        <v>1329.26</v>
      </c>
      <c r="AH600" s="39">
        <v>1378.16</v>
      </c>
      <c r="AI600" s="39">
        <v>1510.52</v>
      </c>
      <c r="AJ600" s="39">
        <v>1564.37</v>
      </c>
      <c r="AK600" s="39">
        <v>1567.04</v>
      </c>
      <c r="AL600" s="39">
        <v>1568.67</v>
      </c>
      <c r="AM600" s="39">
        <v>1569.18</v>
      </c>
      <c r="AN600" s="39">
        <v>1578.53</v>
      </c>
      <c r="AO600" s="39">
        <v>1625.22</v>
      </c>
      <c r="AP600" s="39">
        <v>1723.07</v>
      </c>
      <c r="AQ600" s="39">
        <v>1799.3</v>
      </c>
      <c r="AR600" s="39">
        <v>1794.11</v>
      </c>
      <c r="AS600" s="39">
        <v>1733.54</v>
      </c>
      <c r="AT600" s="39">
        <v>1677.76</v>
      </c>
      <c r="AU600" s="39">
        <v>1464.14</v>
      </c>
      <c r="AV600" s="39">
        <v>1343.06</v>
      </c>
      <c r="AW600" s="39">
        <v>1285.1300000000001</v>
      </c>
      <c r="AX600" s="40">
        <v>1279.8399999999999</v>
      </c>
      <c r="AY600" s="336">
        <v>407.52</v>
      </c>
      <c r="AZ600" s="175">
        <v>4.8109999999999999</v>
      </c>
      <c r="BA600" s="159">
        <v>3394.25</v>
      </c>
    </row>
    <row r="601" spans="1:53">
      <c r="A601" s="47">
        <v>30</v>
      </c>
      <c r="B601" s="170">
        <f t="shared" si="374"/>
        <v>5092.0210000000006</v>
      </c>
      <c r="C601" s="170">
        <f t="shared" si="375"/>
        <v>5067.8410000000003</v>
      </c>
      <c r="D601" s="170">
        <f t="shared" si="376"/>
        <v>5067.0509999999995</v>
      </c>
      <c r="E601" s="170">
        <f t="shared" si="377"/>
        <v>5071.4409999999989</v>
      </c>
      <c r="F601" s="170">
        <f t="shared" si="378"/>
        <v>5101.0609999999997</v>
      </c>
      <c r="G601" s="170">
        <f t="shared" si="379"/>
        <v>5165.5409999999993</v>
      </c>
      <c r="H601" s="170">
        <f t="shared" si="380"/>
        <v>5319.3209999999999</v>
      </c>
      <c r="I601" s="170">
        <f t="shared" si="381"/>
        <v>5399.7009999999991</v>
      </c>
      <c r="J601" s="170">
        <f t="shared" si="382"/>
        <v>5414.4809999999998</v>
      </c>
      <c r="K601" s="170">
        <f t="shared" si="383"/>
        <v>5414.5609999999997</v>
      </c>
      <c r="L601" s="170">
        <f t="shared" si="384"/>
        <v>5403.7510000000002</v>
      </c>
      <c r="M601" s="170">
        <f t="shared" si="385"/>
        <v>5397.9509999999991</v>
      </c>
      <c r="N601" s="170">
        <f t="shared" si="386"/>
        <v>5393.241</v>
      </c>
      <c r="O601" s="170">
        <f t="shared" si="387"/>
        <v>5391.991</v>
      </c>
      <c r="P601" s="170">
        <f t="shared" si="388"/>
        <v>5403.5110000000004</v>
      </c>
      <c r="Q601" s="170">
        <f t="shared" si="389"/>
        <v>5417.9709999999995</v>
      </c>
      <c r="R601" s="170">
        <f t="shared" si="390"/>
        <v>5523.5010000000002</v>
      </c>
      <c r="S601" s="170">
        <f t="shared" si="391"/>
        <v>5612.7510000000002</v>
      </c>
      <c r="T601" s="170">
        <f t="shared" si="392"/>
        <v>5531.3809999999994</v>
      </c>
      <c r="U601" s="170">
        <f t="shared" si="393"/>
        <v>5427.8510000000006</v>
      </c>
      <c r="V601" s="170">
        <f t="shared" si="394"/>
        <v>5185.3709999999992</v>
      </c>
      <c r="W601" s="170">
        <f t="shared" si="395"/>
        <v>5147.7710000000006</v>
      </c>
      <c r="X601" s="170">
        <f t="shared" si="396"/>
        <v>5114.0609999999997</v>
      </c>
      <c r="Y601" s="172">
        <f t="shared" si="397"/>
        <v>5087.280999999999</v>
      </c>
      <c r="Z601" s="37"/>
      <c r="AA601" s="41">
        <v>1285.44</v>
      </c>
      <c r="AB601" s="39">
        <v>1261.26</v>
      </c>
      <c r="AC601" s="39">
        <v>1260.47</v>
      </c>
      <c r="AD601" s="39">
        <v>1264.8599999999999</v>
      </c>
      <c r="AE601" s="39">
        <v>1294.48</v>
      </c>
      <c r="AF601" s="39">
        <v>1358.96</v>
      </c>
      <c r="AG601" s="39">
        <v>1512.74</v>
      </c>
      <c r="AH601" s="39">
        <v>1593.12</v>
      </c>
      <c r="AI601" s="39">
        <v>1607.9</v>
      </c>
      <c r="AJ601" s="39">
        <v>1607.98</v>
      </c>
      <c r="AK601" s="39">
        <v>1597.17</v>
      </c>
      <c r="AL601" s="39">
        <v>1591.37</v>
      </c>
      <c r="AM601" s="39">
        <v>1586.66</v>
      </c>
      <c r="AN601" s="39">
        <v>1585.41</v>
      </c>
      <c r="AO601" s="39">
        <v>1596.93</v>
      </c>
      <c r="AP601" s="39">
        <v>1611.39</v>
      </c>
      <c r="AQ601" s="39">
        <v>1716.92</v>
      </c>
      <c r="AR601" s="39">
        <v>1806.17</v>
      </c>
      <c r="AS601" s="39">
        <v>1724.8</v>
      </c>
      <c r="AT601" s="39">
        <v>1621.27</v>
      </c>
      <c r="AU601" s="39">
        <v>1378.79</v>
      </c>
      <c r="AV601" s="39">
        <v>1341.19</v>
      </c>
      <c r="AW601" s="39">
        <v>1307.48</v>
      </c>
      <c r="AX601" s="40">
        <v>1280.7</v>
      </c>
      <c r="AY601" s="336">
        <v>407.52</v>
      </c>
      <c r="AZ601" s="175">
        <v>4.8109999999999999</v>
      </c>
      <c r="BA601" s="159">
        <v>3394.25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37">
        <v>0</v>
      </c>
      <c r="AZ602" s="176">
        <v>0</v>
      </c>
      <c r="BA602" s="160"/>
    </row>
    <row r="603" spans="1:53" ht="13.5" thickBot="1">
      <c r="AA603" s="165">
        <f>SUM(AA572:AX602)</f>
        <v>1188802.8199999994</v>
      </c>
      <c r="AZ603" s="19"/>
    </row>
    <row r="604" spans="1:53" ht="39" customHeight="1" thickBot="1">
      <c r="A604" s="455" t="s">
        <v>1</v>
      </c>
      <c r="B604" s="444" t="s">
        <v>140</v>
      </c>
      <c r="C604" s="444"/>
      <c r="D604" s="444"/>
      <c r="E604" s="444"/>
      <c r="F604" s="444"/>
      <c r="G604" s="444"/>
      <c r="H604" s="444"/>
      <c r="I604" s="444"/>
      <c r="J604" s="444"/>
      <c r="K604" s="444"/>
      <c r="L604" s="444"/>
      <c r="M604" s="444"/>
      <c r="N604" s="444"/>
      <c r="O604" s="444"/>
      <c r="P604" s="444"/>
      <c r="Q604" s="444"/>
      <c r="R604" s="444"/>
      <c r="S604" s="444"/>
      <c r="T604" s="444"/>
      <c r="U604" s="444"/>
      <c r="V604" s="444"/>
      <c r="W604" s="444"/>
      <c r="X604" s="444"/>
      <c r="Y604" s="445"/>
      <c r="Z604" s="8"/>
      <c r="AA604" s="148" t="s">
        <v>183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1"/>
      <c r="AZ604" s="166"/>
      <c r="BA604" s="166"/>
    </row>
    <row r="605" spans="1:53" ht="56.25" customHeight="1">
      <c r="A605" s="456"/>
      <c r="B605" s="372" t="s">
        <v>2</v>
      </c>
      <c r="C605" s="372"/>
      <c r="D605" s="372"/>
      <c r="E605" s="372"/>
      <c r="F605" s="372"/>
      <c r="G605" s="372"/>
      <c r="H605" s="372"/>
      <c r="I605" s="372"/>
      <c r="J605" s="372"/>
      <c r="K605" s="372"/>
      <c r="L605" s="372"/>
      <c r="M605" s="372"/>
      <c r="N605" s="372"/>
      <c r="O605" s="372"/>
      <c r="P605" s="372"/>
      <c r="Q605" s="372"/>
      <c r="R605" s="372"/>
      <c r="S605" s="372"/>
      <c r="T605" s="372"/>
      <c r="U605" s="372"/>
      <c r="V605" s="372"/>
      <c r="W605" s="372"/>
      <c r="X605" s="372"/>
      <c r="Y605" s="446"/>
      <c r="AA605" s="472" t="s">
        <v>87</v>
      </c>
      <c r="AB605" s="473"/>
      <c r="AC605" s="473"/>
      <c r="AD605" s="473"/>
      <c r="AE605" s="473"/>
      <c r="AF605" s="473"/>
      <c r="AG605" s="473"/>
      <c r="AH605" s="473"/>
      <c r="AI605" s="473"/>
      <c r="AJ605" s="473"/>
      <c r="AK605" s="473"/>
      <c r="AL605" s="473"/>
      <c r="AM605" s="473"/>
      <c r="AN605" s="473"/>
      <c r="AO605" s="473"/>
      <c r="AP605" s="473"/>
      <c r="AQ605" s="473"/>
      <c r="AR605" s="473"/>
      <c r="AS605" s="473"/>
      <c r="AT605" s="473"/>
      <c r="AU605" s="473"/>
      <c r="AV605" s="473"/>
      <c r="AW605" s="473"/>
      <c r="AX605" s="474"/>
      <c r="AY605" s="475" t="s">
        <v>149</v>
      </c>
      <c r="AZ605" s="464" t="s">
        <v>198</v>
      </c>
      <c r="BA605" s="317" t="s">
        <v>147</v>
      </c>
    </row>
    <row r="606" spans="1:53" ht="42" customHeight="1">
      <c r="A606" s="456"/>
      <c r="B606" s="48" t="s">
        <v>3</v>
      </c>
      <c r="C606" s="48" t="s">
        <v>4</v>
      </c>
      <c r="D606" s="48" t="s">
        <v>5</v>
      </c>
      <c r="E606" s="48" t="s">
        <v>6</v>
      </c>
      <c r="F606" s="48" t="s">
        <v>7</v>
      </c>
      <c r="G606" s="48" t="s">
        <v>8</v>
      </c>
      <c r="H606" s="48" t="s">
        <v>9</v>
      </c>
      <c r="I606" s="48" t="s">
        <v>10</v>
      </c>
      <c r="J606" s="48" t="s">
        <v>11</v>
      </c>
      <c r="K606" s="48" t="s">
        <v>12</v>
      </c>
      <c r="L606" s="48" t="s">
        <v>13</v>
      </c>
      <c r="M606" s="48" t="s">
        <v>14</v>
      </c>
      <c r="N606" s="48" t="s">
        <v>15</v>
      </c>
      <c r="O606" s="48" t="s">
        <v>16</v>
      </c>
      <c r="P606" s="48" t="s">
        <v>17</v>
      </c>
      <c r="Q606" s="48" t="s">
        <v>18</v>
      </c>
      <c r="R606" s="48" t="s">
        <v>19</v>
      </c>
      <c r="S606" s="48" t="s">
        <v>20</v>
      </c>
      <c r="T606" s="48" t="s">
        <v>21</v>
      </c>
      <c r="U606" s="48" t="s">
        <v>22</v>
      </c>
      <c r="V606" s="48" t="s">
        <v>23</v>
      </c>
      <c r="W606" s="48" t="s">
        <v>24</v>
      </c>
      <c r="X606" s="48" t="s">
        <v>25</v>
      </c>
      <c r="Y606" s="49" t="s">
        <v>26</v>
      </c>
      <c r="AA606" s="60" t="s">
        <v>3</v>
      </c>
      <c r="AB606" s="61" t="s">
        <v>4</v>
      </c>
      <c r="AC606" s="61" t="s">
        <v>5</v>
      </c>
      <c r="AD606" s="61" t="s">
        <v>6</v>
      </c>
      <c r="AE606" s="61" t="s">
        <v>7</v>
      </c>
      <c r="AF606" s="61" t="s">
        <v>8</v>
      </c>
      <c r="AG606" s="61" t="s">
        <v>9</v>
      </c>
      <c r="AH606" s="61" t="s">
        <v>10</v>
      </c>
      <c r="AI606" s="61" t="s">
        <v>11</v>
      </c>
      <c r="AJ606" s="61" t="s">
        <v>12</v>
      </c>
      <c r="AK606" s="61" t="s">
        <v>13</v>
      </c>
      <c r="AL606" s="61" t="s">
        <v>14</v>
      </c>
      <c r="AM606" s="61" t="s">
        <v>15</v>
      </c>
      <c r="AN606" s="61" t="s">
        <v>16</v>
      </c>
      <c r="AO606" s="61" t="s">
        <v>17</v>
      </c>
      <c r="AP606" s="61" t="s">
        <v>18</v>
      </c>
      <c r="AQ606" s="61" t="s">
        <v>19</v>
      </c>
      <c r="AR606" s="61" t="s">
        <v>20</v>
      </c>
      <c r="AS606" s="61" t="s">
        <v>21</v>
      </c>
      <c r="AT606" s="61" t="s">
        <v>22</v>
      </c>
      <c r="AU606" s="61" t="s">
        <v>23</v>
      </c>
      <c r="AV606" s="61" t="s">
        <v>24</v>
      </c>
      <c r="AW606" s="61" t="s">
        <v>25</v>
      </c>
      <c r="AX606" s="129" t="s">
        <v>26</v>
      </c>
      <c r="AY606" s="482"/>
      <c r="AZ606" s="465"/>
      <c r="BA606" s="177" t="s">
        <v>31</v>
      </c>
    </row>
    <row r="607" spans="1:53" s="173" customFormat="1" ht="16.149999999999999" customHeight="1">
      <c r="A607" s="450" t="s">
        <v>205</v>
      </c>
      <c r="B607" s="451"/>
      <c r="C607" s="451"/>
      <c r="D607" s="451"/>
      <c r="E607" s="451"/>
      <c r="F607" s="451"/>
      <c r="G607" s="451"/>
      <c r="H607" s="451"/>
      <c r="I607" s="451"/>
      <c r="J607" s="451"/>
      <c r="K607" s="451"/>
      <c r="L607" s="451"/>
      <c r="M607" s="451"/>
      <c r="N607" s="451"/>
      <c r="O607" s="451"/>
      <c r="P607" s="451"/>
      <c r="Q607" s="451"/>
      <c r="R607" s="451"/>
      <c r="S607" s="451"/>
      <c r="T607" s="451"/>
      <c r="U607" s="451"/>
      <c r="V607" s="451"/>
      <c r="W607" s="451"/>
      <c r="X607" s="451"/>
      <c r="Y607" s="452"/>
      <c r="AA607" s="457">
        <v>2</v>
      </c>
      <c r="AB607" s="458"/>
      <c r="AC607" s="458"/>
      <c r="AD607" s="458"/>
      <c r="AE607" s="458"/>
      <c r="AF607" s="458"/>
      <c r="AG607" s="458"/>
      <c r="AH607" s="458"/>
      <c r="AI607" s="458"/>
      <c r="AJ607" s="458"/>
      <c r="AK607" s="458"/>
      <c r="AL607" s="458"/>
      <c r="AM607" s="458"/>
      <c r="AN607" s="458"/>
      <c r="AO607" s="458"/>
      <c r="AP607" s="458"/>
      <c r="AQ607" s="458"/>
      <c r="AR607" s="458"/>
      <c r="AS607" s="458"/>
      <c r="AT607" s="458"/>
      <c r="AU607" s="458"/>
      <c r="AV607" s="458"/>
      <c r="AW607" s="458"/>
      <c r="AX607" s="459"/>
      <c r="AY607" s="183">
        <v>3</v>
      </c>
      <c r="AZ607" s="185">
        <v>4</v>
      </c>
      <c r="BA607" s="186">
        <v>5</v>
      </c>
    </row>
    <row r="608" spans="1:53">
      <c r="A608" s="47">
        <v>1</v>
      </c>
      <c r="B608" s="170">
        <f t="shared" ref="B608:Y608" si="398">AA608+$BA608+$AZ608+$AY608</f>
        <v>5461.8510000000006</v>
      </c>
      <c r="C608" s="170">
        <f t="shared" si="398"/>
        <v>5389.0110000000004</v>
      </c>
      <c r="D608" s="170">
        <f t="shared" si="398"/>
        <v>5384.6110000000008</v>
      </c>
      <c r="E608" s="170">
        <f t="shared" si="398"/>
        <v>5375.1209999999992</v>
      </c>
      <c r="F608" s="170">
        <f t="shared" si="398"/>
        <v>5377.8510000000006</v>
      </c>
      <c r="G608" s="170">
        <f t="shared" si="398"/>
        <v>5386.991</v>
      </c>
      <c r="H608" s="170">
        <f t="shared" si="398"/>
        <v>5446.4410000000007</v>
      </c>
      <c r="I608" s="170">
        <f t="shared" si="398"/>
        <v>5611.7109999999993</v>
      </c>
      <c r="J608" s="170">
        <f t="shared" si="398"/>
        <v>6123.5609999999997</v>
      </c>
      <c r="K608" s="170">
        <f t="shared" si="398"/>
        <v>6142.5110000000004</v>
      </c>
      <c r="L608" s="170">
        <f t="shared" si="398"/>
        <v>6378.7209999999995</v>
      </c>
      <c r="M608" s="170">
        <f t="shared" si="398"/>
        <v>6373.3009999999995</v>
      </c>
      <c r="N608" s="170">
        <f t="shared" si="398"/>
        <v>6110.2610000000004</v>
      </c>
      <c r="O608" s="170">
        <f t="shared" si="398"/>
        <v>6097.4809999999998</v>
      </c>
      <c r="P608" s="170">
        <f t="shared" si="398"/>
        <v>6105.1409999999996</v>
      </c>
      <c r="Q608" s="170">
        <f t="shared" si="398"/>
        <v>6410.7610000000004</v>
      </c>
      <c r="R608" s="170">
        <f t="shared" si="398"/>
        <v>6206.9410000000007</v>
      </c>
      <c r="S608" s="170">
        <f t="shared" si="398"/>
        <v>6761.8410000000003</v>
      </c>
      <c r="T608" s="170">
        <f t="shared" si="398"/>
        <v>6760.9210000000003</v>
      </c>
      <c r="U608" s="170">
        <f t="shared" si="398"/>
        <v>6145.9809999999998</v>
      </c>
      <c r="V608" s="170">
        <f t="shared" si="398"/>
        <v>6018.8909999999996</v>
      </c>
      <c r="W608" s="170">
        <f t="shared" si="398"/>
        <v>5882.3410000000003</v>
      </c>
      <c r="X608" s="170">
        <f t="shared" si="398"/>
        <v>5625.9410000000007</v>
      </c>
      <c r="Y608" s="172">
        <f t="shared" si="398"/>
        <v>5554.8809999999994</v>
      </c>
      <c r="Z608" s="37"/>
      <c r="AA608" s="41">
        <v>1412.64</v>
      </c>
      <c r="AB608" s="39">
        <v>1339.8</v>
      </c>
      <c r="AC608" s="39">
        <v>1335.4</v>
      </c>
      <c r="AD608" s="39">
        <v>1325.91</v>
      </c>
      <c r="AE608" s="39">
        <v>1328.64</v>
      </c>
      <c r="AF608" s="39">
        <v>1337.78</v>
      </c>
      <c r="AG608" s="39">
        <v>1397.23</v>
      </c>
      <c r="AH608" s="39">
        <v>1562.5</v>
      </c>
      <c r="AI608" s="39">
        <v>2074.35</v>
      </c>
      <c r="AJ608" s="39">
        <v>2093.3000000000002</v>
      </c>
      <c r="AK608" s="39">
        <v>2329.5100000000002</v>
      </c>
      <c r="AL608" s="39">
        <v>2324.09</v>
      </c>
      <c r="AM608" s="39">
        <v>2061.0500000000002</v>
      </c>
      <c r="AN608" s="39">
        <v>2048.27</v>
      </c>
      <c r="AO608" s="39">
        <v>2055.9299999999998</v>
      </c>
      <c r="AP608" s="39">
        <v>2361.5500000000002</v>
      </c>
      <c r="AQ608" s="39">
        <v>2157.73</v>
      </c>
      <c r="AR608" s="39">
        <v>2712.63</v>
      </c>
      <c r="AS608" s="39">
        <v>2711.71</v>
      </c>
      <c r="AT608" s="39">
        <v>2096.77</v>
      </c>
      <c r="AU608" s="39">
        <v>1969.68</v>
      </c>
      <c r="AV608" s="39">
        <v>1833.13</v>
      </c>
      <c r="AW608" s="39">
        <v>1576.73</v>
      </c>
      <c r="AX608" s="40">
        <v>1505.67</v>
      </c>
      <c r="AY608" s="335">
        <v>407.52</v>
      </c>
      <c r="AZ608" s="175">
        <v>4.8109999999999999</v>
      </c>
      <c r="BA608" s="178">
        <v>3636.88</v>
      </c>
    </row>
    <row r="609" spans="1:53">
      <c r="A609" s="47">
        <v>2</v>
      </c>
      <c r="B609" s="170">
        <f t="shared" ref="B609:B638" si="399">AA609+$BA609+$AZ609+$AY609</f>
        <v>5390.8410000000003</v>
      </c>
      <c r="C609" s="170">
        <f t="shared" ref="C609:C638" si="400">AB609+$BA609+$AZ609+$AY609</f>
        <v>5386.4210000000003</v>
      </c>
      <c r="D609" s="170">
        <f t="shared" ref="D609:D638" si="401">AC609+$BA609+$AZ609+$AY609</f>
        <v>5380.6409999999996</v>
      </c>
      <c r="E609" s="170">
        <f t="shared" ref="E609:E638" si="402">AD609+$BA609+$AZ609+$AY609</f>
        <v>5381.280999999999</v>
      </c>
      <c r="F609" s="170">
        <f t="shared" ref="F609:F638" si="403">AE609+$BA609+$AZ609+$AY609</f>
        <v>5399.2009999999991</v>
      </c>
      <c r="G609" s="170">
        <f t="shared" ref="G609:G638" si="404">AF609+$BA609+$AZ609+$AY609</f>
        <v>5484.0010000000002</v>
      </c>
      <c r="H609" s="170">
        <f t="shared" ref="H609:H638" si="405">AG609+$BA609+$AZ609+$AY609</f>
        <v>5747.8510000000006</v>
      </c>
      <c r="I609" s="170">
        <f t="shared" ref="I609:I638" si="406">AH609+$BA609+$AZ609+$AY609</f>
        <v>6125.6110000000008</v>
      </c>
      <c r="J609" s="170">
        <f t="shared" ref="J609:J638" si="407">AI609+$BA609+$AZ609+$AY609</f>
        <v>6282.1209999999992</v>
      </c>
      <c r="K609" s="170">
        <f t="shared" ref="K609:K638" si="408">AJ609+$BA609+$AZ609+$AY609</f>
        <v>6501.7209999999995</v>
      </c>
      <c r="L609" s="170">
        <f t="shared" ref="L609:L638" si="409">AK609+$BA609+$AZ609+$AY609</f>
        <v>6496.8310000000001</v>
      </c>
      <c r="M609" s="170">
        <f t="shared" ref="M609:M638" si="410">AL609+$BA609+$AZ609+$AY609</f>
        <v>6849.491</v>
      </c>
      <c r="N609" s="170">
        <f t="shared" ref="N609:N638" si="411">AM609+$BA609+$AZ609+$AY609</f>
        <v>6658.1309999999994</v>
      </c>
      <c r="O609" s="170">
        <f t="shared" ref="O609:O638" si="412">AN609+$BA609+$AZ609+$AY609</f>
        <v>6813.0010000000002</v>
      </c>
      <c r="P609" s="170">
        <f t="shared" ref="P609:P638" si="413">AO609+$BA609+$AZ609+$AY609</f>
        <v>6582.4310000000005</v>
      </c>
      <c r="Q609" s="170">
        <f t="shared" ref="Q609:Q638" si="414">AP609+$BA609+$AZ609+$AY609</f>
        <v>6968.2510000000002</v>
      </c>
      <c r="R609" s="170">
        <f t="shared" ref="R609:R638" si="415">AQ609+$BA609+$AZ609+$AY609</f>
        <v>6829.9509999999991</v>
      </c>
      <c r="S609" s="170">
        <f t="shared" ref="S609:S638" si="416">AR609+$BA609+$AZ609+$AY609</f>
        <v>6854.3909999999996</v>
      </c>
      <c r="T609" s="170">
        <f t="shared" ref="T609:T638" si="417">AS609+$BA609+$AZ609+$AY609</f>
        <v>6751.5709999999999</v>
      </c>
      <c r="U609" s="170">
        <f t="shared" ref="U609:U638" si="418">AT609+$BA609+$AZ609+$AY609</f>
        <v>6416.8709999999992</v>
      </c>
      <c r="V609" s="170">
        <f t="shared" ref="V609:V638" si="419">AU609+$BA609+$AZ609+$AY609</f>
        <v>5690.2710000000006</v>
      </c>
      <c r="W609" s="170">
        <f t="shared" ref="W609:W638" si="420">AV609+$BA609+$AZ609+$AY609</f>
        <v>5589.8209999999999</v>
      </c>
      <c r="X609" s="170">
        <f t="shared" ref="X609:X638" si="421">AW609+$BA609+$AZ609+$AY609</f>
        <v>5426.2309999999998</v>
      </c>
      <c r="Y609" s="172">
        <f t="shared" ref="Y609:Y638" si="422">AX609+$BA609+$AZ609+$AY609</f>
        <v>5378.0409999999993</v>
      </c>
      <c r="Z609" s="37"/>
      <c r="AA609" s="38">
        <v>1341.63</v>
      </c>
      <c r="AB609" s="39">
        <v>1337.21</v>
      </c>
      <c r="AC609" s="39">
        <v>1331.43</v>
      </c>
      <c r="AD609" s="39">
        <v>1332.07</v>
      </c>
      <c r="AE609" s="39">
        <v>1349.99</v>
      </c>
      <c r="AF609" s="39">
        <v>1434.79</v>
      </c>
      <c r="AG609" s="39">
        <v>1698.64</v>
      </c>
      <c r="AH609" s="39">
        <v>2076.4</v>
      </c>
      <c r="AI609" s="39">
        <v>2232.91</v>
      </c>
      <c r="AJ609" s="39">
        <v>2452.5100000000002</v>
      </c>
      <c r="AK609" s="39">
        <v>2447.62</v>
      </c>
      <c r="AL609" s="39">
        <v>2800.28</v>
      </c>
      <c r="AM609" s="39">
        <v>2608.92</v>
      </c>
      <c r="AN609" s="39">
        <v>2763.79</v>
      </c>
      <c r="AO609" s="39">
        <v>2533.2199999999998</v>
      </c>
      <c r="AP609" s="39">
        <v>2919.04</v>
      </c>
      <c r="AQ609" s="39">
        <v>2780.74</v>
      </c>
      <c r="AR609" s="39">
        <v>2805.18</v>
      </c>
      <c r="AS609" s="39">
        <v>2702.36</v>
      </c>
      <c r="AT609" s="39">
        <v>2367.66</v>
      </c>
      <c r="AU609" s="39">
        <v>1641.06</v>
      </c>
      <c r="AV609" s="39">
        <v>1540.61</v>
      </c>
      <c r="AW609" s="39">
        <v>1377.02</v>
      </c>
      <c r="AX609" s="40">
        <v>1328.83</v>
      </c>
      <c r="AY609" s="336">
        <v>407.52</v>
      </c>
      <c r="AZ609" s="175">
        <v>4.8109999999999999</v>
      </c>
      <c r="BA609" s="159">
        <v>3636.88</v>
      </c>
    </row>
    <row r="610" spans="1:53">
      <c r="A610" s="47">
        <v>3</v>
      </c>
      <c r="B610" s="170">
        <f t="shared" si="399"/>
        <v>5302.6409999999996</v>
      </c>
      <c r="C610" s="170">
        <f t="shared" si="400"/>
        <v>5280.8809999999994</v>
      </c>
      <c r="D610" s="170">
        <f t="shared" si="401"/>
        <v>5279.7610000000004</v>
      </c>
      <c r="E610" s="170">
        <f t="shared" si="402"/>
        <v>5279.991</v>
      </c>
      <c r="F610" s="170">
        <f t="shared" si="403"/>
        <v>5342.3909999999996</v>
      </c>
      <c r="G610" s="170">
        <f t="shared" si="404"/>
        <v>5751.2510000000002</v>
      </c>
      <c r="H610" s="170">
        <f t="shared" si="405"/>
        <v>5487.2309999999998</v>
      </c>
      <c r="I610" s="170">
        <f t="shared" si="406"/>
        <v>6129.1710000000003</v>
      </c>
      <c r="J610" s="170">
        <f t="shared" si="407"/>
        <v>6248.2009999999991</v>
      </c>
      <c r="K610" s="170">
        <f t="shared" si="408"/>
        <v>6313.9709999999995</v>
      </c>
      <c r="L610" s="170">
        <f t="shared" si="409"/>
        <v>6429.6209999999992</v>
      </c>
      <c r="M610" s="170">
        <f t="shared" si="410"/>
        <v>6441.6409999999996</v>
      </c>
      <c r="N610" s="170">
        <f t="shared" si="411"/>
        <v>6423.8310000000001</v>
      </c>
      <c r="O610" s="170">
        <f t="shared" si="412"/>
        <v>6416.7510000000002</v>
      </c>
      <c r="P610" s="170">
        <f t="shared" si="413"/>
        <v>6421.3709999999992</v>
      </c>
      <c r="Q610" s="170">
        <f t="shared" si="414"/>
        <v>6571.5010000000002</v>
      </c>
      <c r="R610" s="170">
        <f t="shared" si="415"/>
        <v>6814.2909999999993</v>
      </c>
      <c r="S610" s="170">
        <f t="shared" si="416"/>
        <v>6521.3809999999994</v>
      </c>
      <c r="T610" s="170">
        <f t="shared" si="417"/>
        <v>6521.0010000000002</v>
      </c>
      <c r="U610" s="170">
        <f t="shared" si="418"/>
        <v>6152.7009999999991</v>
      </c>
      <c r="V610" s="170">
        <f t="shared" si="419"/>
        <v>6275.3310000000001</v>
      </c>
      <c r="W610" s="170">
        <f t="shared" si="420"/>
        <v>6162.1509999999998</v>
      </c>
      <c r="X610" s="170">
        <f t="shared" si="421"/>
        <v>5939.1810000000005</v>
      </c>
      <c r="Y610" s="172">
        <f t="shared" si="422"/>
        <v>5418.5609999999997</v>
      </c>
      <c r="Z610" s="37"/>
      <c r="AA610" s="38">
        <v>1253.43</v>
      </c>
      <c r="AB610" s="39">
        <v>1231.67</v>
      </c>
      <c r="AC610" s="39">
        <v>1230.55</v>
      </c>
      <c r="AD610" s="39">
        <v>1230.78</v>
      </c>
      <c r="AE610" s="39">
        <v>1293.18</v>
      </c>
      <c r="AF610" s="39">
        <v>1702.04</v>
      </c>
      <c r="AG610" s="39">
        <v>1438.02</v>
      </c>
      <c r="AH610" s="39">
        <v>2079.96</v>
      </c>
      <c r="AI610" s="39">
        <v>2198.9899999999998</v>
      </c>
      <c r="AJ610" s="39">
        <v>2264.7600000000002</v>
      </c>
      <c r="AK610" s="39">
        <v>2380.41</v>
      </c>
      <c r="AL610" s="39">
        <v>2392.4299999999998</v>
      </c>
      <c r="AM610" s="39">
        <v>2374.62</v>
      </c>
      <c r="AN610" s="39">
        <v>2367.54</v>
      </c>
      <c r="AO610" s="39">
        <v>2372.16</v>
      </c>
      <c r="AP610" s="39">
        <v>2522.29</v>
      </c>
      <c r="AQ610" s="39">
        <v>2765.08</v>
      </c>
      <c r="AR610" s="39">
        <v>2472.17</v>
      </c>
      <c r="AS610" s="39">
        <v>2471.79</v>
      </c>
      <c r="AT610" s="39">
        <v>2103.4899999999998</v>
      </c>
      <c r="AU610" s="39">
        <v>2226.12</v>
      </c>
      <c r="AV610" s="39">
        <v>2112.94</v>
      </c>
      <c r="AW610" s="39">
        <v>1889.97</v>
      </c>
      <c r="AX610" s="40">
        <v>1369.35</v>
      </c>
      <c r="AY610" s="336">
        <v>407.52</v>
      </c>
      <c r="AZ610" s="175">
        <v>4.8109999999999999</v>
      </c>
      <c r="BA610" s="159">
        <v>3636.88</v>
      </c>
    </row>
    <row r="611" spans="1:53">
      <c r="A611" s="47">
        <v>4</v>
      </c>
      <c r="B611" s="170">
        <f t="shared" si="399"/>
        <v>5354.7209999999995</v>
      </c>
      <c r="C611" s="170">
        <f t="shared" si="400"/>
        <v>5352.7309999999998</v>
      </c>
      <c r="D611" s="170">
        <f t="shared" si="401"/>
        <v>5336.0509999999995</v>
      </c>
      <c r="E611" s="170">
        <f t="shared" si="402"/>
        <v>5349.9210000000003</v>
      </c>
      <c r="F611" s="170">
        <f t="shared" si="403"/>
        <v>5363.7909999999993</v>
      </c>
      <c r="G611" s="170">
        <f t="shared" si="404"/>
        <v>5439.2209999999995</v>
      </c>
      <c r="H611" s="170">
        <f t="shared" si="405"/>
        <v>5578.241</v>
      </c>
      <c r="I611" s="170">
        <f t="shared" si="406"/>
        <v>5718.2009999999991</v>
      </c>
      <c r="J611" s="170">
        <f t="shared" si="407"/>
        <v>5859.3510000000006</v>
      </c>
      <c r="K611" s="170">
        <f t="shared" si="408"/>
        <v>5882.4809999999998</v>
      </c>
      <c r="L611" s="170">
        <f t="shared" si="409"/>
        <v>5803.3410000000003</v>
      </c>
      <c r="M611" s="170">
        <f t="shared" si="410"/>
        <v>5800.530999999999</v>
      </c>
      <c r="N611" s="170">
        <f t="shared" si="411"/>
        <v>5773.9009999999998</v>
      </c>
      <c r="O611" s="170">
        <f t="shared" si="412"/>
        <v>5735.3510000000006</v>
      </c>
      <c r="P611" s="170">
        <f t="shared" si="413"/>
        <v>5717.0509999999995</v>
      </c>
      <c r="Q611" s="170">
        <f t="shared" si="414"/>
        <v>5772.7109999999993</v>
      </c>
      <c r="R611" s="170">
        <f t="shared" si="415"/>
        <v>5877.0810000000001</v>
      </c>
      <c r="S611" s="170">
        <f t="shared" si="416"/>
        <v>5946.5709999999999</v>
      </c>
      <c r="T611" s="170">
        <f t="shared" si="417"/>
        <v>5922.7309999999998</v>
      </c>
      <c r="U611" s="170">
        <f t="shared" si="418"/>
        <v>5877.9009999999998</v>
      </c>
      <c r="V611" s="170">
        <f t="shared" si="419"/>
        <v>5613.8909999999996</v>
      </c>
      <c r="W611" s="170">
        <f t="shared" si="420"/>
        <v>5466.7710000000006</v>
      </c>
      <c r="X611" s="170">
        <f t="shared" si="421"/>
        <v>5390.7209999999995</v>
      </c>
      <c r="Y611" s="172">
        <f t="shared" si="422"/>
        <v>5358.0010000000002</v>
      </c>
      <c r="Z611" s="37"/>
      <c r="AA611" s="38">
        <v>1305.51</v>
      </c>
      <c r="AB611" s="39">
        <v>1303.52</v>
      </c>
      <c r="AC611" s="39">
        <v>1286.8399999999999</v>
      </c>
      <c r="AD611" s="39">
        <v>1300.71</v>
      </c>
      <c r="AE611" s="39">
        <v>1314.58</v>
      </c>
      <c r="AF611" s="39">
        <v>1390.01</v>
      </c>
      <c r="AG611" s="39">
        <v>1529.03</v>
      </c>
      <c r="AH611" s="39">
        <v>1668.99</v>
      </c>
      <c r="AI611" s="39">
        <v>1810.14</v>
      </c>
      <c r="AJ611" s="39">
        <v>1833.27</v>
      </c>
      <c r="AK611" s="39">
        <v>1754.13</v>
      </c>
      <c r="AL611" s="39">
        <v>1751.32</v>
      </c>
      <c r="AM611" s="39">
        <v>1724.69</v>
      </c>
      <c r="AN611" s="39">
        <v>1686.14</v>
      </c>
      <c r="AO611" s="39">
        <v>1667.84</v>
      </c>
      <c r="AP611" s="39">
        <v>1723.5</v>
      </c>
      <c r="AQ611" s="39">
        <v>1827.87</v>
      </c>
      <c r="AR611" s="39">
        <v>1897.36</v>
      </c>
      <c r="AS611" s="39">
        <v>1873.52</v>
      </c>
      <c r="AT611" s="39">
        <v>1828.69</v>
      </c>
      <c r="AU611" s="39">
        <v>1564.68</v>
      </c>
      <c r="AV611" s="39">
        <v>1417.56</v>
      </c>
      <c r="AW611" s="39">
        <v>1341.51</v>
      </c>
      <c r="AX611" s="40">
        <v>1308.79</v>
      </c>
      <c r="AY611" s="336">
        <v>407.52</v>
      </c>
      <c r="AZ611" s="175">
        <v>4.8109999999999999</v>
      </c>
      <c r="BA611" s="159">
        <v>3636.88</v>
      </c>
    </row>
    <row r="612" spans="1:53">
      <c r="A612" s="47">
        <v>5</v>
      </c>
      <c r="B612" s="170">
        <f t="shared" si="399"/>
        <v>5412.8510000000006</v>
      </c>
      <c r="C612" s="170">
        <f t="shared" si="400"/>
        <v>5362.5110000000004</v>
      </c>
      <c r="D612" s="170">
        <f t="shared" si="401"/>
        <v>5351.1209999999992</v>
      </c>
      <c r="E612" s="170">
        <f t="shared" si="402"/>
        <v>5350.9509999999991</v>
      </c>
      <c r="F612" s="170">
        <f t="shared" si="403"/>
        <v>5378.7710000000006</v>
      </c>
      <c r="G612" s="170">
        <f t="shared" si="404"/>
        <v>5537.1010000000006</v>
      </c>
      <c r="H612" s="170">
        <f t="shared" si="405"/>
        <v>5772.8809999999994</v>
      </c>
      <c r="I612" s="170">
        <f t="shared" si="406"/>
        <v>5937.8410000000003</v>
      </c>
      <c r="J612" s="170">
        <f t="shared" si="407"/>
        <v>6149.0210000000006</v>
      </c>
      <c r="K612" s="170">
        <f t="shared" si="408"/>
        <v>6178.9509999999991</v>
      </c>
      <c r="L612" s="170">
        <f t="shared" si="409"/>
        <v>6144.7810000000009</v>
      </c>
      <c r="M612" s="170">
        <f t="shared" si="410"/>
        <v>6130.7009999999991</v>
      </c>
      <c r="N612" s="170">
        <f t="shared" si="411"/>
        <v>6106.7810000000009</v>
      </c>
      <c r="O612" s="170">
        <f t="shared" si="412"/>
        <v>6093.4310000000005</v>
      </c>
      <c r="P612" s="170">
        <f t="shared" si="413"/>
        <v>6111.1509999999998</v>
      </c>
      <c r="Q612" s="170">
        <f t="shared" si="414"/>
        <v>6164.5110000000004</v>
      </c>
      <c r="R612" s="170">
        <f t="shared" si="415"/>
        <v>6227.5010000000002</v>
      </c>
      <c r="S612" s="170">
        <f t="shared" si="416"/>
        <v>6263.2909999999993</v>
      </c>
      <c r="T612" s="170">
        <f t="shared" si="417"/>
        <v>6230.8809999999994</v>
      </c>
      <c r="U612" s="170">
        <f t="shared" si="418"/>
        <v>6173.5409999999993</v>
      </c>
      <c r="V612" s="170">
        <f t="shared" si="419"/>
        <v>5919.5210000000006</v>
      </c>
      <c r="W612" s="170">
        <f t="shared" si="420"/>
        <v>5776.8209999999999</v>
      </c>
      <c r="X612" s="170">
        <f t="shared" si="421"/>
        <v>5617.9110000000001</v>
      </c>
      <c r="Y612" s="172">
        <f t="shared" si="422"/>
        <v>5487.530999999999</v>
      </c>
      <c r="Z612" s="37"/>
      <c r="AA612" s="38">
        <v>1363.64</v>
      </c>
      <c r="AB612" s="39">
        <v>1313.3</v>
      </c>
      <c r="AC612" s="39">
        <v>1301.9100000000001</v>
      </c>
      <c r="AD612" s="39">
        <v>1301.74</v>
      </c>
      <c r="AE612" s="39">
        <v>1329.56</v>
      </c>
      <c r="AF612" s="39">
        <v>1487.89</v>
      </c>
      <c r="AG612" s="39">
        <v>1723.67</v>
      </c>
      <c r="AH612" s="39">
        <v>1888.63</v>
      </c>
      <c r="AI612" s="39">
        <v>2099.81</v>
      </c>
      <c r="AJ612" s="39">
        <v>2129.7399999999998</v>
      </c>
      <c r="AK612" s="39">
        <v>2095.5700000000002</v>
      </c>
      <c r="AL612" s="39">
        <v>2081.4899999999998</v>
      </c>
      <c r="AM612" s="39">
        <v>2057.5700000000002</v>
      </c>
      <c r="AN612" s="39">
        <v>2044.2200000000003</v>
      </c>
      <c r="AO612" s="39">
        <v>2061.94</v>
      </c>
      <c r="AP612" s="39">
        <v>2115.3000000000002</v>
      </c>
      <c r="AQ612" s="39">
        <v>2178.29</v>
      </c>
      <c r="AR612" s="39">
        <v>2214.08</v>
      </c>
      <c r="AS612" s="39">
        <v>2181.67</v>
      </c>
      <c r="AT612" s="39">
        <v>2124.33</v>
      </c>
      <c r="AU612" s="39">
        <v>1870.31</v>
      </c>
      <c r="AV612" s="39">
        <v>1727.61</v>
      </c>
      <c r="AW612" s="39">
        <v>1568.7</v>
      </c>
      <c r="AX612" s="40">
        <v>1438.32</v>
      </c>
      <c r="AY612" s="336">
        <v>407.52</v>
      </c>
      <c r="AZ612" s="175">
        <v>4.8109999999999999</v>
      </c>
      <c r="BA612" s="159">
        <v>3636.88</v>
      </c>
    </row>
    <row r="613" spans="1:53">
      <c r="A613" s="47">
        <v>6</v>
      </c>
      <c r="B613" s="170">
        <f t="shared" si="399"/>
        <v>5421.9210000000003</v>
      </c>
      <c r="C613" s="170">
        <f t="shared" si="400"/>
        <v>5381.7610000000004</v>
      </c>
      <c r="D613" s="170">
        <f t="shared" si="401"/>
        <v>5360.9110000000001</v>
      </c>
      <c r="E613" s="170">
        <f t="shared" si="402"/>
        <v>5375.9609999999993</v>
      </c>
      <c r="F613" s="170">
        <f t="shared" si="403"/>
        <v>5462.1209999999992</v>
      </c>
      <c r="G613" s="170">
        <f t="shared" si="404"/>
        <v>5546.9009999999998</v>
      </c>
      <c r="H613" s="170">
        <f t="shared" si="405"/>
        <v>5788.2710000000006</v>
      </c>
      <c r="I613" s="170">
        <f t="shared" si="406"/>
        <v>6006.7209999999995</v>
      </c>
      <c r="J613" s="170">
        <f t="shared" si="407"/>
        <v>6220.7009999999991</v>
      </c>
      <c r="K613" s="170">
        <f t="shared" si="408"/>
        <v>6282.0509999999995</v>
      </c>
      <c r="L613" s="170">
        <f t="shared" si="409"/>
        <v>6224.0910000000003</v>
      </c>
      <c r="M613" s="170">
        <f t="shared" si="410"/>
        <v>6219.6309999999994</v>
      </c>
      <c r="N613" s="170">
        <f t="shared" si="411"/>
        <v>6198.8209999999999</v>
      </c>
      <c r="O613" s="170">
        <f t="shared" si="412"/>
        <v>6197.5609999999997</v>
      </c>
      <c r="P613" s="170">
        <f t="shared" si="413"/>
        <v>6206.991</v>
      </c>
      <c r="Q613" s="170">
        <f t="shared" si="414"/>
        <v>6327.4009999999998</v>
      </c>
      <c r="R613" s="170">
        <f t="shared" si="415"/>
        <v>6419.0509999999995</v>
      </c>
      <c r="S613" s="170">
        <f t="shared" si="416"/>
        <v>6747.4809999999998</v>
      </c>
      <c r="T613" s="170">
        <f t="shared" si="417"/>
        <v>6599.6610000000001</v>
      </c>
      <c r="U613" s="170">
        <f t="shared" si="418"/>
        <v>6531.8909999999996</v>
      </c>
      <c r="V613" s="170">
        <f t="shared" si="419"/>
        <v>6333.7209999999995</v>
      </c>
      <c r="W613" s="170">
        <f t="shared" si="420"/>
        <v>6169.4809999999998</v>
      </c>
      <c r="X613" s="170">
        <f t="shared" si="421"/>
        <v>5895.8009999999995</v>
      </c>
      <c r="Y613" s="172">
        <f t="shared" si="422"/>
        <v>5723.741</v>
      </c>
      <c r="Z613" s="37"/>
      <c r="AA613" s="38">
        <v>1372.71</v>
      </c>
      <c r="AB613" s="39">
        <v>1332.55</v>
      </c>
      <c r="AC613" s="39">
        <v>1311.7</v>
      </c>
      <c r="AD613" s="39">
        <v>1326.75</v>
      </c>
      <c r="AE613" s="39">
        <v>1412.91</v>
      </c>
      <c r="AF613" s="39">
        <v>1497.69</v>
      </c>
      <c r="AG613" s="39">
        <v>1739.06</v>
      </c>
      <c r="AH613" s="39">
        <v>1957.51</v>
      </c>
      <c r="AI613" s="39">
        <v>2171.4899999999998</v>
      </c>
      <c r="AJ613" s="39">
        <v>2232.84</v>
      </c>
      <c r="AK613" s="39">
        <v>2174.88</v>
      </c>
      <c r="AL613" s="39">
        <v>2170.42</v>
      </c>
      <c r="AM613" s="39">
        <v>2149.61</v>
      </c>
      <c r="AN613" s="39">
        <v>2148.35</v>
      </c>
      <c r="AO613" s="39">
        <v>2157.7800000000002</v>
      </c>
      <c r="AP613" s="39">
        <v>2278.19</v>
      </c>
      <c r="AQ613" s="39">
        <v>2369.84</v>
      </c>
      <c r="AR613" s="39">
        <v>2698.27</v>
      </c>
      <c r="AS613" s="39">
        <v>2550.4499999999998</v>
      </c>
      <c r="AT613" s="39">
        <v>2482.6799999999998</v>
      </c>
      <c r="AU613" s="39">
        <v>2284.5100000000002</v>
      </c>
      <c r="AV613" s="39">
        <v>2120.27</v>
      </c>
      <c r="AW613" s="39">
        <v>1846.59</v>
      </c>
      <c r="AX613" s="40">
        <v>1674.53</v>
      </c>
      <c r="AY613" s="336">
        <v>407.52</v>
      </c>
      <c r="AZ613" s="175">
        <v>4.8109999999999999</v>
      </c>
      <c r="BA613" s="159">
        <v>3636.88</v>
      </c>
    </row>
    <row r="614" spans="1:53">
      <c r="A614" s="47">
        <v>7</v>
      </c>
      <c r="B614" s="170">
        <f t="shared" si="399"/>
        <v>5488.9709999999995</v>
      </c>
      <c r="C614" s="170">
        <f t="shared" si="400"/>
        <v>5464.7510000000002</v>
      </c>
      <c r="D614" s="170">
        <f t="shared" si="401"/>
        <v>5428.7009999999991</v>
      </c>
      <c r="E614" s="170">
        <f t="shared" si="402"/>
        <v>5427.1910000000007</v>
      </c>
      <c r="F614" s="170">
        <f t="shared" si="403"/>
        <v>5425.0709999999999</v>
      </c>
      <c r="G614" s="170">
        <f t="shared" si="404"/>
        <v>5462.6810000000005</v>
      </c>
      <c r="H614" s="170">
        <f t="shared" si="405"/>
        <v>5577.6509999999998</v>
      </c>
      <c r="I614" s="170">
        <f t="shared" si="406"/>
        <v>5856.9210000000003</v>
      </c>
      <c r="J614" s="170">
        <f t="shared" si="407"/>
        <v>6160.9210000000003</v>
      </c>
      <c r="K614" s="170">
        <f t="shared" si="408"/>
        <v>6241.4609999999993</v>
      </c>
      <c r="L614" s="170">
        <f t="shared" si="409"/>
        <v>6223.1409999999996</v>
      </c>
      <c r="M614" s="170">
        <f t="shared" si="410"/>
        <v>6184.5509999999995</v>
      </c>
      <c r="N614" s="170">
        <f t="shared" si="411"/>
        <v>6175.991</v>
      </c>
      <c r="O614" s="170">
        <f t="shared" si="412"/>
        <v>6109.8510000000006</v>
      </c>
      <c r="P614" s="170">
        <f t="shared" si="413"/>
        <v>6146.9310000000005</v>
      </c>
      <c r="Q614" s="170">
        <f t="shared" si="414"/>
        <v>6256.1010000000006</v>
      </c>
      <c r="R614" s="170">
        <f t="shared" si="415"/>
        <v>6300.8209999999999</v>
      </c>
      <c r="S614" s="170">
        <f t="shared" si="416"/>
        <v>6318.8410000000003</v>
      </c>
      <c r="T614" s="170">
        <f t="shared" si="417"/>
        <v>6304.4509999999991</v>
      </c>
      <c r="U614" s="170">
        <f t="shared" si="418"/>
        <v>6289.8809999999994</v>
      </c>
      <c r="V614" s="170">
        <f t="shared" si="419"/>
        <v>6107.0509999999995</v>
      </c>
      <c r="W614" s="170">
        <f t="shared" si="420"/>
        <v>5946.2009999999991</v>
      </c>
      <c r="X614" s="170">
        <f t="shared" si="421"/>
        <v>5694.4509999999991</v>
      </c>
      <c r="Y614" s="172">
        <f t="shared" si="422"/>
        <v>5537.6810000000005</v>
      </c>
      <c r="Z614" s="37"/>
      <c r="AA614" s="38">
        <v>1439.76</v>
      </c>
      <c r="AB614" s="39">
        <v>1415.54</v>
      </c>
      <c r="AC614" s="39">
        <v>1379.49</v>
      </c>
      <c r="AD614" s="39">
        <v>1377.98</v>
      </c>
      <c r="AE614" s="39">
        <v>1375.86</v>
      </c>
      <c r="AF614" s="39">
        <v>1413.47</v>
      </c>
      <c r="AG614" s="39">
        <v>1528.44</v>
      </c>
      <c r="AH614" s="39">
        <v>1807.71</v>
      </c>
      <c r="AI614" s="39">
        <v>2111.71</v>
      </c>
      <c r="AJ614" s="39">
        <v>2192.25</v>
      </c>
      <c r="AK614" s="39">
        <v>2173.9299999999998</v>
      </c>
      <c r="AL614" s="39">
        <v>2135.34</v>
      </c>
      <c r="AM614" s="39">
        <v>2126.7800000000002</v>
      </c>
      <c r="AN614" s="39">
        <v>2060.64</v>
      </c>
      <c r="AO614" s="39">
        <v>2097.7199999999998</v>
      </c>
      <c r="AP614" s="39">
        <v>2206.89</v>
      </c>
      <c r="AQ614" s="39">
        <v>2251.61</v>
      </c>
      <c r="AR614" s="39">
        <v>2269.63</v>
      </c>
      <c r="AS614" s="39">
        <v>2255.2399999999998</v>
      </c>
      <c r="AT614" s="39">
        <v>2240.67</v>
      </c>
      <c r="AU614" s="39">
        <v>2057.84</v>
      </c>
      <c r="AV614" s="39">
        <v>1896.99</v>
      </c>
      <c r="AW614" s="39">
        <v>1645.24</v>
      </c>
      <c r="AX614" s="40">
        <v>1488.47</v>
      </c>
      <c r="AY614" s="336">
        <v>407.52</v>
      </c>
      <c r="AZ614" s="175">
        <v>4.8109999999999999</v>
      </c>
      <c r="BA614" s="159">
        <v>3636.88</v>
      </c>
    </row>
    <row r="615" spans="1:53">
      <c r="A615" s="47">
        <v>8</v>
      </c>
      <c r="B615" s="170">
        <f t="shared" si="399"/>
        <v>5472.1309999999994</v>
      </c>
      <c r="C615" s="170">
        <f t="shared" si="400"/>
        <v>5435.780999999999</v>
      </c>
      <c r="D615" s="170">
        <f t="shared" si="401"/>
        <v>5423.1409999999996</v>
      </c>
      <c r="E615" s="170">
        <f t="shared" si="402"/>
        <v>5420.5910000000003</v>
      </c>
      <c r="F615" s="170">
        <f t="shared" si="403"/>
        <v>5387.4210000000003</v>
      </c>
      <c r="G615" s="170">
        <f t="shared" si="404"/>
        <v>5470.0509999999995</v>
      </c>
      <c r="H615" s="170">
        <f t="shared" si="405"/>
        <v>5533.3909999999996</v>
      </c>
      <c r="I615" s="170">
        <f t="shared" si="406"/>
        <v>5672.8610000000008</v>
      </c>
      <c r="J615" s="170">
        <f t="shared" si="407"/>
        <v>5788.241</v>
      </c>
      <c r="K615" s="170">
        <f t="shared" si="408"/>
        <v>5956.4809999999998</v>
      </c>
      <c r="L615" s="170">
        <f t="shared" si="409"/>
        <v>5947.9509999999991</v>
      </c>
      <c r="M615" s="170">
        <f t="shared" si="410"/>
        <v>5943.2209999999995</v>
      </c>
      <c r="N615" s="170">
        <f t="shared" si="411"/>
        <v>5949.780999999999</v>
      </c>
      <c r="O615" s="170">
        <f t="shared" si="412"/>
        <v>5935.0609999999997</v>
      </c>
      <c r="P615" s="170">
        <f t="shared" si="413"/>
        <v>5953.8709999999992</v>
      </c>
      <c r="Q615" s="170">
        <f t="shared" si="414"/>
        <v>6033.280999999999</v>
      </c>
      <c r="R615" s="170">
        <f t="shared" si="415"/>
        <v>6067.9809999999998</v>
      </c>
      <c r="S615" s="170">
        <f t="shared" si="416"/>
        <v>6106.1209999999992</v>
      </c>
      <c r="T615" s="170">
        <f t="shared" si="417"/>
        <v>6109.1910000000007</v>
      </c>
      <c r="U615" s="170">
        <f t="shared" si="418"/>
        <v>6087.0910000000003</v>
      </c>
      <c r="V615" s="170">
        <f t="shared" si="419"/>
        <v>5905.8610000000008</v>
      </c>
      <c r="W615" s="170">
        <f t="shared" si="420"/>
        <v>5793.6610000000001</v>
      </c>
      <c r="X615" s="170">
        <f t="shared" si="421"/>
        <v>5626.780999999999</v>
      </c>
      <c r="Y615" s="172">
        <f t="shared" si="422"/>
        <v>5425.4410000000007</v>
      </c>
      <c r="Z615" s="37"/>
      <c r="AA615" s="38">
        <v>1422.92</v>
      </c>
      <c r="AB615" s="39">
        <v>1386.57</v>
      </c>
      <c r="AC615" s="39">
        <v>1373.93</v>
      </c>
      <c r="AD615" s="39">
        <v>1371.38</v>
      </c>
      <c r="AE615" s="39">
        <v>1338.21</v>
      </c>
      <c r="AF615" s="39">
        <v>1420.84</v>
      </c>
      <c r="AG615" s="39">
        <v>1484.18</v>
      </c>
      <c r="AH615" s="39">
        <v>1623.65</v>
      </c>
      <c r="AI615" s="39">
        <v>1739.03</v>
      </c>
      <c r="AJ615" s="39">
        <v>1907.27</v>
      </c>
      <c r="AK615" s="39">
        <v>1898.74</v>
      </c>
      <c r="AL615" s="39">
        <v>1894.01</v>
      </c>
      <c r="AM615" s="39">
        <v>1900.57</v>
      </c>
      <c r="AN615" s="39">
        <v>1885.85</v>
      </c>
      <c r="AO615" s="39">
        <v>1904.66</v>
      </c>
      <c r="AP615" s="39">
        <v>1984.07</v>
      </c>
      <c r="AQ615" s="39">
        <v>2018.77</v>
      </c>
      <c r="AR615" s="39">
        <v>2056.91</v>
      </c>
      <c r="AS615" s="39">
        <v>2059.98</v>
      </c>
      <c r="AT615" s="39">
        <v>2037.8799999999999</v>
      </c>
      <c r="AU615" s="39">
        <v>1856.65</v>
      </c>
      <c r="AV615" s="39">
        <v>1744.45</v>
      </c>
      <c r="AW615" s="39">
        <v>1577.57</v>
      </c>
      <c r="AX615" s="40">
        <v>1376.23</v>
      </c>
      <c r="AY615" s="336">
        <v>407.52</v>
      </c>
      <c r="AZ615" s="175">
        <v>4.8109999999999999</v>
      </c>
      <c r="BA615" s="159">
        <v>3636.88</v>
      </c>
    </row>
    <row r="616" spans="1:53">
      <c r="A616" s="47">
        <v>9</v>
      </c>
      <c r="B616" s="170">
        <f t="shared" si="399"/>
        <v>5417.1309999999994</v>
      </c>
      <c r="C616" s="170">
        <f t="shared" si="400"/>
        <v>5359.530999999999</v>
      </c>
      <c r="D616" s="170">
        <f t="shared" si="401"/>
        <v>5364.2109999999993</v>
      </c>
      <c r="E616" s="170">
        <f t="shared" si="402"/>
        <v>5389.7309999999998</v>
      </c>
      <c r="F616" s="170">
        <f t="shared" si="403"/>
        <v>5454.0110000000004</v>
      </c>
      <c r="G616" s="170">
        <f t="shared" si="404"/>
        <v>5568.3410000000003</v>
      </c>
      <c r="H616" s="170">
        <f t="shared" si="405"/>
        <v>5708.1110000000008</v>
      </c>
      <c r="I616" s="170">
        <f t="shared" si="406"/>
        <v>5971.8209999999999</v>
      </c>
      <c r="J616" s="170">
        <f t="shared" si="407"/>
        <v>6060.8209999999999</v>
      </c>
      <c r="K616" s="170">
        <f t="shared" si="408"/>
        <v>6055.0709999999999</v>
      </c>
      <c r="L616" s="170">
        <f t="shared" si="409"/>
        <v>5984.0609999999997</v>
      </c>
      <c r="M616" s="170">
        <f t="shared" si="410"/>
        <v>5988.2309999999998</v>
      </c>
      <c r="N616" s="170">
        <f t="shared" si="411"/>
        <v>5919.1110000000008</v>
      </c>
      <c r="O616" s="170">
        <f t="shared" si="412"/>
        <v>5924.2209999999995</v>
      </c>
      <c r="P616" s="170">
        <f t="shared" si="413"/>
        <v>5941.7209999999995</v>
      </c>
      <c r="Q616" s="170">
        <f t="shared" si="414"/>
        <v>6040.7309999999998</v>
      </c>
      <c r="R616" s="170">
        <f t="shared" si="415"/>
        <v>6108.2009999999991</v>
      </c>
      <c r="S616" s="170">
        <f t="shared" si="416"/>
        <v>6105.241</v>
      </c>
      <c r="T616" s="170">
        <f t="shared" si="417"/>
        <v>6052.6110000000008</v>
      </c>
      <c r="U616" s="170">
        <f t="shared" si="418"/>
        <v>6039.2009999999991</v>
      </c>
      <c r="V616" s="170">
        <f t="shared" si="419"/>
        <v>5786.8809999999994</v>
      </c>
      <c r="W616" s="170">
        <f t="shared" si="420"/>
        <v>5709.491</v>
      </c>
      <c r="X616" s="170">
        <f t="shared" si="421"/>
        <v>5473.9210000000003</v>
      </c>
      <c r="Y616" s="172">
        <f t="shared" si="422"/>
        <v>5368.5910000000003</v>
      </c>
      <c r="Z616" s="37"/>
      <c r="AA616" s="38">
        <v>1367.92</v>
      </c>
      <c r="AB616" s="39">
        <v>1310.32</v>
      </c>
      <c r="AC616" s="39">
        <v>1315</v>
      </c>
      <c r="AD616" s="39">
        <v>1340.52</v>
      </c>
      <c r="AE616" s="39">
        <v>1404.8</v>
      </c>
      <c r="AF616" s="39">
        <v>1519.13</v>
      </c>
      <c r="AG616" s="39">
        <v>1658.9</v>
      </c>
      <c r="AH616" s="39">
        <v>1922.61</v>
      </c>
      <c r="AI616" s="39">
        <v>2011.6100000000001</v>
      </c>
      <c r="AJ616" s="39">
        <v>2005.8599999999997</v>
      </c>
      <c r="AK616" s="39">
        <v>1934.85</v>
      </c>
      <c r="AL616" s="39">
        <v>1939.02</v>
      </c>
      <c r="AM616" s="39">
        <v>1869.9</v>
      </c>
      <c r="AN616" s="39">
        <v>1875.01</v>
      </c>
      <c r="AO616" s="39">
        <v>1892.51</v>
      </c>
      <c r="AP616" s="39">
        <v>1991.52</v>
      </c>
      <c r="AQ616" s="39">
        <v>2058.9899999999998</v>
      </c>
      <c r="AR616" s="39">
        <v>2056.0300000000002</v>
      </c>
      <c r="AS616" s="39">
        <v>2003.4</v>
      </c>
      <c r="AT616" s="39">
        <v>1989.99</v>
      </c>
      <c r="AU616" s="39">
        <v>1737.67</v>
      </c>
      <c r="AV616" s="39">
        <v>1660.28</v>
      </c>
      <c r="AW616" s="39">
        <v>1424.71</v>
      </c>
      <c r="AX616" s="40">
        <v>1319.38</v>
      </c>
      <c r="AY616" s="336">
        <v>407.52</v>
      </c>
      <c r="AZ616" s="175">
        <v>4.8109999999999999</v>
      </c>
      <c r="BA616" s="159">
        <v>3636.88</v>
      </c>
    </row>
    <row r="617" spans="1:53">
      <c r="A617" s="47">
        <v>10</v>
      </c>
      <c r="B617" s="170">
        <f t="shared" si="399"/>
        <v>5314.0509999999995</v>
      </c>
      <c r="C617" s="170">
        <f t="shared" si="400"/>
        <v>5313.9110000000001</v>
      </c>
      <c r="D617" s="170">
        <f t="shared" si="401"/>
        <v>5311.1810000000005</v>
      </c>
      <c r="E617" s="170">
        <f t="shared" si="402"/>
        <v>5313.8410000000003</v>
      </c>
      <c r="F617" s="170">
        <f t="shared" si="403"/>
        <v>5327.3709999999992</v>
      </c>
      <c r="G617" s="170">
        <f t="shared" si="404"/>
        <v>5407.6010000000006</v>
      </c>
      <c r="H617" s="170">
        <f t="shared" si="405"/>
        <v>5498.9609999999993</v>
      </c>
      <c r="I617" s="170">
        <f t="shared" si="406"/>
        <v>5733.8109999999997</v>
      </c>
      <c r="J617" s="170">
        <f t="shared" si="407"/>
        <v>5908.2309999999998</v>
      </c>
      <c r="K617" s="170">
        <f t="shared" si="408"/>
        <v>5938.6309999999994</v>
      </c>
      <c r="L617" s="170">
        <f t="shared" si="409"/>
        <v>5882.780999999999</v>
      </c>
      <c r="M617" s="170">
        <f t="shared" si="410"/>
        <v>5848.3510000000006</v>
      </c>
      <c r="N617" s="170">
        <f t="shared" si="411"/>
        <v>5821.6409999999996</v>
      </c>
      <c r="O617" s="170">
        <f t="shared" si="412"/>
        <v>5807.6409999999996</v>
      </c>
      <c r="P617" s="170">
        <f t="shared" si="413"/>
        <v>5864.241</v>
      </c>
      <c r="Q617" s="170">
        <f t="shared" si="414"/>
        <v>5972.2009999999991</v>
      </c>
      <c r="R617" s="170">
        <f t="shared" si="415"/>
        <v>6107.8310000000001</v>
      </c>
      <c r="S617" s="170">
        <f t="shared" si="416"/>
        <v>6124.0509999999995</v>
      </c>
      <c r="T617" s="170">
        <f t="shared" si="417"/>
        <v>6088.6010000000006</v>
      </c>
      <c r="U617" s="170">
        <f t="shared" si="418"/>
        <v>6038.3809999999994</v>
      </c>
      <c r="V617" s="170">
        <f t="shared" si="419"/>
        <v>5788.6610000000001</v>
      </c>
      <c r="W617" s="170">
        <f t="shared" si="420"/>
        <v>5643.780999999999</v>
      </c>
      <c r="X617" s="170">
        <f t="shared" si="421"/>
        <v>5422.8510000000006</v>
      </c>
      <c r="Y617" s="172">
        <f t="shared" si="422"/>
        <v>5337.7009999999991</v>
      </c>
      <c r="Z617" s="37"/>
      <c r="AA617" s="38">
        <v>1264.8399999999999</v>
      </c>
      <c r="AB617" s="39">
        <v>1264.7</v>
      </c>
      <c r="AC617" s="39">
        <v>1261.97</v>
      </c>
      <c r="AD617" s="39">
        <v>1264.6300000000001</v>
      </c>
      <c r="AE617" s="39">
        <v>1278.1600000000001</v>
      </c>
      <c r="AF617" s="39">
        <v>1358.39</v>
      </c>
      <c r="AG617" s="39">
        <v>1449.75</v>
      </c>
      <c r="AH617" s="39">
        <v>1684.6</v>
      </c>
      <c r="AI617" s="39">
        <v>1859.02</v>
      </c>
      <c r="AJ617" s="39">
        <v>1889.42</v>
      </c>
      <c r="AK617" s="39">
        <v>1833.57</v>
      </c>
      <c r="AL617" s="39">
        <v>1799.14</v>
      </c>
      <c r="AM617" s="39">
        <v>1772.43</v>
      </c>
      <c r="AN617" s="39">
        <v>1758.43</v>
      </c>
      <c r="AO617" s="39">
        <v>1815.03</v>
      </c>
      <c r="AP617" s="39">
        <v>1922.99</v>
      </c>
      <c r="AQ617" s="39">
        <v>2058.62</v>
      </c>
      <c r="AR617" s="39">
        <v>2074.84</v>
      </c>
      <c r="AS617" s="39">
        <v>2039.39</v>
      </c>
      <c r="AT617" s="39">
        <v>1989.17</v>
      </c>
      <c r="AU617" s="39">
        <v>1739.45</v>
      </c>
      <c r="AV617" s="39">
        <v>1594.57</v>
      </c>
      <c r="AW617" s="39">
        <v>1373.64</v>
      </c>
      <c r="AX617" s="40">
        <v>1288.49</v>
      </c>
      <c r="AY617" s="336">
        <v>407.52</v>
      </c>
      <c r="AZ617" s="175">
        <v>4.8109999999999999</v>
      </c>
      <c r="BA617" s="159">
        <v>3636.88</v>
      </c>
    </row>
    <row r="618" spans="1:53">
      <c r="A618" s="47">
        <v>11</v>
      </c>
      <c r="B618" s="170">
        <f t="shared" si="399"/>
        <v>5313.0810000000001</v>
      </c>
      <c r="C618" s="170">
        <f t="shared" si="400"/>
        <v>5264.5210000000006</v>
      </c>
      <c r="D618" s="170">
        <f t="shared" si="401"/>
        <v>5278.4410000000007</v>
      </c>
      <c r="E618" s="170">
        <f t="shared" si="402"/>
        <v>5310.7909999999993</v>
      </c>
      <c r="F618" s="170">
        <f t="shared" si="403"/>
        <v>5319.5110000000004</v>
      </c>
      <c r="G618" s="170">
        <f t="shared" si="404"/>
        <v>5343.1509999999998</v>
      </c>
      <c r="H618" s="170">
        <f t="shared" si="405"/>
        <v>5417.3310000000001</v>
      </c>
      <c r="I618" s="170">
        <f t="shared" si="406"/>
        <v>5598.9009999999998</v>
      </c>
      <c r="J618" s="170">
        <f t="shared" si="407"/>
        <v>5704.5409999999993</v>
      </c>
      <c r="K618" s="170">
        <f t="shared" si="408"/>
        <v>5707.6309999999994</v>
      </c>
      <c r="L618" s="170">
        <f t="shared" si="409"/>
        <v>5686.6910000000007</v>
      </c>
      <c r="M618" s="170">
        <f t="shared" si="410"/>
        <v>5698.0709999999999</v>
      </c>
      <c r="N618" s="170">
        <f t="shared" si="411"/>
        <v>5696.4609999999993</v>
      </c>
      <c r="O618" s="170">
        <f t="shared" si="412"/>
        <v>5654.780999999999</v>
      </c>
      <c r="P618" s="170">
        <f t="shared" si="413"/>
        <v>5690.1710000000003</v>
      </c>
      <c r="Q618" s="170">
        <f t="shared" si="414"/>
        <v>5752.7510000000002</v>
      </c>
      <c r="R618" s="170">
        <f t="shared" si="415"/>
        <v>5862.4110000000001</v>
      </c>
      <c r="S618" s="170">
        <f t="shared" si="416"/>
        <v>5842.9110000000001</v>
      </c>
      <c r="T618" s="170">
        <f t="shared" si="417"/>
        <v>5840.7510000000002</v>
      </c>
      <c r="U618" s="170">
        <f t="shared" si="418"/>
        <v>5737.0110000000004</v>
      </c>
      <c r="V618" s="170">
        <f t="shared" si="419"/>
        <v>5589.1309999999994</v>
      </c>
      <c r="W618" s="170">
        <f t="shared" si="420"/>
        <v>5498.5810000000001</v>
      </c>
      <c r="X618" s="170">
        <f t="shared" si="421"/>
        <v>5349.3209999999999</v>
      </c>
      <c r="Y618" s="172">
        <f t="shared" si="422"/>
        <v>5287.8310000000001</v>
      </c>
      <c r="Z618" s="37"/>
      <c r="AA618" s="41">
        <v>1263.8699999999999</v>
      </c>
      <c r="AB618" s="39">
        <v>1215.31</v>
      </c>
      <c r="AC618" s="39">
        <v>1229.23</v>
      </c>
      <c r="AD618" s="39">
        <v>1261.58</v>
      </c>
      <c r="AE618" s="39">
        <v>1270.3</v>
      </c>
      <c r="AF618" s="39">
        <v>1293.94</v>
      </c>
      <c r="AG618" s="39">
        <v>1368.12</v>
      </c>
      <c r="AH618" s="39">
        <v>1549.69</v>
      </c>
      <c r="AI618" s="39">
        <v>1655.33</v>
      </c>
      <c r="AJ618" s="39">
        <v>1658.42</v>
      </c>
      <c r="AK618" s="39">
        <v>1637.48</v>
      </c>
      <c r="AL618" s="39">
        <v>1648.86</v>
      </c>
      <c r="AM618" s="39">
        <v>1647.25</v>
      </c>
      <c r="AN618" s="39">
        <v>1605.57</v>
      </c>
      <c r="AO618" s="39">
        <v>1640.96</v>
      </c>
      <c r="AP618" s="39">
        <v>1703.54</v>
      </c>
      <c r="AQ618" s="39">
        <v>1813.2</v>
      </c>
      <c r="AR618" s="39">
        <v>1793.7</v>
      </c>
      <c r="AS618" s="39">
        <v>1791.54</v>
      </c>
      <c r="AT618" s="39">
        <v>1687.8</v>
      </c>
      <c r="AU618" s="39">
        <v>1539.92</v>
      </c>
      <c r="AV618" s="39">
        <v>1449.37</v>
      </c>
      <c r="AW618" s="39">
        <v>1300.1099999999999</v>
      </c>
      <c r="AX618" s="40">
        <v>1238.6199999999999</v>
      </c>
      <c r="AY618" s="336">
        <v>407.52</v>
      </c>
      <c r="AZ618" s="175">
        <v>4.8109999999999999</v>
      </c>
      <c r="BA618" s="159">
        <v>3636.88</v>
      </c>
    </row>
    <row r="619" spans="1:53">
      <c r="A619" s="47">
        <v>12</v>
      </c>
      <c r="B619" s="170">
        <f t="shared" si="399"/>
        <v>5244.1509999999998</v>
      </c>
      <c r="C619" s="170">
        <f t="shared" si="400"/>
        <v>5242.0910000000003</v>
      </c>
      <c r="D619" s="170">
        <f t="shared" si="401"/>
        <v>5240.8909999999996</v>
      </c>
      <c r="E619" s="170">
        <f t="shared" si="402"/>
        <v>5245.9210000000003</v>
      </c>
      <c r="F619" s="170">
        <f t="shared" si="403"/>
        <v>5275.0509999999995</v>
      </c>
      <c r="G619" s="170">
        <f t="shared" si="404"/>
        <v>5372.280999999999</v>
      </c>
      <c r="H619" s="170">
        <f t="shared" si="405"/>
        <v>5464.530999999999</v>
      </c>
      <c r="I619" s="170">
        <f t="shared" si="406"/>
        <v>5585.1010000000006</v>
      </c>
      <c r="J619" s="170">
        <f t="shared" si="407"/>
        <v>5760.5210000000006</v>
      </c>
      <c r="K619" s="170">
        <f t="shared" si="408"/>
        <v>5793.7309999999998</v>
      </c>
      <c r="L619" s="170">
        <f t="shared" si="409"/>
        <v>5783.0210000000006</v>
      </c>
      <c r="M619" s="170">
        <f t="shared" si="410"/>
        <v>5737.030999999999</v>
      </c>
      <c r="N619" s="170">
        <f t="shared" si="411"/>
        <v>5706.8909999999996</v>
      </c>
      <c r="O619" s="170">
        <f t="shared" si="412"/>
        <v>5706.0609999999997</v>
      </c>
      <c r="P619" s="170">
        <f t="shared" si="413"/>
        <v>5739.6509999999998</v>
      </c>
      <c r="Q619" s="170">
        <f t="shared" si="414"/>
        <v>5913.8510000000006</v>
      </c>
      <c r="R619" s="170">
        <f t="shared" si="415"/>
        <v>5952.9809999999998</v>
      </c>
      <c r="S619" s="170">
        <f t="shared" si="416"/>
        <v>5927.7109999999993</v>
      </c>
      <c r="T619" s="170">
        <f t="shared" si="417"/>
        <v>5895.8510000000006</v>
      </c>
      <c r="U619" s="170">
        <f t="shared" si="418"/>
        <v>5843.8009999999995</v>
      </c>
      <c r="V619" s="170">
        <f t="shared" si="419"/>
        <v>5561.0509999999995</v>
      </c>
      <c r="W619" s="170">
        <f t="shared" si="420"/>
        <v>5379.8809999999994</v>
      </c>
      <c r="X619" s="170">
        <f t="shared" si="421"/>
        <v>5320.7909999999993</v>
      </c>
      <c r="Y619" s="172">
        <f t="shared" si="422"/>
        <v>5300.8709999999992</v>
      </c>
      <c r="Z619" s="37"/>
      <c r="AA619" s="41">
        <v>1194.94</v>
      </c>
      <c r="AB619" s="39">
        <v>1192.8800000000001</v>
      </c>
      <c r="AC619" s="39">
        <v>1191.68</v>
      </c>
      <c r="AD619" s="39">
        <v>1196.71</v>
      </c>
      <c r="AE619" s="39">
        <v>1225.8399999999999</v>
      </c>
      <c r="AF619" s="39">
        <v>1323.07</v>
      </c>
      <c r="AG619" s="39">
        <v>1415.32</v>
      </c>
      <c r="AH619" s="39">
        <v>1535.89</v>
      </c>
      <c r="AI619" s="39">
        <v>1711.31</v>
      </c>
      <c r="AJ619" s="39">
        <v>1744.52</v>
      </c>
      <c r="AK619" s="39">
        <v>1733.81</v>
      </c>
      <c r="AL619" s="39">
        <v>1687.82</v>
      </c>
      <c r="AM619" s="39">
        <v>1657.68</v>
      </c>
      <c r="AN619" s="39">
        <v>1656.85</v>
      </c>
      <c r="AO619" s="39">
        <v>1690.44</v>
      </c>
      <c r="AP619" s="39">
        <v>1864.64</v>
      </c>
      <c r="AQ619" s="39">
        <v>1903.77</v>
      </c>
      <c r="AR619" s="39">
        <v>1878.5</v>
      </c>
      <c r="AS619" s="39">
        <v>1846.64</v>
      </c>
      <c r="AT619" s="39">
        <v>1794.59</v>
      </c>
      <c r="AU619" s="39">
        <v>1511.84</v>
      </c>
      <c r="AV619" s="39">
        <v>1330.67</v>
      </c>
      <c r="AW619" s="39">
        <v>1271.58</v>
      </c>
      <c r="AX619" s="40">
        <v>1251.6600000000001</v>
      </c>
      <c r="AY619" s="336">
        <v>407.52</v>
      </c>
      <c r="AZ619" s="175">
        <v>4.8109999999999999</v>
      </c>
      <c r="BA619" s="159">
        <v>3636.88</v>
      </c>
    </row>
    <row r="620" spans="1:53">
      <c r="A620" s="47">
        <v>13</v>
      </c>
      <c r="B620" s="170">
        <f t="shared" si="399"/>
        <v>5245.030999999999</v>
      </c>
      <c r="C620" s="170">
        <f t="shared" si="400"/>
        <v>5240.6910000000007</v>
      </c>
      <c r="D620" s="170">
        <f t="shared" si="401"/>
        <v>5240.4709999999995</v>
      </c>
      <c r="E620" s="170">
        <f t="shared" si="402"/>
        <v>5242.2510000000002</v>
      </c>
      <c r="F620" s="170">
        <f t="shared" si="403"/>
        <v>5277.0810000000001</v>
      </c>
      <c r="G620" s="170">
        <f t="shared" si="404"/>
        <v>5343.4410000000007</v>
      </c>
      <c r="H620" s="170">
        <f t="shared" si="405"/>
        <v>5513.3410000000003</v>
      </c>
      <c r="I620" s="170">
        <f t="shared" si="406"/>
        <v>5687.2510000000002</v>
      </c>
      <c r="J620" s="170">
        <f t="shared" si="407"/>
        <v>5764.7510000000002</v>
      </c>
      <c r="K620" s="170">
        <f t="shared" si="408"/>
        <v>5726.6309999999994</v>
      </c>
      <c r="L620" s="170">
        <f t="shared" si="409"/>
        <v>5674.2610000000004</v>
      </c>
      <c r="M620" s="170">
        <f t="shared" si="410"/>
        <v>5700.3809999999994</v>
      </c>
      <c r="N620" s="170">
        <f t="shared" si="411"/>
        <v>5673.3909999999996</v>
      </c>
      <c r="O620" s="170">
        <f t="shared" si="412"/>
        <v>5671.8909999999996</v>
      </c>
      <c r="P620" s="170">
        <f t="shared" si="413"/>
        <v>5723.2610000000004</v>
      </c>
      <c r="Q620" s="170">
        <f t="shared" si="414"/>
        <v>5861.1409999999996</v>
      </c>
      <c r="R620" s="170">
        <f t="shared" si="415"/>
        <v>5958.2510000000002</v>
      </c>
      <c r="S620" s="170">
        <f t="shared" si="416"/>
        <v>5995.8109999999997</v>
      </c>
      <c r="T620" s="170">
        <f t="shared" si="417"/>
        <v>5946.9009999999998</v>
      </c>
      <c r="U620" s="170">
        <f t="shared" si="418"/>
        <v>5897.5709999999999</v>
      </c>
      <c r="V620" s="170">
        <f t="shared" si="419"/>
        <v>5693.9509999999991</v>
      </c>
      <c r="W620" s="170">
        <f t="shared" si="420"/>
        <v>5577.4709999999995</v>
      </c>
      <c r="X620" s="170">
        <f t="shared" si="421"/>
        <v>5320.7109999999993</v>
      </c>
      <c r="Y620" s="172">
        <f t="shared" si="422"/>
        <v>5312.7909999999993</v>
      </c>
      <c r="Z620" s="37"/>
      <c r="AA620" s="41">
        <v>1195.82</v>
      </c>
      <c r="AB620" s="39">
        <v>1191.48</v>
      </c>
      <c r="AC620" s="39">
        <v>1191.26</v>
      </c>
      <c r="AD620" s="39">
        <v>1193.04</v>
      </c>
      <c r="AE620" s="39">
        <v>1227.8699999999999</v>
      </c>
      <c r="AF620" s="39">
        <v>1294.23</v>
      </c>
      <c r="AG620" s="39">
        <v>1464.13</v>
      </c>
      <c r="AH620" s="39">
        <v>1638.04</v>
      </c>
      <c r="AI620" s="39">
        <v>1715.54</v>
      </c>
      <c r="AJ620" s="39">
        <v>1677.42</v>
      </c>
      <c r="AK620" s="39">
        <v>1625.05</v>
      </c>
      <c r="AL620" s="39">
        <v>1651.17</v>
      </c>
      <c r="AM620" s="39">
        <v>1624.18</v>
      </c>
      <c r="AN620" s="39">
        <v>1622.68</v>
      </c>
      <c r="AO620" s="39">
        <v>1674.05</v>
      </c>
      <c r="AP620" s="39">
        <v>1811.93</v>
      </c>
      <c r="AQ620" s="39">
        <v>1909.04</v>
      </c>
      <c r="AR620" s="39">
        <v>1946.6</v>
      </c>
      <c r="AS620" s="39">
        <v>1897.69</v>
      </c>
      <c r="AT620" s="39">
        <v>1848.36</v>
      </c>
      <c r="AU620" s="39">
        <v>1644.74</v>
      </c>
      <c r="AV620" s="39">
        <v>1528.26</v>
      </c>
      <c r="AW620" s="39">
        <v>1271.5</v>
      </c>
      <c r="AX620" s="40">
        <v>1263.58</v>
      </c>
      <c r="AY620" s="336">
        <v>407.52</v>
      </c>
      <c r="AZ620" s="175">
        <v>4.8109999999999999</v>
      </c>
      <c r="BA620" s="159">
        <v>3636.88</v>
      </c>
    </row>
    <row r="621" spans="1:53">
      <c r="A621" s="47">
        <v>14</v>
      </c>
      <c r="B621" s="170">
        <f t="shared" si="399"/>
        <v>5316.780999999999</v>
      </c>
      <c r="C621" s="170">
        <f t="shared" si="400"/>
        <v>5305.8709999999992</v>
      </c>
      <c r="D621" s="170">
        <f t="shared" si="401"/>
        <v>5320.1710000000003</v>
      </c>
      <c r="E621" s="170">
        <f t="shared" si="402"/>
        <v>5318.8709999999992</v>
      </c>
      <c r="F621" s="170">
        <f t="shared" si="403"/>
        <v>5321.2109999999993</v>
      </c>
      <c r="G621" s="170">
        <f t="shared" si="404"/>
        <v>5336.4009999999998</v>
      </c>
      <c r="H621" s="170">
        <f t="shared" si="405"/>
        <v>5393.8709999999992</v>
      </c>
      <c r="I621" s="170">
        <f t="shared" si="406"/>
        <v>5610.6910000000007</v>
      </c>
      <c r="J621" s="170">
        <f t="shared" si="407"/>
        <v>5871.1409999999996</v>
      </c>
      <c r="K621" s="170">
        <f t="shared" si="408"/>
        <v>5961.3909999999996</v>
      </c>
      <c r="L621" s="170">
        <f t="shared" si="409"/>
        <v>5959.8109999999997</v>
      </c>
      <c r="M621" s="170">
        <f t="shared" si="410"/>
        <v>5961.0409999999993</v>
      </c>
      <c r="N621" s="170">
        <f t="shared" si="411"/>
        <v>5909.8310000000001</v>
      </c>
      <c r="O621" s="170">
        <f t="shared" si="412"/>
        <v>5875.030999999999</v>
      </c>
      <c r="P621" s="170">
        <f t="shared" si="413"/>
        <v>5876.991</v>
      </c>
      <c r="Q621" s="170">
        <f t="shared" si="414"/>
        <v>5984.4609999999993</v>
      </c>
      <c r="R621" s="170">
        <f t="shared" si="415"/>
        <v>5997.2109999999993</v>
      </c>
      <c r="S621" s="170">
        <f t="shared" si="416"/>
        <v>6003.0409999999993</v>
      </c>
      <c r="T621" s="170">
        <f t="shared" si="417"/>
        <v>5950.241</v>
      </c>
      <c r="U621" s="170">
        <f t="shared" si="418"/>
        <v>6008.4410000000007</v>
      </c>
      <c r="V621" s="170">
        <f t="shared" si="419"/>
        <v>5995.7610000000004</v>
      </c>
      <c r="W621" s="170">
        <f t="shared" si="420"/>
        <v>5841.9809999999998</v>
      </c>
      <c r="X621" s="170">
        <f t="shared" si="421"/>
        <v>5528.2009999999991</v>
      </c>
      <c r="Y621" s="172">
        <f t="shared" si="422"/>
        <v>5425.7109999999993</v>
      </c>
      <c r="Z621" s="37"/>
      <c r="AA621" s="41">
        <v>1267.57</v>
      </c>
      <c r="AB621" s="39">
        <v>1256.6600000000001</v>
      </c>
      <c r="AC621" s="39">
        <v>1270.96</v>
      </c>
      <c r="AD621" s="39">
        <v>1269.6600000000001</v>
      </c>
      <c r="AE621" s="39">
        <v>1272</v>
      </c>
      <c r="AF621" s="39">
        <v>1287.19</v>
      </c>
      <c r="AG621" s="39">
        <v>1344.66</v>
      </c>
      <c r="AH621" s="39">
        <v>1561.48</v>
      </c>
      <c r="AI621" s="39">
        <v>1821.93</v>
      </c>
      <c r="AJ621" s="39">
        <v>1912.18</v>
      </c>
      <c r="AK621" s="39">
        <v>1910.6</v>
      </c>
      <c r="AL621" s="39">
        <v>1911.83</v>
      </c>
      <c r="AM621" s="39">
        <v>1860.62</v>
      </c>
      <c r="AN621" s="39">
        <v>1825.82</v>
      </c>
      <c r="AO621" s="39">
        <v>1827.78</v>
      </c>
      <c r="AP621" s="39">
        <v>1935.25</v>
      </c>
      <c r="AQ621" s="39">
        <v>1948</v>
      </c>
      <c r="AR621" s="39">
        <v>1953.83</v>
      </c>
      <c r="AS621" s="39">
        <v>1901.03</v>
      </c>
      <c r="AT621" s="39">
        <v>1959.23</v>
      </c>
      <c r="AU621" s="39">
        <v>1946.55</v>
      </c>
      <c r="AV621" s="39">
        <v>1792.77</v>
      </c>
      <c r="AW621" s="39">
        <v>1478.99</v>
      </c>
      <c r="AX621" s="40">
        <v>1376.5</v>
      </c>
      <c r="AY621" s="336">
        <v>407.52</v>
      </c>
      <c r="AZ621" s="175">
        <v>4.8109999999999999</v>
      </c>
      <c r="BA621" s="159">
        <v>3636.88</v>
      </c>
    </row>
    <row r="622" spans="1:53">
      <c r="A622" s="47">
        <v>15</v>
      </c>
      <c r="B622" s="170">
        <f t="shared" si="399"/>
        <v>5351.530999999999</v>
      </c>
      <c r="C622" s="170">
        <f t="shared" si="400"/>
        <v>5333.5010000000002</v>
      </c>
      <c r="D622" s="170">
        <f t="shared" si="401"/>
        <v>5332.5810000000001</v>
      </c>
      <c r="E622" s="170">
        <f t="shared" si="402"/>
        <v>5330.5010000000002</v>
      </c>
      <c r="F622" s="170">
        <f t="shared" si="403"/>
        <v>5331.7610000000004</v>
      </c>
      <c r="G622" s="170">
        <f t="shared" si="404"/>
        <v>5339.2109999999993</v>
      </c>
      <c r="H622" s="170">
        <f t="shared" si="405"/>
        <v>5387.2309999999998</v>
      </c>
      <c r="I622" s="170">
        <f t="shared" si="406"/>
        <v>5596.0810000000001</v>
      </c>
      <c r="J622" s="170">
        <f t="shared" si="407"/>
        <v>5862.6309999999994</v>
      </c>
      <c r="K622" s="170">
        <f t="shared" si="408"/>
        <v>6035.6010000000006</v>
      </c>
      <c r="L622" s="170">
        <f t="shared" si="409"/>
        <v>6099.1209999999992</v>
      </c>
      <c r="M622" s="170">
        <f t="shared" si="410"/>
        <v>6099.0210000000006</v>
      </c>
      <c r="N622" s="170">
        <f t="shared" si="411"/>
        <v>6095.0609999999997</v>
      </c>
      <c r="O622" s="170">
        <f t="shared" si="412"/>
        <v>6090.5810000000001</v>
      </c>
      <c r="P622" s="170">
        <f t="shared" si="413"/>
        <v>6075.3209999999999</v>
      </c>
      <c r="Q622" s="170">
        <f t="shared" si="414"/>
        <v>6187.1409999999996</v>
      </c>
      <c r="R622" s="170">
        <f t="shared" si="415"/>
        <v>6203.0509999999995</v>
      </c>
      <c r="S622" s="170">
        <f t="shared" si="416"/>
        <v>6209.7209999999995</v>
      </c>
      <c r="T622" s="170">
        <f t="shared" si="417"/>
        <v>6175.3009999999995</v>
      </c>
      <c r="U622" s="170">
        <f t="shared" si="418"/>
        <v>6165.2009999999991</v>
      </c>
      <c r="V622" s="170">
        <f t="shared" si="419"/>
        <v>5938.4809999999998</v>
      </c>
      <c r="W622" s="170">
        <f t="shared" si="420"/>
        <v>5730.2610000000004</v>
      </c>
      <c r="X622" s="170">
        <f t="shared" si="421"/>
        <v>5460.9809999999998</v>
      </c>
      <c r="Y622" s="172">
        <f t="shared" si="422"/>
        <v>5371.5910000000003</v>
      </c>
      <c r="Z622" s="37"/>
      <c r="AA622" s="41">
        <v>1302.32</v>
      </c>
      <c r="AB622" s="39">
        <v>1284.29</v>
      </c>
      <c r="AC622" s="39">
        <v>1283.3699999999999</v>
      </c>
      <c r="AD622" s="39">
        <v>1281.29</v>
      </c>
      <c r="AE622" s="39">
        <v>1282.55</v>
      </c>
      <c r="AF622" s="39">
        <v>1290</v>
      </c>
      <c r="AG622" s="39">
        <v>1338.02</v>
      </c>
      <c r="AH622" s="39">
        <v>1546.87</v>
      </c>
      <c r="AI622" s="39">
        <v>1813.42</v>
      </c>
      <c r="AJ622" s="39">
        <v>1986.39</v>
      </c>
      <c r="AK622" s="39">
        <v>2049.91</v>
      </c>
      <c r="AL622" s="39">
        <v>2049.81</v>
      </c>
      <c r="AM622" s="39">
        <v>2045.8499999999997</v>
      </c>
      <c r="AN622" s="39">
        <v>2041.3699999999997</v>
      </c>
      <c r="AO622" s="39">
        <v>2026.1100000000001</v>
      </c>
      <c r="AP622" s="39">
        <v>2137.9299999999998</v>
      </c>
      <c r="AQ622" s="39">
        <v>2153.84</v>
      </c>
      <c r="AR622" s="39">
        <v>2160.5100000000002</v>
      </c>
      <c r="AS622" s="39">
        <v>2126.09</v>
      </c>
      <c r="AT622" s="39">
        <v>2115.9899999999998</v>
      </c>
      <c r="AU622" s="39">
        <v>1889.27</v>
      </c>
      <c r="AV622" s="39">
        <v>1681.05</v>
      </c>
      <c r="AW622" s="39">
        <v>1411.77</v>
      </c>
      <c r="AX622" s="40">
        <v>1322.38</v>
      </c>
      <c r="AY622" s="336">
        <v>407.52</v>
      </c>
      <c r="AZ622" s="175">
        <v>4.8109999999999999</v>
      </c>
      <c r="BA622" s="159">
        <v>3636.88</v>
      </c>
    </row>
    <row r="623" spans="1:53">
      <c r="A623" s="47">
        <v>16</v>
      </c>
      <c r="B623" s="170">
        <f t="shared" si="399"/>
        <v>5424.4609999999993</v>
      </c>
      <c r="C623" s="170">
        <f t="shared" si="400"/>
        <v>5382.7610000000004</v>
      </c>
      <c r="D623" s="170">
        <f t="shared" si="401"/>
        <v>5342.5910000000003</v>
      </c>
      <c r="E623" s="170">
        <f t="shared" si="402"/>
        <v>5374.5409999999993</v>
      </c>
      <c r="F623" s="170">
        <f t="shared" si="403"/>
        <v>5414.2209999999995</v>
      </c>
      <c r="G623" s="170">
        <f t="shared" si="404"/>
        <v>5490.3909999999996</v>
      </c>
      <c r="H623" s="170">
        <f t="shared" si="405"/>
        <v>5666.991</v>
      </c>
      <c r="I623" s="170">
        <f t="shared" si="406"/>
        <v>5882.1910000000007</v>
      </c>
      <c r="J623" s="170">
        <f t="shared" si="407"/>
        <v>6026.5509999999995</v>
      </c>
      <c r="K623" s="170">
        <f t="shared" si="408"/>
        <v>6035.3610000000008</v>
      </c>
      <c r="L623" s="170">
        <f t="shared" si="409"/>
        <v>6004.780999999999</v>
      </c>
      <c r="M623" s="170">
        <f t="shared" si="410"/>
        <v>6006.5509999999995</v>
      </c>
      <c r="N623" s="170">
        <f t="shared" si="411"/>
        <v>6010.0709999999999</v>
      </c>
      <c r="O623" s="170">
        <f t="shared" si="412"/>
        <v>6090.991</v>
      </c>
      <c r="P623" s="170">
        <f t="shared" si="413"/>
        <v>6099.7109999999993</v>
      </c>
      <c r="Q623" s="170">
        <f t="shared" si="414"/>
        <v>6236.3809999999994</v>
      </c>
      <c r="R623" s="170">
        <f t="shared" si="415"/>
        <v>6313.6509999999998</v>
      </c>
      <c r="S623" s="170">
        <f t="shared" si="416"/>
        <v>6269.3410000000003</v>
      </c>
      <c r="T623" s="170">
        <f t="shared" si="417"/>
        <v>6186.6910000000007</v>
      </c>
      <c r="U623" s="170">
        <f t="shared" si="418"/>
        <v>6092.3009999999995</v>
      </c>
      <c r="V623" s="170">
        <f t="shared" si="419"/>
        <v>5822.0010000000002</v>
      </c>
      <c r="W623" s="170">
        <f t="shared" si="420"/>
        <v>5509.4410000000007</v>
      </c>
      <c r="X623" s="170">
        <f t="shared" si="421"/>
        <v>5420.7309999999998</v>
      </c>
      <c r="Y623" s="172">
        <f t="shared" si="422"/>
        <v>5340.6509999999998</v>
      </c>
      <c r="Z623" s="37"/>
      <c r="AA623" s="41">
        <v>1375.25</v>
      </c>
      <c r="AB623" s="39">
        <v>1333.55</v>
      </c>
      <c r="AC623" s="39">
        <v>1293.3800000000001</v>
      </c>
      <c r="AD623" s="39">
        <v>1325.33</v>
      </c>
      <c r="AE623" s="39">
        <v>1365.01</v>
      </c>
      <c r="AF623" s="39">
        <v>1441.18</v>
      </c>
      <c r="AG623" s="39">
        <v>1617.78</v>
      </c>
      <c r="AH623" s="39">
        <v>1832.98</v>
      </c>
      <c r="AI623" s="39">
        <v>1977.34</v>
      </c>
      <c r="AJ623" s="39">
        <v>1986.15</v>
      </c>
      <c r="AK623" s="39">
        <v>1955.57</v>
      </c>
      <c r="AL623" s="39">
        <v>1957.34</v>
      </c>
      <c r="AM623" s="39">
        <v>1960.86</v>
      </c>
      <c r="AN623" s="39">
        <v>2041.7800000000002</v>
      </c>
      <c r="AO623" s="39">
        <v>2050.5</v>
      </c>
      <c r="AP623" s="39">
        <v>2187.17</v>
      </c>
      <c r="AQ623" s="39">
        <v>2264.44</v>
      </c>
      <c r="AR623" s="39">
        <v>2220.13</v>
      </c>
      <c r="AS623" s="39">
        <v>2137.48</v>
      </c>
      <c r="AT623" s="39">
        <v>2043.09</v>
      </c>
      <c r="AU623" s="39">
        <v>1772.79</v>
      </c>
      <c r="AV623" s="39">
        <v>1460.23</v>
      </c>
      <c r="AW623" s="39">
        <v>1371.52</v>
      </c>
      <c r="AX623" s="40">
        <v>1291.44</v>
      </c>
      <c r="AY623" s="336">
        <v>407.52</v>
      </c>
      <c r="AZ623" s="175">
        <v>4.8109999999999999</v>
      </c>
      <c r="BA623" s="159">
        <v>3636.88</v>
      </c>
    </row>
    <row r="624" spans="1:53">
      <c r="A624" s="47">
        <v>17</v>
      </c>
      <c r="B624" s="170">
        <f t="shared" si="399"/>
        <v>5309.6810000000005</v>
      </c>
      <c r="C624" s="170">
        <f t="shared" si="400"/>
        <v>5283.3610000000008</v>
      </c>
      <c r="D624" s="170">
        <f t="shared" si="401"/>
        <v>5281.2209999999995</v>
      </c>
      <c r="E624" s="170">
        <f t="shared" si="402"/>
        <v>5303.5810000000001</v>
      </c>
      <c r="F624" s="170">
        <f t="shared" si="403"/>
        <v>5326.4210000000003</v>
      </c>
      <c r="G624" s="170">
        <f t="shared" si="404"/>
        <v>5360.9609999999993</v>
      </c>
      <c r="H624" s="170">
        <f t="shared" si="405"/>
        <v>5490.0910000000003</v>
      </c>
      <c r="I624" s="170">
        <f t="shared" si="406"/>
        <v>5630.741</v>
      </c>
      <c r="J624" s="170">
        <f t="shared" si="407"/>
        <v>5505.6010000000006</v>
      </c>
      <c r="K624" s="170">
        <f t="shared" si="408"/>
        <v>5505.2909999999993</v>
      </c>
      <c r="L624" s="170">
        <f t="shared" si="409"/>
        <v>5497.2309999999998</v>
      </c>
      <c r="M624" s="170">
        <f t="shared" si="410"/>
        <v>5496.7510000000002</v>
      </c>
      <c r="N624" s="170">
        <f t="shared" si="411"/>
        <v>5487.7309999999998</v>
      </c>
      <c r="O624" s="170">
        <f t="shared" si="412"/>
        <v>5492.3709999999992</v>
      </c>
      <c r="P624" s="170">
        <f t="shared" si="413"/>
        <v>5505.3709999999992</v>
      </c>
      <c r="Q624" s="170">
        <f t="shared" si="414"/>
        <v>5752.4310000000005</v>
      </c>
      <c r="R624" s="170">
        <f t="shared" si="415"/>
        <v>5880.9009999999998</v>
      </c>
      <c r="S624" s="170">
        <f t="shared" si="416"/>
        <v>5853.6409999999996</v>
      </c>
      <c r="T624" s="170">
        <f t="shared" si="417"/>
        <v>5745.280999999999</v>
      </c>
      <c r="U624" s="170">
        <f t="shared" si="418"/>
        <v>5518.6209999999992</v>
      </c>
      <c r="V624" s="170">
        <f t="shared" si="419"/>
        <v>5408.6910000000007</v>
      </c>
      <c r="W624" s="170">
        <f t="shared" si="420"/>
        <v>5353.1409999999996</v>
      </c>
      <c r="X624" s="170">
        <f t="shared" si="421"/>
        <v>5315.6209999999992</v>
      </c>
      <c r="Y624" s="172">
        <f t="shared" si="422"/>
        <v>5284.1509999999998</v>
      </c>
      <c r="Z624" s="37"/>
      <c r="AA624" s="41">
        <v>1260.47</v>
      </c>
      <c r="AB624" s="39">
        <v>1234.1500000000001</v>
      </c>
      <c r="AC624" s="39">
        <v>1232.01</v>
      </c>
      <c r="AD624" s="39">
        <v>1254.3699999999999</v>
      </c>
      <c r="AE624" s="39">
        <v>1277.21</v>
      </c>
      <c r="AF624" s="39">
        <v>1311.75</v>
      </c>
      <c r="AG624" s="39">
        <v>1440.88</v>
      </c>
      <c r="AH624" s="39">
        <v>1581.53</v>
      </c>
      <c r="AI624" s="39">
        <v>1456.39</v>
      </c>
      <c r="AJ624" s="39">
        <v>1456.08</v>
      </c>
      <c r="AK624" s="39">
        <v>1448.02</v>
      </c>
      <c r="AL624" s="39">
        <v>1447.54</v>
      </c>
      <c r="AM624" s="39">
        <v>1438.52</v>
      </c>
      <c r="AN624" s="39">
        <v>1443.16</v>
      </c>
      <c r="AO624" s="39">
        <v>1456.16</v>
      </c>
      <c r="AP624" s="39">
        <v>1703.22</v>
      </c>
      <c r="AQ624" s="39">
        <v>1831.69</v>
      </c>
      <c r="AR624" s="39">
        <v>1804.43</v>
      </c>
      <c r="AS624" s="39">
        <v>1696.07</v>
      </c>
      <c r="AT624" s="39">
        <v>1469.41</v>
      </c>
      <c r="AU624" s="39">
        <v>1359.48</v>
      </c>
      <c r="AV624" s="39">
        <v>1303.93</v>
      </c>
      <c r="AW624" s="39">
        <v>1266.4100000000001</v>
      </c>
      <c r="AX624" s="40">
        <v>1234.94</v>
      </c>
      <c r="AY624" s="336">
        <v>407.52</v>
      </c>
      <c r="AZ624" s="175">
        <v>4.8109999999999999</v>
      </c>
      <c r="BA624" s="159">
        <v>3636.88</v>
      </c>
    </row>
    <row r="625" spans="1:53">
      <c r="A625" s="47">
        <v>18</v>
      </c>
      <c r="B625" s="170">
        <f t="shared" si="399"/>
        <v>5211.4410000000007</v>
      </c>
      <c r="C625" s="170">
        <f t="shared" si="400"/>
        <v>5210.0509999999995</v>
      </c>
      <c r="D625" s="170">
        <f t="shared" si="401"/>
        <v>5209.8410000000003</v>
      </c>
      <c r="E625" s="170">
        <f t="shared" si="402"/>
        <v>5211.2909999999993</v>
      </c>
      <c r="F625" s="170">
        <f t="shared" si="403"/>
        <v>5254.6209999999992</v>
      </c>
      <c r="G625" s="170">
        <f t="shared" si="404"/>
        <v>5330.3709999999992</v>
      </c>
      <c r="H625" s="170">
        <f t="shared" si="405"/>
        <v>5360.4210000000003</v>
      </c>
      <c r="I625" s="170">
        <f t="shared" si="406"/>
        <v>5518.3209999999999</v>
      </c>
      <c r="J625" s="170">
        <f t="shared" si="407"/>
        <v>5694.3310000000001</v>
      </c>
      <c r="K625" s="170">
        <f t="shared" si="408"/>
        <v>5699.6110000000008</v>
      </c>
      <c r="L625" s="170">
        <f t="shared" si="409"/>
        <v>5675.8610000000008</v>
      </c>
      <c r="M625" s="170">
        <f t="shared" si="410"/>
        <v>5703.0910000000003</v>
      </c>
      <c r="N625" s="170">
        <f t="shared" si="411"/>
        <v>5699.2309999999998</v>
      </c>
      <c r="O625" s="170">
        <f t="shared" si="412"/>
        <v>5702.780999999999</v>
      </c>
      <c r="P625" s="170">
        <f t="shared" si="413"/>
        <v>5714.0709999999999</v>
      </c>
      <c r="Q625" s="170">
        <f t="shared" si="414"/>
        <v>5875.7209999999995</v>
      </c>
      <c r="R625" s="170">
        <f t="shared" si="415"/>
        <v>5923.3809999999994</v>
      </c>
      <c r="S625" s="170">
        <f t="shared" si="416"/>
        <v>5923.3310000000001</v>
      </c>
      <c r="T625" s="170">
        <f t="shared" si="417"/>
        <v>5872.280999999999</v>
      </c>
      <c r="U625" s="170">
        <f t="shared" si="418"/>
        <v>5809.6710000000003</v>
      </c>
      <c r="V625" s="170">
        <f t="shared" si="419"/>
        <v>5583.2309999999998</v>
      </c>
      <c r="W625" s="170">
        <f t="shared" si="420"/>
        <v>5449.280999999999</v>
      </c>
      <c r="X625" s="170">
        <f t="shared" si="421"/>
        <v>5327.491</v>
      </c>
      <c r="Y625" s="172">
        <f t="shared" si="422"/>
        <v>5308.3709999999992</v>
      </c>
      <c r="Z625" s="37"/>
      <c r="AA625" s="41">
        <v>1162.23</v>
      </c>
      <c r="AB625" s="39">
        <v>1160.8399999999999</v>
      </c>
      <c r="AC625" s="39">
        <v>1160.6300000000001</v>
      </c>
      <c r="AD625" s="39">
        <v>1162.08</v>
      </c>
      <c r="AE625" s="39">
        <v>1205.4100000000001</v>
      </c>
      <c r="AF625" s="39">
        <v>1281.1600000000001</v>
      </c>
      <c r="AG625" s="39">
        <v>1311.21</v>
      </c>
      <c r="AH625" s="39">
        <v>1469.11</v>
      </c>
      <c r="AI625" s="39">
        <v>1645.12</v>
      </c>
      <c r="AJ625" s="39">
        <v>1650.4</v>
      </c>
      <c r="AK625" s="39">
        <v>1626.65</v>
      </c>
      <c r="AL625" s="39">
        <v>1653.88</v>
      </c>
      <c r="AM625" s="39">
        <v>1650.02</v>
      </c>
      <c r="AN625" s="39">
        <v>1653.57</v>
      </c>
      <c r="AO625" s="39">
        <v>1664.86</v>
      </c>
      <c r="AP625" s="39">
        <v>1826.51</v>
      </c>
      <c r="AQ625" s="39">
        <v>1874.17</v>
      </c>
      <c r="AR625" s="39">
        <v>1874.12</v>
      </c>
      <c r="AS625" s="39">
        <v>1823.07</v>
      </c>
      <c r="AT625" s="39">
        <v>1760.46</v>
      </c>
      <c r="AU625" s="39">
        <v>1534.02</v>
      </c>
      <c r="AV625" s="39">
        <v>1400.07</v>
      </c>
      <c r="AW625" s="39">
        <v>1278.28</v>
      </c>
      <c r="AX625" s="40">
        <v>1259.1600000000001</v>
      </c>
      <c r="AY625" s="336">
        <v>407.52</v>
      </c>
      <c r="AZ625" s="175">
        <v>4.8109999999999999</v>
      </c>
      <c r="BA625" s="159">
        <v>3636.88</v>
      </c>
    </row>
    <row r="626" spans="1:53">
      <c r="A626" s="47">
        <v>19</v>
      </c>
      <c r="B626" s="170">
        <f t="shared" si="399"/>
        <v>5242.4110000000001</v>
      </c>
      <c r="C626" s="170">
        <f t="shared" si="400"/>
        <v>5210.1610000000001</v>
      </c>
      <c r="D626" s="170">
        <f t="shared" si="401"/>
        <v>5208.241</v>
      </c>
      <c r="E626" s="170">
        <f t="shared" si="402"/>
        <v>5210.0509999999995</v>
      </c>
      <c r="F626" s="170">
        <f t="shared" si="403"/>
        <v>5268.4809999999998</v>
      </c>
      <c r="G626" s="170">
        <f t="shared" si="404"/>
        <v>5344.6810000000005</v>
      </c>
      <c r="H626" s="170">
        <f t="shared" si="405"/>
        <v>5425.2510000000002</v>
      </c>
      <c r="I626" s="170">
        <f t="shared" si="406"/>
        <v>5594.7309999999998</v>
      </c>
      <c r="J626" s="170">
        <f t="shared" si="407"/>
        <v>5753.9609999999993</v>
      </c>
      <c r="K626" s="170">
        <f t="shared" si="408"/>
        <v>5762.6409999999996</v>
      </c>
      <c r="L626" s="170">
        <f t="shared" si="409"/>
        <v>5750.4110000000001</v>
      </c>
      <c r="M626" s="170">
        <f t="shared" si="410"/>
        <v>5756.3909999999996</v>
      </c>
      <c r="N626" s="170">
        <f t="shared" si="411"/>
        <v>5754.4110000000001</v>
      </c>
      <c r="O626" s="170">
        <f t="shared" si="412"/>
        <v>5783.5509999999995</v>
      </c>
      <c r="P626" s="170">
        <f t="shared" si="413"/>
        <v>5841.8109999999997</v>
      </c>
      <c r="Q626" s="170">
        <f t="shared" si="414"/>
        <v>5902.1010000000006</v>
      </c>
      <c r="R626" s="170">
        <f t="shared" si="415"/>
        <v>5998.4110000000001</v>
      </c>
      <c r="S626" s="170">
        <f t="shared" si="416"/>
        <v>6004.1010000000006</v>
      </c>
      <c r="T626" s="170">
        <f t="shared" si="417"/>
        <v>5961.3209999999999</v>
      </c>
      <c r="U626" s="170">
        <f t="shared" si="418"/>
        <v>5878.1409999999996</v>
      </c>
      <c r="V626" s="170">
        <f t="shared" si="419"/>
        <v>5748.2610000000004</v>
      </c>
      <c r="W626" s="170">
        <f t="shared" si="420"/>
        <v>5427.491</v>
      </c>
      <c r="X626" s="170">
        <f t="shared" si="421"/>
        <v>5324.8610000000008</v>
      </c>
      <c r="Y626" s="172">
        <f t="shared" si="422"/>
        <v>5305.0810000000001</v>
      </c>
      <c r="Z626" s="37"/>
      <c r="AA626" s="41">
        <v>1193.2</v>
      </c>
      <c r="AB626" s="39">
        <v>1160.95</v>
      </c>
      <c r="AC626" s="39">
        <v>1159.03</v>
      </c>
      <c r="AD626" s="39">
        <v>1160.8399999999999</v>
      </c>
      <c r="AE626" s="39">
        <v>1219.27</v>
      </c>
      <c r="AF626" s="39">
        <v>1295.47</v>
      </c>
      <c r="AG626" s="39">
        <v>1376.04</v>
      </c>
      <c r="AH626" s="39">
        <v>1545.52</v>
      </c>
      <c r="AI626" s="39">
        <v>1704.75</v>
      </c>
      <c r="AJ626" s="39">
        <v>1713.43</v>
      </c>
      <c r="AK626" s="39">
        <v>1701.2</v>
      </c>
      <c r="AL626" s="39">
        <v>1707.18</v>
      </c>
      <c r="AM626" s="39">
        <v>1705.2</v>
      </c>
      <c r="AN626" s="39">
        <v>1734.34</v>
      </c>
      <c r="AO626" s="39">
        <v>1792.6</v>
      </c>
      <c r="AP626" s="39">
        <v>1852.89</v>
      </c>
      <c r="AQ626" s="39">
        <v>1949.2</v>
      </c>
      <c r="AR626" s="39">
        <v>1954.89</v>
      </c>
      <c r="AS626" s="39">
        <v>1912.11</v>
      </c>
      <c r="AT626" s="39">
        <v>1828.93</v>
      </c>
      <c r="AU626" s="39">
        <v>1699.05</v>
      </c>
      <c r="AV626" s="39">
        <v>1378.28</v>
      </c>
      <c r="AW626" s="39">
        <v>1275.6500000000001</v>
      </c>
      <c r="AX626" s="40">
        <v>1255.8699999999999</v>
      </c>
      <c r="AY626" s="336">
        <v>407.52</v>
      </c>
      <c r="AZ626" s="175">
        <v>4.8109999999999999</v>
      </c>
      <c r="BA626" s="159">
        <v>3636.88</v>
      </c>
    </row>
    <row r="627" spans="1:53">
      <c r="A627" s="47">
        <v>20</v>
      </c>
      <c r="B627" s="170">
        <f t="shared" si="399"/>
        <v>5248.5609999999997</v>
      </c>
      <c r="C627" s="170">
        <f t="shared" si="400"/>
        <v>5220.7510000000002</v>
      </c>
      <c r="D627" s="170">
        <f t="shared" si="401"/>
        <v>5209.3310000000001</v>
      </c>
      <c r="E627" s="170">
        <f t="shared" si="402"/>
        <v>5219.5110000000004</v>
      </c>
      <c r="F627" s="170">
        <f t="shared" si="403"/>
        <v>5299.6209999999992</v>
      </c>
      <c r="G627" s="170">
        <f t="shared" si="404"/>
        <v>5342.1810000000005</v>
      </c>
      <c r="H627" s="170">
        <f t="shared" si="405"/>
        <v>5521.4509999999991</v>
      </c>
      <c r="I627" s="170">
        <f t="shared" si="406"/>
        <v>5689.8709999999992</v>
      </c>
      <c r="J627" s="170">
        <f t="shared" si="407"/>
        <v>5792.7009999999991</v>
      </c>
      <c r="K627" s="170">
        <f t="shared" si="408"/>
        <v>5777.5409999999993</v>
      </c>
      <c r="L627" s="170">
        <f t="shared" si="409"/>
        <v>5757.5509999999995</v>
      </c>
      <c r="M627" s="170">
        <f t="shared" si="410"/>
        <v>5760.1409999999996</v>
      </c>
      <c r="N627" s="170">
        <f t="shared" si="411"/>
        <v>5762.9009999999998</v>
      </c>
      <c r="O627" s="170">
        <f t="shared" si="412"/>
        <v>5775.741</v>
      </c>
      <c r="P627" s="170">
        <f t="shared" si="413"/>
        <v>5800.6309999999994</v>
      </c>
      <c r="Q627" s="170">
        <f t="shared" si="414"/>
        <v>5939.5010000000002</v>
      </c>
      <c r="R627" s="170">
        <f t="shared" si="415"/>
        <v>6012.3009999999995</v>
      </c>
      <c r="S627" s="170">
        <f t="shared" si="416"/>
        <v>6031.6610000000001</v>
      </c>
      <c r="T627" s="170">
        <f t="shared" si="417"/>
        <v>5990.8510000000006</v>
      </c>
      <c r="U627" s="170">
        <f t="shared" si="418"/>
        <v>5811.3009999999995</v>
      </c>
      <c r="V627" s="170">
        <f t="shared" si="419"/>
        <v>5670.5110000000004</v>
      </c>
      <c r="W627" s="170">
        <f t="shared" si="420"/>
        <v>5465.3109999999997</v>
      </c>
      <c r="X627" s="170">
        <f t="shared" si="421"/>
        <v>5322.030999999999</v>
      </c>
      <c r="Y627" s="172">
        <f t="shared" si="422"/>
        <v>5291.8709999999992</v>
      </c>
      <c r="Z627" s="37"/>
      <c r="AA627" s="41">
        <v>1199.3499999999999</v>
      </c>
      <c r="AB627" s="39">
        <v>1171.54</v>
      </c>
      <c r="AC627" s="39">
        <v>1160.1199999999999</v>
      </c>
      <c r="AD627" s="39">
        <v>1170.3</v>
      </c>
      <c r="AE627" s="39">
        <v>1250.4100000000001</v>
      </c>
      <c r="AF627" s="39">
        <v>1292.97</v>
      </c>
      <c r="AG627" s="39">
        <v>1472.24</v>
      </c>
      <c r="AH627" s="39">
        <v>1640.66</v>
      </c>
      <c r="AI627" s="39">
        <v>1743.49</v>
      </c>
      <c r="AJ627" s="39">
        <v>1728.33</v>
      </c>
      <c r="AK627" s="39">
        <v>1708.34</v>
      </c>
      <c r="AL627" s="39">
        <v>1710.93</v>
      </c>
      <c r="AM627" s="39">
        <v>1713.69</v>
      </c>
      <c r="AN627" s="39">
        <v>1726.53</v>
      </c>
      <c r="AO627" s="39">
        <v>1751.42</v>
      </c>
      <c r="AP627" s="39">
        <v>1890.29</v>
      </c>
      <c r="AQ627" s="39">
        <v>1963.09</v>
      </c>
      <c r="AR627" s="39">
        <v>1982.45</v>
      </c>
      <c r="AS627" s="39">
        <v>1941.64</v>
      </c>
      <c r="AT627" s="39">
        <v>1762.09</v>
      </c>
      <c r="AU627" s="39">
        <v>1621.3</v>
      </c>
      <c r="AV627" s="39">
        <v>1416.1</v>
      </c>
      <c r="AW627" s="39">
        <v>1272.82</v>
      </c>
      <c r="AX627" s="40">
        <v>1242.6600000000001</v>
      </c>
      <c r="AY627" s="336">
        <v>407.52</v>
      </c>
      <c r="AZ627" s="175">
        <v>4.8109999999999999</v>
      </c>
      <c r="BA627" s="159">
        <v>3636.88</v>
      </c>
    </row>
    <row r="628" spans="1:53">
      <c r="A628" s="47">
        <v>21</v>
      </c>
      <c r="B628" s="170">
        <f t="shared" si="399"/>
        <v>5293.8209999999999</v>
      </c>
      <c r="C628" s="170">
        <f t="shared" si="400"/>
        <v>5255.8709999999992</v>
      </c>
      <c r="D628" s="170">
        <f t="shared" si="401"/>
        <v>5233.4210000000003</v>
      </c>
      <c r="E628" s="170">
        <f t="shared" si="402"/>
        <v>5215.1910000000007</v>
      </c>
      <c r="F628" s="170">
        <f t="shared" si="403"/>
        <v>5258.5810000000001</v>
      </c>
      <c r="G628" s="170">
        <f t="shared" si="404"/>
        <v>5300.8009999999995</v>
      </c>
      <c r="H628" s="170">
        <f t="shared" si="405"/>
        <v>5339.3909999999996</v>
      </c>
      <c r="I628" s="170">
        <f t="shared" si="406"/>
        <v>5540.9410000000007</v>
      </c>
      <c r="J628" s="170">
        <f t="shared" si="407"/>
        <v>5861.9809999999998</v>
      </c>
      <c r="K628" s="170">
        <f t="shared" si="408"/>
        <v>5898.0110000000004</v>
      </c>
      <c r="L628" s="170">
        <f t="shared" si="409"/>
        <v>5885.9110000000001</v>
      </c>
      <c r="M628" s="170">
        <f t="shared" si="410"/>
        <v>5873.4410000000007</v>
      </c>
      <c r="N628" s="170">
        <f t="shared" si="411"/>
        <v>5757.1710000000003</v>
      </c>
      <c r="O628" s="170">
        <f t="shared" si="412"/>
        <v>5807.1010000000006</v>
      </c>
      <c r="P628" s="170">
        <f t="shared" si="413"/>
        <v>5853.7009999999991</v>
      </c>
      <c r="Q628" s="170">
        <f t="shared" si="414"/>
        <v>5888.2909999999993</v>
      </c>
      <c r="R628" s="170">
        <f t="shared" si="415"/>
        <v>5924.1509999999998</v>
      </c>
      <c r="S628" s="170">
        <f t="shared" si="416"/>
        <v>5940.6610000000001</v>
      </c>
      <c r="T628" s="170">
        <f t="shared" si="417"/>
        <v>5907.2109999999993</v>
      </c>
      <c r="U628" s="170">
        <f t="shared" si="418"/>
        <v>5846.0010000000002</v>
      </c>
      <c r="V628" s="170">
        <f t="shared" si="419"/>
        <v>5634.5509999999995</v>
      </c>
      <c r="W628" s="170">
        <f t="shared" si="420"/>
        <v>5480.4210000000003</v>
      </c>
      <c r="X628" s="170">
        <f t="shared" si="421"/>
        <v>5344.780999999999</v>
      </c>
      <c r="Y628" s="172">
        <f t="shared" si="422"/>
        <v>5297.4009999999998</v>
      </c>
      <c r="Z628" s="37"/>
      <c r="AA628" s="41">
        <v>1244.6099999999999</v>
      </c>
      <c r="AB628" s="39">
        <v>1206.6600000000001</v>
      </c>
      <c r="AC628" s="39">
        <v>1184.21</v>
      </c>
      <c r="AD628" s="39">
        <v>1165.98</v>
      </c>
      <c r="AE628" s="39">
        <v>1209.3699999999999</v>
      </c>
      <c r="AF628" s="39">
        <v>1251.5899999999999</v>
      </c>
      <c r="AG628" s="39">
        <v>1290.18</v>
      </c>
      <c r="AH628" s="39">
        <v>1491.73</v>
      </c>
      <c r="AI628" s="39">
        <v>1812.77</v>
      </c>
      <c r="AJ628" s="39">
        <v>1848.8</v>
      </c>
      <c r="AK628" s="39">
        <v>1836.7</v>
      </c>
      <c r="AL628" s="39">
        <v>1824.23</v>
      </c>
      <c r="AM628" s="39">
        <v>1707.96</v>
      </c>
      <c r="AN628" s="39">
        <v>1757.89</v>
      </c>
      <c r="AO628" s="39">
        <v>1804.49</v>
      </c>
      <c r="AP628" s="39">
        <v>1839.08</v>
      </c>
      <c r="AQ628" s="39">
        <v>1874.94</v>
      </c>
      <c r="AR628" s="39">
        <v>1891.45</v>
      </c>
      <c r="AS628" s="39">
        <v>1858</v>
      </c>
      <c r="AT628" s="39">
        <v>1796.79</v>
      </c>
      <c r="AU628" s="39">
        <v>1585.34</v>
      </c>
      <c r="AV628" s="39">
        <v>1431.21</v>
      </c>
      <c r="AW628" s="39">
        <v>1295.57</v>
      </c>
      <c r="AX628" s="40">
        <v>1248.19</v>
      </c>
      <c r="AY628" s="336">
        <v>407.52</v>
      </c>
      <c r="AZ628" s="175">
        <v>4.8109999999999999</v>
      </c>
      <c r="BA628" s="159">
        <v>3636.88</v>
      </c>
    </row>
    <row r="629" spans="1:53">
      <c r="A629" s="47">
        <v>22</v>
      </c>
      <c r="B629" s="170">
        <f t="shared" si="399"/>
        <v>5275.3310000000001</v>
      </c>
      <c r="C629" s="170">
        <f t="shared" si="400"/>
        <v>5262.2909999999993</v>
      </c>
      <c r="D629" s="170">
        <f t="shared" si="401"/>
        <v>5257.4709999999995</v>
      </c>
      <c r="E629" s="170">
        <f t="shared" si="402"/>
        <v>5253.1309999999994</v>
      </c>
      <c r="F629" s="170">
        <f t="shared" si="403"/>
        <v>5270.7309999999998</v>
      </c>
      <c r="G629" s="170">
        <f t="shared" si="404"/>
        <v>5303.7109999999993</v>
      </c>
      <c r="H629" s="170">
        <f t="shared" si="405"/>
        <v>5320.1309999999994</v>
      </c>
      <c r="I629" s="170">
        <f t="shared" si="406"/>
        <v>5413.6110000000008</v>
      </c>
      <c r="J629" s="170">
        <f t="shared" si="407"/>
        <v>5595.1110000000008</v>
      </c>
      <c r="K629" s="170">
        <f t="shared" si="408"/>
        <v>5722.4310000000005</v>
      </c>
      <c r="L629" s="170">
        <f t="shared" si="409"/>
        <v>5764.7109999999993</v>
      </c>
      <c r="M629" s="170">
        <f t="shared" si="410"/>
        <v>5777.8310000000001</v>
      </c>
      <c r="N629" s="170">
        <f t="shared" si="411"/>
        <v>5785.5609999999997</v>
      </c>
      <c r="O629" s="170">
        <f t="shared" si="412"/>
        <v>5809.2510000000002</v>
      </c>
      <c r="P629" s="170">
        <f t="shared" si="413"/>
        <v>5889.8610000000008</v>
      </c>
      <c r="Q629" s="170">
        <f t="shared" si="414"/>
        <v>5953.3510000000006</v>
      </c>
      <c r="R629" s="170">
        <f t="shared" si="415"/>
        <v>5998.6610000000001</v>
      </c>
      <c r="S629" s="170">
        <f t="shared" si="416"/>
        <v>6020.0810000000001</v>
      </c>
      <c r="T629" s="170">
        <f t="shared" si="417"/>
        <v>5983.4609999999993</v>
      </c>
      <c r="U629" s="170">
        <f t="shared" si="418"/>
        <v>5939.6710000000003</v>
      </c>
      <c r="V629" s="170">
        <f t="shared" si="419"/>
        <v>5846.4009999999998</v>
      </c>
      <c r="W629" s="170">
        <f t="shared" si="420"/>
        <v>5718.8410000000003</v>
      </c>
      <c r="X629" s="170">
        <f t="shared" si="421"/>
        <v>5464.2710000000006</v>
      </c>
      <c r="Y629" s="172">
        <f t="shared" si="422"/>
        <v>5313.1010000000006</v>
      </c>
      <c r="Z629" s="37"/>
      <c r="AA629" s="41">
        <v>1226.1199999999999</v>
      </c>
      <c r="AB629" s="39">
        <v>1213.08</v>
      </c>
      <c r="AC629" s="39">
        <v>1208.26</v>
      </c>
      <c r="AD629" s="39">
        <v>1203.92</v>
      </c>
      <c r="AE629" s="39">
        <v>1221.52</v>
      </c>
      <c r="AF629" s="39">
        <v>1254.5</v>
      </c>
      <c r="AG629" s="39">
        <v>1270.92</v>
      </c>
      <c r="AH629" s="39">
        <v>1364.4</v>
      </c>
      <c r="AI629" s="39">
        <v>1545.9</v>
      </c>
      <c r="AJ629" s="39">
        <v>1673.22</v>
      </c>
      <c r="AK629" s="39">
        <v>1715.5</v>
      </c>
      <c r="AL629" s="39">
        <v>1728.62</v>
      </c>
      <c r="AM629" s="39">
        <v>1736.35</v>
      </c>
      <c r="AN629" s="39">
        <v>1760.04</v>
      </c>
      <c r="AO629" s="39">
        <v>1840.65</v>
      </c>
      <c r="AP629" s="39">
        <v>1904.14</v>
      </c>
      <c r="AQ629" s="39">
        <v>1949.45</v>
      </c>
      <c r="AR629" s="39">
        <v>1970.87</v>
      </c>
      <c r="AS629" s="39">
        <v>1934.25</v>
      </c>
      <c r="AT629" s="39">
        <v>1890.46</v>
      </c>
      <c r="AU629" s="39">
        <v>1797.19</v>
      </c>
      <c r="AV629" s="39">
        <v>1669.63</v>
      </c>
      <c r="AW629" s="39">
        <v>1415.06</v>
      </c>
      <c r="AX629" s="40">
        <v>1263.8900000000001</v>
      </c>
      <c r="AY629" s="336">
        <v>407.52</v>
      </c>
      <c r="AZ629" s="175">
        <v>4.8109999999999999</v>
      </c>
      <c r="BA629" s="159">
        <v>3636.88</v>
      </c>
    </row>
    <row r="630" spans="1:53">
      <c r="A630" s="47">
        <v>23</v>
      </c>
      <c r="B630" s="170">
        <f t="shared" si="399"/>
        <v>5299.2209999999995</v>
      </c>
      <c r="C630" s="170">
        <f t="shared" si="400"/>
        <v>5297.9809999999998</v>
      </c>
      <c r="D630" s="170">
        <f t="shared" si="401"/>
        <v>5267.0609999999997</v>
      </c>
      <c r="E630" s="170">
        <f t="shared" si="402"/>
        <v>5257.1110000000008</v>
      </c>
      <c r="F630" s="170">
        <f t="shared" si="403"/>
        <v>5307.9310000000005</v>
      </c>
      <c r="G630" s="170">
        <f t="shared" si="404"/>
        <v>5384.1509999999998</v>
      </c>
      <c r="H630" s="170">
        <f t="shared" si="405"/>
        <v>5570.2109999999993</v>
      </c>
      <c r="I630" s="170">
        <f t="shared" si="406"/>
        <v>5783.6610000000001</v>
      </c>
      <c r="J630" s="170">
        <f t="shared" si="407"/>
        <v>5838.5210000000006</v>
      </c>
      <c r="K630" s="170">
        <f t="shared" si="408"/>
        <v>5758.3209999999999</v>
      </c>
      <c r="L630" s="170">
        <f t="shared" si="409"/>
        <v>5740.8709999999992</v>
      </c>
      <c r="M630" s="170">
        <f t="shared" si="410"/>
        <v>5729.7610000000004</v>
      </c>
      <c r="N630" s="170">
        <f t="shared" si="411"/>
        <v>5629.0509999999995</v>
      </c>
      <c r="O630" s="170">
        <f t="shared" si="412"/>
        <v>5648.0509999999995</v>
      </c>
      <c r="P630" s="170">
        <f t="shared" si="413"/>
        <v>5695.8009999999995</v>
      </c>
      <c r="Q630" s="170">
        <f t="shared" si="414"/>
        <v>5748.8209999999999</v>
      </c>
      <c r="R630" s="170">
        <f t="shared" si="415"/>
        <v>5846.8009999999995</v>
      </c>
      <c r="S630" s="170">
        <f t="shared" si="416"/>
        <v>5853.7610000000004</v>
      </c>
      <c r="T630" s="170">
        <f t="shared" si="417"/>
        <v>5771.241</v>
      </c>
      <c r="U630" s="170">
        <f t="shared" si="418"/>
        <v>5567.4509999999991</v>
      </c>
      <c r="V630" s="170">
        <f t="shared" si="419"/>
        <v>5385.8610000000008</v>
      </c>
      <c r="W630" s="170">
        <f t="shared" si="420"/>
        <v>5315.6610000000001</v>
      </c>
      <c r="X630" s="170">
        <f t="shared" si="421"/>
        <v>5298.7710000000006</v>
      </c>
      <c r="Y630" s="172">
        <f t="shared" si="422"/>
        <v>5250.741</v>
      </c>
      <c r="Z630" s="37"/>
      <c r="AA630" s="41">
        <v>1250.01</v>
      </c>
      <c r="AB630" s="39">
        <v>1248.77</v>
      </c>
      <c r="AC630" s="39">
        <v>1217.8499999999999</v>
      </c>
      <c r="AD630" s="39">
        <v>1207.9000000000001</v>
      </c>
      <c r="AE630" s="39">
        <v>1258.72</v>
      </c>
      <c r="AF630" s="39">
        <v>1334.94</v>
      </c>
      <c r="AG630" s="39">
        <v>1521</v>
      </c>
      <c r="AH630" s="39">
        <v>1734.45</v>
      </c>
      <c r="AI630" s="39">
        <v>1789.31</v>
      </c>
      <c r="AJ630" s="39">
        <v>1709.11</v>
      </c>
      <c r="AK630" s="39">
        <v>1691.66</v>
      </c>
      <c r="AL630" s="39">
        <v>1680.55</v>
      </c>
      <c r="AM630" s="39">
        <v>1579.84</v>
      </c>
      <c r="AN630" s="39">
        <v>1598.84</v>
      </c>
      <c r="AO630" s="39">
        <v>1646.59</v>
      </c>
      <c r="AP630" s="39">
        <v>1699.61</v>
      </c>
      <c r="AQ630" s="39">
        <v>1797.59</v>
      </c>
      <c r="AR630" s="39">
        <v>1804.55</v>
      </c>
      <c r="AS630" s="39">
        <v>1722.03</v>
      </c>
      <c r="AT630" s="39">
        <v>1518.24</v>
      </c>
      <c r="AU630" s="39">
        <v>1336.65</v>
      </c>
      <c r="AV630" s="39">
        <v>1266.45</v>
      </c>
      <c r="AW630" s="39">
        <v>1249.56</v>
      </c>
      <c r="AX630" s="40">
        <v>1201.53</v>
      </c>
      <c r="AY630" s="336">
        <v>407.52</v>
      </c>
      <c r="AZ630" s="175">
        <v>4.8109999999999999</v>
      </c>
      <c r="BA630" s="159">
        <v>3636.88</v>
      </c>
    </row>
    <row r="631" spans="1:53">
      <c r="A631" s="47">
        <v>24</v>
      </c>
      <c r="B631" s="170">
        <f t="shared" si="399"/>
        <v>5222.0609999999997</v>
      </c>
      <c r="C631" s="170">
        <f t="shared" si="400"/>
        <v>5212.5409999999993</v>
      </c>
      <c r="D631" s="170">
        <f t="shared" si="401"/>
        <v>5212.1710000000003</v>
      </c>
      <c r="E631" s="170">
        <f t="shared" si="402"/>
        <v>5215.0509999999995</v>
      </c>
      <c r="F631" s="170">
        <f t="shared" si="403"/>
        <v>5276.8009999999995</v>
      </c>
      <c r="G631" s="170">
        <f t="shared" si="404"/>
        <v>5340.3109999999997</v>
      </c>
      <c r="H631" s="170">
        <f t="shared" si="405"/>
        <v>5482.6010000000006</v>
      </c>
      <c r="I631" s="170">
        <f t="shared" si="406"/>
        <v>5571.1309999999994</v>
      </c>
      <c r="J631" s="170">
        <f t="shared" si="407"/>
        <v>5736.7909999999993</v>
      </c>
      <c r="K631" s="170">
        <f t="shared" si="408"/>
        <v>5773.6509999999998</v>
      </c>
      <c r="L631" s="170">
        <f t="shared" si="409"/>
        <v>5710.4410000000007</v>
      </c>
      <c r="M631" s="170">
        <f t="shared" si="410"/>
        <v>5710.5810000000001</v>
      </c>
      <c r="N631" s="170">
        <f t="shared" si="411"/>
        <v>5710.5509999999995</v>
      </c>
      <c r="O631" s="170">
        <f t="shared" si="412"/>
        <v>5732.5509999999995</v>
      </c>
      <c r="P631" s="170">
        <f t="shared" si="413"/>
        <v>5764.2909999999993</v>
      </c>
      <c r="Q631" s="170">
        <f t="shared" si="414"/>
        <v>5838.0709999999999</v>
      </c>
      <c r="R631" s="170">
        <f t="shared" si="415"/>
        <v>5661.5509999999995</v>
      </c>
      <c r="S631" s="170">
        <f t="shared" si="416"/>
        <v>5934.4709999999995</v>
      </c>
      <c r="T631" s="170">
        <f t="shared" si="417"/>
        <v>5854.4709999999995</v>
      </c>
      <c r="U631" s="170">
        <f t="shared" si="418"/>
        <v>5765.7209999999995</v>
      </c>
      <c r="V631" s="170">
        <f t="shared" si="419"/>
        <v>5597.2309999999998</v>
      </c>
      <c r="W631" s="170">
        <f t="shared" si="420"/>
        <v>5461.280999999999</v>
      </c>
      <c r="X631" s="170">
        <f t="shared" si="421"/>
        <v>5316.9310000000005</v>
      </c>
      <c r="Y631" s="172">
        <f t="shared" si="422"/>
        <v>5249.5110000000004</v>
      </c>
      <c r="Z631" s="37"/>
      <c r="AA631" s="41">
        <v>1172.8499999999999</v>
      </c>
      <c r="AB631" s="39">
        <v>1163.33</v>
      </c>
      <c r="AC631" s="39">
        <v>1162.96</v>
      </c>
      <c r="AD631" s="39">
        <v>1165.8399999999999</v>
      </c>
      <c r="AE631" s="39">
        <v>1227.5899999999999</v>
      </c>
      <c r="AF631" s="39">
        <v>1291.0999999999999</v>
      </c>
      <c r="AG631" s="39">
        <v>1433.39</v>
      </c>
      <c r="AH631" s="39">
        <v>1521.92</v>
      </c>
      <c r="AI631" s="39">
        <v>1687.58</v>
      </c>
      <c r="AJ631" s="39">
        <v>1724.44</v>
      </c>
      <c r="AK631" s="39">
        <v>1661.23</v>
      </c>
      <c r="AL631" s="39">
        <v>1661.37</v>
      </c>
      <c r="AM631" s="39">
        <v>1661.34</v>
      </c>
      <c r="AN631" s="39">
        <v>1683.34</v>
      </c>
      <c r="AO631" s="39">
        <v>1715.08</v>
      </c>
      <c r="AP631" s="39">
        <v>1788.86</v>
      </c>
      <c r="AQ631" s="39">
        <v>1612.34</v>
      </c>
      <c r="AR631" s="39">
        <v>1885.26</v>
      </c>
      <c r="AS631" s="39">
        <v>1805.26</v>
      </c>
      <c r="AT631" s="39">
        <v>1716.51</v>
      </c>
      <c r="AU631" s="39">
        <v>1548.02</v>
      </c>
      <c r="AV631" s="39">
        <v>1412.07</v>
      </c>
      <c r="AW631" s="39">
        <v>1267.72</v>
      </c>
      <c r="AX631" s="40">
        <v>1200.3</v>
      </c>
      <c r="AY631" s="336">
        <v>407.52</v>
      </c>
      <c r="AZ631" s="175">
        <v>4.8109999999999999</v>
      </c>
      <c r="BA631" s="159">
        <v>3636.88</v>
      </c>
    </row>
    <row r="632" spans="1:53">
      <c r="A632" s="47">
        <v>25</v>
      </c>
      <c r="B632" s="170">
        <f t="shared" si="399"/>
        <v>5139.4110000000001</v>
      </c>
      <c r="C632" s="170">
        <f t="shared" si="400"/>
        <v>5137.9110000000001</v>
      </c>
      <c r="D632" s="170">
        <f t="shared" si="401"/>
        <v>5137.3610000000008</v>
      </c>
      <c r="E632" s="170">
        <f t="shared" si="402"/>
        <v>5139.8410000000003</v>
      </c>
      <c r="F632" s="170">
        <f t="shared" si="403"/>
        <v>5178.6710000000003</v>
      </c>
      <c r="G632" s="170">
        <f t="shared" si="404"/>
        <v>5242.6610000000001</v>
      </c>
      <c r="H632" s="170">
        <f t="shared" si="405"/>
        <v>5373.7009999999991</v>
      </c>
      <c r="I632" s="170">
        <f t="shared" si="406"/>
        <v>5449.7610000000004</v>
      </c>
      <c r="J632" s="170">
        <f t="shared" si="407"/>
        <v>5587.9509999999991</v>
      </c>
      <c r="K632" s="170">
        <f t="shared" si="408"/>
        <v>5614.1910000000007</v>
      </c>
      <c r="L632" s="170">
        <f t="shared" si="409"/>
        <v>5591.280999999999</v>
      </c>
      <c r="M632" s="170">
        <f t="shared" si="410"/>
        <v>5575.3209999999999</v>
      </c>
      <c r="N632" s="170">
        <f t="shared" si="411"/>
        <v>5582.0110000000004</v>
      </c>
      <c r="O632" s="170">
        <f t="shared" si="412"/>
        <v>5608.9809999999998</v>
      </c>
      <c r="P632" s="170">
        <f t="shared" si="413"/>
        <v>5629.7510000000002</v>
      </c>
      <c r="Q632" s="170">
        <f t="shared" si="414"/>
        <v>5689.4509999999991</v>
      </c>
      <c r="R632" s="170">
        <f t="shared" si="415"/>
        <v>5755.6309999999994</v>
      </c>
      <c r="S632" s="170">
        <f t="shared" si="416"/>
        <v>5792.8209999999999</v>
      </c>
      <c r="T632" s="170">
        <f t="shared" si="417"/>
        <v>5701.4110000000001</v>
      </c>
      <c r="U632" s="170">
        <f t="shared" si="418"/>
        <v>5622.7309999999998</v>
      </c>
      <c r="V632" s="170">
        <f t="shared" si="419"/>
        <v>5365.0110000000004</v>
      </c>
      <c r="W632" s="170">
        <f t="shared" si="420"/>
        <v>5300.1309999999994</v>
      </c>
      <c r="X632" s="170">
        <f t="shared" si="421"/>
        <v>5304.9809999999998</v>
      </c>
      <c r="Y632" s="172">
        <f t="shared" si="422"/>
        <v>5236.4709999999995</v>
      </c>
      <c r="Z632" s="37"/>
      <c r="AA632" s="41">
        <v>1090.2</v>
      </c>
      <c r="AB632" s="39">
        <v>1088.7</v>
      </c>
      <c r="AC632" s="39">
        <v>1088.1500000000001</v>
      </c>
      <c r="AD632" s="39">
        <v>1090.6300000000001</v>
      </c>
      <c r="AE632" s="39">
        <v>1129.46</v>
      </c>
      <c r="AF632" s="39">
        <v>1193.45</v>
      </c>
      <c r="AG632" s="39">
        <v>1324.49</v>
      </c>
      <c r="AH632" s="39">
        <v>1400.55</v>
      </c>
      <c r="AI632" s="39">
        <v>1538.74</v>
      </c>
      <c r="AJ632" s="39">
        <v>1564.98</v>
      </c>
      <c r="AK632" s="39">
        <v>1542.07</v>
      </c>
      <c r="AL632" s="39">
        <v>1526.11</v>
      </c>
      <c r="AM632" s="39">
        <v>1532.8</v>
      </c>
      <c r="AN632" s="39">
        <v>1559.77</v>
      </c>
      <c r="AO632" s="39">
        <v>1580.54</v>
      </c>
      <c r="AP632" s="39">
        <v>1640.24</v>
      </c>
      <c r="AQ632" s="39">
        <v>1706.42</v>
      </c>
      <c r="AR632" s="39">
        <v>1743.61</v>
      </c>
      <c r="AS632" s="39">
        <v>1652.2</v>
      </c>
      <c r="AT632" s="39">
        <v>1573.52</v>
      </c>
      <c r="AU632" s="39">
        <v>1315.8</v>
      </c>
      <c r="AV632" s="39">
        <v>1250.92</v>
      </c>
      <c r="AW632" s="39">
        <v>1255.77</v>
      </c>
      <c r="AX632" s="40">
        <v>1187.26</v>
      </c>
      <c r="AY632" s="336">
        <v>407.52</v>
      </c>
      <c r="AZ632" s="175">
        <v>4.8109999999999999</v>
      </c>
      <c r="BA632" s="159">
        <v>3636.88</v>
      </c>
    </row>
    <row r="633" spans="1:53">
      <c r="A633" s="47">
        <v>26</v>
      </c>
      <c r="B633" s="170">
        <f t="shared" si="399"/>
        <v>5321.3610000000008</v>
      </c>
      <c r="C633" s="170">
        <f t="shared" si="400"/>
        <v>5278.2309999999998</v>
      </c>
      <c r="D633" s="170">
        <f t="shared" si="401"/>
        <v>5271.491</v>
      </c>
      <c r="E633" s="170">
        <f t="shared" si="402"/>
        <v>5324.6409999999996</v>
      </c>
      <c r="F633" s="170">
        <f t="shared" si="403"/>
        <v>5354.3209999999999</v>
      </c>
      <c r="G633" s="170">
        <f t="shared" si="404"/>
        <v>5470.8510000000006</v>
      </c>
      <c r="H633" s="170">
        <f t="shared" si="405"/>
        <v>5641.9709999999995</v>
      </c>
      <c r="I633" s="170">
        <f t="shared" si="406"/>
        <v>5729.0010000000002</v>
      </c>
      <c r="J633" s="170">
        <f t="shared" si="407"/>
        <v>5860.2610000000004</v>
      </c>
      <c r="K633" s="170">
        <f t="shared" si="408"/>
        <v>5893.8410000000003</v>
      </c>
      <c r="L633" s="170">
        <f t="shared" si="409"/>
        <v>5838.2009999999991</v>
      </c>
      <c r="M633" s="170">
        <f t="shared" si="410"/>
        <v>5848.280999999999</v>
      </c>
      <c r="N633" s="170">
        <f t="shared" si="411"/>
        <v>5823.7909999999993</v>
      </c>
      <c r="O633" s="170">
        <f t="shared" si="412"/>
        <v>5882.9310000000005</v>
      </c>
      <c r="P633" s="170">
        <f t="shared" si="413"/>
        <v>5937.6010000000006</v>
      </c>
      <c r="Q633" s="170">
        <f t="shared" si="414"/>
        <v>5980.9609999999993</v>
      </c>
      <c r="R633" s="170">
        <f t="shared" si="415"/>
        <v>6006.9609999999993</v>
      </c>
      <c r="S633" s="170">
        <f t="shared" si="416"/>
        <v>6064.1610000000001</v>
      </c>
      <c r="T633" s="170">
        <f t="shared" si="417"/>
        <v>6014.8510000000006</v>
      </c>
      <c r="U633" s="170">
        <f t="shared" si="418"/>
        <v>5952.030999999999</v>
      </c>
      <c r="V633" s="170">
        <f t="shared" si="419"/>
        <v>5650.7309999999998</v>
      </c>
      <c r="W633" s="170">
        <f t="shared" si="420"/>
        <v>5570.4809999999998</v>
      </c>
      <c r="X633" s="170">
        <f t="shared" si="421"/>
        <v>5427.9110000000001</v>
      </c>
      <c r="Y633" s="172">
        <f t="shared" si="422"/>
        <v>5356.2009999999991</v>
      </c>
      <c r="Z633" s="37"/>
      <c r="AA633" s="41">
        <v>1272.1500000000001</v>
      </c>
      <c r="AB633" s="39">
        <v>1229.02</v>
      </c>
      <c r="AC633" s="39">
        <v>1222.28</v>
      </c>
      <c r="AD633" s="39">
        <v>1275.43</v>
      </c>
      <c r="AE633" s="39">
        <v>1305.1099999999999</v>
      </c>
      <c r="AF633" s="39">
        <v>1421.64</v>
      </c>
      <c r="AG633" s="39">
        <v>1592.76</v>
      </c>
      <c r="AH633" s="39">
        <v>1679.79</v>
      </c>
      <c r="AI633" s="39">
        <v>1811.05</v>
      </c>
      <c r="AJ633" s="39">
        <v>1844.63</v>
      </c>
      <c r="AK633" s="39">
        <v>1788.99</v>
      </c>
      <c r="AL633" s="39">
        <v>1799.07</v>
      </c>
      <c r="AM633" s="39">
        <v>1774.58</v>
      </c>
      <c r="AN633" s="39">
        <v>1833.72</v>
      </c>
      <c r="AO633" s="39">
        <v>1888.39</v>
      </c>
      <c r="AP633" s="39">
        <v>1931.75</v>
      </c>
      <c r="AQ633" s="39">
        <v>1957.75</v>
      </c>
      <c r="AR633" s="39">
        <v>2014.9500000000003</v>
      </c>
      <c r="AS633" s="39">
        <v>1965.64</v>
      </c>
      <c r="AT633" s="39">
        <v>1902.82</v>
      </c>
      <c r="AU633" s="39">
        <v>1601.52</v>
      </c>
      <c r="AV633" s="39">
        <v>1521.27</v>
      </c>
      <c r="AW633" s="39">
        <v>1378.7</v>
      </c>
      <c r="AX633" s="40">
        <v>1306.99</v>
      </c>
      <c r="AY633" s="336">
        <v>407.52</v>
      </c>
      <c r="AZ633" s="175">
        <v>4.8109999999999999</v>
      </c>
      <c r="BA633" s="159">
        <v>3636.88</v>
      </c>
    </row>
    <row r="634" spans="1:53">
      <c r="A634" s="47">
        <v>27</v>
      </c>
      <c r="B634" s="170">
        <f t="shared" si="399"/>
        <v>5331.5409999999993</v>
      </c>
      <c r="C634" s="170">
        <f t="shared" si="400"/>
        <v>5307.5609999999997</v>
      </c>
      <c r="D634" s="170">
        <f t="shared" si="401"/>
        <v>5307.3610000000008</v>
      </c>
      <c r="E634" s="170">
        <f t="shared" si="402"/>
        <v>5332.1209999999992</v>
      </c>
      <c r="F634" s="170">
        <f t="shared" si="403"/>
        <v>5375.5709999999999</v>
      </c>
      <c r="G634" s="170">
        <f t="shared" si="404"/>
        <v>5513.4009999999998</v>
      </c>
      <c r="H634" s="170">
        <f t="shared" si="405"/>
        <v>5645.9310000000005</v>
      </c>
      <c r="I634" s="170">
        <f t="shared" si="406"/>
        <v>5839.9210000000003</v>
      </c>
      <c r="J634" s="170">
        <f t="shared" si="407"/>
        <v>5972.1610000000001</v>
      </c>
      <c r="K634" s="170">
        <f t="shared" si="408"/>
        <v>5977.8310000000001</v>
      </c>
      <c r="L634" s="170">
        <f t="shared" si="409"/>
        <v>5937.3909999999996</v>
      </c>
      <c r="M634" s="170">
        <f t="shared" si="410"/>
        <v>5939.5010000000002</v>
      </c>
      <c r="N634" s="170">
        <f t="shared" si="411"/>
        <v>5932.7209999999995</v>
      </c>
      <c r="O634" s="170">
        <f t="shared" si="412"/>
        <v>5968.0110000000004</v>
      </c>
      <c r="P634" s="170">
        <f t="shared" si="413"/>
        <v>5992.4509999999991</v>
      </c>
      <c r="Q634" s="170">
        <f t="shared" si="414"/>
        <v>6029.9809999999998</v>
      </c>
      <c r="R634" s="170">
        <f t="shared" si="415"/>
        <v>6108.5010000000002</v>
      </c>
      <c r="S634" s="170">
        <f t="shared" si="416"/>
        <v>6134.5609999999997</v>
      </c>
      <c r="T634" s="170">
        <f t="shared" si="417"/>
        <v>6069.5409999999993</v>
      </c>
      <c r="U634" s="170">
        <f t="shared" si="418"/>
        <v>5999.0509999999995</v>
      </c>
      <c r="V634" s="170">
        <f t="shared" si="419"/>
        <v>5802.9210000000003</v>
      </c>
      <c r="W634" s="170">
        <f t="shared" si="420"/>
        <v>5719.7710000000006</v>
      </c>
      <c r="X634" s="170">
        <f t="shared" si="421"/>
        <v>5496.7109999999993</v>
      </c>
      <c r="Y634" s="172">
        <f t="shared" si="422"/>
        <v>5380.9410000000007</v>
      </c>
      <c r="Z634" s="37"/>
      <c r="AA634" s="41">
        <v>1282.33</v>
      </c>
      <c r="AB634" s="39">
        <v>1258.3499999999999</v>
      </c>
      <c r="AC634" s="39">
        <v>1258.1500000000001</v>
      </c>
      <c r="AD634" s="39">
        <v>1282.9100000000001</v>
      </c>
      <c r="AE634" s="39">
        <v>1326.36</v>
      </c>
      <c r="AF634" s="39">
        <v>1464.19</v>
      </c>
      <c r="AG634" s="39">
        <v>1596.72</v>
      </c>
      <c r="AH634" s="39">
        <v>1790.71</v>
      </c>
      <c r="AI634" s="39">
        <v>1922.95</v>
      </c>
      <c r="AJ634" s="39">
        <v>1928.62</v>
      </c>
      <c r="AK634" s="39">
        <v>1888.18</v>
      </c>
      <c r="AL634" s="39">
        <v>1890.29</v>
      </c>
      <c r="AM634" s="39">
        <v>1883.51</v>
      </c>
      <c r="AN634" s="39">
        <v>1918.8</v>
      </c>
      <c r="AO634" s="39">
        <v>1943.24</v>
      </c>
      <c r="AP634" s="39">
        <v>1980.77</v>
      </c>
      <c r="AQ634" s="39">
        <v>2059.29</v>
      </c>
      <c r="AR634" s="39">
        <v>2085.35</v>
      </c>
      <c r="AS634" s="39">
        <v>2020.33</v>
      </c>
      <c r="AT634" s="39">
        <v>1949.84</v>
      </c>
      <c r="AU634" s="39">
        <v>1753.71</v>
      </c>
      <c r="AV634" s="39">
        <v>1670.56</v>
      </c>
      <c r="AW634" s="39">
        <v>1447.5</v>
      </c>
      <c r="AX634" s="40">
        <v>1331.73</v>
      </c>
      <c r="AY634" s="336">
        <v>407.52</v>
      </c>
      <c r="AZ634" s="175">
        <v>4.8109999999999999</v>
      </c>
      <c r="BA634" s="159">
        <v>3636.88</v>
      </c>
    </row>
    <row r="635" spans="1:53">
      <c r="A635" s="47">
        <v>28</v>
      </c>
      <c r="B635" s="170">
        <f t="shared" si="399"/>
        <v>5379.780999999999</v>
      </c>
      <c r="C635" s="170">
        <f t="shared" si="400"/>
        <v>5333.8610000000008</v>
      </c>
      <c r="D635" s="170">
        <f t="shared" si="401"/>
        <v>5333.9009999999998</v>
      </c>
      <c r="E635" s="170">
        <f t="shared" si="402"/>
        <v>5333.6610000000001</v>
      </c>
      <c r="F635" s="170">
        <f t="shared" si="403"/>
        <v>5334.6409999999996</v>
      </c>
      <c r="G635" s="170">
        <f t="shared" si="404"/>
        <v>5389.3510000000006</v>
      </c>
      <c r="H635" s="170">
        <f t="shared" si="405"/>
        <v>5437.2209999999995</v>
      </c>
      <c r="I635" s="170">
        <f t="shared" si="406"/>
        <v>5598.0810000000001</v>
      </c>
      <c r="J635" s="170">
        <f t="shared" si="407"/>
        <v>5759.7009999999991</v>
      </c>
      <c r="K635" s="170">
        <f t="shared" si="408"/>
        <v>5823.0210000000006</v>
      </c>
      <c r="L635" s="170">
        <f t="shared" si="409"/>
        <v>5836.8610000000008</v>
      </c>
      <c r="M635" s="170">
        <f t="shared" si="410"/>
        <v>5827.2009999999991</v>
      </c>
      <c r="N635" s="170">
        <f t="shared" si="411"/>
        <v>5836.0609999999997</v>
      </c>
      <c r="O635" s="170">
        <f t="shared" si="412"/>
        <v>5853.6610000000001</v>
      </c>
      <c r="P635" s="170">
        <f t="shared" si="413"/>
        <v>5885.991</v>
      </c>
      <c r="Q635" s="170">
        <f t="shared" si="414"/>
        <v>5924.1110000000008</v>
      </c>
      <c r="R635" s="170">
        <f t="shared" si="415"/>
        <v>5984.6509999999998</v>
      </c>
      <c r="S635" s="170">
        <f t="shared" si="416"/>
        <v>6003.9509999999991</v>
      </c>
      <c r="T635" s="170">
        <f t="shared" si="417"/>
        <v>5935.9110000000001</v>
      </c>
      <c r="U635" s="170">
        <f t="shared" si="418"/>
        <v>5881.8510000000006</v>
      </c>
      <c r="V635" s="170">
        <f t="shared" si="419"/>
        <v>5648.3009999999995</v>
      </c>
      <c r="W635" s="170">
        <f t="shared" si="420"/>
        <v>5392.3909999999996</v>
      </c>
      <c r="X635" s="170">
        <f t="shared" si="421"/>
        <v>5342.3310000000001</v>
      </c>
      <c r="Y635" s="172">
        <f t="shared" si="422"/>
        <v>5333.6810000000005</v>
      </c>
      <c r="Z635" s="37"/>
      <c r="AA635" s="41">
        <v>1330.57</v>
      </c>
      <c r="AB635" s="39">
        <v>1284.6500000000001</v>
      </c>
      <c r="AC635" s="39">
        <v>1284.69</v>
      </c>
      <c r="AD635" s="39">
        <v>1284.45</v>
      </c>
      <c r="AE635" s="39">
        <v>1285.43</v>
      </c>
      <c r="AF635" s="39">
        <v>1340.14</v>
      </c>
      <c r="AG635" s="39">
        <v>1388.01</v>
      </c>
      <c r="AH635" s="39">
        <v>1548.87</v>
      </c>
      <c r="AI635" s="39">
        <v>1710.49</v>
      </c>
      <c r="AJ635" s="39">
        <v>1773.81</v>
      </c>
      <c r="AK635" s="39">
        <v>1787.65</v>
      </c>
      <c r="AL635" s="39">
        <v>1777.99</v>
      </c>
      <c r="AM635" s="39">
        <v>1786.85</v>
      </c>
      <c r="AN635" s="39">
        <v>1804.45</v>
      </c>
      <c r="AO635" s="39">
        <v>1836.78</v>
      </c>
      <c r="AP635" s="39">
        <v>1874.9</v>
      </c>
      <c r="AQ635" s="39">
        <v>1935.44</v>
      </c>
      <c r="AR635" s="39">
        <v>1954.74</v>
      </c>
      <c r="AS635" s="39">
        <v>1886.7</v>
      </c>
      <c r="AT635" s="39">
        <v>1832.64</v>
      </c>
      <c r="AU635" s="39">
        <v>1599.09</v>
      </c>
      <c r="AV635" s="39">
        <v>1343.18</v>
      </c>
      <c r="AW635" s="39">
        <v>1293.1199999999999</v>
      </c>
      <c r="AX635" s="40">
        <v>1284.47</v>
      </c>
      <c r="AY635" s="336">
        <v>407.52</v>
      </c>
      <c r="AZ635" s="175">
        <v>4.8109999999999999</v>
      </c>
      <c r="BA635" s="159">
        <v>3636.88</v>
      </c>
    </row>
    <row r="636" spans="1:53">
      <c r="A636" s="47">
        <v>29</v>
      </c>
      <c r="B636" s="170">
        <f t="shared" si="399"/>
        <v>5385.8410000000003</v>
      </c>
      <c r="C636" s="170">
        <f t="shared" si="400"/>
        <v>5370.1110000000008</v>
      </c>
      <c r="D636" s="170">
        <f t="shared" si="401"/>
        <v>5334.6110000000008</v>
      </c>
      <c r="E636" s="170">
        <f t="shared" si="402"/>
        <v>5333.0810000000001</v>
      </c>
      <c r="F636" s="170">
        <f t="shared" si="403"/>
        <v>5333.030999999999</v>
      </c>
      <c r="G636" s="170">
        <f t="shared" si="404"/>
        <v>5353.3310000000001</v>
      </c>
      <c r="H636" s="170">
        <f t="shared" si="405"/>
        <v>5378.4709999999995</v>
      </c>
      <c r="I636" s="170">
        <f t="shared" si="406"/>
        <v>5427.3709999999992</v>
      </c>
      <c r="J636" s="170">
        <f t="shared" si="407"/>
        <v>5559.7309999999998</v>
      </c>
      <c r="K636" s="170">
        <f t="shared" si="408"/>
        <v>5613.5810000000001</v>
      </c>
      <c r="L636" s="170">
        <f t="shared" si="409"/>
        <v>5616.2510000000002</v>
      </c>
      <c r="M636" s="170">
        <f t="shared" si="410"/>
        <v>5617.8809999999994</v>
      </c>
      <c r="N636" s="170">
        <f t="shared" si="411"/>
        <v>5618.3909999999996</v>
      </c>
      <c r="O636" s="170">
        <f t="shared" si="412"/>
        <v>5627.741</v>
      </c>
      <c r="P636" s="170">
        <f t="shared" si="413"/>
        <v>5674.4310000000005</v>
      </c>
      <c r="Q636" s="170">
        <f t="shared" si="414"/>
        <v>5772.280999999999</v>
      </c>
      <c r="R636" s="170">
        <f t="shared" si="415"/>
        <v>5848.5110000000004</v>
      </c>
      <c r="S636" s="170">
        <f t="shared" si="416"/>
        <v>5843.3209999999999</v>
      </c>
      <c r="T636" s="170">
        <f t="shared" si="417"/>
        <v>5782.7510000000002</v>
      </c>
      <c r="U636" s="170">
        <f t="shared" si="418"/>
        <v>5726.9709999999995</v>
      </c>
      <c r="V636" s="170">
        <f t="shared" si="419"/>
        <v>5513.3510000000006</v>
      </c>
      <c r="W636" s="170">
        <f t="shared" si="420"/>
        <v>5392.2710000000006</v>
      </c>
      <c r="X636" s="170">
        <f t="shared" si="421"/>
        <v>5334.3410000000003</v>
      </c>
      <c r="Y636" s="172">
        <f t="shared" si="422"/>
        <v>5329.0509999999995</v>
      </c>
      <c r="Z636" s="37"/>
      <c r="AA636" s="41">
        <v>1336.63</v>
      </c>
      <c r="AB636" s="39">
        <v>1320.9</v>
      </c>
      <c r="AC636" s="39">
        <v>1285.4000000000001</v>
      </c>
      <c r="AD636" s="39">
        <v>1283.8699999999999</v>
      </c>
      <c r="AE636" s="39">
        <v>1283.82</v>
      </c>
      <c r="AF636" s="39">
        <v>1304.1199999999999</v>
      </c>
      <c r="AG636" s="39">
        <v>1329.26</v>
      </c>
      <c r="AH636" s="39">
        <v>1378.16</v>
      </c>
      <c r="AI636" s="39">
        <v>1510.52</v>
      </c>
      <c r="AJ636" s="39">
        <v>1564.37</v>
      </c>
      <c r="AK636" s="39">
        <v>1567.04</v>
      </c>
      <c r="AL636" s="39">
        <v>1568.67</v>
      </c>
      <c r="AM636" s="39">
        <v>1569.18</v>
      </c>
      <c r="AN636" s="39">
        <v>1578.53</v>
      </c>
      <c r="AO636" s="39">
        <v>1625.22</v>
      </c>
      <c r="AP636" s="39">
        <v>1723.07</v>
      </c>
      <c r="AQ636" s="39">
        <v>1799.3</v>
      </c>
      <c r="AR636" s="39">
        <v>1794.11</v>
      </c>
      <c r="AS636" s="39">
        <v>1733.54</v>
      </c>
      <c r="AT636" s="39">
        <v>1677.76</v>
      </c>
      <c r="AU636" s="39">
        <v>1464.14</v>
      </c>
      <c r="AV636" s="39">
        <v>1343.06</v>
      </c>
      <c r="AW636" s="39">
        <v>1285.1300000000001</v>
      </c>
      <c r="AX636" s="40">
        <v>1279.8399999999999</v>
      </c>
      <c r="AY636" s="336">
        <v>407.52</v>
      </c>
      <c r="AZ636" s="175">
        <v>4.8109999999999999</v>
      </c>
      <c r="BA636" s="159">
        <v>3636.88</v>
      </c>
    </row>
    <row r="637" spans="1:53">
      <c r="A637" s="47">
        <v>30</v>
      </c>
      <c r="B637" s="170">
        <f t="shared" si="399"/>
        <v>5334.6509999999998</v>
      </c>
      <c r="C637" s="170">
        <f t="shared" si="400"/>
        <v>5310.4709999999995</v>
      </c>
      <c r="D637" s="170">
        <f t="shared" si="401"/>
        <v>5309.6810000000005</v>
      </c>
      <c r="E637" s="170">
        <f t="shared" si="402"/>
        <v>5314.0709999999999</v>
      </c>
      <c r="F637" s="170">
        <f t="shared" si="403"/>
        <v>5343.6910000000007</v>
      </c>
      <c r="G637" s="170">
        <f t="shared" si="404"/>
        <v>5408.1710000000003</v>
      </c>
      <c r="H637" s="170">
        <f t="shared" si="405"/>
        <v>5561.9509999999991</v>
      </c>
      <c r="I637" s="170">
        <f t="shared" si="406"/>
        <v>5642.3310000000001</v>
      </c>
      <c r="J637" s="170">
        <f t="shared" si="407"/>
        <v>5657.1110000000008</v>
      </c>
      <c r="K637" s="170">
        <f t="shared" si="408"/>
        <v>5657.1910000000007</v>
      </c>
      <c r="L637" s="170">
        <f t="shared" si="409"/>
        <v>5646.3809999999994</v>
      </c>
      <c r="M637" s="170">
        <f t="shared" si="410"/>
        <v>5640.5810000000001</v>
      </c>
      <c r="N637" s="170">
        <f t="shared" si="411"/>
        <v>5635.8709999999992</v>
      </c>
      <c r="O637" s="170">
        <f t="shared" si="412"/>
        <v>5634.6209999999992</v>
      </c>
      <c r="P637" s="170">
        <f t="shared" si="413"/>
        <v>5646.1409999999996</v>
      </c>
      <c r="Q637" s="170">
        <f t="shared" si="414"/>
        <v>5660.6010000000006</v>
      </c>
      <c r="R637" s="170">
        <f t="shared" si="415"/>
        <v>5766.1309999999994</v>
      </c>
      <c r="S637" s="170">
        <f t="shared" si="416"/>
        <v>5855.3809999999994</v>
      </c>
      <c r="T637" s="170">
        <f t="shared" si="417"/>
        <v>5774.0110000000004</v>
      </c>
      <c r="U637" s="170">
        <f t="shared" si="418"/>
        <v>5670.4809999999998</v>
      </c>
      <c r="V637" s="170">
        <f t="shared" si="419"/>
        <v>5428.0010000000002</v>
      </c>
      <c r="W637" s="170">
        <f t="shared" si="420"/>
        <v>5390.4009999999998</v>
      </c>
      <c r="X637" s="170">
        <f t="shared" si="421"/>
        <v>5356.6910000000007</v>
      </c>
      <c r="Y637" s="172">
        <f t="shared" si="422"/>
        <v>5329.9110000000001</v>
      </c>
      <c r="Z637" s="37"/>
      <c r="AA637" s="41">
        <v>1285.44</v>
      </c>
      <c r="AB637" s="39">
        <v>1261.26</v>
      </c>
      <c r="AC637" s="39">
        <v>1260.47</v>
      </c>
      <c r="AD637" s="39">
        <v>1264.8599999999999</v>
      </c>
      <c r="AE637" s="39">
        <v>1294.48</v>
      </c>
      <c r="AF637" s="39">
        <v>1358.96</v>
      </c>
      <c r="AG637" s="39">
        <v>1512.74</v>
      </c>
      <c r="AH637" s="39">
        <v>1593.12</v>
      </c>
      <c r="AI637" s="39">
        <v>1607.9</v>
      </c>
      <c r="AJ637" s="39">
        <v>1607.98</v>
      </c>
      <c r="AK637" s="39">
        <v>1597.17</v>
      </c>
      <c r="AL637" s="39">
        <v>1591.37</v>
      </c>
      <c r="AM637" s="39">
        <v>1586.66</v>
      </c>
      <c r="AN637" s="39">
        <v>1585.41</v>
      </c>
      <c r="AO637" s="39">
        <v>1596.93</v>
      </c>
      <c r="AP637" s="39">
        <v>1611.39</v>
      </c>
      <c r="AQ637" s="39">
        <v>1716.92</v>
      </c>
      <c r="AR637" s="39">
        <v>1806.17</v>
      </c>
      <c r="AS637" s="39">
        <v>1724.8</v>
      </c>
      <c r="AT637" s="39">
        <v>1621.27</v>
      </c>
      <c r="AU637" s="39">
        <v>1378.79</v>
      </c>
      <c r="AV637" s="39">
        <v>1341.19</v>
      </c>
      <c r="AW637" s="39">
        <v>1307.48</v>
      </c>
      <c r="AX637" s="40">
        <v>1280.7</v>
      </c>
      <c r="AY637" s="336">
        <v>407.52</v>
      </c>
      <c r="AZ637" s="175">
        <v>4.8109999999999999</v>
      </c>
      <c r="BA637" s="159">
        <v>3636.88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37">
        <v>0</v>
      </c>
      <c r="AZ638" s="176">
        <v>0</v>
      </c>
      <c r="BA638" s="160"/>
    </row>
    <row r="639" spans="1:53" ht="13.5" thickBot="1">
      <c r="AA639" s="165">
        <f>SUM(AA608:AX638)</f>
        <v>1188802.8199999994</v>
      </c>
      <c r="AB639" s="64"/>
      <c r="AP639" s="64"/>
    </row>
    <row r="640" spans="1:53" ht="39" customHeight="1" thickBot="1">
      <c r="A640" s="455" t="s">
        <v>1</v>
      </c>
      <c r="B640" s="444" t="s">
        <v>169</v>
      </c>
      <c r="C640" s="444"/>
      <c r="D640" s="444"/>
      <c r="E640" s="444"/>
      <c r="F640" s="444"/>
      <c r="G640" s="444"/>
      <c r="H640" s="444"/>
      <c r="I640" s="444"/>
      <c r="J640" s="444"/>
      <c r="K640" s="444"/>
      <c r="L640" s="444"/>
      <c r="M640" s="444"/>
      <c r="N640" s="444"/>
      <c r="O640" s="444"/>
      <c r="P640" s="444"/>
      <c r="Q640" s="444"/>
      <c r="R640" s="444"/>
      <c r="S640" s="444"/>
      <c r="T640" s="444"/>
      <c r="U640" s="444"/>
      <c r="V640" s="444"/>
      <c r="W640" s="444"/>
      <c r="X640" s="444"/>
      <c r="Y640" s="445"/>
      <c r="Z640" s="8"/>
      <c r="AA640" s="148" t="s">
        <v>183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1"/>
      <c r="AZ640" s="166"/>
      <c r="BA640" s="166"/>
    </row>
    <row r="641" spans="1:53" ht="57.75" customHeight="1">
      <c r="A641" s="456"/>
      <c r="B641" s="372" t="s">
        <v>2</v>
      </c>
      <c r="C641" s="372"/>
      <c r="D641" s="372"/>
      <c r="E641" s="372"/>
      <c r="F641" s="372"/>
      <c r="G641" s="372"/>
      <c r="H641" s="372"/>
      <c r="I641" s="372"/>
      <c r="J641" s="372"/>
      <c r="K641" s="372"/>
      <c r="L641" s="372"/>
      <c r="M641" s="372"/>
      <c r="N641" s="372"/>
      <c r="O641" s="372"/>
      <c r="P641" s="372"/>
      <c r="Q641" s="372"/>
      <c r="R641" s="372"/>
      <c r="S641" s="372"/>
      <c r="T641" s="372"/>
      <c r="U641" s="372"/>
      <c r="V641" s="372"/>
      <c r="W641" s="372"/>
      <c r="X641" s="372"/>
      <c r="Y641" s="446"/>
      <c r="AA641" s="472" t="s">
        <v>87</v>
      </c>
      <c r="AB641" s="473"/>
      <c r="AC641" s="473"/>
      <c r="AD641" s="473"/>
      <c r="AE641" s="473"/>
      <c r="AF641" s="473"/>
      <c r="AG641" s="473"/>
      <c r="AH641" s="473"/>
      <c r="AI641" s="473"/>
      <c r="AJ641" s="473"/>
      <c r="AK641" s="473"/>
      <c r="AL641" s="473"/>
      <c r="AM641" s="473"/>
      <c r="AN641" s="473"/>
      <c r="AO641" s="473"/>
      <c r="AP641" s="473"/>
      <c r="AQ641" s="473"/>
      <c r="AR641" s="473"/>
      <c r="AS641" s="473"/>
      <c r="AT641" s="473"/>
      <c r="AU641" s="473"/>
      <c r="AV641" s="473"/>
      <c r="AW641" s="473"/>
      <c r="AX641" s="474"/>
      <c r="AY641" s="475" t="s">
        <v>149</v>
      </c>
      <c r="AZ641" s="464" t="s">
        <v>198</v>
      </c>
      <c r="BA641" s="317" t="s">
        <v>147</v>
      </c>
    </row>
    <row r="642" spans="1:53" ht="42.75" customHeight="1">
      <c r="A642" s="456"/>
      <c r="B642" s="48" t="s">
        <v>3</v>
      </c>
      <c r="C642" s="48" t="s">
        <v>4</v>
      </c>
      <c r="D642" s="48" t="s">
        <v>5</v>
      </c>
      <c r="E642" s="48" t="s">
        <v>6</v>
      </c>
      <c r="F642" s="48" t="s">
        <v>7</v>
      </c>
      <c r="G642" s="48" t="s">
        <v>8</v>
      </c>
      <c r="H642" s="48" t="s">
        <v>9</v>
      </c>
      <c r="I642" s="48" t="s">
        <v>10</v>
      </c>
      <c r="J642" s="48" t="s">
        <v>11</v>
      </c>
      <c r="K642" s="48" t="s">
        <v>12</v>
      </c>
      <c r="L642" s="48" t="s">
        <v>13</v>
      </c>
      <c r="M642" s="48" t="s">
        <v>14</v>
      </c>
      <c r="N642" s="48" t="s">
        <v>15</v>
      </c>
      <c r="O642" s="48" t="s">
        <v>16</v>
      </c>
      <c r="P642" s="48" t="s">
        <v>17</v>
      </c>
      <c r="Q642" s="48" t="s">
        <v>18</v>
      </c>
      <c r="R642" s="48" t="s">
        <v>19</v>
      </c>
      <c r="S642" s="48" t="s">
        <v>20</v>
      </c>
      <c r="T642" s="48" t="s">
        <v>21</v>
      </c>
      <c r="U642" s="48" t="s">
        <v>22</v>
      </c>
      <c r="V642" s="48" t="s">
        <v>23</v>
      </c>
      <c r="W642" s="48" t="s">
        <v>24</v>
      </c>
      <c r="X642" s="48" t="s">
        <v>25</v>
      </c>
      <c r="Y642" s="49" t="s">
        <v>26</v>
      </c>
      <c r="AA642" s="60" t="s">
        <v>3</v>
      </c>
      <c r="AB642" s="61" t="s">
        <v>4</v>
      </c>
      <c r="AC642" s="61" t="s">
        <v>5</v>
      </c>
      <c r="AD642" s="61" t="s">
        <v>6</v>
      </c>
      <c r="AE642" s="61" t="s">
        <v>7</v>
      </c>
      <c r="AF642" s="61" t="s">
        <v>8</v>
      </c>
      <c r="AG642" s="61" t="s">
        <v>9</v>
      </c>
      <c r="AH642" s="61" t="s">
        <v>10</v>
      </c>
      <c r="AI642" s="61" t="s">
        <v>11</v>
      </c>
      <c r="AJ642" s="61" t="s">
        <v>12</v>
      </c>
      <c r="AK642" s="61" t="s">
        <v>13</v>
      </c>
      <c r="AL642" s="61" t="s">
        <v>14</v>
      </c>
      <c r="AM642" s="61" t="s">
        <v>15</v>
      </c>
      <c r="AN642" s="61" t="s">
        <v>16</v>
      </c>
      <c r="AO642" s="61" t="s">
        <v>17</v>
      </c>
      <c r="AP642" s="61" t="s">
        <v>18</v>
      </c>
      <c r="AQ642" s="61" t="s">
        <v>19</v>
      </c>
      <c r="AR642" s="61" t="s">
        <v>20</v>
      </c>
      <c r="AS642" s="61" t="s">
        <v>21</v>
      </c>
      <c r="AT642" s="61" t="s">
        <v>22</v>
      </c>
      <c r="AU642" s="61" t="s">
        <v>23</v>
      </c>
      <c r="AV642" s="61" t="s">
        <v>24</v>
      </c>
      <c r="AW642" s="61" t="s">
        <v>25</v>
      </c>
      <c r="AX642" s="129" t="s">
        <v>26</v>
      </c>
      <c r="AY642" s="454"/>
      <c r="AZ642" s="465"/>
      <c r="BA642" s="177" t="s">
        <v>32</v>
      </c>
    </row>
    <row r="643" spans="1:53" s="173" customFormat="1" ht="16.149999999999999" customHeight="1">
      <c r="A643" s="450" t="s">
        <v>205</v>
      </c>
      <c r="B643" s="451"/>
      <c r="C643" s="451"/>
      <c r="D643" s="451"/>
      <c r="E643" s="451"/>
      <c r="F643" s="451"/>
      <c r="G643" s="451"/>
      <c r="H643" s="451"/>
      <c r="I643" s="451"/>
      <c r="J643" s="451"/>
      <c r="K643" s="451"/>
      <c r="L643" s="451"/>
      <c r="M643" s="451"/>
      <c r="N643" s="451"/>
      <c r="O643" s="451"/>
      <c r="P643" s="451"/>
      <c r="Q643" s="451"/>
      <c r="R643" s="451"/>
      <c r="S643" s="451"/>
      <c r="T643" s="451"/>
      <c r="U643" s="451"/>
      <c r="V643" s="451"/>
      <c r="W643" s="451"/>
      <c r="X643" s="451"/>
      <c r="Y643" s="452"/>
      <c r="AA643" s="457">
        <v>2</v>
      </c>
      <c r="AB643" s="458"/>
      <c r="AC643" s="458"/>
      <c r="AD643" s="458"/>
      <c r="AE643" s="458"/>
      <c r="AF643" s="458"/>
      <c r="AG643" s="458"/>
      <c r="AH643" s="458"/>
      <c r="AI643" s="458"/>
      <c r="AJ643" s="458"/>
      <c r="AK643" s="458"/>
      <c r="AL643" s="458"/>
      <c r="AM643" s="458"/>
      <c r="AN643" s="458"/>
      <c r="AO643" s="458"/>
      <c r="AP643" s="458"/>
      <c r="AQ643" s="458"/>
      <c r="AR643" s="458"/>
      <c r="AS643" s="458"/>
      <c r="AT643" s="458"/>
      <c r="AU643" s="458"/>
      <c r="AV643" s="458"/>
      <c r="AW643" s="458"/>
      <c r="AX643" s="459"/>
      <c r="AY643" s="183">
        <v>3</v>
      </c>
      <c r="AZ643" s="185">
        <v>4</v>
      </c>
      <c r="BA643" s="186">
        <v>5</v>
      </c>
    </row>
    <row r="644" spans="1:53">
      <c r="A644" s="47">
        <v>1</v>
      </c>
      <c r="B644" s="170">
        <f t="shared" ref="B644:Y644" si="423">AA644+$BA644+$AZ644+$AY644</f>
        <v>5661.7510000000002</v>
      </c>
      <c r="C644" s="170">
        <f t="shared" si="423"/>
        <v>5588.9110000000001</v>
      </c>
      <c r="D644" s="170">
        <f t="shared" si="423"/>
        <v>5584.5110000000004</v>
      </c>
      <c r="E644" s="170">
        <f t="shared" si="423"/>
        <v>5575.0210000000006</v>
      </c>
      <c r="F644" s="170">
        <f t="shared" si="423"/>
        <v>5577.7510000000002</v>
      </c>
      <c r="G644" s="170">
        <f t="shared" si="423"/>
        <v>5586.8909999999996</v>
      </c>
      <c r="H644" s="170">
        <f t="shared" si="423"/>
        <v>5646.3410000000003</v>
      </c>
      <c r="I644" s="170">
        <f t="shared" si="423"/>
        <v>5811.6110000000008</v>
      </c>
      <c r="J644" s="170">
        <f t="shared" si="423"/>
        <v>6323.4609999999993</v>
      </c>
      <c r="K644" s="170">
        <f t="shared" si="423"/>
        <v>6342.4110000000001</v>
      </c>
      <c r="L644" s="170">
        <f t="shared" si="423"/>
        <v>6578.621000000001</v>
      </c>
      <c r="M644" s="170">
        <f t="shared" si="423"/>
        <v>6573.2010000000009</v>
      </c>
      <c r="N644" s="170">
        <f t="shared" si="423"/>
        <v>6310.1610000000001</v>
      </c>
      <c r="O644" s="170">
        <f t="shared" si="423"/>
        <v>6297.3809999999994</v>
      </c>
      <c r="P644" s="170">
        <f t="shared" si="423"/>
        <v>6305.0409999999993</v>
      </c>
      <c r="Q644" s="170">
        <f t="shared" si="423"/>
        <v>6610.6610000000001</v>
      </c>
      <c r="R644" s="170">
        <f t="shared" si="423"/>
        <v>6406.8410000000003</v>
      </c>
      <c r="S644" s="170">
        <f t="shared" si="423"/>
        <v>6961.741</v>
      </c>
      <c r="T644" s="170">
        <f t="shared" si="423"/>
        <v>6960.8209999999999</v>
      </c>
      <c r="U644" s="170">
        <f t="shared" si="423"/>
        <v>6345.8809999999994</v>
      </c>
      <c r="V644" s="170">
        <f t="shared" si="423"/>
        <v>6218.7909999999993</v>
      </c>
      <c r="W644" s="170">
        <f t="shared" si="423"/>
        <v>6082.241</v>
      </c>
      <c r="X644" s="170">
        <f t="shared" si="423"/>
        <v>5825.8410000000003</v>
      </c>
      <c r="Y644" s="172">
        <f t="shared" si="423"/>
        <v>5754.7810000000009</v>
      </c>
      <c r="Z644" s="37"/>
      <c r="AA644" s="41">
        <v>1412.64</v>
      </c>
      <c r="AB644" s="39">
        <v>1339.8</v>
      </c>
      <c r="AC644" s="39">
        <v>1335.4</v>
      </c>
      <c r="AD644" s="39">
        <v>1325.91</v>
      </c>
      <c r="AE644" s="39">
        <v>1328.64</v>
      </c>
      <c r="AF644" s="39">
        <v>1337.78</v>
      </c>
      <c r="AG644" s="39">
        <v>1397.23</v>
      </c>
      <c r="AH644" s="39">
        <v>1562.5</v>
      </c>
      <c r="AI644" s="39">
        <v>2074.35</v>
      </c>
      <c r="AJ644" s="39">
        <v>2093.3000000000002</v>
      </c>
      <c r="AK644" s="39">
        <v>2329.5100000000002</v>
      </c>
      <c r="AL644" s="39">
        <v>2324.09</v>
      </c>
      <c r="AM644" s="39">
        <v>2061.0500000000002</v>
      </c>
      <c r="AN644" s="39">
        <v>2048.27</v>
      </c>
      <c r="AO644" s="39">
        <v>2055.9299999999998</v>
      </c>
      <c r="AP644" s="39">
        <v>2361.5500000000002</v>
      </c>
      <c r="AQ644" s="39">
        <v>2157.73</v>
      </c>
      <c r="AR644" s="39">
        <v>2712.63</v>
      </c>
      <c r="AS644" s="39">
        <v>2711.71</v>
      </c>
      <c r="AT644" s="39">
        <v>2096.77</v>
      </c>
      <c r="AU644" s="39">
        <v>1969.68</v>
      </c>
      <c r="AV644" s="39">
        <v>1833.13</v>
      </c>
      <c r="AW644" s="39">
        <v>1576.73</v>
      </c>
      <c r="AX644" s="40">
        <v>1505.67</v>
      </c>
      <c r="AY644" s="335">
        <v>407.52</v>
      </c>
      <c r="AZ644" s="175">
        <v>4.8109999999999999</v>
      </c>
      <c r="BA644" s="178">
        <v>3836.78</v>
      </c>
    </row>
    <row r="645" spans="1:53">
      <c r="A645" s="47">
        <v>2</v>
      </c>
      <c r="B645" s="170">
        <f t="shared" ref="B645:B674" si="424">AA645+$BA645+$AZ645+$AY645</f>
        <v>5590.741</v>
      </c>
      <c r="C645" s="170">
        <f t="shared" ref="C645:C674" si="425">AB645+$BA645+$AZ645+$AY645</f>
        <v>5586.3209999999999</v>
      </c>
      <c r="D645" s="170">
        <f t="shared" ref="D645:D674" si="426">AC645+$BA645+$AZ645+$AY645</f>
        <v>5580.5409999999993</v>
      </c>
      <c r="E645" s="170">
        <f t="shared" ref="E645:E674" si="427">AD645+$BA645+$AZ645+$AY645</f>
        <v>5581.1810000000005</v>
      </c>
      <c r="F645" s="170">
        <f t="shared" ref="F645:F674" si="428">AE645+$BA645+$AZ645+$AY645</f>
        <v>5599.1010000000006</v>
      </c>
      <c r="G645" s="170">
        <f t="shared" ref="G645:G674" si="429">AF645+$BA645+$AZ645+$AY645</f>
        <v>5683.9009999999998</v>
      </c>
      <c r="H645" s="170">
        <f t="shared" ref="H645:H674" si="430">AG645+$BA645+$AZ645+$AY645</f>
        <v>5947.7510000000002</v>
      </c>
      <c r="I645" s="170">
        <f t="shared" ref="I645:I674" si="431">AH645+$BA645+$AZ645+$AY645</f>
        <v>6325.5110000000004</v>
      </c>
      <c r="J645" s="170">
        <f t="shared" ref="J645:J674" si="432">AI645+$BA645+$AZ645+$AY645</f>
        <v>6482.0210000000006</v>
      </c>
      <c r="K645" s="170">
        <f t="shared" ref="K645:K674" si="433">AJ645+$BA645+$AZ645+$AY645</f>
        <v>6701.621000000001</v>
      </c>
      <c r="L645" s="170">
        <f t="shared" ref="L645:L674" si="434">AK645+$BA645+$AZ645+$AY645</f>
        <v>6696.7309999999998</v>
      </c>
      <c r="M645" s="170">
        <f t="shared" ref="M645:M674" si="435">AL645+$BA645+$AZ645+$AY645</f>
        <v>7049.3909999999996</v>
      </c>
      <c r="N645" s="170">
        <f t="shared" ref="N645:N674" si="436">AM645+$BA645+$AZ645+$AY645</f>
        <v>6858.0310000000009</v>
      </c>
      <c r="O645" s="170">
        <f t="shared" ref="O645:O674" si="437">AN645+$BA645+$AZ645+$AY645</f>
        <v>7012.9009999999998</v>
      </c>
      <c r="P645" s="170">
        <f t="shared" ref="P645:P674" si="438">AO645+$BA645+$AZ645+$AY645</f>
        <v>6782.3310000000001</v>
      </c>
      <c r="Q645" s="170">
        <f t="shared" ref="Q645:Q674" si="439">AP645+$BA645+$AZ645+$AY645</f>
        <v>7168.1509999999998</v>
      </c>
      <c r="R645" s="170">
        <f t="shared" ref="R645:R674" si="440">AQ645+$BA645+$AZ645+$AY645</f>
        <v>7029.8510000000006</v>
      </c>
      <c r="S645" s="170">
        <f t="shared" ref="S645:S674" si="441">AR645+$BA645+$AZ645+$AY645</f>
        <v>7054.2909999999993</v>
      </c>
      <c r="T645" s="170">
        <f t="shared" ref="T645:T674" si="442">AS645+$BA645+$AZ645+$AY645</f>
        <v>6951.4709999999995</v>
      </c>
      <c r="U645" s="170">
        <f t="shared" ref="U645:U674" si="443">AT645+$BA645+$AZ645+$AY645</f>
        <v>6616.7710000000006</v>
      </c>
      <c r="V645" s="170">
        <f t="shared" ref="V645:V674" si="444">AU645+$BA645+$AZ645+$AY645</f>
        <v>5890.1710000000003</v>
      </c>
      <c r="W645" s="170">
        <f t="shared" ref="W645:W674" si="445">AV645+$BA645+$AZ645+$AY645</f>
        <v>5789.7209999999995</v>
      </c>
      <c r="X645" s="170">
        <f t="shared" ref="X645:X674" si="446">AW645+$BA645+$AZ645+$AY645</f>
        <v>5626.1309999999994</v>
      </c>
      <c r="Y645" s="172">
        <f t="shared" ref="Y645:Y674" si="447">AX645+$BA645+$AZ645+$AY645</f>
        <v>5577.9410000000007</v>
      </c>
      <c r="Z645" s="37"/>
      <c r="AA645" s="38">
        <v>1341.63</v>
      </c>
      <c r="AB645" s="39">
        <v>1337.21</v>
      </c>
      <c r="AC645" s="39">
        <v>1331.43</v>
      </c>
      <c r="AD645" s="39">
        <v>1332.07</v>
      </c>
      <c r="AE645" s="39">
        <v>1349.99</v>
      </c>
      <c r="AF645" s="39">
        <v>1434.79</v>
      </c>
      <c r="AG645" s="39">
        <v>1698.64</v>
      </c>
      <c r="AH645" s="39">
        <v>2076.4</v>
      </c>
      <c r="AI645" s="39">
        <v>2232.91</v>
      </c>
      <c r="AJ645" s="39">
        <v>2452.5100000000002</v>
      </c>
      <c r="AK645" s="39">
        <v>2447.62</v>
      </c>
      <c r="AL645" s="39">
        <v>2800.28</v>
      </c>
      <c r="AM645" s="39">
        <v>2608.92</v>
      </c>
      <c r="AN645" s="39">
        <v>2763.79</v>
      </c>
      <c r="AO645" s="39">
        <v>2533.2199999999998</v>
      </c>
      <c r="AP645" s="39">
        <v>2919.04</v>
      </c>
      <c r="AQ645" s="39">
        <v>2780.74</v>
      </c>
      <c r="AR645" s="39">
        <v>2805.18</v>
      </c>
      <c r="AS645" s="39">
        <v>2702.36</v>
      </c>
      <c r="AT645" s="39">
        <v>2367.66</v>
      </c>
      <c r="AU645" s="39">
        <v>1641.06</v>
      </c>
      <c r="AV645" s="39">
        <v>1540.61</v>
      </c>
      <c r="AW645" s="39">
        <v>1377.02</v>
      </c>
      <c r="AX645" s="40">
        <v>1328.83</v>
      </c>
      <c r="AY645" s="336">
        <v>407.52</v>
      </c>
      <c r="AZ645" s="175">
        <v>4.8109999999999999</v>
      </c>
      <c r="BA645" s="159">
        <v>3836.78</v>
      </c>
    </row>
    <row r="646" spans="1:53">
      <c r="A646" s="47">
        <v>3</v>
      </c>
      <c r="B646" s="170">
        <f t="shared" si="424"/>
        <v>5502.5409999999993</v>
      </c>
      <c r="C646" s="170">
        <f t="shared" si="425"/>
        <v>5480.7810000000009</v>
      </c>
      <c r="D646" s="170">
        <f t="shared" si="426"/>
        <v>5479.6610000000001</v>
      </c>
      <c r="E646" s="170">
        <f t="shared" si="427"/>
        <v>5479.8909999999996</v>
      </c>
      <c r="F646" s="170">
        <f t="shared" si="428"/>
        <v>5542.2909999999993</v>
      </c>
      <c r="G646" s="170">
        <f t="shared" si="429"/>
        <v>5951.1509999999998</v>
      </c>
      <c r="H646" s="170">
        <f t="shared" si="430"/>
        <v>5687.1309999999994</v>
      </c>
      <c r="I646" s="170">
        <f t="shared" si="431"/>
        <v>6329.0709999999999</v>
      </c>
      <c r="J646" s="170">
        <f t="shared" si="432"/>
        <v>6448.1010000000006</v>
      </c>
      <c r="K646" s="170">
        <f t="shared" si="433"/>
        <v>6513.871000000001</v>
      </c>
      <c r="L646" s="170">
        <f t="shared" si="434"/>
        <v>6629.5210000000006</v>
      </c>
      <c r="M646" s="170">
        <f t="shared" si="435"/>
        <v>6641.5409999999993</v>
      </c>
      <c r="N646" s="170">
        <f t="shared" si="436"/>
        <v>6623.7309999999998</v>
      </c>
      <c r="O646" s="170">
        <f t="shared" si="437"/>
        <v>6616.6509999999998</v>
      </c>
      <c r="P646" s="170">
        <f t="shared" si="438"/>
        <v>6621.2710000000006</v>
      </c>
      <c r="Q646" s="170">
        <f t="shared" si="439"/>
        <v>6771.4009999999998</v>
      </c>
      <c r="R646" s="170">
        <f t="shared" si="440"/>
        <v>7014.1910000000007</v>
      </c>
      <c r="S646" s="170">
        <f t="shared" si="441"/>
        <v>6721.2810000000009</v>
      </c>
      <c r="T646" s="170">
        <f t="shared" si="442"/>
        <v>6720.9009999999998</v>
      </c>
      <c r="U646" s="170">
        <f t="shared" si="443"/>
        <v>6352.6010000000006</v>
      </c>
      <c r="V646" s="170">
        <f t="shared" si="444"/>
        <v>6475.2309999999998</v>
      </c>
      <c r="W646" s="170">
        <f t="shared" si="445"/>
        <v>6362.0509999999995</v>
      </c>
      <c r="X646" s="170">
        <f t="shared" si="446"/>
        <v>6139.0810000000001</v>
      </c>
      <c r="Y646" s="172">
        <f t="shared" si="447"/>
        <v>5618.4609999999993</v>
      </c>
      <c r="Z646" s="37"/>
      <c r="AA646" s="38">
        <v>1253.43</v>
      </c>
      <c r="AB646" s="39">
        <v>1231.67</v>
      </c>
      <c r="AC646" s="39">
        <v>1230.55</v>
      </c>
      <c r="AD646" s="39">
        <v>1230.78</v>
      </c>
      <c r="AE646" s="39">
        <v>1293.18</v>
      </c>
      <c r="AF646" s="39">
        <v>1702.04</v>
      </c>
      <c r="AG646" s="39">
        <v>1438.02</v>
      </c>
      <c r="AH646" s="39">
        <v>2079.96</v>
      </c>
      <c r="AI646" s="39">
        <v>2198.9899999999998</v>
      </c>
      <c r="AJ646" s="39">
        <v>2264.7600000000002</v>
      </c>
      <c r="AK646" s="39">
        <v>2380.41</v>
      </c>
      <c r="AL646" s="39">
        <v>2392.4299999999998</v>
      </c>
      <c r="AM646" s="39">
        <v>2374.62</v>
      </c>
      <c r="AN646" s="39">
        <v>2367.54</v>
      </c>
      <c r="AO646" s="39">
        <v>2372.16</v>
      </c>
      <c r="AP646" s="39">
        <v>2522.29</v>
      </c>
      <c r="AQ646" s="39">
        <v>2765.08</v>
      </c>
      <c r="AR646" s="39">
        <v>2472.17</v>
      </c>
      <c r="AS646" s="39">
        <v>2471.79</v>
      </c>
      <c r="AT646" s="39">
        <v>2103.4899999999998</v>
      </c>
      <c r="AU646" s="39">
        <v>2226.12</v>
      </c>
      <c r="AV646" s="39">
        <v>2112.94</v>
      </c>
      <c r="AW646" s="39">
        <v>1889.97</v>
      </c>
      <c r="AX646" s="40">
        <v>1369.35</v>
      </c>
      <c r="AY646" s="336">
        <v>407.52</v>
      </c>
      <c r="AZ646" s="175">
        <v>4.8109999999999999</v>
      </c>
      <c r="BA646" s="159">
        <v>3836.78</v>
      </c>
    </row>
    <row r="647" spans="1:53">
      <c r="A647" s="47">
        <v>4</v>
      </c>
      <c r="B647" s="170">
        <f t="shared" si="424"/>
        <v>5554.6209999999992</v>
      </c>
      <c r="C647" s="170">
        <f t="shared" si="425"/>
        <v>5552.6309999999994</v>
      </c>
      <c r="D647" s="170">
        <f t="shared" si="426"/>
        <v>5535.9509999999991</v>
      </c>
      <c r="E647" s="170">
        <f t="shared" si="427"/>
        <v>5549.8209999999999</v>
      </c>
      <c r="F647" s="170">
        <f t="shared" si="428"/>
        <v>5563.6910000000007</v>
      </c>
      <c r="G647" s="170">
        <f t="shared" si="429"/>
        <v>5639.1209999999992</v>
      </c>
      <c r="H647" s="170">
        <f t="shared" si="430"/>
        <v>5778.1409999999996</v>
      </c>
      <c r="I647" s="170">
        <f t="shared" si="431"/>
        <v>5918.1010000000006</v>
      </c>
      <c r="J647" s="170">
        <f t="shared" si="432"/>
        <v>6059.2510000000002</v>
      </c>
      <c r="K647" s="170">
        <f t="shared" si="433"/>
        <v>6082.3809999999994</v>
      </c>
      <c r="L647" s="170">
        <f t="shared" si="434"/>
        <v>6003.241</v>
      </c>
      <c r="M647" s="170">
        <f t="shared" si="435"/>
        <v>6000.4310000000005</v>
      </c>
      <c r="N647" s="170">
        <f t="shared" si="436"/>
        <v>5973.8009999999995</v>
      </c>
      <c r="O647" s="170">
        <f t="shared" si="437"/>
        <v>5935.2510000000002</v>
      </c>
      <c r="P647" s="170">
        <f t="shared" si="438"/>
        <v>5916.9509999999991</v>
      </c>
      <c r="Q647" s="170">
        <f t="shared" si="439"/>
        <v>5972.6110000000008</v>
      </c>
      <c r="R647" s="170">
        <f t="shared" si="440"/>
        <v>6076.9809999999998</v>
      </c>
      <c r="S647" s="170">
        <f t="shared" si="441"/>
        <v>6146.4709999999995</v>
      </c>
      <c r="T647" s="170">
        <f t="shared" si="442"/>
        <v>6122.6309999999994</v>
      </c>
      <c r="U647" s="170">
        <f t="shared" si="443"/>
        <v>6077.8009999999995</v>
      </c>
      <c r="V647" s="170">
        <f t="shared" si="444"/>
        <v>5813.7909999999993</v>
      </c>
      <c r="W647" s="170">
        <f t="shared" si="445"/>
        <v>5666.6710000000003</v>
      </c>
      <c r="X647" s="170">
        <f t="shared" si="446"/>
        <v>5590.6209999999992</v>
      </c>
      <c r="Y647" s="172">
        <f t="shared" si="447"/>
        <v>5557.9009999999998</v>
      </c>
      <c r="Z647" s="37"/>
      <c r="AA647" s="38">
        <v>1305.51</v>
      </c>
      <c r="AB647" s="39">
        <v>1303.52</v>
      </c>
      <c r="AC647" s="39">
        <v>1286.8399999999999</v>
      </c>
      <c r="AD647" s="39">
        <v>1300.71</v>
      </c>
      <c r="AE647" s="39">
        <v>1314.58</v>
      </c>
      <c r="AF647" s="39">
        <v>1390.01</v>
      </c>
      <c r="AG647" s="39">
        <v>1529.03</v>
      </c>
      <c r="AH647" s="39">
        <v>1668.99</v>
      </c>
      <c r="AI647" s="39">
        <v>1810.14</v>
      </c>
      <c r="AJ647" s="39">
        <v>1833.27</v>
      </c>
      <c r="AK647" s="39">
        <v>1754.13</v>
      </c>
      <c r="AL647" s="39">
        <v>1751.32</v>
      </c>
      <c r="AM647" s="39">
        <v>1724.69</v>
      </c>
      <c r="AN647" s="39">
        <v>1686.14</v>
      </c>
      <c r="AO647" s="39">
        <v>1667.84</v>
      </c>
      <c r="AP647" s="39">
        <v>1723.5</v>
      </c>
      <c r="AQ647" s="39">
        <v>1827.87</v>
      </c>
      <c r="AR647" s="39">
        <v>1897.36</v>
      </c>
      <c r="AS647" s="39">
        <v>1873.52</v>
      </c>
      <c r="AT647" s="39">
        <v>1828.69</v>
      </c>
      <c r="AU647" s="39">
        <v>1564.68</v>
      </c>
      <c r="AV647" s="39">
        <v>1417.56</v>
      </c>
      <c r="AW647" s="39">
        <v>1341.51</v>
      </c>
      <c r="AX647" s="40">
        <v>1308.79</v>
      </c>
      <c r="AY647" s="336">
        <v>407.52</v>
      </c>
      <c r="AZ647" s="175">
        <v>4.8109999999999999</v>
      </c>
      <c r="BA647" s="159">
        <v>3836.78</v>
      </c>
    </row>
    <row r="648" spans="1:53">
      <c r="A648" s="47">
        <v>5</v>
      </c>
      <c r="B648" s="170">
        <f t="shared" si="424"/>
        <v>5612.7510000000002</v>
      </c>
      <c r="C648" s="170">
        <f t="shared" si="425"/>
        <v>5562.4110000000001</v>
      </c>
      <c r="D648" s="170">
        <f t="shared" si="426"/>
        <v>5551.0210000000006</v>
      </c>
      <c r="E648" s="170">
        <f t="shared" si="427"/>
        <v>5550.8510000000006</v>
      </c>
      <c r="F648" s="170">
        <f t="shared" si="428"/>
        <v>5578.6710000000003</v>
      </c>
      <c r="G648" s="170">
        <f t="shared" si="429"/>
        <v>5737.0010000000002</v>
      </c>
      <c r="H648" s="170">
        <f t="shared" si="430"/>
        <v>5972.7810000000009</v>
      </c>
      <c r="I648" s="170">
        <f t="shared" si="431"/>
        <v>6137.741</v>
      </c>
      <c r="J648" s="170">
        <f t="shared" si="432"/>
        <v>6348.9210000000003</v>
      </c>
      <c r="K648" s="170">
        <f t="shared" si="433"/>
        <v>6378.8510000000006</v>
      </c>
      <c r="L648" s="170">
        <f t="shared" si="434"/>
        <v>6344.6810000000005</v>
      </c>
      <c r="M648" s="170">
        <f t="shared" si="435"/>
        <v>6330.6010000000006</v>
      </c>
      <c r="N648" s="170">
        <f t="shared" si="436"/>
        <v>6306.6810000000005</v>
      </c>
      <c r="O648" s="170">
        <f t="shared" si="437"/>
        <v>6293.3310000000001</v>
      </c>
      <c r="P648" s="170">
        <f t="shared" si="438"/>
        <v>6311.0509999999995</v>
      </c>
      <c r="Q648" s="170">
        <f t="shared" si="439"/>
        <v>6364.4110000000001</v>
      </c>
      <c r="R648" s="170">
        <f t="shared" si="440"/>
        <v>6427.4009999999998</v>
      </c>
      <c r="S648" s="170">
        <f t="shared" si="441"/>
        <v>6463.1910000000007</v>
      </c>
      <c r="T648" s="170">
        <f t="shared" si="442"/>
        <v>6430.7810000000009</v>
      </c>
      <c r="U648" s="170">
        <f t="shared" si="443"/>
        <v>6373.4410000000007</v>
      </c>
      <c r="V648" s="170">
        <f t="shared" si="444"/>
        <v>6119.4210000000003</v>
      </c>
      <c r="W648" s="170">
        <f t="shared" si="445"/>
        <v>5976.7209999999995</v>
      </c>
      <c r="X648" s="170">
        <f t="shared" si="446"/>
        <v>5817.8109999999997</v>
      </c>
      <c r="Y648" s="172">
        <f t="shared" si="447"/>
        <v>5687.4310000000005</v>
      </c>
      <c r="Z648" s="37"/>
      <c r="AA648" s="38">
        <v>1363.64</v>
      </c>
      <c r="AB648" s="39">
        <v>1313.3</v>
      </c>
      <c r="AC648" s="39">
        <v>1301.9100000000001</v>
      </c>
      <c r="AD648" s="39">
        <v>1301.74</v>
      </c>
      <c r="AE648" s="39">
        <v>1329.56</v>
      </c>
      <c r="AF648" s="39">
        <v>1487.89</v>
      </c>
      <c r="AG648" s="39">
        <v>1723.67</v>
      </c>
      <c r="AH648" s="39">
        <v>1888.63</v>
      </c>
      <c r="AI648" s="39">
        <v>2099.81</v>
      </c>
      <c r="AJ648" s="39">
        <v>2129.7399999999998</v>
      </c>
      <c r="AK648" s="39">
        <v>2095.5700000000002</v>
      </c>
      <c r="AL648" s="39">
        <v>2081.4899999999998</v>
      </c>
      <c r="AM648" s="39">
        <v>2057.5700000000002</v>
      </c>
      <c r="AN648" s="39">
        <v>2044.2200000000003</v>
      </c>
      <c r="AO648" s="39">
        <v>2061.94</v>
      </c>
      <c r="AP648" s="39">
        <v>2115.3000000000002</v>
      </c>
      <c r="AQ648" s="39">
        <v>2178.29</v>
      </c>
      <c r="AR648" s="39">
        <v>2214.08</v>
      </c>
      <c r="AS648" s="39">
        <v>2181.67</v>
      </c>
      <c r="AT648" s="39">
        <v>2124.33</v>
      </c>
      <c r="AU648" s="39">
        <v>1870.31</v>
      </c>
      <c r="AV648" s="39">
        <v>1727.61</v>
      </c>
      <c r="AW648" s="39">
        <v>1568.7</v>
      </c>
      <c r="AX648" s="40">
        <v>1438.32</v>
      </c>
      <c r="AY648" s="336">
        <v>407.52</v>
      </c>
      <c r="AZ648" s="175">
        <v>4.8109999999999999</v>
      </c>
      <c r="BA648" s="159">
        <v>3836.78</v>
      </c>
    </row>
    <row r="649" spans="1:53">
      <c r="A649" s="47">
        <v>6</v>
      </c>
      <c r="B649" s="170">
        <f t="shared" si="424"/>
        <v>5621.8209999999999</v>
      </c>
      <c r="C649" s="170">
        <f t="shared" si="425"/>
        <v>5581.6610000000001</v>
      </c>
      <c r="D649" s="170">
        <f t="shared" si="426"/>
        <v>5560.8109999999997</v>
      </c>
      <c r="E649" s="170">
        <f t="shared" si="427"/>
        <v>5575.8610000000008</v>
      </c>
      <c r="F649" s="170">
        <f t="shared" si="428"/>
        <v>5662.0210000000006</v>
      </c>
      <c r="G649" s="170">
        <f t="shared" si="429"/>
        <v>5746.8009999999995</v>
      </c>
      <c r="H649" s="170">
        <f t="shared" si="430"/>
        <v>5988.1710000000003</v>
      </c>
      <c r="I649" s="170">
        <f t="shared" si="431"/>
        <v>6206.6209999999992</v>
      </c>
      <c r="J649" s="170">
        <f t="shared" si="432"/>
        <v>6420.6010000000006</v>
      </c>
      <c r="K649" s="170">
        <f t="shared" si="433"/>
        <v>6481.9510000000009</v>
      </c>
      <c r="L649" s="170">
        <f t="shared" si="434"/>
        <v>6423.991</v>
      </c>
      <c r="M649" s="170">
        <f t="shared" si="435"/>
        <v>6419.5310000000009</v>
      </c>
      <c r="N649" s="170">
        <f t="shared" si="436"/>
        <v>6398.7209999999995</v>
      </c>
      <c r="O649" s="170">
        <f t="shared" si="437"/>
        <v>6397.4609999999993</v>
      </c>
      <c r="P649" s="170">
        <f t="shared" si="438"/>
        <v>6406.8909999999996</v>
      </c>
      <c r="Q649" s="170">
        <f t="shared" si="439"/>
        <v>6527.3009999999995</v>
      </c>
      <c r="R649" s="170">
        <f t="shared" si="440"/>
        <v>6618.9510000000009</v>
      </c>
      <c r="S649" s="170">
        <f t="shared" si="441"/>
        <v>6947.3809999999994</v>
      </c>
      <c r="T649" s="170">
        <f t="shared" si="442"/>
        <v>6799.5609999999997</v>
      </c>
      <c r="U649" s="170">
        <f t="shared" si="443"/>
        <v>6731.7909999999993</v>
      </c>
      <c r="V649" s="170">
        <f t="shared" si="444"/>
        <v>6533.621000000001</v>
      </c>
      <c r="W649" s="170">
        <f t="shared" si="445"/>
        <v>6369.3809999999994</v>
      </c>
      <c r="X649" s="170">
        <f t="shared" si="446"/>
        <v>6095.7009999999991</v>
      </c>
      <c r="Y649" s="172">
        <f t="shared" si="447"/>
        <v>5923.6409999999996</v>
      </c>
      <c r="Z649" s="37"/>
      <c r="AA649" s="38">
        <v>1372.71</v>
      </c>
      <c r="AB649" s="39">
        <v>1332.55</v>
      </c>
      <c r="AC649" s="39">
        <v>1311.7</v>
      </c>
      <c r="AD649" s="39">
        <v>1326.75</v>
      </c>
      <c r="AE649" s="39">
        <v>1412.91</v>
      </c>
      <c r="AF649" s="39">
        <v>1497.69</v>
      </c>
      <c r="AG649" s="39">
        <v>1739.06</v>
      </c>
      <c r="AH649" s="39">
        <v>1957.51</v>
      </c>
      <c r="AI649" s="39">
        <v>2171.4899999999998</v>
      </c>
      <c r="AJ649" s="39">
        <v>2232.84</v>
      </c>
      <c r="AK649" s="39">
        <v>2174.88</v>
      </c>
      <c r="AL649" s="39">
        <v>2170.42</v>
      </c>
      <c r="AM649" s="39">
        <v>2149.61</v>
      </c>
      <c r="AN649" s="39">
        <v>2148.35</v>
      </c>
      <c r="AO649" s="39">
        <v>2157.7800000000002</v>
      </c>
      <c r="AP649" s="39">
        <v>2278.19</v>
      </c>
      <c r="AQ649" s="39">
        <v>2369.84</v>
      </c>
      <c r="AR649" s="39">
        <v>2698.27</v>
      </c>
      <c r="AS649" s="39">
        <v>2550.4499999999998</v>
      </c>
      <c r="AT649" s="39">
        <v>2482.6799999999998</v>
      </c>
      <c r="AU649" s="39">
        <v>2284.5100000000002</v>
      </c>
      <c r="AV649" s="39">
        <v>2120.27</v>
      </c>
      <c r="AW649" s="39">
        <v>1846.59</v>
      </c>
      <c r="AX649" s="40">
        <v>1674.53</v>
      </c>
      <c r="AY649" s="336">
        <v>407.52</v>
      </c>
      <c r="AZ649" s="175">
        <v>4.8109999999999999</v>
      </c>
      <c r="BA649" s="159">
        <v>3836.78</v>
      </c>
    </row>
    <row r="650" spans="1:53">
      <c r="A650" s="47">
        <v>7</v>
      </c>
      <c r="B650" s="170">
        <f t="shared" si="424"/>
        <v>5688.8709999999992</v>
      </c>
      <c r="C650" s="170">
        <f t="shared" si="425"/>
        <v>5664.6509999999998</v>
      </c>
      <c r="D650" s="170">
        <f t="shared" si="426"/>
        <v>5628.6010000000006</v>
      </c>
      <c r="E650" s="170">
        <f t="shared" si="427"/>
        <v>5627.0910000000003</v>
      </c>
      <c r="F650" s="170">
        <f t="shared" si="428"/>
        <v>5624.9709999999995</v>
      </c>
      <c r="G650" s="170">
        <f t="shared" si="429"/>
        <v>5662.5810000000001</v>
      </c>
      <c r="H650" s="170">
        <f t="shared" si="430"/>
        <v>5777.5509999999995</v>
      </c>
      <c r="I650" s="170">
        <f t="shared" si="431"/>
        <v>6056.8209999999999</v>
      </c>
      <c r="J650" s="170">
        <f t="shared" si="432"/>
        <v>6360.8209999999999</v>
      </c>
      <c r="K650" s="170">
        <f t="shared" si="433"/>
        <v>6441.3610000000008</v>
      </c>
      <c r="L650" s="170">
        <f t="shared" si="434"/>
        <v>6423.0409999999993</v>
      </c>
      <c r="M650" s="170">
        <f t="shared" si="435"/>
        <v>6384.4510000000009</v>
      </c>
      <c r="N650" s="170">
        <f t="shared" si="436"/>
        <v>6375.8909999999996</v>
      </c>
      <c r="O650" s="170">
        <f t="shared" si="437"/>
        <v>6309.7510000000002</v>
      </c>
      <c r="P650" s="170">
        <f t="shared" si="438"/>
        <v>6346.8310000000001</v>
      </c>
      <c r="Q650" s="170">
        <f t="shared" si="439"/>
        <v>6456.0010000000002</v>
      </c>
      <c r="R650" s="170">
        <f t="shared" si="440"/>
        <v>6500.7209999999995</v>
      </c>
      <c r="S650" s="170">
        <f t="shared" si="441"/>
        <v>6518.741</v>
      </c>
      <c r="T650" s="170">
        <f t="shared" si="442"/>
        <v>6504.3510000000006</v>
      </c>
      <c r="U650" s="170">
        <f t="shared" si="443"/>
        <v>6489.7810000000009</v>
      </c>
      <c r="V650" s="170">
        <f t="shared" si="444"/>
        <v>6306.9510000000009</v>
      </c>
      <c r="W650" s="170">
        <f t="shared" si="445"/>
        <v>6146.1010000000006</v>
      </c>
      <c r="X650" s="170">
        <f t="shared" si="446"/>
        <v>5894.3510000000006</v>
      </c>
      <c r="Y650" s="172">
        <f t="shared" si="447"/>
        <v>5737.5810000000001</v>
      </c>
      <c r="Z650" s="37"/>
      <c r="AA650" s="38">
        <v>1439.76</v>
      </c>
      <c r="AB650" s="39">
        <v>1415.54</v>
      </c>
      <c r="AC650" s="39">
        <v>1379.49</v>
      </c>
      <c r="AD650" s="39">
        <v>1377.98</v>
      </c>
      <c r="AE650" s="39">
        <v>1375.86</v>
      </c>
      <c r="AF650" s="39">
        <v>1413.47</v>
      </c>
      <c r="AG650" s="39">
        <v>1528.44</v>
      </c>
      <c r="AH650" s="39">
        <v>1807.71</v>
      </c>
      <c r="AI650" s="39">
        <v>2111.71</v>
      </c>
      <c r="AJ650" s="39">
        <v>2192.25</v>
      </c>
      <c r="AK650" s="39">
        <v>2173.9299999999998</v>
      </c>
      <c r="AL650" s="39">
        <v>2135.34</v>
      </c>
      <c r="AM650" s="39">
        <v>2126.7800000000002</v>
      </c>
      <c r="AN650" s="39">
        <v>2060.64</v>
      </c>
      <c r="AO650" s="39">
        <v>2097.7199999999998</v>
      </c>
      <c r="AP650" s="39">
        <v>2206.89</v>
      </c>
      <c r="AQ650" s="39">
        <v>2251.61</v>
      </c>
      <c r="AR650" s="39">
        <v>2269.63</v>
      </c>
      <c r="AS650" s="39">
        <v>2255.2399999999998</v>
      </c>
      <c r="AT650" s="39">
        <v>2240.67</v>
      </c>
      <c r="AU650" s="39">
        <v>2057.84</v>
      </c>
      <c r="AV650" s="39">
        <v>1896.99</v>
      </c>
      <c r="AW650" s="39">
        <v>1645.24</v>
      </c>
      <c r="AX650" s="40">
        <v>1488.47</v>
      </c>
      <c r="AY650" s="336">
        <v>407.52</v>
      </c>
      <c r="AZ650" s="175">
        <v>4.8109999999999999</v>
      </c>
      <c r="BA650" s="159">
        <v>3836.78</v>
      </c>
    </row>
    <row r="651" spans="1:53">
      <c r="A651" s="47">
        <v>8</v>
      </c>
      <c r="B651" s="170">
        <f t="shared" si="424"/>
        <v>5672.0310000000009</v>
      </c>
      <c r="C651" s="170">
        <f t="shared" si="425"/>
        <v>5635.6810000000005</v>
      </c>
      <c r="D651" s="170">
        <f t="shared" si="426"/>
        <v>5623.0409999999993</v>
      </c>
      <c r="E651" s="170">
        <f t="shared" si="427"/>
        <v>5620.491</v>
      </c>
      <c r="F651" s="170">
        <f t="shared" si="428"/>
        <v>5587.3209999999999</v>
      </c>
      <c r="G651" s="170">
        <f t="shared" si="429"/>
        <v>5669.9509999999991</v>
      </c>
      <c r="H651" s="170">
        <f t="shared" si="430"/>
        <v>5733.2909999999993</v>
      </c>
      <c r="I651" s="170">
        <f t="shared" si="431"/>
        <v>5872.7610000000004</v>
      </c>
      <c r="J651" s="170">
        <f t="shared" si="432"/>
        <v>5988.1409999999996</v>
      </c>
      <c r="K651" s="170">
        <f t="shared" si="433"/>
        <v>6156.3809999999994</v>
      </c>
      <c r="L651" s="170">
        <f t="shared" si="434"/>
        <v>6147.8510000000006</v>
      </c>
      <c r="M651" s="170">
        <f t="shared" si="435"/>
        <v>6143.1209999999992</v>
      </c>
      <c r="N651" s="170">
        <f t="shared" si="436"/>
        <v>6149.6810000000005</v>
      </c>
      <c r="O651" s="170">
        <f t="shared" si="437"/>
        <v>6134.9609999999993</v>
      </c>
      <c r="P651" s="170">
        <f t="shared" si="438"/>
        <v>6153.7710000000006</v>
      </c>
      <c r="Q651" s="170">
        <f t="shared" si="439"/>
        <v>6233.1810000000005</v>
      </c>
      <c r="R651" s="170">
        <f t="shared" si="440"/>
        <v>6267.8809999999994</v>
      </c>
      <c r="S651" s="170">
        <f t="shared" si="441"/>
        <v>6306.0210000000006</v>
      </c>
      <c r="T651" s="170">
        <f t="shared" si="442"/>
        <v>6309.0910000000003</v>
      </c>
      <c r="U651" s="170">
        <f t="shared" si="443"/>
        <v>6286.991</v>
      </c>
      <c r="V651" s="170">
        <f t="shared" si="444"/>
        <v>6105.7610000000004</v>
      </c>
      <c r="W651" s="170">
        <f t="shared" si="445"/>
        <v>5993.5609999999997</v>
      </c>
      <c r="X651" s="170">
        <f t="shared" si="446"/>
        <v>5826.6810000000005</v>
      </c>
      <c r="Y651" s="172">
        <f t="shared" si="447"/>
        <v>5625.3410000000003</v>
      </c>
      <c r="Z651" s="37"/>
      <c r="AA651" s="38">
        <v>1422.92</v>
      </c>
      <c r="AB651" s="39">
        <v>1386.57</v>
      </c>
      <c r="AC651" s="39">
        <v>1373.93</v>
      </c>
      <c r="AD651" s="39">
        <v>1371.38</v>
      </c>
      <c r="AE651" s="39">
        <v>1338.21</v>
      </c>
      <c r="AF651" s="39">
        <v>1420.84</v>
      </c>
      <c r="AG651" s="39">
        <v>1484.18</v>
      </c>
      <c r="AH651" s="39">
        <v>1623.65</v>
      </c>
      <c r="AI651" s="39">
        <v>1739.03</v>
      </c>
      <c r="AJ651" s="39">
        <v>1907.27</v>
      </c>
      <c r="AK651" s="39">
        <v>1898.74</v>
      </c>
      <c r="AL651" s="39">
        <v>1894.01</v>
      </c>
      <c r="AM651" s="39">
        <v>1900.57</v>
      </c>
      <c r="AN651" s="39">
        <v>1885.85</v>
      </c>
      <c r="AO651" s="39">
        <v>1904.66</v>
      </c>
      <c r="AP651" s="39">
        <v>1984.07</v>
      </c>
      <c r="AQ651" s="39">
        <v>2018.77</v>
      </c>
      <c r="AR651" s="39">
        <v>2056.91</v>
      </c>
      <c r="AS651" s="39">
        <v>2059.98</v>
      </c>
      <c r="AT651" s="39">
        <v>2037.8799999999999</v>
      </c>
      <c r="AU651" s="39">
        <v>1856.65</v>
      </c>
      <c r="AV651" s="39">
        <v>1744.45</v>
      </c>
      <c r="AW651" s="39">
        <v>1577.57</v>
      </c>
      <c r="AX651" s="40">
        <v>1376.23</v>
      </c>
      <c r="AY651" s="336">
        <v>407.52</v>
      </c>
      <c r="AZ651" s="175">
        <v>4.8109999999999999</v>
      </c>
      <c r="BA651" s="159">
        <v>3836.78</v>
      </c>
    </row>
    <row r="652" spans="1:53">
      <c r="A652" s="47">
        <v>9</v>
      </c>
      <c r="B652" s="170">
        <f t="shared" si="424"/>
        <v>5617.0310000000009</v>
      </c>
      <c r="C652" s="170">
        <f t="shared" si="425"/>
        <v>5559.4310000000005</v>
      </c>
      <c r="D652" s="170">
        <f t="shared" si="426"/>
        <v>5564.1110000000008</v>
      </c>
      <c r="E652" s="170">
        <f t="shared" si="427"/>
        <v>5589.6309999999994</v>
      </c>
      <c r="F652" s="170">
        <f t="shared" si="428"/>
        <v>5653.9110000000001</v>
      </c>
      <c r="G652" s="170">
        <f t="shared" si="429"/>
        <v>5768.241</v>
      </c>
      <c r="H652" s="170">
        <f t="shared" si="430"/>
        <v>5908.0110000000004</v>
      </c>
      <c r="I652" s="170">
        <f t="shared" si="431"/>
        <v>6171.7209999999995</v>
      </c>
      <c r="J652" s="170">
        <f t="shared" si="432"/>
        <v>6260.7209999999995</v>
      </c>
      <c r="K652" s="170">
        <f t="shared" si="433"/>
        <v>6254.9709999999995</v>
      </c>
      <c r="L652" s="170">
        <f t="shared" si="434"/>
        <v>6183.9609999999993</v>
      </c>
      <c r="M652" s="170">
        <f t="shared" si="435"/>
        <v>6188.1309999999994</v>
      </c>
      <c r="N652" s="170">
        <f t="shared" si="436"/>
        <v>6119.0110000000004</v>
      </c>
      <c r="O652" s="170">
        <f t="shared" si="437"/>
        <v>6124.1209999999992</v>
      </c>
      <c r="P652" s="170">
        <f t="shared" si="438"/>
        <v>6141.6209999999992</v>
      </c>
      <c r="Q652" s="170">
        <f t="shared" si="439"/>
        <v>6240.6309999999994</v>
      </c>
      <c r="R652" s="170">
        <f t="shared" si="440"/>
        <v>6308.1010000000006</v>
      </c>
      <c r="S652" s="170">
        <f t="shared" si="441"/>
        <v>6305.1409999999996</v>
      </c>
      <c r="T652" s="170">
        <f t="shared" si="442"/>
        <v>6252.5110000000004</v>
      </c>
      <c r="U652" s="170">
        <f t="shared" si="443"/>
        <v>6239.1010000000006</v>
      </c>
      <c r="V652" s="170">
        <f t="shared" si="444"/>
        <v>5986.7810000000009</v>
      </c>
      <c r="W652" s="170">
        <f t="shared" si="445"/>
        <v>5909.3909999999996</v>
      </c>
      <c r="X652" s="170">
        <f t="shared" si="446"/>
        <v>5673.8209999999999</v>
      </c>
      <c r="Y652" s="172">
        <f t="shared" si="447"/>
        <v>5568.491</v>
      </c>
      <c r="Z652" s="37"/>
      <c r="AA652" s="38">
        <v>1367.92</v>
      </c>
      <c r="AB652" s="39">
        <v>1310.32</v>
      </c>
      <c r="AC652" s="39">
        <v>1315</v>
      </c>
      <c r="AD652" s="39">
        <v>1340.52</v>
      </c>
      <c r="AE652" s="39">
        <v>1404.8</v>
      </c>
      <c r="AF652" s="39">
        <v>1519.13</v>
      </c>
      <c r="AG652" s="39">
        <v>1658.9</v>
      </c>
      <c r="AH652" s="39">
        <v>1922.61</v>
      </c>
      <c r="AI652" s="39">
        <v>2011.6100000000001</v>
      </c>
      <c r="AJ652" s="39">
        <v>2005.8599999999997</v>
      </c>
      <c r="AK652" s="39">
        <v>1934.85</v>
      </c>
      <c r="AL652" s="39">
        <v>1939.02</v>
      </c>
      <c r="AM652" s="39">
        <v>1869.9</v>
      </c>
      <c r="AN652" s="39">
        <v>1875.01</v>
      </c>
      <c r="AO652" s="39">
        <v>1892.51</v>
      </c>
      <c r="AP652" s="39">
        <v>1991.52</v>
      </c>
      <c r="AQ652" s="39">
        <v>2058.9899999999998</v>
      </c>
      <c r="AR652" s="39">
        <v>2056.0300000000002</v>
      </c>
      <c r="AS652" s="39">
        <v>2003.4</v>
      </c>
      <c r="AT652" s="39">
        <v>1989.99</v>
      </c>
      <c r="AU652" s="39">
        <v>1737.67</v>
      </c>
      <c r="AV652" s="39">
        <v>1660.28</v>
      </c>
      <c r="AW652" s="39">
        <v>1424.71</v>
      </c>
      <c r="AX652" s="40">
        <v>1319.38</v>
      </c>
      <c r="AY652" s="336">
        <v>407.52</v>
      </c>
      <c r="AZ652" s="175">
        <v>4.8109999999999999</v>
      </c>
      <c r="BA652" s="159">
        <v>3836.78</v>
      </c>
    </row>
    <row r="653" spans="1:53">
      <c r="A653" s="47">
        <v>10</v>
      </c>
      <c r="B653" s="170">
        <f t="shared" si="424"/>
        <v>5513.9509999999991</v>
      </c>
      <c r="C653" s="170">
        <f t="shared" si="425"/>
        <v>5513.8109999999997</v>
      </c>
      <c r="D653" s="170">
        <f t="shared" si="426"/>
        <v>5511.0810000000001</v>
      </c>
      <c r="E653" s="170">
        <f t="shared" si="427"/>
        <v>5513.741</v>
      </c>
      <c r="F653" s="170">
        <f t="shared" si="428"/>
        <v>5527.2710000000006</v>
      </c>
      <c r="G653" s="170">
        <f t="shared" si="429"/>
        <v>5607.5010000000002</v>
      </c>
      <c r="H653" s="170">
        <f t="shared" si="430"/>
        <v>5698.8610000000008</v>
      </c>
      <c r="I653" s="170">
        <f t="shared" si="431"/>
        <v>5933.7109999999993</v>
      </c>
      <c r="J653" s="170">
        <f t="shared" si="432"/>
        <v>6108.1309999999994</v>
      </c>
      <c r="K653" s="170">
        <f t="shared" si="433"/>
        <v>6138.5310000000009</v>
      </c>
      <c r="L653" s="170">
        <f t="shared" si="434"/>
        <v>6082.6810000000005</v>
      </c>
      <c r="M653" s="170">
        <f t="shared" si="435"/>
        <v>6048.2510000000002</v>
      </c>
      <c r="N653" s="170">
        <f t="shared" si="436"/>
        <v>6021.5409999999993</v>
      </c>
      <c r="O653" s="170">
        <f t="shared" si="437"/>
        <v>6007.5409999999993</v>
      </c>
      <c r="P653" s="170">
        <f t="shared" si="438"/>
        <v>6064.1409999999996</v>
      </c>
      <c r="Q653" s="170">
        <f t="shared" si="439"/>
        <v>6172.1010000000006</v>
      </c>
      <c r="R653" s="170">
        <f t="shared" si="440"/>
        <v>6307.7309999999998</v>
      </c>
      <c r="S653" s="170">
        <f t="shared" si="441"/>
        <v>6323.9510000000009</v>
      </c>
      <c r="T653" s="170">
        <f t="shared" si="442"/>
        <v>6288.5010000000002</v>
      </c>
      <c r="U653" s="170">
        <f t="shared" si="443"/>
        <v>6238.2810000000009</v>
      </c>
      <c r="V653" s="170">
        <f t="shared" si="444"/>
        <v>5988.5609999999997</v>
      </c>
      <c r="W653" s="170">
        <f t="shared" si="445"/>
        <v>5843.6810000000005</v>
      </c>
      <c r="X653" s="170">
        <f t="shared" si="446"/>
        <v>5622.7510000000002</v>
      </c>
      <c r="Y653" s="172">
        <f t="shared" si="447"/>
        <v>5537.6010000000006</v>
      </c>
      <c r="Z653" s="37"/>
      <c r="AA653" s="38">
        <v>1264.8399999999999</v>
      </c>
      <c r="AB653" s="39">
        <v>1264.7</v>
      </c>
      <c r="AC653" s="39">
        <v>1261.97</v>
      </c>
      <c r="AD653" s="39">
        <v>1264.6300000000001</v>
      </c>
      <c r="AE653" s="39">
        <v>1278.1600000000001</v>
      </c>
      <c r="AF653" s="39">
        <v>1358.39</v>
      </c>
      <c r="AG653" s="39">
        <v>1449.75</v>
      </c>
      <c r="AH653" s="39">
        <v>1684.6</v>
      </c>
      <c r="AI653" s="39">
        <v>1859.02</v>
      </c>
      <c r="AJ653" s="39">
        <v>1889.42</v>
      </c>
      <c r="AK653" s="39">
        <v>1833.57</v>
      </c>
      <c r="AL653" s="39">
        <v>1799.14</v>
      </c>
      <c r="AM653" s="39">
        <v>1772.43</v>
      </c>
      <c r="AN653" s="39">
        <v>1758.43</v>
      </c>
      <c r="AO653" s="39">
        <v>1815.03</v>
      </c>
      <c r="AP653" s="39">
        <v>1922.99</v>
      </c>
      <c r="AQ653" s="39">
        <v>2058.62</v>
      </c>
      <c r="AR653" s="39">
        <v>2074.84</v>
      </c>
      <c r="AS653" s="39">
        <v>2039.39</v>
      </c>
      <c r="AT653" s="39">
        <v>1989.17</v>
      </c>
      <c r="AU653" s="39">
        <v>1739.45</v>
      </c>
      <c r="AV653" s="39">
        <v>1594.57</v>
      </c>
      <c r="AW653" s="39">
        <v>1373.64</v>
      </c>
      <c r="AX653" s="40">
        <v>1288.49</v>
      </c>
      <c r="AY653" s="336">
        <v>407.52</v>
      </c>
      <c r="AZ653" s="175">
        <v>4.8109999999999999</v>
      </c>
      <c r="BA653" s="159">
        <v>3836.78</v>
      </c>
    </row>
    <row r="654" spans="1:53">
      <c r="A654" s="47">
        <v>11</v>
      </c>
      <c r="B654" s="170">
        <f t="shared" si="424"/>
        <v>5512.9809999999998</v>
      </c>
      <c r="C654" s="170">
        <f t="shared" si="425"/>
        <v>5464.4210000000003</v>
      </c>
      <c r="D654" s="170">
        <f t="shared" si="426"/>
        <v>5478.3410000000003</v>
      </c>
      <c r="E654" s="170">
        <f t="shared" si="427"/>
        <v>5510.6910000000007</v>
      </c>
      <c r="F654" s="170">
        <f t="shared" si="428"/>
        <v>5519.4110000000001</v>
      </c>
      <c r="G654" s="170">
        <f t="shared" si="429"/>
        <v>5543.0509999999995</v>
      </c>
      <c r="H654" s="170">
        <f t="shared" si="430"/>
        <v>5617.2309999999998</v>
      </c>
      <c r="I654" s="170">
        <f t="shared" si="431"/>
        <v>5798.8009999999995</v>
      </c>
      <c r="J654" s="170">
        <f t="shared" si="432"/>
        <v>5904.4410000000007</v>
      </c>
      <c r="K654" s="170">
        <f t="shared" si="433"/>
        <v>5907.5310000000009</v>
      </c>
      <c r="L654" s="170">
        <f t="shared" si="434"/>
        <v>5886.5910000000003</v>
      </c>
      <c r="M654" s="170">
        <f t="shared" si="435"/>
        <v>5897.9709999999995</v>
      </c>
      <c r="N654" s="170">
        <f t="shared" si="436"/>
        <v>5896.3610000000008</v>
      </c>
      <c r="O654" s="170">
        <f t="shared" si="437"/>
        <v>5854.6810000000005</v>
      </c>
      <c r="P654" s="170">
        <f t="shared" si="438"/>
        <v>5890.0709999999999</v>
      </c>
      <c r="Q654" s="170">
        <f t="shared" si="439"/>
        <v>5952.6509999999998</v>
      </c>
      <c r="R654" s="170">
        <f t="shared" si="440"/>
        <v>6062.3109999999997</v>
      </c>
      <c r="S654" s="170">
        <f t="shared" si="441"/>
        <v>6042.8109999999997</v>
      </c>
      <c r="T654" s="170">
        <f t="shared" si="442"/>
        <v>6040.6509999999998</v>
      </c>
      <c r="U654" s="170">
        <f t="shared" si="443"/>
        <v>5936.9110000000001</v>
      </c>
      <c r="V654" s="170">
        <f t="shared" si="444"/>
        <v>5789.0310000000009</v>
      </c>
      <c r="W654" s="170">
        <f t="shared" si="445"/>
        <v>5698.4809999999998</v>
      </c>
      <c r="X654" s="170">
        <f t="shared" si="446"/>
        <v>5549.2209999999995</v>
      </c>
      <c r="Y654" s="172">
        <f t="shared" si="447"/>
        <v>5487.7309999999998</v>
      </c>
      <c r="Z654" s="37"/>
      <c r="AA654" s="41">
        <v>1263.8699999999999</v>
      </c>
      <c r="AB654" s="39">
        <v>1215.31</v>
      </c>
      <c r="AC654" s="39">
        <v>1229.23</v>
      </c>
      <c r="AD654" s="39">
        <v>1261.58</v>
      </c>
      <c r="AE654" s="39">
        <v>1270.3</v>
      </c>
      <c r="AF654" s="39">
        <v>1293.94</v>
      </c>
      <c r="AG654" s="39">
        <v>1368.12</v>
      </c>
      <c r="AH654" s="39">
        <v>1549.69</v>
      </c>
      <c r="AI654" s="39">
        <v>1655.33</v>
      </c>
      <c r="AJ654" s="39">
        <v>1658.42</v>
      </c>
      <c r="AK654" s="39">
        <v>1637.48</v>
      </c>
      <c r="AL654" s="39">
        <v>1648.86</v>
      </c>
      <c r="AM654" s="39">
        <v>1647.25</v>
      </c>
      <c r="AN654" s="39">
        <v>1605.57</v>
      </c>
      <c r="AO654" s="39">
        <v>1640.96</v>
      </c>
      <c r="AP654" s="39">
        <v>1703.54</v>
      </c>
      <c r="AQ654" s="39">
        <v>1813.2</v>
      </c>
      <c r="AR654" s="39">
        <v>1793.7</v>
      </c>
      <c r="AS654" s="39">
        <v>1791.54</v>
      </c>
      <c r="AT654" s="39">
        <v>1687.8</v>
      </c>
      <c r="AU654" s="39">
        <v>1539.92</v>
      </c>
      <c r="AV654" s="39">
        <v>1449.37</v>
      </c>
      <c r="AW654" s="39">
        <v>1300.1099999999999</v>
      </c>
      <c r="AX654" s="40">
        <v>1238.6199999999999</v>
      </c>
      <c r="AY654" s="336">
        <v>407.52</v>
      </c>
      <c r="AZ654" s="175">
        <v>4.8109999999999999</v>
      </c>
      <c r="BA654" s="159">
        <v>3836.78</v>
      </c>
    </row>
    <row r="655" spans="1:53">
      <c r="A655" s="47">
        <v>12</v>
      </c>
      <c r="B655" s="170">
        <f t="shared" si="424"/>
        <v>5444.0509999999995</v>
      </c>
      <c r="C655" s="170">
        <f t="shared" si="425"/>
        <v>5441.991</v>
      </c>
      <c r="D655" s="170">
        <f t="shared" si="426"/>
        <v>5440.7909999999993</v>
      </c>
      <c r="E655" s="170">
        <f t="shared" si="427"/>
        <v>5445.8209999999999</v>
      </c>
      <c r="F655" s="170">
        <f t="shared" si="428"/>
        <v>5474.9509999999991</v>
      </c>
      <c r="G655" s="170">
        <f t="shared" si="429"/>
        <v>5572.1810000000005</v>
      </c>
      <c r="H655" s="170">
        <f t="shared" si="430"/>
        <v>5664.4310000000005</v>
      </c>
      <c r="I655" s="170">
        <f t="shared" si="431"/>
        <v>5785.0010000000002</v>
      </c>
      <c r="J655" s="170">
        <f t="shared" si="432"/>
        <v>5960.4210000000003</v>
      </c>
      <c r="K655" s="170">
        <f t="shared" si="433"/>
        <v>5993.6309999999994</v>
      </c>
      <c r="L655" s="170">
        <f t="shared" si="434"/>
        <v>5982.9210000000003</v>
      </c>
      <c r="M655" s="170">
        <f t="shared" si="435"/>
        <v>5936.9310000000005</v>
      </c>
      <c r="N655" s="170">
        <f t="shared" si="436"/>
        <v>5906.7909999999993</v>
      </c>
      <c r="O655" s="170">
        <f t="shared" si="437"/>
        <v>5905.9609999999993</v>
      </c>
      <c r="P655" s="170">
        <f t="shared" si="438"/>
        <v>5939.5509999999995</v>
      </c>
      <c r="Q655" s="170">
        <f t="shared" si="439"/>
        <v>6113.7510000000002</v>
      </c>
      <c r="R655" s="170">
        <f t="shared" si="440"/>
        <v>6152.8809999999994</v>
      </c>
      <c r="S655" s="170">
        <f t="shared" si="441"/>
        <v>6127.6110000000008</v>
      </c>
      <c r="T655" s="170">
        <f t="shared" si="442"/>
        <v>6095.7510000000002</v>
      </c>
      <c r="U655" s="170">
        <f t="shared" si="443"/>
        <v>6043.7009999999991</v>
      </c>
      <c r="V655" s="170">
        <f t="shared" si="444"/>
        <v>5760.9509999999991</v>
      </c>
      <c r="W655" s="170">
        <f t="shared" si="445"/>
        <v>5579.7810000000009</v>
      </c>
      <c r="X655" s="170">
        <f t="shared" si="446"/>
        <v>5520.6910000000007</v>
      </c>
      <c r="Y655" s="172">
        <f t="shared" si="447"/>
        <v>5500.7710000000006</v>
      </c>
      <c r="Z655" s="37"/>
      <c r="AA655" s="41">
        <v>1194.94</v>
      </c>
      <c r="AB655" s="39">
        <v>1192.8800000000001</v>
      </c>
      <c r="AC655" s="39">
        <v>1191.68</v>
      </c>
      <c r="AD655" s="39">
        <v>1196.71</v>
      </c>
      <c r="AE655" s="39">
        <v>1225.8399999999999</v>
      </c>
      <c r="AF655" s="39">
        <v>1323.07</v>
      </c>
      <c r="AG655" s="39">
        <v>1415.32</v>
      </c>
      <c r="AH655" s="39">
        <v>1535.89</v>
      </c>
      <c r="AI655" s="39">
        <v>1711.31</v>
      </c>
      <c r="AJ655" s="39">
        <v>1744.52</v>
      </c>
      <c r="AK655" s="39">
        <v>1733.81</v>
      </c>
      <c r="AL655" s="39">
        <v>1687.82</v>
      </c>
      <c r="AM655" s="39">
        <v>1657.68</v>
      </c>
      <c r="AN655" s="39">
        <v>1656.85</v>
      </c>
      <c r="AO655" s="39">
        <v>1690.44</v>
      </c>
      <c r="AP655" s="39">
        <v>1864.64</v>
      </c>
      <c r="AQ655" s="39">
        <v>1903.77</v>
      </c>
      <c r="AR655" s="39">
        <v>1878.5</v>
      </c>
      <c r="AS655" s="39">
        <v>1846.64</v>
      </c>
      <c r="AT655" s="39">
        <v>1794.59</v>
      </c>
      <c r="AU655" s="39">
        <v>1511.84</v>
      </c>
      <c r="AV655" s="39">
        <v>1330.67</v>
      </c>
      <c r="AW655" s="39">
        <v>1271.58</v>
      </c>
      <c r="AX655" s="40">
        <v>1251.6600000000001</v>
      </c>
      <c r="AY655" s="336">
        <v>407.52</v>
      </c>
      <c r="AZ655" s="175">
        <v>4.8109999999999999</v>
      </c>
      <c r="BA655" s="159">
        <v>3836.78</v>
      </c>
    </row>
    <row r="656" spans="1:53">
      <c r="A656" s="47">
        <v>13</v>
      </c>
      <c r="B656" s="170">
        <f t="shared" si="424"/>
        <v>5444.9310000000005</v>
      </c>
      <c r="C656" s="170">
        <f t="shared" si="425"/>
        <v>5440.5910000000003</v>
      </c>
      <c r="D656" s="170">
        <f t="shared" si="426"/>
        <v>5440.3709999999992</v>
      </c>
      <c r="E656" s="170">
        <f t="shared" si="427"/>
        <v>5442.1509999999998</v>
      </c>
      <c r="F656" s="170">
        <f t="shared" si="428"/>
        <v>5476.9809999999998</v>
      </c>
      <c r="G656" s="170">
        <f t="shared" si="429"/>
        <v>5543.3410000000003</v>
      </c>
      <c r="H656" s="170">
        <f t="shared" si="430"/>
        <v>5713.241</v>
      </c>
      <c r="I656" s="170">
        <f t="shared" si="431"/>
        <v>5887.1509999999998</v>
      </c>
      <c r="J656" s="170">
        <f t="shared" si="432"/>
        <v>5964.6509999999998</v>
      </c>
      <c r="K656" s="170">
        <f t="shared" si="433"/>
        <v>5926.5310000000009</v>
      </c>
      <c r="L656" s="170">
        <f t="shared" si="434"/>
        <v>5874.1610000000001</v>
      </c>
      <c r="M656" s="170">
        <f t="shared" si="435"/>
        <v>5900.2810000000009</v>
      </c>
      <c r="N656" s="170">
        <f t="shared" si="436"/>
        <v>5873.2909999999993</v>
      </c>
      <c r="O656" s="170">
        <f t="shared" si="437"/>
        <v>5871.7909999999993</v>
      </c>
      <c r="P656" s="170">
        <f t="shared" si="438"/>
        <v>5923.1610000000001</v>
      </c>
      <c r="Q656" s="170">
        <f t="shared" si="439"/>
        <v>6061.0409999999993</v>
      </c>
      <c r="R656" s="170">
        <f t="shared" si="440"/>
        <v>6158.1509999999998</v>
      </c>
      <c r="S656" s="170">
        <f t="shared" si="441"/>
        <v>6195.7109999999993</v>
      </c>
      <c r="T656" s="170">
        <f t="shared" si="442"/>
        <v>6146.8009999999995</v>
      </c>
      <c r="U656" s="170">
        <f t="shared" si="443"/>
        <v>6097.4709999999995</v>
      </c>
      <c r="V656" s="170">
        <f t="shared" si="444"/>
        <v>5893.8510000000006</v>
      </c>
      <c r="W656" s="170">
        <f t="shared" si="445"/>
        <v>5777.3709999999992</v>
      </c>
      <c r="X656" s="170">
        <f t="shared" si="446"/>
        <v>5520.6110000000008</v>
      </c>
      <c r="Y656" s="172">
        <f t="shared" si="447"/>
        <v>5512.6910000000007</v>
      </c>
      <c r="Z656" s="37"/>
      <c r="AA656" s="41">
        <v>1195.82</v>
      </c>
      <c r="AB656" s="39">
        <v>1191.48</v>
      </c>
      <c r="AC656" s="39">
        <v>1191.26</v>
      </c>
      <c r="AD656" s="39">
        <v>1193.04</v>
      </c>
      <c r="AE656" s="39">
        <v>1227.8699999999999</v>
      </c>
      <c r="AF656" s="39">
        <v>1294.23</v>
      </c>
      <c r="AG656" s="39">
        <v>1464.13</v>
      </c>
      <c r="AH656" s="39">
        <v>1638.04</v>
      </c>
      <c r="AI656" s="39">
        <v>1715.54</v>
      </c>
      <c r="AJ656" s="39">
        <v>1677.42</v>
      </c>
      <c r="AK656" s="39">
        <v>1625.05</v>
      </c>
      <c r="AL656" s="39">
        <v>1651.17</v>
      </c>
      <c r="AM656" s="39">
        <v>1624.18</v>
      </c>
      <c r="AN656" s="39">
        <v>1622.68</v>
      </c>
      <c r="AO656" s="39">
        <v>1674.05</v>
      </c>
      <c r="AP656" s="39">
        <v>1811.93</v>
      </c>
      <c r="AQ656" s="39">
        <v>1909.04</v>
      </c>
      <c r="AR656" s="39">
        <v>1946.6</v>
      </c>
      <c r="AS656" s="39">
        <v>1897.69</v>
      </c>
      <c r="AT656" s="39">
        <v>1848.36</v>
      </c>
      <c r="AU656" s="39">
        <v>1644.74</v>
      </c>
      <c r="AV656" s="39">
        <v>1528.26</v>
      </c>
      <c r="AW656" s="39">
        <v>1271.5</v>
      </c>
      <c r="AX656" s="40">
        <v>1263.58</v>
      </c>
      <c r="AY656" s="336">
        <v>407.52</v>
      </c>
      <c r="AZ656" s="175">
        <v>4.8109999999999999</v>
      </c>
      <c r="BA656" s="159">
        <v>3836.78</v>
      </c>
    </row>
    <row r="657" spans="1:53">
      <c r="A657" s="47">
        <v>14</v>
      </c>
      <c r="B657" s="170">
        <f t="shared" si="424"/>
        <v>5516.6810000000005</v>
      </c>
      <c r="C657" s="170">
        <f t="shared" si="425"/>
        <v>5505.7710000000006</v>
      </c>
      <c r="D657" s="170">
        <f t="shared" si="426"/>
        <v>5520.0709999999999</v>
      </c>
      <c r="E657" s="170">
        <f t="shared" si="427"/>
        <v>5518.7710000000006</v>
      </c>
      <c r="F657" s="170">
        <f t="shared" si="428"/>
        <v>5521.1110000000008</v>
      </c>
      <c r="G657" s="170">
        <f t="shared" si="429"/>
        <v>5536.3009999999995</v>
      </c>
      <c r="H657" s="170">
        <f t="shared" si="430"/>
        <v>5593.7710000000006</v>
      </c>
      <c r="I657" s="170">
        <f t="shared" si="431"/>
        <v>5810.5910000000003</v>
      </c>
      <c r="J657" s="170">
        <f t="shared" si="432"/>
        <v>6071.0409999999993</v>
      </c>
      <c r="K657" s="170">
        <f t="shared" si="433"/>
        <v>6161.2909999999993</v>
      </c>
      <c r="L657" s="170">
        <f t="shared" si="434"/>
        <v>6159.7109999999993</v>
      </c>
      <c r="M657" s="170">
        <f t="shared" si="435"/>
        <v>6160.9410000000007</v>
      </c>
      <c r="N657" s="170">
        <f t="shared" si="436"/>
        <v>6109.7309999999998</v>
      </c>
      <c r="O657" s="170">
        <f t="shared" si="437"/>
        <v>6074.9310000000005</v>
      </c>
      <c r="P657" s="170">
        <f t="shared" si="438"/>
        <v>6076.8909999999996</v>
      </c>
      <c r="Q657" s="170">
        <f t="shared" si="439"/>
        <v>6184.3610000000008</v>
      </c>
      <c r="R657" s="170">
        <f t="shared" si="440"/>
        <v>6197.1110000000008</v>
      </c>
      <c r="S657" s="170">
        <f t="shared" si="441"/>
        <v>6202.9410000000007</v>
      </c>
      <c r="T657" s="170">
        <f t="shared" si="442"/>
        <v>6150.1409999999996</v>
      </c>
      <c r="U657" s="170">
        <f t="shared" si="443"/>
        <v>6208.3410000000003</v>
      </c>
      <c r="V657" s="170">
        <f t="shared" si="444"/>
        <v>6195.6610000000001</v>
      </c>
      <c r="W657" s="170">
        <f t="shared" si="445"/>
        <v>6041.8809999999994</v>
      </c>
      <c r="X657" s="170">
        <f t="shared" si="446"/>
        <v>5728.1010000000006</v>
      </c>
      <c r="Y657" s="172">
        <f t="shared" si="447"/>
        <v>5625.6110000000008</v>
      </c>
      <c r="Z657" s="37"/>
      <c r="AA657" s="41">
        <v>1267.57</v>
      </c>
      <c r="AB657" s="39">
        <v>1256.6600000000001</v>
      </c>
      <c r="AC657" s="39">
        <v>1270.96</v>
      </c>
      <c r="AD657" s="39">
        <v>1269.6600000000001</v>
      </c>
      <c r="AE657" s="39">
        <v>1272</v>
      </c>
      <c r="AF657" s="39">
        <v>1287.19</v>
      </c>
      <c r="AG657" s="39">
        <v>1344.66</v>
      </c>
      <c r="AH657" s="39">
        <v>1561.48</v>
      </c>
      <c r="AI657" s="39">
        <v>1821.93</v>
      </c>
      <c r="AJ657" s="39">
        <v>1912.18</v>
      </c>
      <c r="AK657" s="39">
        <v>1910.6</v>
      </c>
      <c r="AL657" s="39">
        <v>1911.83</v>
      </c>
      <c r="AM657" s="39">
        <v>1860.62</v>
      </c>
      <c r="AN657" s="39">
        <v>1825.82</v>
      </c>
      <c r="AO657" s="39">
        <v>1827.78</v>
      </c>
      <c r="AP657" s="39">
        <v>1935.25</v>
      </c>
      <c r="AQ657" s="39">
        <v>1948</v>
      </c>
      <c r="AR657" s="39">
        <v>1953.83</v>
      </c>
      <c r="AS657" s="39">
        <v>1901.03</v>
      </c>
      <c r="AT657" s="39">
        <v>1959.23</v>
      </c>
      <c r="AU657" s="39">
        <v>1946.55</v>
      </c>
      <c r="AV657" s="39">
        <v>1792.77</v>
      </c>
      <c r="AW657" s="39">
        <v>1478.99</v>
      </c>
      <c r="AX657" s="40">
        <v>1376.5</v>
      </c>
      <c r="AY657" s="336">
        <v>407.52</v>
      </c>
      <c r="AZ657" s="175">
        <v>4.8109999999999999</v>
      </c>
      <c r="BA657" s="159">
        <v>3836.78</v>
      </c>
    </row>
    <row r="658" spans="1:53">
      <c r="A658" s="47">
        <v>15</v>
      </c>
      <c r="B658" s="170">
        <f t="shared" si="424"/>
        <v>5551.4310000000005</v>
      </c>
      <c r="C658" s="170">
        <f t="shared" si="425"/>
        <v>5533.4009999999998</v>
      </c>
      <c r="D658" s="170">
        <f t="shared" si="426"/>
        <v>5532.4809999999998</v>
      </c>
      <c r="E658" s="170">
        <f t="shared" si="427"/>
        <v>5530.4009999999998</v>
      </c>
      <c r="F658" s="170">
        <f t="shared" si="428"/>
        <v>5531.6610000000001</v>
      </c>
      <c r="G658" s="170">
        <f t="shared" si="429"/>
        <v>5539.1110000000008</v>
      </c>
      <c r="H658" s="170">
        <f t="shared" si="430"/>
        <v>5587.1309999999994</v>
      </c>
      <c r="I658" s="170">
        <f t="shared" si="431"/>
        <v>5795.9809999999998</v>
      </c>
      <c r="J658" s="170">
        <f t="shared" si="432"/>
        <v>6062.5310000000009</v>
      </c>
      <c r="K658" s="170">
        <f t="shared" si="433"/>
        <v>6235.5010000000002</v>
      </c>
      <c r="L658" s="170">
        <f t="shared" si="434"/>
        <v>6299.0210000000006</v>
      </c>
      <c r="M658" s="170">
        <f t="shared" si="435"/>
        <v>6298.9210000000003</v>
      </c>
      <c r="N658" s="170">
        <f t="shared" si="436"/>
        <v>6294.9609999999993</v>
      </c>
      <c r="O658" s="170">
        <f t="shared" si="437"/>
        <v>6290.4809999999998</v>
      </c>
      <c r="P658" s="170">
        <f t="shared" si="438"/>
        <v>6275.2209999999995</v>
      </c>
      <c r="Q658" s="170">
        <f t="shared" si="439"/>
        <v>6387.0409999999993</v>
      </c>
      <c r="R658" s="170">
        <f t="shared" si="440"/>
        <v>6402.9510000000009</v>
      </c>
      <c r="S658" s="170">
        <f t="shared" si="441"/>
        <v>6409.621000000001</v>
      </c>
      <c r="T658" s="170">
        <f t="shared" si="442"/>
        <v>6375.2010000000009</v>
      </c>
      <c r="U658" s="170">
        <f t="shared" si="443"/>
        <v>6365.1010000000006</v>
      </c>
      <c r="V658" s="170">
        <f t="shared" si="444"/>
        <v>6138.3809999999994</v>
      </c>
      <c r="W658" s="170">
        <f t="shared" si="445"/>
        <v>5930.1610000000001</v>
      </c>
      <c r="X658" s="170">
        <f t="shared" si="446"/>
        <v>5660.8809999999994</v>
      </c>
      <c r="Y658" s="172">
        <f t="shared" si="447"/>
        <v>5571.491</v>
      </c>
      <c r="Z658" s="37"/>
      <c r="AA658" s="41">
        <v>1302.32</v>
      </c>
      <c r="AB658" s="39">
        <v>1284.29</v>
      </c>
      <c r="AC658" s="39">
        <v>1283.3699999999999</v>
      </c>
      <c r="AD658" s="39">
        <v>1281.29</v>
      </c>
      <c r="AE658" s="39">
        <v>1282.55</v>
      </c>
      <c r="AF658" s="39">
        <v>1290</v>
      </c>
      <c r="AG658" s="39">
        <v>1338.02</v>
      </c>
      <c r="AH658" s="39">
        <v>1546.87</v>
      </c>
      <c r="AI658" s="39">
        <v>1813.42</v>
      </c>
      <c r="AJ658" s="39">
        <v>1986.39</v>
      </c>
      <c r="AK658" s="39">
        <v>2049.91</v>
      </c>
      <c r="AL658" s="39">
        <v>2049.81</v>
      </c>
      <c r="AM658" s="39">
        <v>2045.8499999999997</v>
      </c>
      <c r="AN658" s="39">
        <v>2041.3699999999997</v>
      </c>
      <c r="AO658" s="39">
        <v>2026.1100000000001</v>
      </c>
      <c r="AP658" s="39">
        <v>2137.9299999999998</v>
      </c>
      <c r="AQ658" s="39">
        <v>2153.84</v>
      </c>
      <c r="AR658" s="39">
        <v>2160.5100000000002</v>
      </c>
      <c r="AS658" s="39">
        <v>2126.09</v>
      </c>
      <c r="AT658" s="39">
        <v>2115.9899999999998</v>
      </c>
      <c r="AU658" s="39">
        <v>1889.27</v>
      </c>
      <c r="AV658" s="39">
        <v>1681.05</v>
      </c>
      <c r="AW658" s="39">
        <v>1411.77</v>
      </c>
      <c r="AX658" s="40">
        <v>1322.38</v>
      </c>
      <c r="AY658" s="336">
        <v>407.52</v>
      </c>
      <c r="AZ658" s="175">
        <v>4.8109999999999999</v>
      </c>
      <c r="BA658" s="159">
        <v>3836.78</v>
      </c>
    </row>
    <row r="659" spans="1:53">
      <c r="A659" s="47">
        <v>16</v>
      </c>
      <c r="B659" s="170">
        <f t="shared" si="424"/>
        <v>5624.3610000000008</v>
      </c>
      <c r="C659" s="170">
        <f t="shared" si="425"/>
        <v>5582.6610000000001</v>
      </c>
      <c r="D659" s="170">
        <f t="shared" si="426"/>
        <v>5542.491</v>
      </c>
      <c r="E659" s="170">
        <f t="shared" si="427"/>
        <v>5574.4410000000007</v>
      </c>
      <c r="F659" s="170">
        <f t="shared" si="428"/>
        <v>5614.1209999999992</v>
      </c>
      <c r="G659" s="170">
        <f t="shared" si="429"/>
        <v>5690.2909999999993</v>
      </c>
      <c r="H659" s="170">
        <f t="shared" si="430"/>
        <v>5866.8909999999996</v>
      </c>
      <c r="I659" s="170">
        <f t="shared" si="431"/>
        <v>6082.0910000000003</v>
      </c>
      <c r="J659" s="170">
        <f t="shared" si="432"/>
        <v>6226.4509999999991</v>
      </c>
      <c r="K659" s="170">
        <f t="shared" si="433"/>
        <v>6235.2610000000004</v>
      </c>
      <c r="L659" s="170">
        <f t="shared" si="434"/>
        <v>6204.6810000000005</v>
      </c>
      <c r="M659" s="170">
        <f t="shared" si="435"/>
        <v>6206.4509999999991</v>
      </c>
      <c r="N659" s="170">
        <f t="shared" si="436"/>
        <v>6209.9709999999995</v>
      </c>
      <c r="O659" s="170">
        <f t="shared" si="437"/>
        <v>6290.8909999999996</v>
      </c>
      <c r="P659" s="170">
        <f t="shared" si="438"/>
        <v>6299.6110000000008</v>
      </c>
      <c r="Q659" s="170">
        <f t="shared" si="439"/>
        <v>6436.2810000000009</v>
      </c>
      <c r="R659" s="170">
        <f t="shared" si="440"/>
        <v>6513.5509999999995</v>
      </c>
      <c r="S659" s="170">
        <f t="shared" si="441"/>
        <v>6469.241</v>
      </c>
      <c r="T659" s="170">
        <f t="shared" si="442"/>
        <v>6386.5910000000003</v>
      </c>
      <c r="U659" s="170">
        <f t="shared" si="443"/>
        <v>6292.2009999999991</v>
      </c>
      <c r="V659" s="170">
        <f t="shared" si="444"/>
        <v>6021.9009999999998</v>
      </c>
      <c r="W659" s="170">
        <f t="shared" si="445"/>
        <v>5709.3410000000003</v>
      </c>
      <c r="X659" s="170">
        <f t="shared" si="446"/>
        <v>5620.6309999999994</v>
      </c>
      <c r="Y659" s="172">
        <f t="shared" si="447"/>
        <v>5540.5509999999995</v>
      </c>
      <c r="Z659" s="37"/>
      <c r="AA659" s="41">
        <v>1375.25</v>
      </c>
      <c r="AB659" s="39">
        <v>1333.55</v>
      </c>
      <c r="AC659" s="39">
        <v>1293.3800000000001</v>
      </c>
      <c r="AD659" s="39">
        <v>1325.33</v>
      </c>
      <c r="AE659" s="39">
        <v>1365.01</v>
      </c>
      <c r="AF659" s="39">
        <v>1441.18</v>
      </c>
      <c r="AG659" s="39">
        <v>1617.78</v>
      </c>
      <c r="AH659" s="39">
        <v>1832.98</v>
      </c>
      <c r="AI659" s="39">
        <v>1977.34</v>
      </c>
      <c r="AJ659" s="39">
        <v>1986.15</v>
      </c>
      <c r="AK659" s="39">
        <v>1955.57</v>
      </c>
      <c r="AL659" s="39">
        <v>1957.34</v>
      </c>
      <c r="AM659" s="39">
        <v>1960.86</v>
      </c>
      <c r="AN659" s="39">
        <v>2041.7800000000002</v>
      </c>
      <c r="AO659" s="39">
        <v>2050.5</v>
      </c>
      <c r="AP659" s="39">
        <v>2187.17</v>
      </c>
      <c r="AQ659" s="39">
        <v>2264.44</v>
      </c>
      <c r="AR659" s="39">
        <v>2220.13</v>
      </c>
      <c r="AS659" s="39">
        <v>2137.48</v>
      </c>
      <c r="AT659" s="39">
        <v>2043.09</v>
      </c>
      <c r="AU659" s="39">
        <v>1772.79</v>
      </c>
      <c r="AV659" s="39">
        <v>1460.23</v>
      </c>
      <c r="AW659" s="39">
        <v>1371.52</v>
      </c>
      <c r="AX659" s="40">
        <v>1291.44</v>
      </c>
      <c r="AY659" s="336">
        <v>407.52</v>
      </c>
      <c r="AZ659" s="175">
        <v>4.8109999999999999</v>
      </c>
      <c r="BA659" s="159">
        <v>3836.78</v>
      </c>
    </row>
    <row r="660" spans="1:53">
      <c r="A660" s="47">
        <v>17</v>
      </c>
      <c r="B660" s="170">
        <f t="shared" si="424"/>
        <v>5509.5810000000001</v>
      </c>
      <c r="C660" s="170">
        <f t="shared" si="425"/>
        <v>5483.2610000000004</v>
      </c>
      <c r="D660" s="170">
        <f t="shared" si="426"/>
        <v>5481.1209999999992</v>
      </c>
      <c r="E660" s="170">
        <f t="shared" si="427"/>
        <v>5503.4809999999998</v>
      </c>
      <c r="F660" s="170">
        <f t="shared" si="428"/>
        <v>5526.3209999999999</v>
      </c>
      <c r="G660" s="170">
        <f t="shared" si="429"/>
        <v>5560.8610000000008</v>
      </c>
      <c r="H660" s="170">
        <f t="shared" si="430"/>
        <v>5689.991</v>
      </c>
      <c r="I660" s="170">
        <f t="shared" si="431"/>
        <v>5830.6409999999996</v>
      </c>
      <c r="J660" s="170">
        <f t="shared" si="432"/>
        <v>5705.5010000000002</v>
      </c>
      <c r="K660" s="170">
        <f t="shared" si="433"/>
        <v>5705.1910000000007</v>
      </c>
      <c r="L660" s="170">
        <f t="shared" si="434"/>
        <v>5697.1309999999994</v>
      </c>
      <c r="M660" s="170">
        <f t="shared" si="435"/>
        <v>5696.6509999999998</v>
      </c>
      <c r="N660" s="170">
        <f t="shared" si="436"/>
        <v>5687.6309999999994</v>
      </c>
      <c r="O660" s="170">
        <f t="shared" si="437"/>
        <v>5692.2710000000006</v>
      </c>
      <c r="P660" s="170">
        <f t="shared" si="438"/>
        <v>5705.2710000000006</v>
      </c>
      <c r="Q660" s="170">
        <f t="shared" si="439"/>
        <v>5952.3310000000001</v>
      </c>
      <c r="R660" s="170">
        <f t="shared" si="440"/>
        <v>6080.8009999999995</v>
      </c>
      <c r="S660" s="170">
        <f t="shared" si="441"/>
        <v>6053.5409999999993</v>
      </c>
      <c r="T660" s="170">
        <f t="shared" si="442"/>
        <v>5945.1810000000005</v>
      </c>
      <c r="U660" s="170">
        <f t="shared" si="443"/>
        <v>5718.5210000000006</v>
      </c>
      <c r="V660" s="170">
        <f t="shared" si="444"/>
        <v>5608.5910000000003</v>
      </c>
      <c r="W660" s="170">
        <f t="shared" si="445"/>
        <v>5553.0409999999993</v>
      </c>
      <c r="X660" s="170">
        <f t="shared" si="446"/>
        <v>5515.5210000000006</v>
      </c>
      <c r="Y660" s="172">
        <f t="shared" si="447"/>
        <v>5484.0509999999995</v>
      </c>
      <c r="Z660" s="37"/>
      <c r="AA660" s="41">
        <v>1260.47</v>
      </c>
      <c r="AB660" s="39">
        <v>1234.1500000000001</v>
      </c>
      <c r="AC660" s="39">
        <v>1232.01</v>
      </c>
      <c r="AD660" s="39">
        <v>1254.3699999999999</v>
      </c>
      <c r="AE660" s="39">
        <v>1277.21</v>
      </c>
      <c r="AF660" s="39">
        <v>1311.75</v>
      </c>
      <c r="AG660" s="39">
        <v>1440.88</v>
      </c>
      <c r="AH660" s="39">
        <v>1581.53</v>
      </c>
      <c r="AI660" s="39">
        <v>1456.39</v>
      </c>
      <c r="AJ660" s="39">
        <v>1456.08</v>
      </c>
      <c r="AK660" s="39">
        <v>1448.02</v>
      </c>
      <c r="AL660" s="39">
        <v>1447.54</v>
      </c>
      <c r="AM660" s="39">
        <v>1438.52</v>
      </c>
      <c r="AN660" s="39">
        <v>1443.16</v>
      </c>
      <c r="AO660" s="39">
        <v>1456.16</v>
      </c>
      <c r="AP660" s="39">
        <v>1703.22</v>
      </c>
      <c r="AQ660" s="39">
        <v>1831.69</v>
      </c>
      <c r="AR660" s="39">
        <v>1804.43</v>
      </c>
      <c r="AS660" s="39">
        <v>1696.07</v>
      </c>
      <c r="AT660" s="39">
        <v>1469.41</v>
      </c>
      <c r="AU660" s="39">
        <v>1359.48</v>
      </c>
      <c r="AV660" s="39">
        <v>1303.93</v>
      </c>
      <c r="AW660" s="39">
        <v>1266.4100000000001</v>
      </c>
      <c r="AX660" s="40">
        <v>1234.94</v>
      </c>
      <c r="AY660" s="336">
        <v>407.52</v>
      </c>
      <c r="AZ660" s="175">
        <v>4.8109999999999999</v>
      </c>
      <c r="BA660" s="159">
        <v>3836.78</v>
      </c>
    </row>
    <row r="661" spans="1:53">
      <c r="A661" s="47">
        <v>18</v>
      </c>
      <c r="B661" s="170">
        <f t="shared" si="424"/>
        <v>5411.3410000000003</v>
      </c>
      <c r="C661" s="170">
        <f t="shared" si="425"/>
        <v>5409.9509999999991</v>
      </c>
      <c r="D661" s="170">
        <f t="shared" si="426"/>
        <v>5409.741</v>
      </c>
      <c r="E661" s="170">
        <f t="shared" si="427"/>
        <v>5411.1910000000007</v>
      </c>
      <c r="F661" s="170">
        <f t="shared" si="428"/>
        <v>5454.5210000000006</v>
      </c>
      <c r="G661" s="170">
        <f t="shared" si="429"/>
        <v>5530.2710000000006</v>
      </c>
      <c r="H661" s="170">
        <f t="shared" si="430"/>
        <v>5560.3209999999999</v>
      </c>
      <c r="I661" s="170">
        <f t="shared" si="431"/>
        <v>5718.2209999999995</v>
      </c>
      <c r="J661" s="170">
        <f t="shared" si="432"/>
        <v>5894.2309999999998</v>
      </c>
      <c r="K661" s="170">
        <f t="shared" si="433"/>
        <v>5899.5110000000004</v>
      </c>
      <c r="L661" s="170">
        <f t="shared" si="434"/>
        <v>5875.7610000000004</v>
      </c>
      <c r="M661" s="170">
        <f t="shared" si="435"/>
        <v>5902.991</v>
      </c>
      <c r="N661" s="170">
        <f t="shared" si="436"/>
        <v>5899.1309999999994</v>
      </c>
      <c r="O661" s="170">
        <f t="shared" si="437"/>
        <v>5902.6810000000005</v>
      </c>
      <c r="P661" s="170">
        <f t="shared" si="438"/>
        <v>5913.9709999999995</v>
      </c>
      <c r="Q661" s="170">
        <f t="shared" si="439"/>
        <v>6075.6209999999992</v>
      </c>
      <c r="R661" s="170">
        <f t="shared" si="440"/>
        <v>6123.2810000000009</v>
      </c>
      <c r="S661" s="170">
        <f t="shared" si="441"/>
        <v>6123.2309999999998</v>
      </c>
      <c r="T661" s="170">
        <f t="shared" si="442"/>
        <v>6072.1810000000005</v>
      </c>
      <c r="U661" s="170">
        <f t="shared" si="443"/>
        <v>6009.5709999999999</v>
      </c>
      <c r="V661" s="170">
        <f t="shared" si="444"/>
        <v>5783.1309999999994</v>
      </c>
      <c r="W661" s="170">
        <f t="shared" si="445"/>
        <v>5649.1810000000005</v>
      </c>
      <c r="X661" s="170">
        <f t="shared" si="446"/>
        <v>5527.3909999999996</v>
      </c>
      <c r="Y661" s="172">
        <f t="shared" si="447"/>
        <v>5508.2710000000006</v>
      </c>
      <c r="Z661" s="37"/>
      <c r="AA661" s="41">
        <v>1162.23</v>
      </c>
      <c r="AB661" s="39">
        <v>1160.8399999999999</v>
      </c>
      <c r="AC661" s="39">
        <v>1160.6300000000001</v>
      </c>
      <c r="AD661" s="39">
        <v>1162.08</v>
      </c>
      <c r="AE661" s="39">
        <v>1205.4100000000001</v>
      </c>
      <c r="AF661" s="39">
        <v>1281.1600000000001</v>
      </c>
      <c r="AG661" s="39">
        <v>1311.21</v>
      </c>
      <c r="AH661" s="39">
        <v>1469.11</v>
      </c>
      <c r="AI661" s="39">
        <v>1645.12</v>
      </c>
      <c r="AJ661" s="39">
        <v>1650.4</v>
      </c>
      <c r="AK661" s="39">
        <v>1626.65</v>
      </c>
      <c r="AL661" s="39">
        <v>1653.88</v>
      </c>
      <c r="AM661" s="39">
        <v>1650.02</v>
      </c>
      <c r="AN661" s="39">
        <v>1653.57</v>
      </c>
      <c r="AO661" s="39">
        <v>1664.86</v>
      </c>
      <c r="AP661" s="39">
        <v>1826.51</v>
      </c>
      <c r="AQ661" s="39">
        <v>1874.17</v>
      </c>
      <c r="AR661" s="39">
        <v>1874.12</v>
      </c>
      <c r="AS661" s="39">
        <v>1823.07</v>
      </c>
      <c r="AT661" s="39">
        <v>1760.46</v>
      </c>
      <c r="AU661" s="39">
        <v>1534.02</v>
      </c>
      <c r="AV661" s="39">
        <v>1400.07</v>
      </c>
      <c r="AW661" s="39">
        <v>1278.28</v>
      </c>
      <c r="AX661" s="40">
        <v>1259.1600000000001</v>
      </c>
      <c r="AY661" s="336">
        <v>407.52</v>
      </c>
      <c r="AZ661" s="175">
        <v>4.8109999999999999</v>
      </c>
      <c r="BA661" s="159">
        <v>3836.78</v>
      </c>
    </row>
    <row r="662" spans="1:53">
      <c r="A662" s="47">
        <v>19</v>
      </c>
      <c r="B662" s="170">
        <f t="shared" si="424"/>
        <v>5442.3109999999997</v>
      </c>
      <c r="C662" s="170">
        <f t="shared" si="425"/>
        <v>5410.0609999999997</v>
      </c>
      <c r="D662" s="170">
        <f t="shared" si="426"/>
        <v>5408.1409999999996</v>
      </c>
      <c r="E662" s="170">
        <f t="shared" si="427"/>
        <v>5409.9509999999991</v>
      </c>
      <c r="F662" s="170">
        <f t="shared" si="428"/>
        <v>5468.3809999999994</v>
      </c>
      <c r="G662" s="170">
        <f t="shared" si="429"/>
        <v>5544.5810000000001</v>
      </c>
      <c r="H662" s="170">
        <f t="shared" si="430"/>
        <v>5625.1509999999998</v>
      </c>
      <c r="I662" s="170">
        <f t="shared" si="431"/>
        <v>5794.6309999999994</v>
      </c>
      <c r="J662" s="170">
        <f t="shared" si="432"/>
        <v>5953.8610000000008</v>
      </c>
      <c r="K662" s="170">
        <f t="shared" si="433"/>
        <v>5962.5409999999993</v>
      </c>
      <c r="L662" s="170">
        <f t="shared" si="434"/>
        <v>5950.3109999999997</v>
      </c>
      <c r="M662" s="170">
        <f t="shared" si="435"/>
        <v>5956.2909999999993</v>
      </c>
      <c r="N662" s="170">
        <f t="shared" si="436"/>
        <v>5954.3109999999997</v>
      </c>
      <c r="O662" s="170">
        <f t="shared" si="437"/>
        <v>5983.4509999999991</v>
      </c>
      <c r="P662" s="170">
        <f t="shared" si="438"/>
        <v>6041.7109999999993</v>
      </c>
      <c r="Q662" s="170">
        <f t="shared" si="439"/>
        <v>6102.0010000000002</v>
      </c>
      <c r="R662" s="170">
        <f t="shared" si="440"/>
        <v>6198.3109999999997</v>
      </c>
      <c r="S662" s="170">
        <f t="shared" si="441"/>
        <v>6204.0010000000002</v>
      </c>
      <c r="T662" s="170">
        <f t="shared" si="442"/>
        <v>6161.2209999999995</v>
      </c>
      <c r="U662" s="170">
        <f t="shared" si="443"/>
        <v>6078.0409999999993</v>
      </c>
      <c r="V662" s="170">
        <f t="shared" si="444"/>
        <v>5948.1610000000001</v>
      </c>
      <c r="W662" s="170">
        <f t="shared" si="445"/>
        <v>5627.3909999999996</v>
      </c>
      <c r="X662" s="170">
        <f t="shared" si="446"/>
        <v>5524.7610000000004</v>
      </c>
      <c r="Y662" s="172">
        <f t="shared" si="447"/>
        <v>5504.9809999999998</v>
      </c>
      <c r="Z662" s="37"/>
      <c r="AA662" s="41">
        <v>1193.2</v>
      </c>
      <c r="AB662" s="39">
        <v>1160.95</v>
      </c>
      <c r="AC662" s="39">
        <v>1159.03</v>
      </c>
      <c r="AD662" s="39">
        <v>1160.8399999999999</v>
      </c>
      <c r="AE662" s="39">
        <v>1219.27</v>
      </c>
      <c r="AF662" s="39">
        <v>1295.47</v>
      </c>
      <c r="AG662" s="39">
        <v>1376.04</v>
      </c>
      <c r="AH662" s="39">
        <v>1545.52</v>
      </c>
      <c r="AI662" s="39">
        <v>1704.75</v>
      </c>
      <c r="AJ662" s="39">
        <v>1713.43</v>
      </c>
      <c r="AK662" s="39">
        <v>1701.2</v>
      </c>
      <c r="AL662" s="39">
        <v>1707.18</v>
      </c>
      <c r="AM662" s="39">
        <v>1705.2</v>
      </c>
      <c r="AN662" s="39">
        <v>1734.34</v>
      </c>
      <c r="AO662" s="39">
        <v>1792.6</v>
      </c>
      <c r="AP662" s="39">
        <v>1852.89</v>
      </c>
      <c r="AQ662" s="39">
        <v>1949.2</v>
      </c>
      <c r="AR662" s="39">
        <v>1954.89</v>
      </c>
      <c r="AS662" s="39">
        <v>1912.11</v>
      </c>
      <c r="AT662" s="39">
        <v>1828.93</v>
      </c>
      <c r="AU662" s="39">
        <v>1699.05</v>
      </c>
      <c r="AV662" s="39">
        <v>1378.28</v>
      </c>
      <c r="AW662" s="39">
        <v>1275.6500000000001</v>
      </c>
      <c r="AX662" s="40">
        <v>1255.8699999999999</v>
      </c>
      <c r="AY662" s="336">
        <v>407.52</v>
      </c>
      <c r="AZ662" s="175">
        <v>4.8109999999999999</v>
      </c>
      <c r="BA662" s="159">
        <v>3836.78</v>
      </c>
    </row>
    <row r="663" spans="1:53">
      <c r="A663" s="47">
        <v>20</v>
      </c>
      <c r="B663" s="170">
        <f t="shared" si="424"/>
        <v>5448.4609999999993</v>
      </c>
      <c r="C663" s="170">
        <f t="shared" si="425"/>
        <v>5420.6509999999998</v>
      </c>
      <c r="D663" s="170">
        <f t="shared" si="426"/>
        <v>5409.2309999999998</v>
      </c>
      <c r="E663" s="170">
        <f t="shared" si="427"/>
        <v>5419.4110000000001</v>
      </c>
      <c r="F663" s="170">
        <f t="shared" si="428"/>
        <v>5499.5210000000006</v>
      </c>
      <c r="G663" s="170">
        <f t="shared" si="429"/>
        <v>5542.0810000000001</v>
      </c>
      <c r="H663" s="170">
        <f t="shared" si="430"/>
        <v>5721.3510000000006</v>
      </c>
      <c r="I663" s="170">
        <f t="shared" si="431"/>
        <v>5889.7710000000006</v>
      </c>
      <c r="J663" s="170">
        <f t="shared" si="432"/>
        <v>5992.6010000000006</v>
      </c>
      <c r="K663" s="170">
        <f t="shared" si="433"/>
        <v>5977.4410000000007</v>
      </c>
      <c r="L663" s="170">
        <f t="shared" si="434"/>
        <v>5957.4509999999991</v>
      </c>
      <c r="M663" s="170">
        <f t="shared" si="435"/>
        <v>5960.0409999999993</v>
      </c>
      <c r="N663" s="170">
        <f t="shared" si="436"/>
        <v>5962.8009999999995</v>
      </c>
      <c r="O663" s="170">
        <f t="shared" si="437"/>
        <v>5975.6409999999996</v>
      </c>
      <c r="P663" s="170">
        <f t="shared" si="438"/>
        <v>6000.5310000000009</v>
      </c>
      <c r="Q663" s="170">
        <f t="shared" si="439"/>
        <v>6139.4009999999998</v>
      </c>
      <c r="R663" s="170">
        <f t="shared" si="440"/>
        <v>6212.2009999999991</v>
      </c>
      <c r="S663" s="170">
        <f t="shared" si="441"/>
        <v>6231.5609999999997</v>
      </c>
      <c r="T663" s="170">
        <f t="shared" si="442"/>
        <v>6190.7510000000002</v>
      </c>
      <c r="U663" s="170">
        <f t="shared" si="443"/>
        <v>6011.2009999999991</v>
      </c>
      <c r="V663" s="170">
        <f t="shared" si="444"/>
        <v>5870.4110000000001</v>
      </c>
      <c r="W663" s="170">
        <f t="shared" si="445"/>
        <v>5665.2109999999993</v>
      </c>
      <c r="X663" s="170">
        <f t="shared" si="446"/>
        <v>5521.9310000000005</v>
      </c>
      <c r="Y663" s="172">
        <f t="shared" si="447"/>
        <v>5491.7710000000006</v>
      </c>
      <c r="Z663" s="37"/>
      <c r="AA663" s="41">
        <v>1199.3499999999999</v>
      </c>
      <c r="AB663" s="39">
        <v>1171.54</v>
      </c>
      <c r="AC663" s="39">
        <v>1160.1199999999999</v>
      </c>
      <c r="AD663" s="39">
        <v>1170.3</v>
      </c>
      <c r="AE663" s="39">
        <v>1250.4100000000001</v>
      </c>
      <c r="AF663" s="39">
        <v>1292.97</v>
      </c>
      <c r="AG663" s="39">
        <v>1472.24</v>
      </c>
      <c r="AH663" s="39">
        <v>1640.66</v>
      </c>
      <c r="AI663" s="39">
        <v>1743.49</v>
      </c>
      <c r="AJ663" s="39">
        <v>1728.33</v>
      </c>
      <c r="AK663" s="39">
        <v>1708.34</v>
      </c>
      <c r="AL663" s="39">
        <v>1710.93</v>
      </c>
      <c r="AM663" s="39">
        <v>1713.69</v>
      </c>
      <c r="AN663" s="39">
        <v>1726.53</v>
      </c>
      <c r="AO663" s="39">
        <v>1751.42</v>
      </c>
      <c r="AP663" s="39">
        <v>1890.29</v>
      </c>
      <c r="AQ663" s="39">
        <v>1963.09</v>
      </c>
      <c r="AR663" s="39">
        <v>1982.45</v>
      </c>
      <c r="AS663" s="39">
        <v>1941.64</v>
      </c>
      <c r="AT663" s="39">
        <v>1762.09</v>
      </c>
      <c r="AU663" s="39">
        <v>1621.3</v>
      </c>
      <c r="AV663" s="39">
        <v>1416.1</v>
      </c>
      <c r="AW663" s="39">
        <v>1272.82</v>
      </c>
      <c r="AX663" s="40">
        <v>1242.6600000000001</v>
      </c>
      <c r="AY663" s="336">
        <v>407.52</v>
      </c>
      <c r="AZ663" s="175">
        <v>4.8109999999999999</v>
      </c>
      <c r="BA663" s="159">
        <v>3836.78</v>
      </c>
    </row>
    <row r="664" spans="1:53">
      <c r="A664" s="47">
        <v>21</v>
      </c>
      <c r="B664" s="170">
        <f t="shared" si="424"/>
        <v>5493.7209999999995</v>
      </c>
      <c r="C664" s="170">
        <f t="shared" si="425"/>
        <v>5455.7710000000006</v>
      </c>
      <c r="D664" s="170">
        <f t="shared" si="426"/>
        <v>5433.3209999999999</v>
      </c>
      <c r="E664" s="170">
        <f t="shared" si="427"/>
        <v>5415.0910000000003</v>
      </c>
      <c r="F664" s="170">
        <f t="shared" si="428"/>
        <v>5458.4809999999998</v>
      </c>
      <c r="G664" s="170">
        <f t="shared" si="429"/>
        <v>5500.7009999999991</v>
      </c>
      <c r="H664" s="170">
        <f t="shared" si="430"/>
        <v>5539.2909999999993</v>
      </c>
      <c r="I664" s="170">
        <f t="shared" si="431"/>
        <v>5740.8410000000003</v>
      </c>
      <c r="J664" s="170">
        <f t="shared" si="432"/>
        <v>6061.8809999999994</v>
      </c>
      <c r="K664" s="170">
        <f t="shared" si="433"/>
        <v>6097.9110000000001</v>
      </c>
      <c r="L664" s="170">
        <f t="shared" si="434"/>
        <v>6085.8109999999997</v>
      </c>
      <c r="M664" s="170">
        <f t="shared" si="435"/>
        <v>6073.3410000000003</v>
      </c>
      <c r="N664" s="170">
        <f t="shared" si="436"/>
        <v>5957.0709999999999</v>
      </c>
      <c r="O664" s="170">
        <f t="shared" si="437"/>
        <v>6007.0010000000002</v>
      </c>
      <c r="P664" s="170">
        <f t="shared" si="438"/>
        <v>6053.6010000000006</v>
      </c>
      <c r="Q664" s="170">
        <f t="shared" si="439"/>
        <v>6088.1910000000007</v>
      </c>
      <c r="R664" s="170">
        <f t="shared" si="440"/>
        <v>6124.0509999999995</v>
      </c>
      <c r="S664" s="170">
        <f t="shared" si="441"/>
        <v>6140.5609999999997</v>
      </c>
      <c r="T664" s="170">
        <f t="shared" si="442"/>
        <v>6107.1110000000008</v>
      </c>
      <c r="U664" s="170">
        <f t="shared" si="443"/>
        <v>6045.9009999999998</v>
      </c>
      <c r="V664" s="170">
        <f t="shared" si="444"/>
        <v>5834.4509999999991</v>
      </c>
      <c r="W664" s="170">
        <f t="shared" si="445"/>
        <v>5680.3209999999999</v>
      </c>
      <c r="X664" s="170">
        <f t="shared" si="446"/>
        <v>5544.6810000000005</v>
      </c>
      <c r="Y664" s="172">
        <f t="shared" si="447"/>
        <v>5497.3009999999995</v>
      </c>
      <c r="Z664" s="37"/>
      <c r="AA664" s="41">
        <v>1244.6099999999999</v>
      </c>
      <c r="AB664" s="39">
        <v>1206.6600000000001</v>
      </c>
      <c r="AC664" s="39">
        <v>1184.21</v>
      </c>
      <c r="AD664" s="39">
        <v>1165.98</v>
      </c>
      <c r="AE664" s="39">
        <v>1209.3699999999999</v>
      </c>
      <c r="AF664" s="39">
        <v>1251.5899999999999</v>
      </c>
      <c r="AG664" s="39">
        <v>1290.18</v>
      </c>
      <c r="AH664" s="39">
        <v>1491.73</v>
      </c>
      <c r="AI664" s="39">
        <v>1812.77</v>
      </c>
      <c r="AJ664" s="39">
        <v>1848.8</v>
      </c>
      <c r="AK664" s="39">
        <v>1836.7</v>
      </c>
      <c r="AL664" s="39">
        <v>1824.23</v>
      </c>
      <c r="AM664" s="39">
        <v>1707.96</v>
      </c>
      <c r="AN664" s="39">
        <v>1757.89</v>
      </c>
      <c r="AO664" s="39">
        <v>1804.49</v>
      </c>
      <c r="AP664" s="39">
        <v>1839.08</v>
      </c>
      <c r="AQ664" s="39">
        <v>1874.94</v>
      </c>
      <c r="AR664" s="39">
        <v>1891.45</v>
      </c>
      <c r="AS664" s="39">
        <v>1858</v>
      </c>
      <c r="AT664" s="39">
        <v>1796.79</v>
      </c>
      <c r="AU664" s="39">
        <v>1585.34</v>
      </c>
      <c r="AV664" s="39">
        <v>1431.21</v>
      </c>
      <c r="AW664" s="39">
        <v>1295.57</v>
      </c>
      <c r="AX664" s="40">
        <v>1248.19</v>
      </c>
      <c r="AY664" s="336">
        <v>407.52</v>
      </c>
      <c r="AZ664" s="175">
        <v>4.8109999999999999</v>
      </c>
      <c r="BA664" s="159">
        <v>3836.78</v>
      </c>
    </row>
    <row r="665" spans="1:53">
      <c r="A665" s="47">
        <v>22</v>
      </c>
      <c r="B665" s="170">
        <f t="shared" si="424"/>
        <v>5475.2309999999998</v>
      </c>
      <c r="C665" s="170">
        <f t="shared" si="425"/>
        <v>5462.1910000000007</v>
      </c>
      <c r="D665" s="170">
        <f t="shared" si="426"/>
        <v>5457.3709999999992</v>
      </c>
      <c r="E665" s="170">
        <f t="shared" si="427"/>
        <v>5453.0310000000009</v>
      </c>
      <c r="F665" s="170">
        <f t="shared" si="428"/>
        <v>5470.6309999999994</v>
      </c>
      <c r="G665" s="170">
        <f t="shared" si="429"/>
        <v>5503.6110000000008</v>
      </c>
      <c r="H665" s="170">
        <f t="shared" si="430"/>
        <v>5520.0310000000009</v>
      </c>
      <c r="I665" s="170">
        <f t="shared" si="431"/>
        <v>5613.5110000000004</v>
      </c>
      <c r="J665" s="170">
        <f t="shared" si="432"/>
        <v>5795.0110000000004</v>
      </c>
      <c r="K665" s="170">
        <f t="shared" si="433"/>
        <v>5922.3310000000001</v>
      </c>
      <c r="L665" s="170">
        <f t="shared" si="434"/>
        <v>5964.6110000000008</v>
      </c>
      <c r="M665" s="170">
        <f t="shared" si="435"/>
        <v>5977.7309999999998</v>
      </c>
      <c r="N665" s="170">
        <f t="shared" si="436"/>
        <v>5985.4609999999993</v>
      </c>
      <c r="O665" s="170">
        <f t="shared" si="437"/>
        <v>6009.1509999999998</v>
      </c>
      <c r="P665" s="170">
        <f t="shared" si="438"/>
        <v>6089.7610000000004</v>
      </c>
      <c r="Q665" s="170">
        <f t="shared" si="439"/>
        <v>6153.2510000000002</v>
      </c>
      <c r="R665" s="170">
        <f t="shared" si="440"/>
        <v>6198.5609999999997</v>
      </c>
      <c r="S665" s="170">
        <f t="shared" si="441"/>
        <v>6219.9809999999998</v>
      </c>
      <c r="T665" s="170">
        <f t="shared" si="442"/>
        <v>6183.3610000000008</v>
      </c>
      <c r="U665" s="170">
        <f t="shared" si="443"/>
        <v>6139.5709999999999</v>
      </c>
      <c r="V665" s="170">
        <f t="shared" si="444"/>
        <v>6046.3009999999995</v>
      </c>
      <c r="W665" s="170">
        <f t="shared" si="445"/>
        <v>5918.741</v>
      </c>
      <c r="X665" s="170">
        <f t="shared" si="446"/>
        <v>5664.1710000000003</v>
      </c>
      <c r="Y665" s="172">
        <f t="shared" si="447"/>
        <v>5513.0010000000002</v>
      </c>
      <c r="Z665" s="37"/>
      <c r="AA665" s="41">
        <v>1226.1199999999999</v>
      </c>
      <c r="AB665" s="39">
        <v>1213.08</v>
      </c>
      <c r="AC665" s="39">
        <v>1208.26</v>
      </c>
      <c r="AD665" s="39">
        <v>1203.92</v>
      </c>
      <c r="AE665" s="39">
        <v>1221.52</v>
      </c>
      <c r="AF665" s="39">
        <v>1254.5</v>
      </c>
      <c r="AG665" s="39">
        <v>1270.92</v>
      </c>
      <c r="AH665" s="39">
        <v>1364.4</v>
      </c>
      <c r="AI665" s="39">
        <v>1545.9</v>
      </c>
      <c r="AJ665" s="39">
        <v>1673.22</v>
      </c>
      <c r="AK665" s="39">
        <v>1715.5</v>
      </c>
      <c r="AL665" s="39">
        <v>1728.62</v>
      </c>
      <c r="AM665" s="39">
        <v>1736.35</v>
      </c>
      <c r="AN665" s="39">
        <v>1760.04</v>
      </c>
      <c r="AO665" s="39">
        <v>1840.65</v>
      </c>
      <c r="AP665" s="39">
        <v>1904.14</v>
      </c>
      <c r="AQ665" s="39">
        <v>1949.45</v>
      </c>
      <c r="AR665" s="39">
        <v>1970.87</v>
      </c>
      <c r="AS665" s="39">
        <v>1934.25</v>
      </c>
      <c r="AT665" s="39">
        <v>1890.46</v>
      </c>
      <c r="AU665" s="39">
        <v>1797.19</v>
      </c>
      <c r="AV665" s="39">
        <v>1669.63</v>
      </c>
      <c r="AW665" s="39">
        <v>1415.06</v>
      </c>
      <c r="AX665" s="40">
        <v>1263.8900000000001</v>
      </c>
      <c r="AY665" s="336">
        <v>407.52</v>
      </c>
      <c r="AZ665" s="175">
        <v>4.8109999999999999</v>
      </c>
      <c r="BA665" s="159">
        <v>3836.78</v>
      </c>
    </row>
    <row r="666" spans="1:53">
      <c r="A666" s="47">
        <v>23</v>
      </c>
      <c r="B666" s="170">
        <f t="shared" si="424"/>
        <v>5499.1209999999992</v>
      </c>
      <c r="C666" s="170">
        <f t="shared" si="425"/>
        <v>5497.8809999999994</v>
      </c>
      <c r="D666" s="170">
        <f t="shared" si="426"/>
        <v>5466.9609999999993</v>
      </c>
      <c r="E666" s="170">
        <f t="shared" si="427"/>
        <v>5457.0110000000004</v>
      </c>
      <c r="F666" s="170">
        <f t="shared" si="428"/>
        <v>5507.8310000000001</v>
      </c>
      <c r="G666" s="170">
        <f t="shared" si="429"/>
        <v>5584.0509999999995</v>
      </c>
      <c r="H666" s="170">
        <f t="shared" si="430"/>
        <v>5770.1110000000008</v>
      </c>
      <c r="I666" s="170">
        <f t="shared" si="431"/>
        <v>5983.5609999999997</v>
      </c>
      <c r="J666" s="170">
        <f t="shared" si="432"/>
        <v>6038.4210000000003</v>
      </c>
      <c r="K666" s="170">
        <f t="shared" si="433"/>
        <v>5958.2209999999995</v>
      </c>
      <c r="L666" s="170">
        <f t="shared" si="434"/>
        <v>5940.7710000000006</v>
      </c>
      <c r="M666" s="170">
        <f t="shared" si="435"/>
        <v>5929.6610000000001</v>
      </c>
      <c r="N666" s="170">
        <f t="shared" si="436"/>
        <v>5828.9509999999991</v>
      </c>
      <c r="O666" s="170">
        <f t="shared" si="437"/>
        <v>5847.9509999999991</v>
      </c>
      <c r="P666" s="170">
        <f t="shared" si="438"/>
        <v>5895.7009999999991</v>
      </c>
      <c r="Q666" s="170">
        <f t="shared" si="439"/>
        <v>5948.7209999999995</v>
      </c>
      <c r="R666" s="170">
        <f t="shared" si="440"/>
        <v>6046.7009999999991</v>
      </c>
      <c r="S666" s="170">
        <f t="shared" si="441"/>
        <v>6053.6610000000001</v>
      </c>
      <c r="T666" s="170">
        <f t="shared" si="442"/>
        <v>5971.1409999999996</v>
      </c>
      <c r="U666" s="170">
        <f t="shared" si="443"/>
        <v>5767.3510000000006</v>
      </c>
      <c r="V666" s="170">
        <f t="shared" si="444"/>
        <v>5585.7610000000004</v>
      </c>
      <c r="W666" s="170">
        <f t="shared" si="445"/>
        <v>5515.5609999999997</v>
      </c>
      <c r="X666" s="170">
        <f t="shared" si="446"/>
        <v>5498.6710000000003</v>
      </c>
      <c r="Y666" s="172">
        <f t="shared" si="447"/>
        <v>5450.6409999999996</v>
      </c>
      <c r="Z666" s="37"/>
      <c r="AA666" s="41">
        <v>1250.01</v>
      </c>
      <c r="AB666" s="39">
        <v>1248.77</v>
      </c>
      <c r="AC666" s="39">
        <v>1217.8499999999999</v>
      </c>
      <c r="AD666" s="39">
        <v>1207.9000000000001</v>
      </c>
      <c r="AE666" s="39">
        <v>1258.72</v>
      </c>
      <c r="AF666" s="39">
        <v>1334.94</v>
      </c>
      <c r="AG666" s="39">
        <v>1521</v>
      </c>
      <c r="AH666" s="39">
        <v>1734.45</v>
      </c>
      <c r="AI666" s="39">
        <v>1789.31</v>
      </c>
      <c r="AJ666" s="39">
        <v>1709.11</v>
      </c>
      <c r="AK666" s="39">
        <v>1691.66</v>
      </c>
      <c r="AL666" s="39">
        <v>1680.55</v>
      </c>
      <c r="AM666" s="39">
        <v>1579.84</v>
      </c>
      <c r="AN666" s="39">
        <v>1598.84</v>
      </c>
      <c r="AO666" s="39">
        <v>1646.59</v>
      </c>
      <c r="AP666" s="39">
        <v>1699.61</v>
      </c>
      <c r="AQ666" s="39">
        <v>1797.59</v>
      </c>
      <c r="AR666" s="39">
        <v>1804.55</v>
      </c>
      <c r="AS666" s="39">
        <v>1722.03</v>
      </c>
      <c r="AT666" s="39">
        <v>1518.24</v>
      </c>
      <c r="AU666" s="39">
        <v>1336.65</v>
      </c>
      <c r="AV666" s="39">
        <v>1266.45</v>
      </c>
      <c r="AW666" s="39">
        <v>1249.56</v>
      </c>
      <c r="AX666" s="40">
        <v>1201.53</v>
      </c>
      <c r="AY666" s="336">
        <v>407.52</v>
      </c>
      <c r="AZ666" s="175">
        <v>4.8109999999999999</v>
      </c>
      <c r="BA666" s="159">
        <v>3836.78</v>
      </c>
    </row>
    <row r="667" spans="1:53">
      <c r="A667" s="47">
        <v>24</v>
      </c>
      <c r="B667" s="170">
        <f t="shared" si="424"/>
        <v>5421.9609999999993</v>
      </c>
      <c r="C667" s="170">
        <f t="shared" si="425"/>
        <v>5412.4410000000007</v>
      </c>
      <c r="D667" s="170">
        <f t="shared" si="426"/>
        <v>5412.0709999999999</v>
      </c>
      <c r="E667" s="170">
        <f t="shared" si="427"/>
        <v>5414.9509999999991</v>
      </c>
      <c r="F667" s="170">
        <f t="shared" si="428"/>
        <v>5476.7009999999991</v>
      </c>
      <c r="G667" s="170">
        <f t="shared" si="429"/>
        <v>5540.2109999999993</v>
      </c>
      <c r="H667" s="170">
        <f t="shared" si="430"/>
        <v>5682.5010000000002</v>
      </c>
      <c r="I667" s="170">
        <f t="shared" si="431"/>
        <v>5771.0310000000009</v>
      </c>
      <c r="J667" s="170">
        <f t="shared" si="432"/>
        <v>5936.6910000000007</v>
      </c>
      <c r="K667" s="170">
        <f t="shared" si="433"/>
        <v>5973.5509999999995</v>
      </c>
      <c r="L667" s="170">
        <f t="shared" si="434"/>
        <v>5910.3410000000003</v>
      </c>
      <c r="M667" s="170">
        <f t="shared" si="435"/>
        <v>5910.4809999999998</v>
      </c>
      <c r="N667" s="170">
        <f t="shared" si="436"/>
        <v>5910.4509999999991</v>
      </c>
      <c r="O667" s="170">
        <f t="shared" si="437"/>
        <v>5932.4509999999991</v>
      </c>
      <c r="P667" s="170">
        <f t="shared" si="438"/>
        <v>5964.1910000000007</v>
      </c>
      <c r="Q667" s="170">
        <f t="shared" si="439"/>
        <v>6037.9709999999995</v>
      </c>
      <c r="R667" s="170">
        <f t="shared" si="440"/>
        <v>5861.4509999999991</v>
      </c>
      <c r="S667" s="170">
        <f t="shared" si="441"/>
        <v>6134.3709999999992</v>
      </c>
      <c r="T667" s="170">
        <f t="shared" si="442"/>
        <v>6054.3709999999992</v>
      </c>
      <c r="U667" s="170">
        <f t="shared" si="443"/>
        <v>5965.6209999999992</v>
      </c>
      <c r="V667" s="170">
        <f t="shared" si="444"/>
        <v>5797.1309999999994</v>
      </c>
      <c r="W667" s="170">
        <f t="shared" si="445"/>
        <v>5661.1810000000005</v>
      </c>
      <c r="X667" s="170">
        <f t="shared" si="446"/>
        <v>5516.8310000000001</v>
      </c>
      <c r="Y667" s="172">
        <f t="shared" si="447"/>
        <v>5449.4110000000001</v>
      </c>
      <c r="Z667" s="37"/>
      <c r="AA667" s="41">
        <v>1172.8499999999999</v>
      </c>
      <c r="AB667" s="39">
        <v>1163.33</v>
      </c>
      <c r="AC667" s="39">
        <v>1162.96</v>
      </c>
      <c r="AD667" s="39">
        <v>1165.8399999999999</v>
      </c>
      <c r="AE667" s="39">
        <v>1227.5899999999999</v>
      </c>
      <c r="AF667" s="39">
        <v>1291.0999999999999</v>
      </c>
      <c r="AG667" s="39">
        <v>1433.39</v>
      </c>
      <c r="AH667" s="39">
        <v>1521.92</v>
      </c>
      <c r="AI667" s="39">
        <v>1687.58</v>
      </c>
      <c r="AJ667" s="39">
        <v>1724.44</v>
      </c>
      <c r="AK667" s="39">
        <v>1661.23</v>
      </c>
      <c r="AL667" s="39">
        <v>1661.37</v>
      </c>
      <c r="AM667" s="39">
        <v>1661.34</v>
      </c>
      <c r="AN667" s="39">
        <v>1683.34</v>
      </c>
      <c r="AO667" s="39">
        <v>1715.08</v>
      </c>
      <c r="AP667" s="39">
        <v>1788.86</v>
      </c>
      <c r="AQ667" s="39">
        <v>1612.34</v>
      </c>
      <c r="AR667" s="39">
        <v>1885.26</v>
      </c>
      <c r="AS667" s="39">
        <v>1805.26</v>
      </c>
      <c r="AT667" s="39">
        <v>1716.51</v>
      </c>
      <c r="AU667" s="39">
        <v>1548.02</v>
      </c>
      <c r="AV667" s="39">
        <v>1412.07</v>
      </c>
      <c r="AW667" s="39">
        <v>1267.72</v>
      </c>
      <c r="AX667" s="40">
        <v>1200.3</v>
      </c>
      <c r="AY667" s="336">
        <v>407.52</v>
      </c>
      <c r="AZ667" s="175">
        <v>4.8109999999999999</v>
      </c>
      <c r="BA667" s="159">
        <v>3836.78</v>
      </c>
    </row>
    <row r="668" spans="1:53">
      <c r="A668" s="47">
        <v>25</v>
      </c>
      <c r="B668" s="170">
        <f t="shared" si="424"/>
        <v>5339.3109999999997</v>
      </c>
      <c r="C668" s="170">
        <f t="shared" si="425"/>
        <v>5337.8109999999997</v>
      </c>
      <c r="D668" s="170">
        <f t="shared" si="426"/>
        <v>5337.2610000000004</v>
      </c>
      <c r="E668" s="170">
        <f t="shared" si="427"/>
        <v>5339.741</v>
      </c>
      <c r="F668" s="170">
        <f t="shared" si="428"/>
        <v>5378.5709999999999</v>
      </c>
      <c r="G668" s="170">
        <f t="shared" si="429"/>
        <v>5442.5609999999997</v>
      </c>
      <c r="H668" s="170">
        <f t="shared" si="430"/>
        <v>5573.6010000000006</v>
      </c>
      <c r="I668" s="170">
        <f t="shared" si="431"/>
        <v>5649.6610000000001</v>
      </c>
      <c r="J668" s="170">
        <f t="shared" si="432"/>
        <v>5787.8510000000006</v>
      </c>
      <c r="K668" s="170">
        <f t="shared" si="433"/>
        <v>5814.0910000000003</v>
      </c>
      <c r="L668" s="170">
        <f t="shared" si="434"/>
        <v>5791.1810000000005</v>
      </c>
      <c r="M668" s="170">
        <f t="shared" si="435"/>
        <v>5775.2209999999995</v>
      </c>
      <c r="N668" s="170">
        <f t="shared" si="436"/>
        <v>5781.9110000000001</v>
      </c>
      <c r="O668" s="170">
        <f t="shared" si="437"/>
        <v>5808.8809999999994</v>
      </c>
      <c r="P668" s="170">
        <f t="shared" si="438"/>
        <v>5829.6509999999998</v>
      </c>
      <c r="Q668" s="170">
        <f t="shared" si="439"/>
        <v>5889.3510000000006</v>
      </c>
      <c r="R668" s="170">
        <f t="shared" si="440"/>
        <v>5955.5310000000009</v>
      </c>
      <c r="S668" s="170">
        <f t="shared" si="441"/>
        <v>5992.7209999999995</v>
      </c>
      <c r="T668" s="170">
        <f t="shared" si="442"/>
        <v>5901.3109999999997</v>
      </c>
      <c r="U668" s="170">
        <f t="shared" si="443"/>
        <v>5822.6309999999994</v>
      </c>
      <c r="V668" s="170">
        <f t="shared" si="444"/>
        <v>5564.9110000000001</v>
      </c>
      <c r="W668" s="170">
        <f t="shared" si="445"/>
        <v>5500.0310000000009</v>
      </c>
      <c r="X668" s="170">
        <f t="shared" si="446"/>
        <v>5504.8809999999994</v>
      </c>
      <c r="Y668" s="172">
        <f t="shared" si="447"/>
        <v>5436.3709999999992</v>
      </c>
      <c r="Z668" s="37"/>
      <c r="AA668" s="41">
        <v>1090.2</v>
      </c>
      <c r="AB668" s="39">
        <v>1088.7</v>
      </c>
      <c r="AC668" s="39">
        <v>1088.1500000000001</v>
      </c>
      <c r="AD668" s="39">
        <v>1090.6300000000001</v>
      </c>
      <c r="AE668" s="39">
        <v>1129.46</v>
      </c>
      <c r="AF668" s="39">
        <v>1193.45</v>
      </c>
      <c r="AG668" s="39">
        <v>1324.49</v>
      </c>
      <c r="AH668" s="39">
        <v>1400.55</v>
      </c>
      <c r="AI668" s="39">
        <v>1538.74</v>
      </c>
      <c r="AJ668" s="39">
        <v>1564.98</v>
      </c>
      <c r="AK668" s="39">
        <v>1542.07</v>
      </c>
      <c r="AL668" s="39">
        <v>1526.11</v>
      </c>
      <c r="AM668" s="39">
        <v>1532.8</v>
      </c>
      <c r="AN668" s="39">
        <v>1559.77</v>
      </c>
      <c r="AO668" s="39">
        <v>1580.54</v>
      </c>
      <c r="AP668" s="39">
        <v>1640.24</v>
      </c>
      <c r="AQ668" s="39">
        <v>1706.42</v>
      </c>
      <c r="AR668" s="39">
        <v>1743.61</v>
      </c>
      <c r="AS668" s="39">
        <v>1652.2</v>
      </c>
      <c r="AT668" s="39">
        <v>1573.52</v>
      </c>
      <c r="AU668" s="39">
        <v>1315.8</v>
      </c>
      <c r="AV668" s="39">
        <v>1250.92</v>
      </c>
      <c r="AW668" s="39">
        <v>1255.77</v>
      </c>
      <c r="AX668" s="40">
        <v>1187.26</v>
      </c>
      <c r="AY668" s="336">
        <v>407.52</v>
      </c>
      <c r="AZ668" s="175">
        <v>4.8109999999999999</v>
      </c>
      <c r="BA668" s="159">
        <v>3836.78</v>
      </c>
    </row>
    <row r="669" spans="1:53">
      <c r="A669" s="47">
        <v>26</v>
      </c>
      <c r="B669" s="170">
        <f t="shared" si="424"/>
        <v>5521.2610000000004</v>
      </c>
      <c r="C669" s="170">
        <f t="shared" si="425"/>
        <v>5478.1309999999994</v>
      </c>
      <c r="D669" s="170">
        <f t="shared" si="426"/>
        <v>5471.3909999999996</v>
      </c>
      <c r="E669" s="170">
        <f t="shared" si="427"/>
        <v>5524.5409999999993</v>
      </c>
      <c r="F669" s="170">
        <f t="shared" si="428"/>
        <v>5554.2209999999995</v>
      </c>
      <c r="G669" s="170">
        <f t="shared" si="429"/>
        <v>5670.7510000000002</v>
      </c>
      <c r="H669" s="170">
        <f t="shared" si="430"/>
        <v>5841.8709999999992</v>
      </c>
      <c r="I669" s="170">
        <f t="shared" si="431"/>
        <v>5928.9009999999998</v>
      </c>
      <c r="J669" s="170">
        <f t="shared" si="432"/>
        <v>6060.1610000000001</v>
      </c>
      <c r="K669" s="170">
        <f t="shared" si="433"/>
        <v>6093.741</v>
      </c>
      <c r="L669" s="170">
        <f t="shared" si="434"/>
        <v>6038.1010000000006</v>
      </c>
      <c r="M669" s="170">
        <f t="shared" si="435"/>
        <v>6048.1810000000005</v>
      </c>
      <c r="N669" s="170">
        <f t="shared" si="436"/>
        <v>6023.6910000000007</v>
      </c>
      <c r="O669" s="170">
        <f t="shared" si="437"/>
        <v>6082.8310000000001</v>
      </c>
      <c r="P669" s="170">
        <f t="shared" si="438"/>
        <v>6137.5010000000002</v>
      </c>
      <c r="Q669" s="170">
        <f t="shared" si="439"/>
        <v>6180.8610000000008</v>
      </c>
      <c r="R669" s="170">
        <f t="shared" si="440"/>
        <v>6206.8610000000008</v>
      </c>
      <c r="S669" s="170">
        <f t="shared" si="441"/>
        <v>6264.0609999999997</v>
      </c>
      <c r="T669" s="170">
        <f t="shared" si="442"/>
        <v>6214.7510000000002</v>
      </c>
      <c r="U669" s="170">
        <f t="shared" si="443"/>
        <v>6151.9310000000005</v>
      </c>
      <c r="V669" s="170">
        <f t="shared" si="444"/>
        <v>5850.6309999999994</v>
      </c>
      <c r="W669" s="170">
        <f t="shared" si="445"/>
        <v>5770.3809999999994</v>
      </c>
      <c r="X669" s="170">
        <f t="shared" si="446"/>
        <v>5627.8109999999997</v>
      </c>
      <c r="Y669" s="172">
        <f t="shared" si="447"/>
        <v>5556.1010000000006</v>
      </c>
      <c r="Z669" s="37"/>
      <c r="AA669" s="41">
        <v>1272.1500000000001</v>
      </c>
      <c r="AB669" s="39">
        <v>1229.02</v>
      </c>
      <c r="AC669" s="39">
        <v>1222.28</v>
      </c>
      <c r="AD669" s="39">
        <v>1275.43</v>
      </c>
      <c r="AE669" s="39">
        <v>1305.1099999999999</v>
      </c>
      <c r="AF669" s="39">
        <v>1421.64</v>
      </c>
      <c r="AG669" s="39">
        <v>1592.76</v>
      </c>
      <c r="AH669" s="39">
        <v>1679.79</v>
      </c>
      <c r="AI669" s="39">
        <v>1811.05</v>
      </c>
      <c r="AJ669" s="39">
        <v>1844.63</v>
      </c>
      <c r="AK669" s="39">
        <v>1788.99</v>
      </c>
      <c r="AL669" s="39">
        <v>1799.07</v>
      </c>
      <c r="AM669" s="39">
        <v>1774.58</v>
      </c>
      <c r="AN669" s="39">
        <v>1833.72</v>
      </c>
      <c r="AO669" s="39">
        <v>1888.39</v>
      </c>
      <c r="AP669" s="39">
        <v>1931.75</v>
      </c>
      <c r="AQ669" s="39">
        <v>1957.75</v>
      </c>
      <c r="AR669" s="39">
        <v>2014.9500000000003</v>
      </c>
      <c r="AS669" s="39">
        <v>1965.64</v>
      </c>
      <c r="AT669" s="39">
        <v>1902.82</v>
      </c>
      <c r="AU669" s="39">
        <v>1601.52</v>
      </c>
      <c r="AV669" s="39">
        <v>1521.27</v>
      </c>
      <c r="AW669" s="39">
        <v>1378.7</v>
      </c>
      <c r="AX669" s="40">
        <v>1306.99</v>
      </c>
      <c r="AY669" s="336">
        <v>407.52</v>
      </c>
      <c r="AZ669" s="175">
        <v>4.8109999999999999</v>
      </c>
      <c r="BA669" s="159">
        <v>3836.78</v>
      </c>
    </row>
    <row r="670" spans="1:53">
      <c r="A670" s="47">
        <v>27</v>
      </c>
      <c r="B670" s="170">
        <f t="shared" si="424"/>
        <v>5531.4410000000007</v>
      </c>
      <c r="C670" s="170">
        <f t="shared" si="425"/>
        <v>5507.4609999999993</v>
      </c>
      <c r="D670" s="170">
        <f t="shared" si="426"/>
        <v>5507.2610000000004</v>
      </c>
      <c r="E670" s="170">
        <f t="shared" si="427"/>
        <v>5532.0210000000006</v>
      </c>
      <c r="F670" s="170">
        <f t="shared" si="428"/>
        <v>5575.4709999999995</v>
      </c>
      <c r="G670" s="170">
        <f t="shared" si="429"/>
        <v>5713.3009999999995</v>
      </c>
      <c r="H670" s="170">
        <f t="shared" si="430"/>
        <v>5845.8310000000001</v>
      </c>
      <c r="I670" s="170">
        <f t="shared" si="431"/>
        <v>6039.8209999999999</v>
      </c>
      <c r="J670" s="170">
        <f t="shared" si="432"/>
        <v>6172.0609999999997</v>
      </c>
      <c r="K670" s="170">
        <f t="shared" si="433"/>
        <v>6177.7309999999998</v>
      </c>
      <c r="L670" s="170">
        <f t="shared" si="434"/>
        <v>6137.2909999999993</v>
      </c>
      <c r="M670" s="170">
        <f t="shared" si="435"/>
        <v>6139.4009999999998</v>
      </c>
      <c r="N670" s="170">
        <f t="shared" si="436"/>
        <v>6132.6209999999992</v>
      </c>
      <c r="O670" s="170">
        <f t="shared" si="437"/>
        <v>6167.9110000000001</v>
      </c>
      <c r="P670" s="170">
        <f t="shared" si="438"/>
        <v>6192.3510000000006</v>
      </c>
      <c r="Q670" s="170">
        <f t="shared" si="439"/>
        <v>6229.8809999999994</v>
      </c>
      <c r="R670" s="170">
        <f t="shared" si="440"/>
        <v>6308.4009999999998</v>
      </c>
      <c r="S670" s="170">
        <f t="shared" si="441"/>
        <v>6334.4609999999993</v>
      </c>
      <c r="T670" s="170">
        <f t="shared" si="442"/>
        <v>6269.4410000000007</v>
      </c>
      <c r="U670" s="170">
        <f t="shared" si="443"/>
        <v>6198.9509999999991</v>
      </c>
      <c r="V670" s="170">
        <f t="shared" si="444"/>
        <v>6002.8209999999999</v>
      </c>
      <c r="W670" s="170">
        <f t="shared" si="445"/>
        <v>5919.6710000000003</v>
      </c>
      <c r="X670" s="170">
        <f t="shared" si="446"/>
        <v>5696.6110000000008</v>
      </c>
      <c r="Y670" s="172">
        <f t="shared" si="447"/>
        <v>5580.8410000000003</v>
      </c>
      <c r="Z670" s="37"/>
      <c r="AA670" s="41">
        <v>1282.33</v>
      </c>
      <c r="AB670" s="39">
        <v>1258.3499999999999</v>
      </c>
      <c r="AC670" s="39">
        <v>1258.1500000000001</v>
      </c>
      <c r="AD670" s="39">
        <v>1282.9100000000001</v>
      </c>
      <c r="AE670" s="39">
        <v>1326.36</v>
      </c>
      <c r="AF670" s="39">
        <v>1464.19</v>
      </c>
      <c r="AG670" s="39">
        <v>1596.72</v>
      </c>
      <c r="AH670" s="39">
        <v>1790.71</v>
      </c>
      <c r="AI670" s="39">
        <v>1922.95</v>
      </c>
      <c r="AJ670" s="39">
        <v>1928.62</v>
      </c>
      <c r="AK670" s="39">
        <v>1888.18</v>
      </c>
      <c r="AL670" s="39">
        <v>1890.29</v>
      </c>
      <c r="AM670" s="39">
        <v>1883.51</v>
      </c>
      <c r="AN670" s="39">
        <v>1918.8</v>
      </c>
      <c r="AO670" s="39">
        <v>1943.24</v>
      </c>
      <c r="AP670" s="39">
        <v>1980.77</v>
      </c>
      <c r="AQ670" s="39">
        <v>2059.29</v>
      </c>
      <c r="AR670" s="39">
        <v>2085.35</v>
      </c>
      <c r="AS670" s="39">
        <v>2020.33</v>
      </c>
      <c r="AT670" s="39">
        <v>1949.84</v>
      </c>
      <c r="AU670" s="39">
        <v>1753.71</v>
      </c>
      <c r="AV670" s="39">
        <v>1670.56</v>
      </c>
      <c r="AW670" s="39">
        <v>1447.5</v>
      </c>
      <c r="AX670" s="40">
        <v>1331.73</v>
      </c>
      <c r="AY670" s="336">
        <v>407.52</v>
      </c>
      <c r="AZ670" s="175">
        <v>4.8109999999999999</v>
      </c>
      <c r="BA670" s="159">
        <v>3836.78</v>
      </c>
    </row>
    <row r="671" spans="1:53">
      <c r="A671" s="47">
        <v>28</v>
      </c>
      <c r="B671" s="170">
        <f t="shared" si="424"/>
        <v>5579.6810000000005</v>
      </c>
      <c r="C671" s="170">
        <f t="shared" si="425"/>
        <v>5533.7610000000004</v>
      </c>
      <c r="D671" s="170">
        <f t="shared" si="426"/>
        <v>5533.8009999999995</v>
      </c>
      <c r="E671" s="170">
        <f t="shared" si="427"/>
        <v>5533.5609999999997</v>
      </c>
      <c r="F671" s="170">
        <f t="shared" si="428"/>
        <v>5534.5409999999993</v>
      </c>
      <c r="G671" s="170">
        <f t="shared" si="429"/>
        <v>5589.2510000000002</v>
      </c>
      <c r="H671" s="170">
        <f t="shared" si="430"/>
        <v>5637.1209999999992</v>
      </c>
      <c r="I671" s="170">
        <f t="shared" si="431"/>
        <v>5797.9809999999998</v>
      </c>
      <c r="J671" s="170">
        <f t="shared" si="432"/>
        <v>5959.6010000000006</v>
      </c>
      <c r="K671" s="170">
        <f t="shared" si="433"/>
        <v>6022.9210000000003</v>
      </c>
      <c r="L671" s="170">
        <f t="shared" si="434"/>
        <v>6036.7610000000004</v>
      </c>
      <c r="M671" s="170">
        <f t="shared" si="435"/>
        <v>6027.1010000000006</v>
      </c>
      <c r="N671" s="170">
        <f t="shared" si="436"/>
        <v>6035.9609999999993</v>
      </c>
      <c r="O671" s="170">
        <f t="shared" si="437"/>
        <v>6053.5609999999997</v>
      </c>
      <c r="P671" s="170">
        <f t="shared" si="438"/>
        <v>6085.8909999999996</v>
      </c>
      <c r="Q671" s="170">
        <f t="shared" si="439"/>
        <v>6124.0110000000004</v>
      </c>
      <c r="R671" s="170">
        <f t="shared" si="440"/>
        <v>6184.5509999999995</v>
      </c>
      <c r="S671" s="170">
        <f t="shared" si="441"/>
        <v>6203.8510000000006</v>
      </c>
      <c r="T671" s="170">
        <f t="shared" si="442"/>
        <v>6135.8109999999997</v>
      </c>
      <c r="U671" s="170">
        <f t="shared" si="443"/>
        <v>6081.7510000000002</v>
      </c>
      <c r="V671" s="170">
        <f t="shared" si="444"/>
        <v>5848.2009999999991</v>
      </c>
      <c r="W671" s="170">
        <f t="shared" si="445"/>
        <v>5592.2909999999993</v>
      </c>
      <c r="X671" s="170">
        <f t="shared" si="446"/>
        <v>5542.2309999999998</v>
      </c>
      <c r="Y671" s="172">
        <f t="shared" si="447"/>
        <v>5533.5810000000001</v>
      </c>
      <c r="Z671" s="37"/>
      <c r="AA671" s="41">
        <v>1330.57</v>
      </c>
      <c r="AB671" s="39">
        <v>1284.6500000000001</v>
      </c>
      <c r="AC671" s="39">
        <v>1284.69</v>
      </c>
      <c r="AD671" s="39">
        <v>1284.45</v>
      </c>
      <c r="AE671" s="39">
        <v>1285.43</v>
      </c>
      <c r="AF671" s="39">
        <v>1340.14</v>
      </c>
      <c r="AG671" s="39">
        <v>1388.01</v>
      </c>
      <c r="AH671" s="39">
        <v>1548.87</v>
      </c>
      <c r="AI671" s="39">
        <v>1710.49</v>
      </c>
      <c r="AJ671" s="39">
        <v>1773.81</v>
      </c>
      <c r="AK671" s="39">
        <v>1787.65</v>
      </c>
      <c r="AL671" s="39">
        <v>1777.99</v>
      </c>
      <c r="AM671" s="39">
        <v>1786.85</v>
      </c>
      <c r="AN671" s="39">
        <v>1804.45</v>
      </c>
      <c r="AO671" s="39">
        <v>1836.78</v>
      </c>
      <c r="AP671" s="39">
        <v>1874.9</v>
      </c>
      <c r="AQ671" s="39">
        <v>1935.44</v>
      </c>
      <c r="AR671" s="39">
        <v>1954.74</v>
      </c>
      <c r="AS671" s="39">
        <v>1886.7</v>
      </c>
      <c r="AT671" s="39">
        <v>1832.64</v>
      </c>
      <c r="AU671" s="39">
        <v>1599.09</v>
      </c>
      <c r="AV671" s="39">
        <v>1343.18</v>
      </c>
      <c r="AW671" s="39">
        <v>1293.1199999999999</v>
      </c>
      <c r="AX671" s="40">
        <v>1284.47</v>
      </c>
      <c r="AY671" s="336">
        <v>407.52</v>
      </c>
      <c r="AZ671" s="175">
        <v>4.8109999999999999</v>
      </c>
      <c r="BA671" s="159">
        <v>3836.78</v>
      </c>
    </row>
    <row r="672" spans="1:53">
      <c r="A672" s="47">
        <v>29</v>
      </c>
      <c r="B672" s="170">
        <f t="shared" si="424"/>
        <v>5585.741</v>
      </c>
      <c r="C672" s="170">
        <f t="shared" si="425"/>
        <v>5570.0110000000004</v>
      </c>
      <c r="D672" s="170">
        <f t="shared" si="426"/>
        <v>5534.5110000000004</v>
      </c>
      <c r="E672" s="170">
        <f t="shared" si="427"/>
        <v>5532.9809999999998</v>
      </c>
      <c r="F672" s="170">
        <f t="shared" si="428"/>
        <v>5532.9310000000005</v>
      </c>
      <c r="G672" s="170">
        <f t="shared" si="429"/>
        <v>5553.2309999999998</v>
      </c>
      <c r="H672" s="170">
        <f t="shared" si="430"/>
        <v>5578.3709999999992</v>
      </c>
      <c r="I672" s="170">
        <f t="shared" si="431"/>
        <v>5627.2710000000006</v>
      </c>
      <c r="J672" s="170">
        <f t="shared" si="432"/>
        <v>5759.6309999999994</v>
      </c>
      <c r="K672" s="170">
        <f t="shared" si="433"/>
        <v>5813.4809999999998</v>
      </c>
      <c r="L672" s="170">
        <f t="shared" si="434"/>
        <v>5816.1509999999998</v>
      </c>
      <c r="M672" s="170">
        <f t="shared" si="435"/>
        <v>5817.7810000000009</v>
      </c>
      <c r="N672" s="170">
        <f t="shared" si="436"/>
        <v>5818.2909999999993</v>
      </c>
      <c r="O672" s="170">
        <f t="shared" si="437"/>
        <v>5827.6409999999996</v>
      </c>
      <c r="P672" s="170">
        <f t="shared" si="438"/>
        <v>5874.3310000000001</v>
      </c>
      <c r="Q672" s="170">
        <f t="shared" si="439"/>
        <v>5972.1810000000005</v>
      </c>
      <c r="R672" s="170">
        <f t="shared" si="440"/>
        <v>6048.4110000000001</v>
      </c>
      <c r="S672" s="170">
        <f t="shared" si="441"/>
        <v>6043.2209999999995</v>
      </c>
      <c r="T672" s="170">
        <f t="shared" si="442"/>
        <v>5982.6509999999998</v>
      </c>
      <c r="U672" s="170">
        <f t="shared" si="443"/>
        <v>5926.8709999999992</v>
      </c>
      <c r="V672" s="170">
        <f t="shared" si="444"/>
        <v>5713.2510000000002</v>
      </c>
      <c r="W672" s="170">
        <f t="shared" si="445"/>
        <v>5592.1710000000003</v>
      </c>
      <c r="X672" s="170">
        <f t="shared" si="446"/>
        <v>5534.241</v>
      </c>
      <c r="Y672" s="172">
        <f t="shared" si="447"/>
        <v>5528.9509999999991</v>
      </c>
      <c r="Z672" s="37"/>
      <c r="AA672" s="41">
        <v>1336.63</v>
      </c>
      <c r="AB672" s="39">
        <v>1320.9</v>
      </c>
      <c r="AC672" s="39">
        <v>1285.4000000000001</v>
      </c>
      <c r="AD672" s="39">
        <v>1283.8699999999999</v>
      </c>
      <c r="AE672" s="39">
        <v>1283.82</v>
      </c>
      <c r="AF672" s="39">
        <v>1304.1199999999999</v>
      </c>
      <c r="AG672" s="39">
        <v>1329.26</v>
      </c>
      <c r="AH672" s="39">
        <v>1378.16</v>
      </c>
      <c r="AI672" s="39">
        <v>1510.52</v>
      </c>
      <c r="AJ672" s="39">
        <v>1564.37</v>
      </c>
      <c r="AK672" s="39">
        <v>1567.04</v>
      </c>
      <c r="AL672" s="39">
        <v>1568.67</v>
      </c>
      <c r="AM672" s="39">
        <v>1569.18</v>
      </c>
      <c r="AN672" s="39">
        <v>1578.53</v>
      </c>
      <c r="AO672" s="39">
        <v>1625.22</v>
      </c>
      <c r="AP672" s="39">
        <v>1723.07</v>
      </c>
      <c r="AQ672" s="39">
        <v>1799.3</v>
      </c>
      <c r="AR672" s="39">
        <v>1794.11</v>
      </c>
      <c r="AS672" s="39">
        <v>1733.54</v>
      </c>
      <c r="AT672" s="39">
        <v>1677.76</v>
      </c>
      <c r="AU672" s="39">
        <v>1464.14</v>
      </c>
      <c r="AV672" s="39">
        <v>1343.06</v>
      </c>
      <c r="AW672" s="39">
        <v>1285.1300000000001</v>
      </c>
      <c r="AX672" s="40">
        <v>1279.8399999999999</v>
      </c>
      <c r="AY672" s="336">
        <v>407.52</v>
      </c>
      <c r="AZ672" s="175">
        <v>4.8109999999999999</v>
      </c>
      <c r="BA672" s="159">
        <v>3836.78</v>
      </c>
    </row>
    <row r="673" spans="1:54">
      <c r="A673" s="47">
        <v>30</v>
      </c>
      <c r="B673" s="170">
        <f t="shared" si="424"/>
        <v>5534.5509999999995</v>
      </c>
      <c r="C673" s="170">
        <f t="shared" si="425"/>
        <v>5510.3709999999992</v>
      </c>
      <c r="D673" s="170">
        <f t="shared" si="426"/>
        <v>5509.5810000000001</v>
      </c>
      <c r="E673" s="170">
        <f t="shared" si="427"/>
        <v>5513.9709999999995</v>
      </c>
      <c r="F673" s="170">
        <f t="shared" si="428"/>
        <v>5543.5910000000003</v>
      </c>
      <c r="G673" s="170">
        <f t="shared" si="429"/>
        <v>5608.0709999999999</v>
      </c>
      <c r="H673" s="170">
        <f t="shared" si="430"/>
        <v>5761.8510000000006</v>
      </c>
      <c r="I673" s="170">
        <f t="shared" si="431"/>
        <v>5842.2309999999998</v>
      </c>
      <c r="J673" s="170">
        <f t="shared" si="432"/>
        <v>5857.0110000000004</v>
      </c>
      <c r="K673" s="170">
        <f t="shared" si="433"/>
        <v>5857.0910000000003</v>
      </c>
      <c r="L673" s="170">
        <f t="shared" si="434"/>
        <v>5846.2810000000009</v>
      </c>
      <c r="M673" s="170">
        <f t="shared" si="435"/>
        <v>5840.4809999999998</v>
      </c>
      <c r="N673" s="170">
        <f t="shared" si="436"/>
        <v>5835.7710000000006</v>
      </c>
      <c r="O673" s="170">
        <f t="shared" si="437"/>
        <v>5834.5210000000006</v>
      </c>
      <c r="P673" s="170">
        <f t="shared" si="438"/>
        <v>5846.0409999999993</v>
      </c>
      <c r="Q673" s="170">
        <f t="shared" si="439"/>
        <v>5860.5010000000002</v>
      </c>
      <c r="R673" s="170">
        <f t="shared" si="440"/>
        <v>5966.0310000000009</v>
      </c>
      <c r="S673" s="170">
        <f t="shared" si="441"/>
        <v>6055.2810000000009</v>
      </c>
      <c r="T673" s="170">
        <f t="shared" si="442"/>
        <v>5973.9110000000001</v>
      </c>
      <c r="U673" s="170">
        <f t="shared" si="443"/>
        <v>5870.3809999999994</v>
      </c>
      <c r="V673" s="170">
        <f t="shared" si="444"/>
        <v>5627.9009999999998</v>
      </c>
      <c r="W673" s="170">
        <f t="shared" si="445"/>
        <v>5590.3009999999995</v>
      </c>
      <c r="X673" s="170">
        <f t="shared" si="446"/>
        <v>5556.5910000000003</v>
      </c>
      <c r="Y673" s="172">
        <f t="shared" si="447"/>
        <v>5529.8109999999997</v>
      </c>
      <c r="Z673" s="37"/>
      <c r="AA673" s="41">
        <v>1285.44</v>
      </c>
      <c r="AB673" s="39">
        <v>1261.26</v>
      </c>
      <c r="AC673" s="39">
        <v>1260.47</v>
      </c>
      <c r="AD673" s="39">
        <v>1264.8599999999999</v>
      </c>
      <c r="AE673" s="39">
        <v>1294.48</v>
      </c>
      <c r="AF673" s="39">
        <v>1358.96</v>
      </c>
      <c r="AG673" s="39">
        <v>1512.74</v>
      </c>
      <c r="AH673" s="39">
        <v>1593.12</v>
      </c>
      <c r="AI673" s="39">
        <v>1607.9</v>
      </c>
      <c r="AJ673" s="39">
        <v>1607.98</v>
      </c>
      <c r="AK673" s="39">
        <v>1597.17</v>
      </c>
      <c r="AL673" s="39">
        <v>1591.37</v>
      </c>
      <c r="AM673" s="39">
        <v>1586.66</v>
      </c>
      <c r="AN673" s="39">
        <v>1585.41</v>
      </c>
      <c r="AO673" s="39">
        <v>1596.93</v>
      </c>
      <c r="AP673" s="39">
        <v>1611.39</v>
      </c>
      <c r="AQ673" s="39">
        <v>1716.92</v>
      </c>
      <c r="AR673" s="39">
        <v>1806.17</v>
      </c>
      <c r="AS673" s="39">
        <v>1724.8</v>
      </c>
      <c r="AT673" s="39">
        <v>1621.27</v>
      </c>
      <c r="AU673" s="39">
        <v>1378.79</v>
      </c>
      <c r="AV673" s="39">
        <v>1341.19</v>
      </c>
      <c r="AW673" s="39">
        <v>1307.48</v>
      </c>
      <c r="AX673" s="40">
        <v>1280.7</v>
      </c>
      <c r="AY673" s="336">
        <v>407.52</v>
      </c>
      <c r="AZ673" s="175">
        <v>4.8109999999999999</v>
      </c>
      <c r="BA673" s="159">
        <v>3836.78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37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89" t="s">
        <v>209</v>
      </c>
      <c r="B677" s="25" t="s">
        <v>84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2"/>
      <c r="M677" s="292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61" t="s">
        <v>34</v>
      </c>
      <c r="B679" s="462"/>
      <c r="C679" s="462"/>
      <c r="D679" s="462"/>
      <c r="E679" s="463"/>
      <c r="F679" s="469" t="s">
        <v>227</v>
      </c>
      <c r="G679" s="470"/>
      <c r="H679" s="416" t="s">
        <v>228</v>
      </c>
      <c r="I679" s="416"/>
      <c r="J679" s="416" t="s">
        <v>229</v>
      </c>
      <c r="K679" s="48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71"/>
      <c r="AE679" s="471"/>
      <c r="AF679" s="471"/>
      <c r="AG679" s="471"/>
      <c r="AH679" s="471"/>
      <c r="AI679" s="471"/>
      <c r="AJ679" s="471"/>
      <c r="AK679" s="471"/>
      <c r="AL679" s="471"/>
      <c r="AM679" s="471"/>
      <c r="AN679" s="471"/>
      <c r="AO679" s="471"/>
      <c r="AP679" s="471"/>
      <c r="AQ679" s="471"/>
      <c r="AR679" s="471"/>
      <c r="AS679" s="471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6">
        <v>1</v>
      </c>
      <c r="B680" s="467"/>
      <c r="C680" s="467"/>
      <c r="D680" s="467"/>
      <c r="E680" s="468"/>
      <c r="F680" s="480" t="s">
        <v>230</v>
      </c>
      <c r="G680" s="481"/>
      <c r="H680" s="488">
        <v>3</v>
      </c>
      <c r="I680" s="488"/>
      <c r="J680" s="488">
        <v>4</v>
      </c>
      <c r="K680" s="489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7" t="s">
        <v>101</v>
      </c>
      <c r="B681" s="448"/>
      <c r="C681" s="448"/>
      <c r="D681" s="448"/>
      <c r="E681" s="449"/>
      <c r="F681" s="478">
        <f>H681+J681</f>
        <v>878285.20000000007</v>
      </c>
      <c r="G681" s="479"/>
      <c r="H681" s="485">
        <f>'1_ЦК'!H27</f>
        <v>878125.4</v>
      </c>
      <c r="I681" s="486"/>
      <c r="J681" s="485">
        <f>УРП_3ЦК</f>
        <v>159.80000000000001</v>
      </c>
      <c r="K681" s="487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60"/>
      <c r="AE681" s="460"/>
      <c r="AF681" s="460"/>
      <c r="AG681" s="460"/>
      <c r="AH681" s="460"/>
      <c r="AI681" s="460"/>
      <c r="AJ681" s="460"/>
      <c r="AK681" s="460"/>
      <c r="AL681" s="460"/>
      <c r="AM681" s="460"/>
      <c r="AN681" s="460"/>
      <c r="AO681" s="460"/>
      <c r="AP681" s="460"/>
      <c r="AQ681" s="460"/>
      <c r="AR681" s="460"/>
      <c r="AS681" s="460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3"/>
      <c r="AB682" s="193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2"/>
      <c r="BB682" s="163"/>
    </row>
    <row r="684" spans="1:54" ht="20.25" customHeight="1">
      <c r="A684" s="198"/>
      <c r="B684" s="198"/>
      <c r="C684" s="198"/>
      <c r="D684" s="198"/>
      <c r="E684" s="198"/>
      <c r="F684" s="198"/>
      <c r="G684" s="198"/>
      <c r="H684" s="198"/>
      <c r="I684" s="198"/>
      <c r="J684" s="198"/>
      <c r="K684" s="198"/>
      <c r="L684" s="198"/>
      <c r="M684" s="198"/>
      <c r="N684" s="198"/>
      <c r="O684" s="198"/>
      <c r="P684" s="198"/>
      <c r="Q684" s="198"/>
      <c r="R684" s="198"/>
      <c r="S684" s="198"/>
    </row>
    <row r="686" spans="1:54">
      <c r="B686" s="197"/>
    </row>
    <row r="687" spans="1:54">
      <c r="B687" s="197"/>
      <c r="H687" s="15"/>
    </row>
    <row r="688" spans="1:54">
      <c r="B688" s="197"/>
    </row>
    <row r="689" spans="1:54">
      <c r="B689" s="197"/>
    </row>
    <row r="690" spans="1:54">
      <c r="B690" s="197"/>
    </row>
    <row r="692" spans="1:54">
      <c r="B692" s="200"/>
    </row>
    <row r="693" spans="1:54">
      <c r="A693" s="201"/>
      <c r="B693" s="199"/>
    </row>
    <row r="694" spans="1:54">
      <c r="A694" s="201"/>
      <c r="B694" s="199"/>
    </row>
    <row r="695" spans="1:54" ht="43.5" customHeight="1">
      <c r="A695" s="201"/>
    </row>
    <row r="696" spans="1:54" s="12" customFormat="1" ht="23.25">
      <c r="D696" s="208"/>
      <c r="E696" s="208"/>
      <c r="F696" s="208"/>
      <c r="G696" s="208"/>
      <c r="H696" s="213"/>
      <c r="I696" s="208"/>
      <c r="J696" s="208"/>
      <c r="K696" s="208"/>
      <c r="L696" s="208"/>
      <c r="M696" s="208"/>
      <c r="N696" s="208"/>
      <c r="T696" s="17"/>
    </row>
    <row r="697" spans="1:54" s="17" customFormat="1" ht="23.25">
      <c r="D697" s="232"/>
      <c r="E697" s="232"/>
      <c r="F697" s="232"/>
      <c r="G697" s="232"/>
      <c r="H697" s="234"/>
      <c r="I697" s="232"/>
      <c r="J697" s="232"/>
    </row>
    <row r="698" spans="1:54" s="17" customFormat="1" ht="24.75" customHeight="1">
      <c r="D698" s="232"/>
      <c r="E698" s="232"/>
      <c r="F698" s="232"/>
      <c r="G698" s="232"/>
      <c r="H698" s="234"/>
      <c r="I698" s="232"/>
      <c r="J698" s="232"/>
    </row>
    <row r="699" spans="1:54" s="17" customFormat="1" ht="18" customHeight="1">
      <c r="D699" s="57"/>
      <c r="E699" s="232"/>
      <c r="F699" s="232"/>
      <c r="G699" s="232"/>
      <c r="H699" s="234"/>
      <c r="I699" s="232"/>
      <c r="J699" s="232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2" t="s">
        <v>144</v>
      </c>
      <c r="E702" s="232"/>
      <c r="F702" s="232"/>
      <c r="G702" s="232"/>
      <c r="H702" s="234"/>
      <c r="I702" s="232"/>
      <c r="J702" s="232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2" t="s">
        <v>145</v>
      </c>
      <c r="E703" s="232"/>
      <c r="F703" s="232"/>
      <c r="G703" s="232"/>
      <c r="H703" s="234"/>
      <c r="I703" s="232"/>
      <c r="J703" s="232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214">
    <mergeCell ref="AY117:AY118"/>
    <mergeCell ref="AY153:AY154"/>
    <mergeCell ref="AY235:AY236"/>
    <mergeCell ref="AY271:AY272"/>
    <mergeCell ref="AY189:AY190"/>
    <mergeCell ref="J454:K454"/>
    <mergeCell ref="J227:K227"/>
    <mergeCell ref="H228:I228"/>
    <mergeCell ref="J228:K228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F453:G453"/>
    <mergeCell ref="H454:I454"/>
    <mergeCell ref="AY307:AY308"/>
    <mergeCell ref="A2:Y2"/>
    <mergeCell ref="A1:Y1"/>
    <mergeCell ref="A306:A308"/>
    <mergeCell ref="B306:Y306"/>
    <mergeCell ref="B307:Y307"/>
    <mergeCell ref="A80:A82"/>
    <mergeCell ref="B80:Y80"/>
    <mergeCell ref="B81:Y81"/>
    <mergeCell ref="F228:G228"/>
    <mergeCell ref="F227:G227"/>
    <mergeCell ref="H227:I227"/>
    <mergeCell ref="A228:E228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A11:AX11"/>
    <mergeCell ref="AA189:AX189"/>
    <mergeCell ref="AA155:AX155"/>
    <mergeCell ref="AA153:AX153"/>
    <mergeCell ref="AA273:AX273"/>
    <mergeCell ref="AL227:AO227"/>
    <mergeCell ref="AD229:AG229"/>
    <mergeCell ref="AD455:AG455"/>
    <mergeCell ref="AL453:AO453"/>
    <mergeCell ref="AD453:AG453"/>
    <mergeCell ref="AH453:AK453"/>
    <mergeCell ref="AH229:AK229"/>
    <mergeCell ref="AY9:AY10"/>
    <mergeCell ref="AY45:AY46"/>
    <mergeCell ref="A5:Y5"/>
    <mergeCell ref="A3:Y3"/>
    <mergeCell ref="A4:Y4"/>
    <mergeCell ref="A44:A46"/>
    <mergeCell ref="B44:Y44"/>
    <mergeCell ref="B45:Y45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81:AX81"/>
    <mergeCell ref="A83:Y83"/>
    <mergeCell ref="A11:Y11"/>
    <mergeCell ref="B153:Y153"/>
    <mergeCell ref="A188:A190"/>
    <mergeCell ref="A47:Y47"/>
    <mergeCell ref="A116:A118"/>
    <mergeCell ref="B116:Y116"/>
    <mergeCell ref="A457:Y457"/>
    <mergeCell ref="B117:Y117"/>
    <mergeCell ref="A119:Y119"/>
    <mergeCell ref="AA119:AX119"/>
    <mergeCell ref="AA117:AX117"/>
    <mergeCell ref="AY81:AY82"/>
    <mergeCell ref="A152:A154"/>
    <mergeCell ref="F681:G681"/>
    <mergeCell ref="H679:I679"/>
    <mergeCell ref="J679:K679"/>
    <mergeCell ref="H681:I681"/>
    <mergeCell ref="J681:K681"/>
    <mergeCell ref="F680:G680"/>
    <mergeCell ref="H680:I680"/>
    <mergeCell ref="J680:K680"/>
    <mergeCell ref="H455:I455"/>
    <mergeCell ref="J455:K455"/>
    <mergeCell ref="H453:I453"/>
    <mergeCell ref="J453:K453"/>
    <mergeCell ref="A273:Y273"/>
    <mergeCell ref="F229:G229"/>
    <mergeCell ref="A454:E454"/>
    <mergeCell ref="A414:A416"/>
    <mergeCell ref="B414:Y414"/>
    <mergeCell ref="A378:A380"/>
    <mergeCell ref="AD227:AG227"/>
    <mergeCell ref="AH227:AK227"/>
    <mergeCell ref="AZ271:AZ272"/>
    <mergeCell ref="A237:Y237"/>
    <mergeCell ref="AL229:AO229"/>
    <mergeCell ref="AP229:AS229"/>
    <mergeCell ref="A231:Y231"/>
    <mergeCell ref="A234:A236"/>
    <mergeCell ref="AA235:AX235"/>
    <mergeCell ref="A229:E229"/>
    <mergeCell ref="H229:I229"/>
    <mergeCell ref="J229:K229"/>
    <mergeCell ref="AZ307:AZ308"/>
    <mergeCell ref="A342:A344"/>
    <mergeCell ref="B342:Y342"/>
    <mergeCell ref="B343:Y343"/>
    <mergeCell ref="AA309:AX309"/>
    <mergeCell ref="AZ235:AZ236"/>
    <mergeCell ref="A270:A272"/>
    <mergeCell ref="AA307:AX307"/>
    <mergeCell ref="AY343:AY344"/>
    <mergeCell ref="AA271:AX271"/>
    <mergeCell ref="AZ343:AZ344"/>
    <mergeCell ref="A381:Y381"/>
    <mergeCell ref="AA381:AX381"/>
    <mergeCell ref="AP453:AS453"/>
    <mergeCell ref="B415:Y415"/>
    <mergeCell ref="AA415:AX415"/>
    <mergeCell ref="AZ379:AZ380"/>
    <mergeCell ref="A417:Y417"/>
    <mergeCell ref="A345:Y345"/>
    <mergeCell ref="AZ415:AZ416"/>
    <mergeCell ref="B378:Y378"/>
    <mergeCell ref="B379:Y379"/>
    <mergeCell ref="AA343:AX343"/>
    <mergeCell ref="AA379:AX379"/>
    <mergeCell ref="AA417:AX417"/>
    <mergeCell ref="AA345:AX345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A461:AX461"/>
    <mergeCell ref="B461:Y461"/>
    <mergeCell ref="AD681:AG681"/>
    <mergeCell ref="AH681:AK681"/>
    <mergeCell ref="A681:E681"/>
    <mergeCell ref="AL681:AO681"/>
    <mergeCell ref="A607:Y607"/>
    <mergeCell ref="F679:G679"/>
    <mergeCell ref="AZ641:AZ642"/>
    <mergeCell ref="AD679:AG679"/>
    <mergeCell ref="AH679:AK679"/>
    <mergeCell ref="AL679:AO679"/>
    <mergeCell ref="AP679:AS679"/>
    <mergeCell ref="AY641:AY642"/>
    <mergeCell ref="AA641:AX641"/>
    <mergeCell ref="AA47:AX47"/>
    <mergeCell ref="AP681:AS681"/>
    <mergeCell ref="A679:E679"/>
    <mergeCell ref="B605:Y605"/>
    <mergeCell ref="AZ189:AZ190"/>
    <mergeCell ref="A191:Y191"/>
    <mergeCell ref="AA191:AX191"/>
    <mergeCell ref="A640:A642"/>
    <mergeCell ref="A463:Y463"/>
    <mergeCell ref="AA83:AX83"/>
    <mergeCell ref="B188:Y188"/>
    <mergeCell ref="A532:A534"/>
    <mergeCell ref="B532:Y532"/>
    <mergeCell ref="B533:Y533"/>
    <mergeCell ref="A496:A498"/>
    <mergeCell ref="B496:Y496"/>
    <mergeCell ref="A453:E453"/>
    <mergeCell ref="B189:Y189"/>
    <mergeCell ref="A227:E227"/>
    <mergeCell ref="B270:Y270"/>
    <mergeCell ref="A680:E680"/>
    <mergeCell ref="AA607:AX607"/>
    <mergeCell ref="A643:Y643"/>
    <mergeCell ref="AA643:AX643"/>
    <mergeCell ref="B640:Y640"/>
    <mergeCell ref="B497:Y497"/>
    <mergeCell ref="B641:Y641"/>
    <mergeCell ref="B271:Y271"/>
    <mergeCell ref="B234:Y234"/>
    <mergeCell ref="B235:Y235"/>
    <mergeCell ref="A455:E455"/>
    <mergeCell ref="A571:Y571"/>
    <mergeCell ref="AY533:AY534"/>
    <mergeCell ref="A568:A570"/>
    <mergeCell ref="B568:Y568"/>
    <mergeCell ref="B569:Y569"/>
    <mergeCell ref="A604:A606"/>
    <mergeCell ref="AA571:AX571"/>
    <mergeCell ref="AA605:AX605"/>
    <mergeCell ref="AA497:AX497"/>
    <mergeCell ref="AH455:AK455"/>
    <mergeCell ref="AL455:AO455"/>
    <mergeCell ref="AP455:AS455"/>
    <mergeCell ref="F455:G455"/>
    <mergeCell ref="F454:G454"/>
    <mergeCell ref="A309:Y309"/>
    <mergeCell ref="B460:Y460"/>
    <mergeCell ref="A460:A462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zoomScale="80" zoomScaleNormal="80" zoomScaleSheetLayoutView="80" workbookViewId="0">
      <selection activeCell="A7" sqref="A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508" t="s">
        <v>58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1"/>
      <c r="BB1" s="310"/>
      <c r="BC1" s="310"/>
    </row>
    <row r="2" spans="1:55" s="25" customFormat="1" ht="25.5" customHeight="1">
      <c r="A2" s="508" t="str">
        <f>Шапка</f>
        <v>покупателям (потребителям) - АО "Салехардэнерго"  в сентябре 2024г.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1"/>
      <c r="BB2" s="310"/>
      <c r="BC2" s="310"/>
    </row>
    <row r="3" spans="1:55" s="8" customFormat="1" ht="18.75">
      <c r="A3" s="490" t="s">
        <v>36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3"/>
      <c r="BC3" s="283"/>
    </row>
    <row r="4" spans="1:55" ht="33.75" customHeight="1">
      <c r="A4" s="491" t="s">
        <v>91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4"/>
      <c r="BC4" s="284"/>
    </row>
    <row r="5" spans="1:55" ht="27.75" customHeight="1">
      <c r="A5" s="483" t="s">
        <v>212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AA5" s="288" t="s">
        <v>218</v>
      </c>
      <c r="BA5" s="35"/>
      <c r="BB5" s="4"/>
    </row>
    <row r="6" spans="1:55" s="296" customFormat="1" ht="18.75" customHeight="1">
      <c r="A6" s="84" t="s">
        <v>155</v>
      </c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  <c r="AQ6" s="297"/>
      <c r="AR6" s="297"/>
      <c r="AS6" s="297"/>
      <c r="AT6" s="297"/>
      <c r="AU6" s="297"/>
      <c r="AV6" s="297"/>
      <c r="AW6" s="297"/>
      <c r="AX6" s="297"/>
      <c r="AZ6" s="78"/>
      <c r="BA6" s="295"/>
    </row>
    <row r="7" spans="1:55" ht="13.5" thickBot="1">
      <c r="A7" s="164"/>
      <c r="AZ7" s="19"/>
    </row>
    <row r="8" spans="1:55" s="8" customFormat="1" ht="20.25" customHeight="1" thickBot="1">
      <c r="A8" s="455" t="s">
        <v>1</v>
      </c>
      <c r="B8" s="444" t="s">
        <v>106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5"/>
      <c r="Z8" s="4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66"/>
    </row>
    <row r="9" spans="1:55" ht="33" customHeight="1">
      <c r="A9" s="456"/>
      <c r="B9" s="372" t="s">
        <v>2</v>
      </c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446"/>
      <c r="AA9" s="472" t="s">
        <v>87</v>
      </c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4"/>
      <c r="AY9" s="453" t="s">
        <v>211</v>
      </c>
      <c r="AZ9" s="476" t="s">
        <v>198</v>
      </c>
      <c r="BA9" s="504"/>
    </row>
    <row r="10" spans="1:55" ht="51" customHeight="1">
      <c r="A10" s="456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82"/>
      <c r="AZ10" s="477"/>
      <c r="BA10" s="504"/>
    </row>
    <row r="11" spans="1:55" s="173" customFormat="1" ht="16.149999999999999" customHeight="1">
      <c r="A11" s="450" t="s">
        <v>204</v>
      </c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2"/>
      <c r="AA11" s="457">
        <v>2</v>
      </c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9"/>
      <c r="AY11" s="183">
        <v>3</v>
      </c>
      <c r="AZ11" s="184">
        <v>4</v>
      </c>
      <c r="BA11" s="171"/>
    </row>
    <row r="12" spans="1:55">
      <c r="A12" s="47">
        <v>1</v>
      </c>
      <c r="B12" s="170">
        <f t="shared" ref="B12:Y12" si="0">AA12+$AZ12+$AY12</f>
        <v>2640.0110000000004</v>
      </c>
      <c r="C12" s="170">
        <f t="shared" si="0"/>
        <v>2567.1710000000003</v>
      </c>
      <c r="D12" s="170">
        <f t="shared" si="0"/>
        <v>2562.7710000000002</v>
      </c>
      <c r="E12" s="170">
        <f t="shared" si="0"/>
        <v>2553.2809999999999</v>
      </c>
      <c r="F12" s="170">
        <f t="shared" si="0"/>
        <v>2556.0110000000004</v>
      </c>
      <c r="G12" s="170">
        <f t="shared" si="0"/>
        <v>2565.1509999999998</v>
      </c>
      <c r="H12" s="170">
        <f t="shared" si="0"/>
        <v>2624.6010000000001</v>
      </c>
      <c r="I12" s="170">
        <f t="shared" si="0"/>
        <v>2789.8710000000001</v>
      </c>
      <c r="J12" s="170">
        <f t="shared" si="0"/>
        <v>3301.7210000000005</v>
      </c>
      <c r="K12" s="170">
        <f t="shared" si="0"/>
        <v>3320.6710000000003</v>
      </c>
      <c r="L12" s="170">
        <f t="shared" si="0"/>
        <v>3556.8810000000003</v>
      </c>
      <c r="M12" s="170">
        <f t="shared" si="0"/>
        <v>3551.4610000000002</v>
      </c>
      <c r="N12" s="170">
        <f t="shared" si="0"/>
        <v>3288.4210000000003</v>
      </c>
      <c r="O12" s="170">
        <f t="shared" si="0"/>
        <v>3275.6410000000005</v>
      </c>
      <c r="P12" s="170">
        <f t="shared" si="0"/>
        <v>3283.3010000000004</v>
      </c>
      <c r="Q12" s="170">
        <f t="shared" si="0"/>
        <v>3588.9210000000003</v>
      </c>
      <c r="R12" s="170">
        <f t="shared" si="0"/>
        <v>3385.1010000000006</v>
      </c>
      <c r="S12" s="170">
        <f t="shared" si="0"/>
        <v>3940.0010000000002</v>
      </c>
      <c r="T12" s="170">
        <f t="shared" si="0"/>
        <v>3939.0810000000001</v>
      </c>
      <c r="U12" s="170">
        <f t="shared" si="0"/>
        <v>3324.1410000000005</v>
      </c>
      <c r="V12" s="170">
        <f t="shared" si="0"/>
        <v>3197.0510000000004</v>
      </c>
      <c r="W12" s="170">
        <f t="shared" si="0"/>
        <v>3060.5010000000002</v>
      </c>
      <c r="X12" s="170">
        <f t="shared" si="0"/>
        <v>2804.1010000000001</v>
      </c>
      <c r="Y12" s="172">
        <f t="shared" si="0"/>
        <v>2733.0410000000002</v>
      </c>
      <c r="Z12" s="37"/>
      <c r="AA12" s="41">
        <v>1412.64</v>
      </c>
      <c r="AB12" s="39">
        <v>1339.8</v>
      </c>
      <c r="AC12" s="39">
        <v>1335.4</v>
      </c>
      <c r="AD12" s="39">
        <v>1325.91</v>
      </c>
      <c r="AE12" s="39">
        <v>1328.64</v>
      </c>
      <c r="AF12" s="39">
        <v>1337.78</v>
      </c>
      <c r="AG12" s="39">
        <v>1397.23</v>
      </c>
      <c r="AH12" s="39">
        <v>1562.5</v>
      </c>
      <c r="AI12" s="39">
        <v>2074.35</v>
      </c>
      <c r="AJ12" s="39">
        <v>2093.3000000000002</v>
      </c>
      <c r="AK12" s="39">
        <v>2329.5100000000002</v>
      </c>
      <c r="AL12" s="39">
        <v>2324.09</v>
      </c>
      <c r="AM12" s="39">
        <v>2061.0500000000002</v>
      </c>
      <c r="AN12" s="39">
        <v>2048.27</v>
      </c>
      <c r="AO12" s="39">
        <v>2055.9299999999998</v>
      </c>
      <c r="AP12" s="39">
        <v>2361.5500000000002</v>
      </c>
      <c r="AQ12" s="39">
        <v>2157.73</v>
      </c>
      <c r="AR12" s="39">
        <v>2712.63</v>
      </c>
      <c r="AS12" s="39">
        <v>2711.71</v>
      </c>
      <c r="AT12" s="39">
        <v>2096.77</v>
      </c>
      <c r="AU12" s="39">
        <v>1969.68</v>
      </c>
      <c r="AV12" s="39">
        <v>1833.13</v>
      </c>
      <c r="AW12" s="39">
        <v>1576.73</v>
      </c>
      <c r="AX12" s="40">
        <v>1505.67</v>
      </c>
      <c r="AY12" s="335">
        <v>1222.5600000000002</v>
      </c>
      <c r="AZ12" s="159">
        <v>4.8109999999999999</v>
      </c>
      <c r="BA12" s="143"/>
    </row>
    <row r="13" spans="1:55">
      <c r="A13" s="47">
        <v>2</v>
      </c>
      <c r="B13" s="170">
        <f t="shared" ref="B13:B42" si="1">AA13+$AZ13+$AY13</f>
        <v>2569.0010000000002</v>
      </c>
      <c r="C13" s="170">
        <f t="shared" ref="C13:C42" si="2">AB13+$AZ13+$AY13</f>
        <v>2564.5810000000001</v>
      </c>
      <c r="D13" s="170">
        <f t="shared" ref="D13:D42" si="3">AC13+$AZ13+$AY13</f>
        <v>2558.8010000000004</v>
      </c>
      <c r="E13" s="170">
        <f t="shared" ref="E13:E42" si="4">AD13+$AZ13+$AY13</f>
        <v>2559.4409999999998</v>
      </c>
      <c r="F13" s="170">
        <f t="shared" ref="F13:F42" si="5">AE13+$AZ13+$AY13</f>
        <v>2577.3609999999999</v>
      </c>
      <c r="G13" s="170">
        <f t="shared" ref="G13:G42" si="6">AF13+$AZ13+$AY13</f>
        <v>2662.1610000000001</v>
      </c>
      <c r="H13" s="170">
        <f t="shared" ref="H13:H42" si="7">AG13+$AZ13+$AY13</f>
        <v>2926.0110000000004</v>
      </c>
      <c r="I13" s="170">
        <f t="shared" ref="I13:I42" si="8">AH13+$AZ13+$AY13</f>
        <v>3303.7710000000006</v>
      </c>
      <c r="J13" s="170">
        <f t="shared" ref="J13:J42" si="9">AI13+$AZ13+$AY13</f>
        <v>3460.2809999999999</v>
      </c>
      <c r="K13" s="170">
        <f t="shared" ref="K13:K42" si="10">AJ13+$AZ13+$AY13</f>
        <v>3679.8810000000003</v>
      </c>
      <c r="L13" s="170">
        <f t="shared" ref="L13:L42" si="11">AK13+$AZ13+$AY13</f>
        <v>3674.991</v>
      </c>
      <c r="M13" s="170">
        <f t="shared" ref="M13:M42" si="12">AL13+$AZ13+$AY13</f>
        <v>4027.6510000000007</v>
      </c>
      <c r="N13" s="170">
        <f t="shared" ref="N13:N42" si="13">AM13+$AZ13+$AY13</f>
        <v>3836.2910000000002</v>
      </c>
      <c r="O13" s="170">
        <f t="shared" ref="O13:O42" si="14">AN13+$AZ13+$AY13</f>
        <v>3991.1610000000001</v>
      </c>
      <c r="P13" s="170">
        <f t="shared" ref="P13:P42" si="15">AO13+$AZ13+$AY13</f>
        <v>3760.5910000000003</v>
      </c>
      <c r="Q13" s="170">
        <f t="shared" ref="Q13:Q42" si="16">AP13+$AZ13+$AY13</f>
        <v>4146.4110000000001</v>
      </c>
      <c r="R13" s="170">
        <f t="shared" ref="R13:R42" si="17">AQ13+$AZ13+$AY13</f>
        <v>4008.1109999999999</v>
      </c>
      <c r="S13" s="170">
        <f t="shared" ref="S13:S42" si="18">AR13+$AZ13+$AY13</f>
        <v>4032.5510000000004</v>
      </c>
      <c r="T13" s="170">
        <f t="shared" ref="T13:T42" si="19">AS13+$AZ13+$AY13</f>
        <v>3929.7310000000007</v>
      </c>
      <c r="U13" s="170">
        <f t="shared" ref="U13:U42" si="20">AT13+$AZ13+$AY13</f>
        <v>3595.0309999999999</v>
      </c>
      <c r="V13" s="170">
        <f t="shared" ref="V13:V42" si="21">AU13+$AZ13+$AY13</f>
        <v>2868.431</v>
      </c>
      <c r="W13" s="170">
        <f t="shared" ref="W13:W42" si="22">AV13+$AZ13+$AY13</f>
        <v>2767.9809999999998</v>
      </c>
      <c r="X13" s="170">
        <f t="shared" ref="X13:X42" si="23">AW13+$AZ13+$AY13</f>
        <v>2604.3910000000001</v>
      </c>
      <c r="Y13" s="172">
        <f t="shared" ref="Y13:Y42" si="24">AX13+$AZ13+$AY13</f>
        <v>2556.201</v>
      </c>
      <c r="Z13" s="37"/>
      <c r="AA13" s="38">
        <v>1341.63</v>
      </c>
      <c r="AB13" s="39">
        <v>1337.21</v>
      </c>
      <c r="AC13" s="39">
        <v>1331.43</v>
      </c>
      <c r="AD13" s="39">
        <v>1332.07</v>
      </c>
      <c r="AE13" s="39">
        <v>1349.99</v>
      </c>
      <c r="AF13" s="39">
        <v>1434.79</v>
      </c>
      <c r="AG13" s="39">
        <v>1698.64</v>
      </c>
      <c r="AH13" s="39">
        <v>2076.4</v>
      </c>
      <c r="AI13" s="39">
        <v>2232.91</v>
      </c>
      <c r="AJ13" s="39">
        <v>2452.5100000000002</v>
      </c>
      <c r="AK13" s="39">
        <v>2447.62</v>
      </c>
      <c r="AL13" s="39">
        <v>2800.28</v>
      </c>
      <c r="AM13" s="39">
        <v>2608.92</v>
      </c>
      <c r="AN13" s="39">
        <v>2763.79</v>
      </c>
      <c r="AO13" s="39">
        <v>2533.2199999999998</v>
      </c>
      <c r="AP13" s="39">
        <v>2919.04</v>
      </c>
      <c r="AQ13" s="39">
        <v>2780.74</v>
      </c>
      <c r="AR13" s="39">
        <v>2805.18</v>
      </c>
      <c r="AS13" s="39">
        <v>2702.36</v>
      </c>
      <c r="AT13" s="39">
        <v>2367.66</v>
      </c>
      <c r="AU13" s="39">
        <v>1641.06</v>
      </c>
      <c r="AV13" s="39">
        <v>1540.61</v>
      </c>
      <c r="AW13" s="39">
        <v>1377.02</v>
      </c>
      <c r="AX13" s="40">
        <v>1328.83</v>
      </c>
      <c r="AY13" s="336">
        <v>1222.5600000000002</v>
      </c>
      <c r="AZ13" s="159">
        <v>4.8109999999999999</v>
      </c>
      <c r="BA13" s="143"/>
    </row>
    <row r="14" spans="1:55">
      <c r="A14" s="47">
        <v>3</v>
      </c>
      <c r="B14" s="170">
        <f t="shared" si="1"/>
        <v>2480.8010000000004</v>
      </c>
      <c r="C14" s="170">
        <f t="shared" si="2"/>
        <v>2459.0410000000002</v>
      </c>
      <c r="D14" s="170">
        <f t="shared" si="3"/>
        <v>2457.9210000000003</v>
      </c>
      <c r="E14" s="170">
        <f t="shared" si="4"/>
        <v>2458.1509999999998</v>
      </c>
      <c r="F14" s="170">
        <f t="shared" si="5"/>
        <v>2520.5510000000004</v>
      </c>
      <c r="G14" s="170">
        <f t="shared" si="6"/>
        <v>2929.4110000000001</v>
      </c>
      <c r="H14" s="170">
        <f t="shared" si="7"/>
        <v>2665.3910000000001</v>
      </c>
      <c r="I14" s="170">
        <f t="shared" si="8"/>
        <v>3307.3310000000001</v>
      </c>
      <c r="J14" s="170">
        <f t="shared" si="9"/>
        <v>3426.3609999999999</v>
      </c>
      <c r="K14" s="170">
        <f t="shared" si="10"/>
        <v>3492.1310000000003</v>
      </c>
      <c r="L14" s="170">
        <f t="shared" si="11"/>
        <v>3607.7809999999999</v>
      </c>
      <c r="M14" s="170">
        <f t="shared" si="12"/>
        <v>3619.8010000000004</v>
      </c>
      <c r="N14" s="170">
        <f t="shared" si="13"/>
        <v>3601.991</v>
      </c>
      <c r="O14" s="170">
        <f t="shared" si="14"/>
        <v>3594.9110000000001</v>
      </c>
      <c r="P14" s="170">
        <f t="shared" si="15"/>
        <v>3599.5309999999999</v>
      </c>
      <c r="Q14" s="170">
        <f t="shared" si="16"/>
        <v>3749.6610000000001</v>
      </c>
      <c r="R14" s="170">
        <f t="shared" si="17"/>
        <v>3992.451</v>
      </c>
      <c r="S14" s="170">
        <f t="shared" si="18"/>
        <v>3699.5410000000002</v>
      </c>
      <c r="T14" s="170">
        <f t="shared" si="19"/>
        <v>3699.1610000000001</v>
      </c>
      <c r="U14" s="170">
        <f t="shared" si="20"/>
        <v>3330.8609999999999</v>
      </c>
      <c r="V14" s="170">
        <f t="shared" si="21"/>
        <v>3453.491</v>
      </c>
      <c r="W14" s="170">
        <f t="shared" si="22"/>
        <v>3340.3110000000006</v>
      </c>
      <c r="X14" s="170">
        <f t="shared" si="23"/>
        <v>3117.3410000000003</v>
      </c>
      <c r="Y14" s="172">
        <f t="shared" si="24"/>
        <v>2596.721</v>
      </c>
      <c r="Z14" s="37"/>
      <c r="AA14" s="38">
        <v>1253.43</v>
      </c>
      <c r="AB14" s="39">
        <v>1231.67</v>
      </c>
      <c r="AC14" s="39">
        <v>1230.55</v>
      </c>
      <c r="AD14" s="39">
        <v>1230.78</v>
      </c>
      <c r="AE14" s="39">
        <v>1293.18</v>
      </c>
      <c r="AF14" s="39">
        <v>1702.04</v>
      </c>
      <c r="AG14" s="39">
        <v>1438.02</v>
      </c>
      <c r="AH14" s="39">
        <v>2079.96</v>
      </c>
      <c r="AI14" s="39">
        <v>2198.9899999999998</v>
      </c>
      <c r="AJ14" s="39">
        <v>2264.7600000000002</v>
      </c>
      <c r="AK14" s="39">
        <v>2380.41</v>
      </c>
      <c r="AL14" s="39">
        <v>2392.4299999999998</v>
      </c>
      <c r="AM14" s="39">
        <v>2374.62</v>
      </c>
      <c r="AN14" s="39">
        <v>2367.54</v>
      </c>
      <c r="AO14" s="39">
        <v>2372.16</v>
      </c>
      <c r="AP14" s="39">
        <v>2522.29</v>
      </c>
      <c r="AQ14" s="39">
        <v>2765.08</v>
      </c>
      <c r="AR14" s="39">
        <v>2472.17</v>
      </c>
      <c r="AS14" s="39">
        <v>2471.79</v>
      </c>
      <c r="AT14" s="39">
        <v>2103.4899999999998</v>
      </c>
      <c r="AU14" s="39">
        <v>2226.12</v>
      </c>
      <c r="AV14" s="39">
        <v>2112.94</v>
      </c>
      <c r="AW14" s="39">
        <v>1889.97</v>
      </c>
      <c r="AX14" s="40">
        <v>1369.35</v>
      </c>
      <c r="AY14" s="336">
        <v>1222.5600000000002</v>
      </c>
      <c r="AZ14" s="159">
        <v>4.8109999999999999</v>
      </c>
      <c r="BA14" s="143"/>
    </row>
    <row r="15" spans="1:55">
      <c r="A15" s="47">
        <v>4</v>
      </c>
      <c r="B15" s="170">
        <f t="shared" si="1"/>
        <v>2532.8810000000003</v>
      </c>
      <c r="C15" s="170">
        <f t="shared" si="2"/>
        <v>2530.8910000000001</v>
      </c>
      <c r="D15" s="170">
        <f t="shared" si="3"/>
        <v>2514.2110000000002</v>
      </c>
      <c r="E15" s="170">
        <f t="shared" si="4"/>
        <v>2528.0810000000001</v>
      </c>
      <c r="F15" s="170">
        <f t="shared" si="5"/>
        <v>2541.951</v>
      </c>
      <c r="G15" s="170">
        <f t="shared" si="6"/>
        <v>2617.3810000000003</v>
      </c>
      <c r="H15" s="170">
        <f t="shared" si="7"/>
        <v>2756.4009999999998</v>
      </c>
      <c r="I15" s="170">
        <f t="shared" si="8"/>
        <v>2896.3609999999999</v>
      </c>
      <c r="J15" s="170">
        <f t="shared" si="9"/>
        <v>3037.5110000000004</v>
      </c>
      <c r="K15" s="170">
        <f t="shared" si="10"/>
        <v>3060.6410000000001</v>
      </c>
      <c r="L15" s="170">
        <f t="shared" si="11"/>
        <v>2981.5010000000002</v>
      </c>
      <c r="M15" s="170">
        <f t="shared" si="12"/>
        <v>2978.6909999999998</v>
      </c>
      <c r="N15" s="170">
        <f t="shared" si="13"/>
        <v>2952.0610000000001</v>
      </c>
      <c r="O15" s="170">
        <f t="shared" si="14"/>
        <v>2913.5110000000004</v>
      </c>
      <c r="P15" s="170">
        <f t="shared" si="15"/>
        <v>2895.2110000000002</v>
      </c>
      <c r="Q15" s="170">
        <f t="shared" si="16"/>
        <v>2950.8710000000001</v>
      </c>
      <c r="R15" s="170">
        <f t="shared" si="17"/>
        <v>3055.241</v>
      </c>
      <c r="S15" s="170">
        <f t="shared" si="18"/>
        <v>3124.7309999999998</v>
      </c>
      <c r="T15" s="170">
        <f t="shared" si="19"/>
        <v>3100.8910000000001</v>
      </c>
      <c r="U15" s="170">
        <f t="shared" si="20"/>
        <v>3056.0610000000001</v>
      </c>
      <c r="V15" s="170">
        <f t="shared" si="21"/>
        <v>2792.0510000000004</v>
      </c>
      <c r="W15" s="170">
        <f t="shared" si="22"/>
        <v>2644.931</v>
      </c>
      <c r="X15" s="170">
        <f t="shared" si="23"/>
        <v>2568.8810000000003</v>
      </c>
      <c r="Y15" s="172">
        <f t="shared" si="24"/>
        <v>2536.1610000000001</v>
      </c>
      <c r="Z15" s="37"/>
      <c r="AA15" s="38">
        <v>1305.51</v>
      </c>
      <c r="AB15" s="39">
        <v>1303.52</v>
      </c>
      <c r="AC15" s="39">
        <v>1286.8399999999999</v>
      </c>
      <c r="AD15" s="39">
        <v>1300.71</v>
      </c>
      <c r="AE15" s="39">
        <v>1314.58</v>
      </c>
      <c r="AF15" s="39">
        <v>1390.01</v>
      </c>
      <c r="AG15" s="39">
        <v>1529.03</v>
      </c>
      <c r="AH15" s="39">
        <v>1668.99</v>
      </c>
      <c r="AI15" s="39">
        <v>1810.14</v>
      </c>
      <c r="AJ15" s="39">
        <v>1833.27</v>
      </c>
      <c r="AK15" s="39">
        <v>1754.13</v>
      </c>
      <c r="AL15" s="39">
        <v>1751.32</v>
      </c>
      <c r="AM15" s="39">
        <v>1724.69</v>
      </c>
      <c r="AN15" s="39">
        <v>1686.14</v>
      </c>
      <c r="AO15" s="39">
        <v>1667.84</v>
      </c>
      <c r="AP15" s="39">
        <v>1723.5</v>
      </c>
      <c r="AQ15" s="39">
        <v>1827.87</v>
      </c>
      <c r="AR15" s="39">
        <v>1897.36</v>
      </c>
      <c r="AS15" s="39">
        <v>1873.52</v>
      </c>
      <c r="AT15" s="39">
        <v>1828.69</v>
      </c>
      <c r="AU15" s="39">
        <v>1564.68</v>
      </c>
      <c r="AV15" s="39">
        <v>1417.56</v>
      </c>
      <c r="AW15" s="39">
        <v>1341.51</v>
      </c>
      <c r="AX15" s="40">
        <v>1308.79</v>
      </c>
      <c r="AY15" s="336">
        <v>1222.5600000000002</v>
      </c>
      <c r="AZ15" s="159">
        <v>4.8109999999999999</v>
      </c>
      <c r="BA15" s="143"/>
    </row>
    <row r="16" spans="1:55">
      <c r="A16" s="47">
        <v>5</v>
      </c>
      <c r="B16" s="170">
        <f t="shared" si="1"/>
        <v>2591.0110000000004</v>
      </c>
      <c r="C16" s="170">
        <f t="shared" si="2"/>
        <v>2540.6710000000003</v>
      </c>
      <c r="D16" s="170">
        <f t="shared" si="3"/>
        <v>2529.2809999999999</v>
      </c>
      <c r="E16" s="170">
        <f t="shared" si="4"/>
        <v>2529.1109999999999</v>
      </c>
      <c r="F16" s="170">
        <f t="shared" si="5"/>
        <v>2556.931</v>
      </c>
      <c r="G16" s="170">
        <f t="shared" si="6"/>
        <v>2715.2610000000004</v>
      </c>
      <c r="H16" s="170">
        <f t="shared" si="7"/>
        <v>2951.0410000000002</v>
      </c>
      <c r="I16" s="170">
        <f t="shared" si="8"/>
        <v>3116.0010000000002</v>
      </c>
      <c r="J16" s="170">
        <f t="shared" si="9"/>
        <v>3327.1810000000005</v>
      </c>
      <c r="K16" s="170">
        <f t="shared" si="10"/>
        <v>3357.1109999999999</v>
      </c>
      <c r="L16" s="170">
        <f t="shared" si="11"/>
        <v>3322.9410000000007</v>
      </c>
      <c r="M16" s="170">
        <f t="shared" si="12"/>
        <v>3308.8609999999999</v>
      </c>
      <c r="N16" s="170">
        <f t="shared" si="13"/>
        <v>3284.9410000000007</v>
      </c>
      <c r="O16" s="170">
        <f t="shared" si="14"/>
        <v>3271.5910000000003</v>
      </c>
      <c r="P16" s="170">
        <f t="shared" si="15"/>
        <v>3289.3110000000006</v>
      </c>
      <c r="Q16" s="170">
        <f t="shared" si="16"/>
        <v>3342.6710000000003</v>
      </c>
      <c r="R16" s="170">
        <f t="shared" si="17"/>
        <v>3405.6610000000001</v>
      </c>
      <c r="S16" s="170">
        <f t="shared" si="18"/>
        <v>3441.451</v>
      </c>
      <c r="T16" s="170">
        <f t="shared" si="19"/>
        <v>3409.0410000000002</v>
      </c>
      <c r="U16" s="170">
        <f t="shared" si="20"/>
        <v>3351.701</v>
      </c>
      <c r="V16" s="170">
        <f t="shared" si="21"/>
        <v>3097.681</v>
      </c>
      <c r="W16" s="170">
        <f t="shared" si="22"/>
        <v>2954.9809999999998</v>
      </c>
      <c r="X16" s="170">
        <f t="shared" si="23"/>
        <v>2796.0709999999999</v>
      </c>
      <c r="Y16" s="172">
        <f t="shared" si="24"/>
        <v>2665.6909999999998</v>
      </c>
      <c r="Z16" s="37"/>
      <c r="AA16" s="38">
        <v>1363.64</v>
      </c>
      <c r="AB16" s="39">
        <v>1313.3</v>
      </c>
      <c r="AC16" s="39">
        <v>1301.9100000000001</v>
      </c>
      <c r="AD16" s="39">
        <v>1301.74</v>
      </c>
      <c r="AE16" s="39">
        <v>1329.56</v>
      </c>
      <c r="AF16" s="39">
        <v>1487.89</v>
      </c>
      <c r="AG16" s="39">
        <v>1723.67</v>
      </c>
      <c r="AH16" s="39">
        <v>1888.63</v>
      </c>
      <c r="AI16" s="39">
        <v>2099.81</v>
      </c>
      <c r="AJ16" s="39">
        <v>2129.7399999999998</v>
      </c>
      <c r="AK16" s="39">
        <v>2095.5700000000002</v>
      </c>
      <c r="AL16" s="39">
        <v>2081.4899999999998</v>
      </c>
      <c r="AM16" s="39">
        <v>2057.5700000000002</v>
      </c>
      <c r="AN16" s="39">
        <v>2044.2200000000003</v>
      </c>
      <c r="AO16" s="39">
        <v>2061.94</v>
      </c>
      <c r="AP16" s="39">
        <v>2115.3000000000002</v>
      </c>
      <c r="AQ16" s="39">
        <v>2178.29</v>
      </c>
      <c r="AR16" s="39">
        <v>2214.08</v>
      </c>
      <c r="AS16" s="39">
        <v>2181.67</v>
      </c>
      <c r="AT16" s="39">
        <v>2124.33</v>
      </c>
      <c r="AU16" s="39">
        <v>1870.31</v>
      </c>
      <c r="AV16" s="39">
        <v>1727.61</v>
      </c>
      <c r="AW16" s="39">
        <v>1568.7</v>
      </c>
      <c r="AX16" s="40">
        <v>1438.32</v>
      </c>
      <c r="AY16" s="336">
        <v>1222.5600000000002</v>
      </c>
      <c r="AZ16" s="159">
        <v>4.8109999999999999</v>
      </c>
      <c r="BA16" s="143"/>
    </row>
    <row r="17" spans="1:54">
      <c r="A17" s="47">
        <v>6</v>
      </c>
      <c r="B17" s="170">
        <f t="shared" si="1"/>
        <v>2600.0810000000001</v>
      </c>
      <c r="C17" s="170">
        <f t="shared" si="2"/>
        <v>2559.9210000000003</v>
      </c>
      <c r="D17" s="170">
        <f t="shared" si="3"/>
        <v>2539.0709999999999</v>
      </c>
      <c r="E17" s="170">
        <f t="shared" si="4"/>
        <v>2554.1210000000001</v>
      </c>
      <c r="F17" s="170">
        <f t="shared" si="5"/>
        <v>2640.2809999999999</v>
      </c>
      <c r="G17" s="170">
        <f t="shared" si="6"/>
        <v>2725.0610000000001</v>
      </c>
      <c r="H17" s="170">
        <f t="shared" si="7"/>
        <v>2966.431</v>
      </c>
      <c r="I17" s="170">
        <f t="shared" si="8"/>
        <v>3184.8810000000003</v>
      </c>
      <c r="J17" s="170">
        <f t="shared" si="9"/>
        <v>3398.8609999999999</v>
      </c>
      <c r="K17" s="170">
        <f t="shared" si="10"/>
        <v>3460.2110000000002</v>
      </c>
      <c r="L17" s="170">
        <f t="shared" si="11"/>
        <v>3402.2510000000002</v>
      </c>
      <c r="M17" s="170">
        <f t="shared" si="12"/>
        <v>3397.7910000000002</v>
      </c>
      <c r="N17" s="170">
        <f t="shared" si="13"/>
        <v>3376.9810000000007</v>
      </c>
      <c r="O17" s="170">
        <f t="shared" si="14"/>
        <v>3375.7210000000005</v>
      </c>
      <c r="P17" s="170">
        <f t="shared" si="15"/>
        <v>3385.1510000000007</v>
      </c>
      <c r="Q17" s="170">
        <f t="shared" si="16"/>
        <v>3505.5610000000006</v>
      </c>
      <c r="R17" s="170">
        <f t="shared" si="17"/>
        <v>3597.2110000000002</v>
      </c>
      <c r="S17" s="170">
        <f t="shared" si="18"/>
        <v>3925.6410000000005</v>
      </c>
      <c r="T17" s="170">
        <f t="shared" si="19"/>
        <v>3777.8209999999999</v>
      </c>
      <c r="U17" s="170">
        <f t="shared" si="20"/>
        <v>3710.0510000000004</v>
      </c>
      <c r="V17" s="170">
        <f t="shared" si="21"/>
        <v>3511.8810000000003</v>
      </c>
      <c r="W17" s="170">
        <f t="shared" si="22"/>
        <v>3347.6410000000005</v>
      </c>
      <c r="X17" s="170">
        <f t="shared" si="23"/>
        <v>3073.9610000000002</v>
      </c>
      <c r="Y17" s="172">
        <f t="shared" si="24"/>
        <v>2901.9009999999998</v>
      </c>
      <c r="Z17" s="37"/>
      <c r="AA17" s="38">
        <v>1372.71</v>
      </c>
      <c r="AB17" s="39">
        <v>1332.55</v>
      </c>
      <c r="AC17" s="39">
        <v>1311.7</v>
      </c>
      <c r="AD17" s="39">
        <v>1326.75</v>
      </c>
      <c r="AE17" s="39">
        <v>1412.91</v>
      </c>
      <c r="AF17" s="39">
        <v>1497.69</v>
      </c>
      <c r="AG17" s="39">
        <v>1739.06</v>
      </c>
      <c r="AH17" s="39">
        <v>1957.51</v>
      </c>
      <c r="AI17" s="39">
        <v>2171.4899999999998</v>
      </c>
      <c r="AJ17" s="39">
        <v>2232.84</v>
      </c>
      <c r="AK17" s="39">
        <v>2174.88</v>
      </c>
      <c r="AL17" s="39">
        <v>2170.42</v>
      </c>
      <c r="AM17" s="39">
        <v>2149.61</v>
      </c>
      <c r="AN17" s="39">
        <v>2148.35</v>
      </c>
      <c r="AO17" s="39">
        <v>2157.7800000000002</v>
      </c>
      <c r="AP17" s="39">
        <v>2278.19</v>
      </c>
      <c r="AQ17" s="39">
        <v>2369.84</v>
      </c>
      <c r="AR17" s="39">
        <v>2698.27</v>
      </c>
      <c r="AS17" s="39">
        <v>2550.4499999999998</v>
      </c>
      <c r="AT17" s="39">
        <v>2482.6799999999998</v>
      </c>
      <c r="AU17" s="39">
        <v>2284.5100000000002</v>
      </c>
      <c r="AV17" s="39">
        <v>2120.27</v>
      </c>
      <c r="AW17" s="39">
        <v>1846.59</v>
      </c>
      <c r="AX17" s="40">
        <v>1674.53</v>
      </c>
      <c r="AY17" s="336">
        <v>1222.5600000000002</v>
      </c>
      <c r="AZ17" s="159">
        <v>4.8109999999999999</v>
      </c>
      <c r="BA17" s="143"/>
    </row>
    <row r="18" spans="1:54">
      <c r="A18" s="47">
        <v>7</v>
      </c>
      <c r="B18" s="170">
        <f t="shared" si="1"/>
        <v>2667.1310000000003</v>
      </c>
      <c r="C18" s="170">
        <f t="shared" si="2"/>
        <v>2642.9110000000001</v>
      </c>
      <c r="D18" s="170">
        <f t="shared" si="3"/>
        <v>2606.8609999999999</v>
      </c>
      <c r="E18" s="170">
        <f t="shared" si="4"/>
        <v>2605.3510000000001</v>
      </c>
      <c r="F18" s="170">
        <f t="shared" si="5"/>
        <v>2603.2309999999998</v>
      </c>
      <c r="G18" s="170">
        <f t="shared" si="6"/>
        <v>2640.8410000000003</v>
      </c>
      <c r="H18" s="170">
        <f t="shared" si="7"/>
        <v>2755.8110000000001</v>
      </c>
      <c r="I18" s="170">
        <f t="shared" si="8"/>
        <v>3035.0810000000001</v>
      </c>
      <c r="J18" s="170">
        <f t="shared" si="9"/>
        <v>3339.0810000000001</v>
      </c>
      <c r="K18" s="170">
        <f t="shared" si="10"/>
        <v>3419.6210000000001</v>
      </c>
      <c r="L18" s="170">
        <f t="shared" si="11"/>
        <v>3401.3010000000004</v>
      </c>
      <c r="M18" s="170">
        <f t="shared" si="12"/>
        <v>3362.7110000000002</v>
      </c>
      <c r="N18" s="170">
        <f t="shared" si="13"/>
        <v>3354.1510000000007</v>
      </c>
      <c r="O18" s="170">
        <f t="shared" si="14"/>
        <v>3288.0110000000004</v>
      </c>
      <c r="P18" s="170">
        <f t="shared" si="15"/>
        <v>3325.0910000000003</v>
      </c>
      <c r="Q18" s="170">
        <f t="shared" si="16"/>
        <v>3434.2610000000004</v>
      </c>
      <c r="R18" s="170">
        <f t="shared" si="17"/>
        <v>3478.9810000000007</v>
      </c>
      <c r="S18" s="170">
        <f t="shared" si="18"/>
        <v>3497.0010000000002</v>
      </c>
      <c r="T18" s="170">
        <f t="shared" si="19"/>
        <v>3482.6109999999999</v>
      </c>
      <c r="U18" s="170">
        <f t="shared" si="20"/>
        <v>3468.0410000000002</v>
      </c>
      <c r="V18" s="170">
        <f t="shared" si="21"/>
        <v>3285.2110000000002</v>
      </c>
      <c r="W18" s="170">
        <f t="shared" si="22"/>
        <v>3124.3609999999999</v>
      </c>
      <c r="X18" s="170">
        <f t="shared" si="23"/>
        <v>2872.6109999999999</v>
      </c>
      <c r="Y18" s="172">
        <f t="shared" si="24"/>
        <v>2715.8410000000003</v>
      </c>
      <c r="Z18" s="37"/>
      <c r="AA18" s="38">
        <v>1439.76</v>
      </c>
      <c r="AB18" s="39">
        <v>1415.54</v>
      </c>
      <c r="AC18" s="39">
        <v>1379.49</v>
      </c>
      <c r="AD18" s="39">
        <v>1377.98</v>
      </c>
      <c r="AE18" s="39">
        <v>1375.86</v>
      </c>
      <c r="AF18" s="39">
        <v>1413.47</v>
      </c>
      <c r="AG18" s="39">
        <v>1528.44</v>
      </c>
      <c r="AH18" s="39">
        <v>1807.71</v>
      </c>
      <c r="AI18" s="39">
        <v>2111.71</v>
      </c>
      <c r="AJ18" s="39">
        <v>2192.25</v>
      </c>
      <c r="AK18" s="39">
        <v>2173.9299999999998</v>
      </c>
      <c r="AL18" s="39">
        <v>2135.34</v>
      </c>
      <c r="AM18" s="39">
        <v>2126.7800000000002</v>
      </c>
      <c r="AN18" s="39">
        <v>2060.64</v>
      </c>
      <c r="AO18" s="39">
        <v>2097.7199999999998</v>
      </c>
      <c r="AP18" s="39">
        <v>2206.89</v>
      </c>
      <c r="AQ18" s="39">
        <v>2251.61</v>
      </c>
      <c r="AR18" s="39">
        <v>2269.63</v>
      </c>
      <c r="AS18" s="39">
        <v>2255.2399999999998</v>
      </c>
      <c r="AT18" s="39">
        <v>2240.67</v>
      </c>
      <c r="AU18" s="39">
        <v>2057.84</v>
      </c>
      <c r="AV18" s="39">
        <v>1896.99</v>
      </c>
      <c r="AW18" s="39">
        <v>1645.24</v>
      </c>
      <c r="AX18" s="40">
        <v>1488.47</v>
      </c>
      <c r="AY18" s="336">
        <v>1222.5600000000002</v>
      </c>
      <c r="AZ18" s="159">
        <v>4.8109999999999999</v>
      </c>
      <c r="BA18" s="143"/>
    </row>
    <row r="19" spans="1:54">
      <c r="A19" s="47">
        <v>8</v>
      </c>
      <c r="B19" s="170">
        <f t="shared" si="1"/>
        <v>2650.2910000000002</v>
      </c>
      <c r="C19" s="170">
        <f t="shared" si="2"/>
        <v>2613.9409999999998</v>
      </c>
      <c r="D19" s="170">
        <f t="shared" si="3"/>
        <v>2601.3010000000004</v>
      </c>
      <c r="E19" s="170">
        <f t="shared" si="4"/>
        <v>2598.7510000000002</v>
      </c>
      <c r="F19" s="170">
        <f t="shared" si="5"/>
        <v>2565.5810000000001</v>
      </c>
      <c r="G19" s="170">
        <f t="shared" si="6"/>
        <v>2648.2110000000002</v>
      </c>
      <c r="H19" s="170">
        <f t="shared" si="7"/>
        <v>2711.5510000000004</v>
      </c>
      <c r="I19" s="170">
        <f t="shared" si="8"/>
        <v>2851.0210000000002</v>
      </c>
      <c r="J19" s="170">
        <f t="shared" si="9"/>
        <v>2966.4009999999998</v>
      </c>
      <c r="K19" s="170">
        <f t="shared" si="10"/>
        <v>3134.6410000000001</v>
      </c>
      <c r="L19" s="170">
        <f t="shared" si="11"/>
        <v>3126.1109999999999</v>
      </c>
      <c r="M19" s="170">
        <f t="shared" si="12"/>
        <v>3121.3810000000003</v>
      </c>
      <c r="N19" s="170">
        <f t="shared" si="13"/>
        <v>3127.9409999999998</v>
      </c>
      <c r="O19" s="170">
        <f t="shared" si="14"/>
        <v>3113.221</v>
      </c>
      <c r="P19" s="170">
        <f t="shared" si="15"/>
        <v>3132.0309999999999</v>
      </c>
      <c r="Q19" s="170">
        <f t="shared" si="16"/>
        <v>3211.4409999999998</v>
      </c>
      <c r="R19" s="170">
        <f t="shared" si="17"/>
        <v>3246.1410000000001</v>
      </c>
      <c r="S19" s="170">
        <f t="shared" si="18"/>
        <v>3284.2809999999999</v>
      </c>
      <c r="T19" s="170">
        <f t="shared" si="19"/>
        <v>3287.3510000000006</v>
      </c>
      <c r="U19" s="170">
        <f t="shared" si="20"/>
        <v>3265.2510000000002</v>
      </c>
      <c r="V19" s="170">
        <f t="shared" si="21"/>
        <v>3084.0210000000002</v>
      </c>
      <c r="W19" s="170">
        <f t="shared" si="22"/>
        <v>2971.8209999999999</v>
      </c>
      <c r="X19" s="170">
        <f t="shared" si="23"/>
        <v>2804.9409999999998</v>
      </c>
      <c r="Y19" s="172">
        <f t="shared" si="24"/>
        <v>2603.6010000000001</v>
      </c>
      <c r="Z19" s="37"/>
      <c r="AA19" s="38">
        <v>1422.92</v>
      </c>
      <c r="AB19" s="39">
        <v>1386.57</v>
      </c>
      <c r="AC19" s="39">
        <v>1373.93</v>
      </c>
      <c r="AD19" s="39">
        <v>1371.38</v>
      </c>
      <c r="AE19" s="39">
        <v>1338.21</v>
      </c>
      <c r="AF19" s="39">
        <v>1420.84</v>
      </c>
      <c r="AG19" s="39">
        <v>1484.18</v>
      </c>
      <c r="AH19" s="39">
        <v>1623.65</v>
      </c>
      <c r="AI19" s="39">
        <v>1739.03</v>
      </c>
      <c r="AJ19" s="39">
        <v>1907.27</v>
      </c>
      <c r="AK19" s="39">
        <v>1898.74</v>
      </c>
      <c r="AL19" s="39">
        <v>1894.01</v>
      </c>
      <c r="AM19" s="39">
        <v>1900.57</v>
      </c>
      <c r="AN19" s="39">
        <v>1885.85</v>
      </c>
      <c r="AO19" s="39">
        <v>1904.66</v>
      </c>
      <c r="AP19" s="39">
        <v>1984.07</v>
      </c>
      <c r="AQ19" s="39">
        <v>2018.77</v>
      </c>
      <c r="AR19" s="39">
        <v>2056.91</v>
      </c>
      <c r="AS19" s="39">
        <v>2059.98</v>
      </c>
      <c r="AT19" s="39">
        <v>2037.8799999999999</v>
      </c>
      <c r="AU19" s="39">
        <v>1856.65</v>
      </c>
      <c r="AV19" s="39">
        <v>1744.45</v>
      </c>
      <c r="AW19" s="39">
        <v>1577.57</v>
      </c>
      <c r="AX19" s="40">
        <v>1376.23</v>
      </c>
      <c r="AY19" s="336">
        <v>1222.5600000000002</v>
      </c>
      <c r="AZ19" s="159">
        <v>4.8109999999999999</v>
      </c>
      <c r="BA19" s="143"/>
    </row>
    <row r="20" spans="1:54">
      <c r="A20" s="47">
        <v>9</v>
      </c>
      <c r="B20" s="170">
        <f t="shared" si="1"/>
        <v>2595.2910000000002</v>
      </c>
      <c r="C20" s="170">
        <f t="shared" si="2"/>
        <v>2537.6909999999998</v>
      </c>
      <c r="D20" s="170">
        <f t="shared" si="3"/>
        <v>2542.3710000000001</v>
      </c>
      <c r="E20" s="170">
        <f t="shared" si="4"/>
        <v>2567.8910000000001</v>
      </c>
      <c r="F20" s="170">
        <f t="shared" si="5"/>
        <v>2632.1710000000003</v>
      </c>
      <c r="G20" s="170">
        <f t="shared" si="6"/>
        <v>2746.5010000000002</v>
      </c>
      <c r="H20" s="170">
        <f t="shared" si="7"/>
        <v>2886.2710000000002</v>
      </c>
      <c r="I20" s="170">
        <f t="shared" si="8"/>
        <v>3149.9809999999998</v>
      </c>
      <c r="J20" s="170">
        <f t="shared" si="9"/>
        <v>3238.9810000000002</v>
      </c>
      <c r="K20" s="170">
        <f t="shared" si="10"/>
        <v>3233.2309999999998</v>
      </c>
      <c r="L20" s="170">
        <f t="shared" si="11"/>
        <v>3162.221</v>
      </c>
      <c r="M20" s="170">
        <f t="shared" si="12"/>
        <v>3166.3910000000001</v>
      </c>
      <c r="N20" s="170">
        <f t="shared" si="13"/>
        <v>3097.2710000000002</v>
      </c>
      <c r="O20" s="170">
        <f t="shared" si="14"/>
        <v>3102.3810000000003</v>
      </c>
      <c r="P20" s="170">
        <f t="shared" si="15"/>
        <v>3119.8810000000003</v>
      </c>
      <c r="Q20" s="170">
        <f t="shared" si="16"/>
        <v>3218.8910000000001</v>
      </c>
      <c r="R20" s="170">
        <f t="shared" si="17"/>
        <v>3286.3609999999999</v>
      </c>
      <c r="S20" s="170">
        <f t="shared" si="18"/>
        <v>3283.4010000000007</v>
      </c>
      <c r="T20" s="170">
        <f t="shared" si="19"/>
        <v>3230.7710000000002</v>
      </c>
      <c r="U20" s="170">
        <f t="shared" si="20"/>
        <v>3217.3609999999999</v>
      </c>
      <c r="V20" s="170">
        <f t="shared" si="21"/>
        <v>2965.0410000000002</v>
      </c>
      <c r="W20" s="170">
        <f t="shared" si="22"/>
        <v>2887.6509999999998</v>
      </c>
      <c r="X20" s="170">
        <f t="shared" si="23"/>
        <v>2652.0810000000001</v>
      </c>
      <c r="Y20" s="172">
        <f t="shared" si="24"/>
        <v>2546.7510000000002</v>
      </c>
      <c r="Z20" s="37"/>
      <c r="AA20" s="38">
        <v>1367.92</v>
      </c>
      <c r="AB20" s="39">
        <v>1310.32</v>
      </c>
      <c r="AC20" s="39">
        <v>1315</v>
      </c>
      <c r="AD20" s="39">
        <v>1340.52</v>
      </c>
      <c r="AE20" s="39">
        <v>1404.8</v>
      </c>
      <c r="AF20" s="39">
        <v>1519.13</v>
      </c>
      <c r="AG20" s="39">
        <v>1658.9</v>
      </c>
      <c r="AH20" s="39">
        <v>1922.61</v>
      </c>
      <c r="AI20" s="39">
        <v>2011.6100000000001</v>
      </c>
      <c r="AJ20" s="39">
        <v>2005.8599999999997</v>
      </c>
      <c r="AK20" s="39">
        <v>1934.85</v>
      </c>
      <c r="AL20" s="39">
        <v>1939.02</v>
      </c>
      <c r="AM20" s="39">
        <v>1869.9</v>
      </c>
      <c r="AN20" s="39">
        <v>1875.01</v>
      </c>
      <c r="AO20" s="39">
        <v>1892.51</v>
      </c>
      <c r="AP20" s="39">
        <v>1991.52</v>
      </c>
      <c r="AQ20" s="39">
        <v>2058.9899999999998</v>
      </c>
      <c r="AR20" s="39">
        <v>2056.0300000000002</v>
      </c>
      <c r="AS20" s="39">
        <v>2003.4</v>
      </c>
      <c r="AT20" s="39">
        <v>1989.99</v>
      </c>
      <c r="AU20" s="39">
        <v>1737.67</v>
      </c>
      <c r="AV20" s="39">
        <v>1660.28</v>
      </c>
      <c r="AW20" s="39">
        <v>1424.71</v>
      </c>
      <c r="AX20" s="40">
        <v>1319.38</v>
      </c>
      <c r="AY20" s="336">
        <v>1222.5600000000002</v>
      </c>
      <c r="AZ20" s="159">
        <v>4.8109999999999999</v>
      </c>
      <c r="BA20" s="143"/>
    </row>
    <row r="21" spans="1:54">
      <c r="A21" s="47">
        <v>10</v>
      </c>
      <c r="B21" s="170">
        <f t="shared" si="1"/>
        <v>2492.2110000000002</v>
      </c>
      <c r="C21" s="170">
        <f t="shared" si="2"/>
        <v>2492.0709999999999</v>
      </c>
      <c r="D21" s="170">
        <f t="shared" si="3"/>
        <v>2489.3410000000003</v>
      </c>
      <c r="E21" s="170">
        <f t="shared" si="4"/>
        <v>2492.0010000000002</v>
      </c>
      <c r="F21" s="170">
        <f t="shared" si="5"/>
        <v>2505.5309999999999</v>
      </c>
      <c r="G21" s="170">
        <f t="shared" si="6"/>
        <v>2585.7610000000004</v>
      </c>
      <c r="H21" s="170">
        <f t="shared" si="7"/>
        <v>2677.1210000000001</v>
      </c>
      <c r="I21" s="170">
        <f t="shared" si="8"/>
        <v>2911.971</v>
      </c>
      <c r="J21" s="170">
        <f t="shared" si="9"/>
        <v>3086.3910000000001</v>
      </c>
      <c r="K21" s="170">
        <f t="shared" si="10"/>
        <v>3116.7910000000002</v>
      </c>
      <c r="L21" s="170">
        <f t="shared" si="11"/>
        <v>3060.9409999999998</v>
      </c>
      <c r="M21" s="170">
        <f t="shared" si="12"/>
        <v>3026.5110000000004</v>
      </c>
      <c r="N21" s="170">
        <f t="shared" si="13"/>
        <v>2999.8010000000004</v>
      </c>
      <c r="O21" s="170">
        <f t="shared" si="14"/>
        <v>2985.8010000000004</v>
      </c>
      <c r="P21" s="170">
        <f t="shared" si="15"/>
        <v>3042.4009999999998</v>
      </c>
      <c r="Q21" s="170">
        <f t="shared" si="16"/>
        <v>3150.3609999999999</v>
      </c>
      <c r="R21" s="170">
        <f t="shared" si="17"/>
        <v>3285.991</v>
      </c>
      <c r="S21" s="170">
        <f t="shared" si="18"/>
        <v>3302.2110000000002</v>
      </c>
      <c r="T21" s="170">
        <f t="shared" si="19"/>
        <v>3266.7610000000004</v>
      </c>
      <c r="U21" s="170">
        <f t="shared" si="20"/>
        <v>3216.5410000000002</v>
      </c>
      <c r="V21" s="170">
        <f t="shared" si="21"/>
        <v>2966.8209999999999</v>
      </c>
      <c r="W21" s="170">
        <f t="shared" si="22"/>
        <v>2821.9409999999998</v>
      </c>
      <c r="X21" s="170">
        <f t="shared" si="23"/>
        <v>2601.0110000000004</v>
      </c>
      <c r="Y21" s="172">
        <f t="shared" si="24"/>
        <v>2515.8609999999999</v>
      </c>
      <c r="Z21" s="37"/>
      <c r="AA21" s="38">
        <v>1264.8399999999999</v>
      </c>
      <c r="AB21" s="39">
        <v>1264.7</v>
      </c>
      <c r="AC21" s="39">
        <v>1261.97</v>
      </c>
      <c r="AD21" s="39">
        <v>1264.6300000000001</v>
      </c>
      <c r="AE21" s="39">
        <v>1278.1600000000001</v>
      </c>
      <c r="AF21" s="39">
        <v>1358.39</v>
      </c>
      <c r="AG21" s="39">
        <v>1449.75</v>
      </c>
      <c r="AH21" s="39">
        <v>1684.6</v>
      </c>
      <c r="AI21" s="39">
        <v>1859.02</v>
      </c>
      <c r="AJ21" s="39">
        <v>1889.42</v>
      </c>
      <c r="AK21" s="39">
        <v>1833.57</v>
      </c>
      <c r="AL21" s="39">
        <v>1799.14</v>
      </c>
      <c r="AM21" s="39">
        <v>1772.43</v>
      </c>
      <c r="AN21" s="39">
        <v>1758.43</v>
      </c>
      <c r="AO21" s="39">
        <v>1815.03</v>
      </c>
      <c r="AP21" s="39">
        <v>1922.99</v>
      </c>
      <c r="AQ21" s="39">
        <v>2058.62</v>
      </c>
      <c r="AR21" s="39">
        <v>2074.84</v>
      </c>
      <c r="AS21" s="39">
        <v>2039.39</v>
      </c>
      <c r="AT21" s="39">
        <v>1989.17</v>
      </c>
      <c r="AU21" s="39">
        <v>1739.45</v>
      </c>
      <c r="AV21" s="39">
        <v>1594.57</v>
      </c>
      <c r="AW21" s="39">
        <v>1373.64</v>
      </c>
      <c r="AX21" s="40">
        <v>1288.49</v>
      </c>
      <c r="AY21" s="336">
        <v>1222.5600000000002</v>
      </c>
      <c r="AZ21" s="159">
        <v>4.8109999999999999</v>
      </c>
      <c r="BA21" s="143"/>
      <c r="BB21" s="4"/>
    </row>
    <row r="22" spans="1:54">
      <c r="A22" s="47">
        <v>11</v>
      </c>
      <c r="B22" s="170">
        <f t="shared" si="1"/>
        <v>2491.241</v>
      </c>
      <c r="C22" s="170">
        <f t="shared" si="2"/>
        <v>2442.681</v>
      </c>
      <c r="D22" s="170">
        <f t="shared" si="3"/>
        <v>2456.6010000000001</v>
      </c>
      <c r="E22" s="170">
        <f t="shared" si="4"/>
        <v>2488.951</v>
      </c>
      <c r="F22" s="170">
        <f t="shared" si="5"/>
        <v>2497.6710000000003</v>
      </c>
      <c r="G22" s="170">
        <f t="shared" si="6"/>
        <v>2521.3110000000001</v>
      </c>
      <c r="H22" s="170">
        <f t="shared" si="7"/>
        <v>2595.491</v>
      </c>
      <c r="I22" s="170">
        <f t="shared" si="8"/>
        <v>2777.0610000000001</v>
      </c>
      <c r="J22" s="170">
        <f t="shared" si="9"/>
        <v>2882.701</v>
      </c>
      <c r="K22" s="170">
        <f t="shared" si="10"/>
        <v>2885.7910000000002</v>
      </c>
      <c r="L22" s="170">
        <f t="shared" si="11"/>
        <v>2864.8510000000001</v>
      </c>
      <c r="M22" s="170">
        <f t="shared" si="12"/>
        <v>2876.2309999999998</v>
      </c>
      <c r="N22" s="170">
        <f t="shared" si="13"/>
        <v>2874.6210000000001</v>
      </c>
      <c r="O22" s="170">
        <f t="shared" si="14"/>
        <v>2832.9409999999998</v>
      </c>
      <c r="P22" s="170">
        <f t="shared" si="15"/>
        <v>2868.3310000000001</v>
      </c>
      <c r="Q22" s="170">
        <f t="shared" si="16"/>
        <v>2930.9110000000001</v>
      </c>
      <c r="R22" s="170">
        <f t="shared" si="17"/>
        <v>3040.5709999999999</v>
      </c>
      <c r="S22" s="170">
        <f t="shared" si="18"/>
        <v>3021.0709999999999</v>
      </c>
      <c r="T22" s="170">
        <f t="shared" si="19"/>
        <v>3018.9110000000001</v>
      </c>
      <c r="U22" s="170">
        <f t="shared" si="20"/>
        <v>2915.1710000000003</v>
      </c>
      <c r="V22" s="170">
        <f t="shared" si="21"/>
        <v>2767.2910000000002</v>
      </c>
      <c r="W22" s="170">
        <f t="shared" si="22"/>
        <v>2676.741</v>
      </c>
      <c r="X22" s="170">
        <f t="shared" si="23"/>
        <v>2527.4809999999998</v>
      </c>
      <c r="Y22" s="172">
        <f t="shared" si="24"/>
        <v>2465.991</v>
      </c>
      <c r="Z22" s="37"/>
      <c r="AA22" s="41">
        <v>1263.8699999999999</v>
      </c>
      <c r="AB22" s="39">
        <v>1215.31</v>
      </c>
      <c r="AC22" s="39">
        <v>1229.23</v>
      </c>
      <c r="AD22" s="39">
        <v>1261.58</v>
      </c>
      <c r="AE22" s="39">
        <v>1270.3</v>
      </c>
      <c r="AF22" s="39">
        <v>1293.94</v>
      </c>
      <c r="AG22" s="39">
        <v>1368.12</v>
      </c>
      <c r="AH22" s="39">
        <v>1549.69</v>
      </c>
      <c r="AI22" s="39">
        <v>1655.33</v>
      </c>
      <c r="AJ22" s="39">
        <v>1658.42</v>
      </c>
      <c r="AK22" s="39">
        <v>1637.48</v>
      </c>
      <c r="AL22" s="39">
        <v>1648.86</v>
      </c>
      <c r="AM22" s="39">
        <v>1647.25</v>
      </c>
      <c r="AN22" s="39">
        <v>1605.57</v>
      </c>
      <c r="AO22" s="39">
        <v>1640.96</v>
      </c>
      <c r="AP22" s="39">
        <v>1703.54</v>
      </c>
      <c r="AQ22" s="39">
        <v>1813.2</v>
      </c>
      <c r="AR22" s="39">
        <v>1793.7</v>
      </c>
      <c r="AS22" s="39">
        <v>1791.54</v>
      </c>
      <c r="AT22" s="39">
        <v>1687.8</v>
      </c>
      <c r="AU22" s="39">
        <v>1539.92</v>
      </c>
      <c r="AV22" s="39">
        <v>1449.37</v>
      </c>
      <c r="AW22" s="39">
        <v>1300.1099999999999</v>
      </c>
      <c r="AX22" s="40">
        <v>1238.6199999999999</v>
      </c>
      <c r="AY22" s="336">
        <v>1222.5600000000002</v>
      </c>
      <c r="AZ22" s="159">
        <v>4.8109999999999999</v>
      </c>
      <c r="BA22" s="143"/>
      <c r="BB22" s="4"/>
    </row>
    <row r="23" spans="1:54">
      <c r="A23" s="47">
        <v>12</v>
      </c>
      <c r="B23" s="170">
        <f t="shared" si="1"/>
        <v>2422.3110000000001</v>
      </c>
      <c r="C23" s="170">
        <f t="shared" si="2"/>
        <v>2420.2510000000002</v>
      </c>
      <c r="D23" s="170">
        <f t="shared" si="3"/>
        <v>2419.0510000000004</v>
      </c>
      <c r="E23" s="170">
        <f t="shared" si="4"/>
        <v>2424.0810000000001</v>
      </c>
      <c r="F23" s="170">
        <f t="shared" si="5"/>
        <v>2453.2110000000002</v>
      </c>
      <c r="G23" s="170">
        <f t="shared" si="6"/>
        <v>2550.4409999999998</v>
      </c>
      <c r="H23" s="170">
        <f t="shared" si="7"/>
        <v>2642.6909999999998</v>
      </c>
      <c r="I23" s="170">
        <f t="shared" si="8"/>
        <v>2763.2610000000004</v>
      </c>
      <c r="J23" s="170">
        <f t="shared" si="9"/>
        <v>2938.681</v>
      </c>
      <c r="K23" s="170">
        <f t="shared" si="10"/>
        <v>2971.8910000000001</v>
      </c>
      <c r="L23" s="170">
        <f t="shared" si="11"/>
        <v>2961.181</v>
      </c>
      <c r="M23" s="170">
        <f t="shared" si="12"/>
        <v>2915.1909999999998</v>
      </c>
      <c r="N23" s="170">
        <f t="shared" si="13"/>
        <v>2885.0510000000004</v>
      </c>
      <c r="O23" s="170">
        <f t="shared" si="14"/>
        <v>2884.221</v>
      </c>
      <c r="P23" s="170">
        <f t="shared" si="15"/>
        <v>2917.8110000000001</v>
      </c>
      <c r="Q23" s="170">
        <f t="shared" si="16"/>
        <v>3092.0110000000004</v>
      </c>
      <c r="R23" s="170">
        <f t="shared" si="17"/>
        <v>3131.1410000000001</v>
      </c>
      <c r="S23" s="170">
        <f t="shared" si="18"/>
        <v>3105.8710000000001</v>
      </c>
      <c r="T23" s="170">
        <f t="shared" si="19"/>
        <v>3074.0110000000004</v>
      </c>
      <c r="U23" s="170">
        <f t="shared" si="20"/>
        <v>3021.9610000000002</v>
      </c>
      <c r="V23" s="170">
        <f t="shared" si="21"/>
        <v>2739.2110000000002</v>
      </c>
      <c r="W23" s="170">
        <f t="shared" si="22"/>
        <v>2558.0410000000002</v>
      </c>
      <c r="X23" s="170">
        <f t="shared" si="23"/>
        <v>2498.951</v>
      </c>
      <c r="Y23" s="172">
        <f t="shared" si="24"/>
        <v>2479.0309999999999</v>
      </c>
      <c r="Z23" s="37"/>
      <c r="AA23" s="41">
        <v>1194.94</v>
      </c>
      <c r="AB23" s="39">
        <v>1192.8800000000001</v>
      </c>
      <c r="AC23" s="39">
        <v>1191.68</v>
      </c>
      <c r="AD23" s="39">
        <v>1196.71</v>
      </c>
      <c r="AE23" s="39">
        <v>1225.8399999999999</v>
      </c>
      <c r="AF23" s="39">
        <v>1323.07</v>
      </c>
      <c r="AG23" s="39">
        <v>1415.32</v>
      </c>
      <c r="AH23" s="39">
        <v>1535.89</v>
      </c>
      <c r="AI23" s="39">
        <v>1711.31</v>
      </c>
      <c r="AJ23" s="39">
        <v>1744.52</v>
      </c>
      <c r="AK23" s="39">
        <v>1733.81</v>
      </c>
      <c r="AL23" s="39">
        <v>1687.82</v>
      </c>
      <c r="AM23" s="39">
        <v>1657.68</v>
      </c>
      <c r="AN23" s="39">
        <v>1656.85</v>
      </c>
      <c r="AO23" s="39">
        <v>1690.44</v>
      </c>
      <c r="AP23" s="39">
        <v>1864.64</v>
      </c>
      <c r="AQ23" s="39">
        <v>1903.77</v>
      </c>
      <c r="AR23" s="39">
        <v>1878.5</v>
      </c>
      <c r="AS23" s="39">
        <v>1846.64</v>
      </c>
      <c r="AT23" s="39">
        <v>1794.59</v>
      </c>
      <c r="AU23" s="39">
        <v>1511.84</v>
      </c>
      <c r="AV23" s="39">
        <v>1330.67</v>
      </c>
      <c r="AW23" s="39">
        <v>1271.58</v>
      </c>
      <c r="AX23" s="40">
        <v>1251.6600000000001</v>
      </c>
      <c r="AY23" s="336">
        <v>1222.5600000000002</v>
      </c>
      <c r="AZ23" s="159">
        <v>4.8109999999999999</v>
      </c>
      <c r="BA23" s="143"/>
      <c r="BB23" s="4"/>
    </row>
    <row r="24" spans="1:54">
      <c r="A24" s="47">
        <v>13</v>
      </c>
      <c r="B24" s="170">
        <f t="shared" si="1"/>
        <v>2423.1909999999998</v>
      </c>
      <c r="C24" s="170">
        <f t="shared" si="2"/>
        <v>2418.8510000000001</v>
      </c>
      <c r="D24" s="170">
        <f t="shared" si="3"/>
        <v>2418.6310000000003</v>
      </c>
      <c r="E24" s="170">
        <f t="shared" si="4"/>
        <v>2420.4110000000001</v>
      </c>
      <c r="F24" s="170">
        <f t="shared" si="5"/>
        <v>2455.241</v>
      </c>
      <c r="G24" s="170">
        <f t="shared" si="6"/>
        <v>2521.6010000000001</v>
      </c>
      <c r="H24" s="170">
        <f t="shared" si="7"/>
        <v>2691.5010000000002</v>
      </c>
      <c r="I24" s="170">
        <f t="shared" si="8"/>
        <v>2865.4110000000001</v>
      </c>
      <c r="J24" s="170">
        <f t="shared" si="9"/>
        <v>2942.9110000000001</v>
      </c>
      <c r="K24" s="170">
        <f t="shared" si="10"/>
        <v>2904.7910000000002</v>
      </c>
      <c r="L24" s="170">
        <f t="shared" si="11"/>
        <v>2852.4210000000003</v>
      </c>
      <c r="M24" s="170">
        <f t="shared" si="12"/>
        <v>2878.5410000000002</v>
      </c>
      <c r="N24" s="170">
        <f t="shared" si="13"/>
        <v>2851.5510000000004</v>
      </c>
      <c r="O24" s="170">
        <f t="shared" si="14"/>
        <v>2850.0510000000004</v>
      </c>
      <c r="P24" s="170">
        <f t="shared" si="15"/>
        <v>2901.4210000000003</v>
      </c>
      <c r="Q24" s="170">
        <f t="shared" si="16"/>
        <v>3039.3010000000004</v>
      </c>
      <c r="R24" s="170">
        <f t="shared" si="17"/>
        <v>3136.4110000000001</v>
      </c>
      <c r="S24" s="170">
        <f t="shared" si="18"/>
        <v>3173.971</v>
      </c>
      <c r="T24" s="170">
        <f t="shared" si="19"/>
        <v>3125.0610000000001</v>
      </c>
      <c r="U24" s="170">
        <f t="shared" si="20"/>
        <v>3075.7309999999998</v>
      </c>
      <c r="V24" s="170">
        <f t="shared" si="21"/>
        <v>2872.1109999999999</v>
      </c>
      <c r="W24" s="170">
        <f t="shared" si="22"/>
        <v>2755.6310000000003</v>
      </c>
      <c r="X24" s="170">
        <f t="shared" si="23"/>
        <v>2498.8710000000001</v>
      </c>
      <c r="Y24" s="172">
        <f t="shared" si="24"/>
        <v>2490.951</v>
      </c>
      <c r="Z24" s="37"/>
      <c r="AA24" s="41">
        <v>1195.82</v>
      </c>
      <c r="AB24" s="39">
        <v>1191.48</v>
      </c>
      <c r="AC24" s="39">
        <v>1191.26</v>
      </c>
      <c r="AD24" s="39">
        <v>1193.04</v>
      </c>
      <c r="AE24" s="39">
        <v>1227.8699999999999</v>
      </c>
      <c r="AF24" s="39">
        <v>1294.23</v>
      </c>
      <c r="AG24" s="39">
        <v>1464.13</v>
      </c>
      <c r="AH24" s="39">
        <v>1638.04</v>
      </c>
      <c r="AI24" s="39">
        <v>1715.54</v>
      </c>
      <c r="AJ24" s="39">
        <v>1677.42</v>
      </c>
      <c r="AK24" s="39">
        <v>1625.05</v>
      </c>
      <c r="AL24" s="39">
        <v>1651.17</v>
      </c>
      <c r="AM24" s="39">
        <v>1624.18</v>
      </c>
      <c r="AN24" s="39">
        <v>1622.68</v>
      </c>
      <c r="AO24" s="39">
        <v>1674.05</v>
      </c>
      <c r="AP24" s="39">
        <v>1811.93</v>
      </c>
      <c r="AQ24" s="39">
        <v>1909.04</v>
      </c>
      <c r="AR24" s="39">
        <v>1946.6</v>
      </c>
      <c r="AS24" s="39">
        <v>1897.69</v>
      </c>
      <c r="AT24" s="39">
        <v>1848.36</v>
      </c>
      <c r="AU24" s="39">
        <v>1644.74</v>
      </c>
      <c r="AV24" s="39">
        <v>1528.26</v>
      </c>
      <c r="AW24" s="39">
        <v>1271.5</v>
      </c>
      <c r="AX24" s="40">
        <v>1263.58</v>
      </c>
      <c r="AY24" s="336">
        <v>1222.5600000000002</v>
      </c>
      <c r="AZ24" s="159">
        <v>4.8109999999999999</v>
      </c>
      <c r="BA24" s="143"/>
      <c r="BB24" s="4"/>
    </row>
    <row r="25" spans="1:54">
      <c r="A25" s="47">
        <v>14</v>
      </c>
      <c r="B25" s="170">
        <f t="shared" si="1"/>
        <v>2494.9409999999998</v>
      </c>
      <c r="C25" s="170">
        <f t="shared" si="2"/>
        <v>2484.0309999999999</v>
      </c>
      <c r="D25" s="170">
        <f t="shared" si="3"/>
        <v>2498.3310000000001</v>
      </c>
      <c r="E25" s="170">
        <f t="shared" si="4"/>
        <v>2497.0309999999999</v>
      </c>
      <c r="F25" s="170">
        <f t="shared" si="5"/>
        <v>2499.3710000000001</v>
      </c>
      <c r="G25" s="170">
        <f t="shared" si="6"/>
        <v>2514.5610000000001</v>
      </c>
      <c r="H25" s="170">
        <f t="shared" si="7"/>
        <v>2572.0309999999999</v>
      </c>
      <c r="I25" s="170">
        <f t="shared" si="8"/>
        <v>2788.8510000000001</v>
      </c>
      <c r="J25" s="170">
        <f t="shared" si="9"/>
        <v>3049.3010000000004</v>
      </c>
      <c r="K25" s="170">
        <f t="shared" si="10"/>
        <v>3139.5510000000004</v>
      </c>
      <c r="L25" s="170">
        <f t="shared" si="11"/>
        <v>3137.971</v>
      </c>
      <c r="M25" s="170">
        <f t="shared" si="12"/>
        <v>3139.201</v>
      </c>
      <c r="N25" s="170">
        <f t="shared" si="13"/>
        <v>3087.991</v>
      </c>
      <c r="O25" s="170">
        <f t="shared" si="14"/>
        <v>3053.1909999999998</v>
      </c>
      <c r="P25" s="170">
        <f t="shared" si="15"/>
        <v>3055.1509999999998</v>
      </c>
      <c r="Q25" s="170">
        <f t="shared" si="16"/>
        <v>3162.6210000000001</v>
      </c>
      <c r="R25" s="170">
        <f t="shared" si="17"/>
        <v>3175.3710000000001</v>
      </c>
      <c r="S25" s="170">
        <f t="shared" si="18"/>
        <v>3181.201</v>
      </c>
      <c r="T25" s="170">
        <f t="shared" si="19"/>
        <v>3128.4009999999998</v>
      </c>
      <c r="U25" s="170">
        <f t="shared" si="20"/>
        <v>3186.6010000000001</v>
      </c>
      <c r="V25" s="170">
        <f t="shared" si="21"/>
        <v>3173.9210000000003</v>
      </c>
      <c r="W25" s="170">
        <f t="shared" si="22"/>
        <v>3020.1410000000001</v>
      </c>
      <c r="X25" s="170">
        <f t="shared" si="23"/>
        <v>2706.3609999999999</v>
      </c>
      <c r="Y25" s="172">
        <f t="shared" si="24"/>
        <v>2603.8710000000001</v>
      </c>
      <c r="Z25" s="37"/>
      <c r="AA25" s="41">
        <v>1267.57</v>
      </c>
      <c r="AB25" s="39">
        <v>1256.6600000000001</v>
      </c>
      <c r="AC25" s="39">
        <v>1270.96</v>
      </c>
      <c r="AD25" s="39">
        <v>1269.6600000000001</v>
      </c>
      <c r="AE25" s="39">
        <v>1272</v>
      </c>
      <c r="AF25" s="39">
        <v>1287.19</v>
      </c>
      <c r="AG25" s="39">
        <v>1344.66</v>
      </c>
      <c r="AH25" s="39">
        <v>1561.48</v>
      </c>
      <c r="AI25" s="39">
        <v>1821.93</v>
      </c>
      <c r="AJ25" s="39">
        <v>1912.18</v>
      </c>
      <c r="AK25" s="39">
        <v>1910.6</v>
      </c>
      <c r="AL25" s="39">
        <v>1911.83</v>
      </c>
      <c r="AM25" s="39">
        <v>1860.62</v>
      </c>
      <c r="AN25" s="39">
        <v>1825.82</v>
      </c>
      <c r="AO25" s="39">
        <v>1827.78</v>
      </c>
      <c r="AP25" s="39">
        <v>1935.25</v>
      </c>
      <c r="AQ25" s="39">
        <v>1948</v>
      </c>
      <c r="AR25" s="39">
        <v>1953.83</v>
      </c>
      <c r="AS25" s="39">
        <v>1901.03</v>
      </c>
      <c r="AT25" s="39">
        <v>1959.23</v>
      </c>
      <c r="AU25" s="39">
        <v>1946.55</v>
      </c>
      <c r="AV25" s="39">
        <v>1792.77</v>
      </c>
      <c r="AW25" s="39">
        <v>1478.99</v>
      </c>
      <c r="AX25" s="40">
        <v>1376.5</v>
      </c>
      <c r="AY25" s="336">
        <v>1222.5600000000002</v>
      </c>
      <c r="AZ25" s="159">
        <v>4.8109999999999999</v>
      </c>
      <c r="BA25" s="143"/>
      <c r="BB25" s="4"/>
    </row>
    <row r="26" spans="1:54">
      <c r="A26" s="47">
        <v>15</v>
      </c>
      <c r="B26" s="170">
        <f t="shared" si="1"/>
        <v>2529.6909999999998</v>
      </c>
      <c r="C26" s="170">
        <f t="shared" si="2"/>
        <v>2511.6610000000001</v>
      </c>
      <c r="D26" s="170">
        <f t="shared" si="3"/>
        <v>2510.741</v>
      </c>
      <c r="E26" s="170">
        <f t="shared" si="4"/>
        <v>2508.6610000000001</v>
      </c>
      <c r="F26" s="170">
        <f t="shared" si="5"/>
        <v>2509.9210000000003</v>
      </c>
      <c r="G26" s="170">
        <f t="shared" si="6"/>
        <v>2517.3710000000001</v>
      </c>
      <c r="H26" s="170">
        <f t="shared" si="7"/>
        <v>2565.3910000000001</v>
      </c>
      <c r="I26" s="170">
        <f t="shared" si="8"/>
        <v>2774.241</v>
      </c>
      <c r="J26" s="170">
        <f t="shared" si="9"/>
        <v>3040.7910000000002</v>
      </c>
      <c r="K26" s="170">
        <f t="shared" si="10"/>
        <v>3213.7610000000004</v>
      </c>
      <c r="L26" s="170">
        <f t="shared" si="11"/>
        <v>3277.2809999999999</v>
      </c>
      <c r="M26" s="170">
        <f t="shared" si="12"/>
        <v>3277.1810000000005</v>
      </c>
      <c r="N26" s="170">
        <f t="shared" si="13"/>
        <v>3273.2209999999995</v>
      </c>
      <c r="O26" s="170">
        <f t="shared" si="14"/>
        <v>3268.741</v>
      </c>
      <c r="P26" s="170">
        <f t="shared" si="15"/>
        <v>3253.4810000000002</v>
      </c>
      <c r="Q26" s="170">
        <f t="shared" si="16"/>
        <v>3365.3010000000004</v>
      </c>
      <c r="R26" s="170">
        <f t="shared" si="17"/>
        <v>3381.2110000000002</v>
      </c>
      <c r="S26" s="170">
        <f t="shared" si="18"/>
        <v>3387.8810000000003</v>
      </c>
      <c r="T26" s="170">
        <f t="shared" si="19"/>
        <v>3353.4610000000002</v>
      </c>
      <c r="U26" s="170">
        <f t="shared" si="20"/>
        <v>3343.3609999999999</v>
      </c>
      <c r="V26" s="170">
        <f t="shared" si="21"/>
        <v>3116.6410000000001</v>
      </c>
      <c r="W26" s="170">
        <f t="shared" si="22"/>
        <v>2908.4210000000003</v>
      </c>
      <c r="X26" s="170">
        <f t="shared" si="23"/>
        <v>2639.1410000000001</v>
      </c>
      <c r="Y26" s="172">
        <f t="shared" si="24"/>
        <v>2549.7510000000002</v>
      </c>
      <c r="Z26" s="37"/>
      <c r="AA26" s="41">
        <v>1302.32</v>
      </c>
      <c r="AB26" s="39">
        <v>1284.29</v>
      </c>
      <c r="AC26" s="39">
        <v>1283.3699999999999</v>
      </c>
      <c r="AD26" s="39">
        <v>1281.29</v>
      </c>
      <c r="AE26" s="39">
        <v>1282.55</v>
      </c>
      <c r="AF26" s="39">
        <v>1290</v>
      </c>
      <c r="AG26" s="39">
        <v>1338.02</v>
      </c>
      <c r="AH26" s="39">
        <v>1546.87</v>
      </c>
      <c r="AI26" s="39">
        <v>1813.42</v>
      </c>
      <c r="AJ26" s="39">
        <v>1986.39</v>
      </c>
      <c r="AK26" s="39">
        <v>2049.91</v>
      </c>
      <c r="AL26" s="39">
        <v>2049.81</v>
      </c>
      <c r="AM26" s="39">
        <v>2045.8499999999997</v>
      </c>
      <c r="AN26" s="39">
        <v>2041.3699999999997</v>
      </c>
      <c r="AO26" s="39">
        <v>2026.1100000000001</v>
      </c>
      <c r="AP26" s="39">
        <v>2137.9299999999998</v>
      </c>
      <c r="AQ26" s="39">
        <v>2153.84</v>
      </c>
      <c r="AR26" s="39">
        <v>2160.5100000000002</v>
      </c>
      <c r="AS26" s="39">
        <v>2126.09</v>
      </c>
      <c r="AT26" s="39">
        <v>2115.9899999999998</v>
      </c>
      <c r="AU26" s="39">
        <v>1889.27</v>
      </c>
      <c r="AV26" s="39">
        <v>1681.05</v>
      </c>
      <c r="AW26" s="39">
        <v>1411.77</v>
      </c>
      <c r="AX26" s="40">
        <v>1322.38</v>
      </c>
      <c r="AY26" s="336">
        <v>1222.5600000000002</v>
      </c>
      <c r="AZ26" s="159">
        <v>4.8109999999999999</v>
      </c>
      <c r="BA26" s="143"/>
      <c r="BB26" s="4"/>
    </row>
    <row r="27" spans="1:54">
      <c r="A27" s="47">
        <v>16</v>
      </c>
      <c r="B27" s="170">
        <f t="shared" si="1"/>
        <v>2602.6210000000001</v>
      </c>
      <c r="C27" s="170">
        <f t="shared" si="2"/>
        <v>2560.9210000000003</v>
      </c>
      <c r="D27" s="170">
        <f t="shared" si="3"/>
        <v>2520.7510000000002</v>
      </c>
      <c r="E27" s="170">
        <f t="shared" si="4"/>
        <v>2552.701</v>
      </c>
      <c r="F27" s="170">
        <f t="shared" si="5"/>
        <v>2592.3810000000003</v>
      </c>
      <c r="G27" s="170">
        <f t="shared" si="6"/>
        <v>2668.5510000000004</v>
      </c>
      <c r="H27" s="170">
        <f t="shared" si="7"/>
        <v>2845.1509999999998</v>
      </c>
      <c r="I27" s="170">
        <f t="shared" si="8"/>
        <v>3060.3510000000001</v>
      </c>
      <c r="J27" s="170">
        <f t="shared" si="9"/>
        <v>3204.7110000000002</v>
      </c>
      <c r="K27" s="170">
        <f t="shared" si="10"/>
        <v>3213.5210000000002</v>
      </c>
      <c r="L27" s="170">
        <f t="shared" si="11"/>
        <v>3182.9409999999998</v>
      </c>
      <c r="M27" s="170">
        <f t="shared" si="12"/>
        <v>3184.7110000000002</v>
      </c>
      <c r="N27" s="170">
        <f t="shared" si="13"/>
        <v>3188.2309999999998</v>
      </c>
      <c r="O27" s="170">
        <f t="shared" si="14"/>
        <v>3269.1510000000003</v>
      </c>
      <c r="P27" s="170">
        <f t="shared" si="15"/>
        <v>3277.8710000000001</v>
      </c>
      <c r="Q27" s="170">
        <f t="shared" si="16"/>
        <v>3414.5410000000002</v>
      </c>
      <c r="R27" s="170">
        <f t="shared" si="17"/>
        <v>3491.8110000000006</v>
      </c>
      <c r="S27" s="170">
        <f t="shared" si="18"/>
        <v>3447.5010000000002</v>
      </c>
      <c r="T27" s="170">
        <f t="shared" si="19"/>
        <v>3364.8510000000006</v>
      </c>
      <c r="U27" s="170">
        <f t="shared" si="20"/>
        <v>3270.4610000000002</v>
      </c>
      <c r="V27" s="170">
        <f t="shared" si="21"/>
        <v>3000.1610000000001</v>
      </c>
      <c r="W27" s="170">
        <f t="shared" si="22"/>
        <v>2687.6010000000001</v>
      </c>
      <c r="X27" s="170">
        <f t="shared" si="23"/>
        <v>2598.8910000000001</v>
      </c>
      <c r="Y27" s="172">
        <f t="shared" si="24"/>
        <v>2518.8110000000001</v>
      </c>
      <c r="Z27" s="37"/>
      <c r="AA27" s="41">
        <v>1375.25</v>
      </c>
      <c r="AB27" s="39">
        <v>1333.55</v>
      </c>
      <c r="AC27" s="39">
        <v>1293.3800000000001</v>
      </c>
      <c r="AD27" s="39">
        <v>1325.33</v>
      </c>
      <c r="AE27" s="39">
        <v>1365.01</v>
      </c>
      <c r="AF27" s="39">
        <v>1441.18</v>
      </c>
      <c r="AG27" s="39">
        <v>1617.78</v>
      </c>
      <c r="AH27" s="39">
        <v>1832.98</v>
      </c>
      <c r="AI27" s="39">
        <v>1977.34</v>
      </c>
      <c r="AJ27" s="39">
        <v>1986.15</v>
      </c>
      <c r="AK27" s="39">
        <v>1955.57</v>
      </c>
      <c r="AL27" s="39">
        <v>1957.34</v>
      </c>
      <c r="AM27" s="39">
        <v>1960.86</v>
      </c>
      <c r="AN27" s="39">
        <v>2041.7800000000002</v>
      </c>
      <c r="AO27" s="39">
        <v>2050.5</v>
      </c>
      <c r="AP27" s="39">
        <v>2187.17</v>
      </c>
      <c r="AQ27" s="39">
        <v>2264.44</v>
      </c>
      <c r="AR27" s="39">
        <v>2220.13</v>
      </c>
      <c r="AS27" s="39">
        <v>2137.48</v>
      </c>
      <c r="AT27" s="39">
        <v>2043.09</v>
      </c>
      <c r="AU27" s="39">
        <v>1772.79</v>
      </c>
      <c r="AV27" s="39">
        <v>1460.23</v>
      </c>
      <c r="AW27" s="39">
        <v>1371.52</v>
      </c>
      <c r="AX27" s="40">
        <v>1291.44</v>
      </c>
      <c r="AY27" s="336">
        <v>1222.5600000000002</v>
      </c>
      <c r="AZ27" s="159">
        <v>4.8109999999999999</v>
      </c>
      <c r="BA27" s="143"/>
      <c r="BB27" s="4"/>
    </row>
    <row r="28" spans="1:54">
      <c r="A28" s="47">
        <v>17</v>
      </c>
      <c r="B28" s="170">
        <f t="shared" si="1"/>
        <v>2487.8410000000003</v>
      </c>
      <c r="C28" s="170">
        <f t="shared" si="2"/>
        <v>2461.5210000000002</v>
      </c>
      <c r="D28" s="170">
        <f t="shared" si="3"/>
        <v>2459.3810000000003</v>
      </c>
      <c r="E28" s="170">
        <f t="shared" si="4"/>
        <v>2481.741</v>
      </c>
      <c r="F28" s="170">
        <f t="shared" si="5"/>
        <v>2504.5810000000001</v>
      </c>
      <c r="G28" s="170">
        <f t="shared" si="6"/>
        <v>2539.1210000000001</v>
      </c>
      <c r="H28" s="170">
        <f t="shared" si="7"/>
        <v>2668.2510000000002</v>
      </c>
      <c r="I28" s="170">
        <f t="shared" si="8"/>
        <v>2808.9009999999998</v>
      </c>
      <c r="J28" s="170">
        <f t="shared" si="9"/>
        <v>2683.7610000000004</v>
      </c>
      <c r="K28" s="170">
        <f t="shared" si="10"/>
        <v>2683.451</v>
      </c>
      <c r="L28" s="170">
        <f t="shared" si="11"/>
        <v>2675.3910000000001</v>
      </c>
      <c r="M28" s="170">
        <f t="shared" si="12"/>
        <v>2674.9110000000001</v>
      </c>
      <c r="N28" s="170">
        <f t="shared" si="13"/>
        <v>2665.8910000000001</v>
      </c>
      <c r="O28" s="170">
        <f t="shared" si="14"/>
        <v>2670.5309999999999</v>
      </c>
      <c r="P28" s="170">
        <f t="shared" si="15"/>
        <v>2683.5309999999999</v>
      </c>
      <c r="Q28" s="170">
        <f t="shared" si="16"/>
        <v>2930.5910000000003</v>
      </c>
      <c r="R28" s="170">
        <f t="shared" si="17"/>
        <v>3059.0610000000001</v>
      </c>
      <c r="S28" s="170">
        <f t="shared" si="18"/>
        <v>3031.8010000000004</v>
      </c>
      <c r="T28" s="170">
        <f t="shared" si="19"/>
        <v>2923.4409999999998</v>
      </c>
      <c r="U28" s="170">
        <f t="shared" si="20"/>
        <v>2696.7809999999999</v>
      </c>
      <c r="V28" s="170">
        <f t="shared" si="21"/>
        <v>2586.8510000000001</v>
      </c>
      <c r="W28" s="170">
        <f t="shared" si="22"/>
        <v>2531.3010000000004</v>
      </c>
      <c r="X28" s="170">
        <f t="shared" si="23"/>
        <v>2493.7809999999999</v>
      </c>
      <c r="Y28" s="172">
        <f t="shared" si="24"/>
        <v>2462.3110000000001</v>
      </c>
      <c r="Z28" s="37"/>
      <c r="AA28" s="41">
        <v>1260.47</v>
      </c>
      <c r="AB28" s="39">
        <v>1234.1500000000001</v>
      </c>
      <c r="AC28" s="39">
        <v>1232.01</v>
      </c>
      <c r="AD28" s="39">
        <v>1254.3699999999999</v>
      </c>
      <c r="AE28" s="39">
        <v>1277.21</v>
      </c>
      <c r="AF28" s="39">
        <v>1311.75</v>
      </c>
      <c r="AG28" s="39">
        <v>1440.88</v>
      </c>
      <c r="AH28" s="39">
        <v>1581.53</v>
      </c>
      <c r="AI28" s="39">
        <v>1456.39</v>
      </c>
      <c r="AJ28" s="39">
        <v>1456.08</v>
      </c>
      <c r="AK28" s="39">
        <v>1448.02</v>
      </c>
      <c r="AL28" s="39">
        <v>1447.54</v>
      </c>
      <c r="AM28" s="39">
        <v>1438.52</v>
      </c>
      <c r="AN28" s="39">
        <v>1443.16</v>
      </c>
      <c r="AO28" s="39">
        <v>1456.16</v>
      </c>
      <c r="AP28" s="39">
        <v>1703.22</v>
      </c>
      <c r="AQ28" s="39">
        <v>1831.69</v>
      </c>
      <c r="AR28" s="39">
        <v>1804.43</v>
      </c>
      <c r="AS28" s="39">
        <v>1696.07</v>
      </c>
      <c r="AT28" s="39">
        <v>1469.41</v>
      </c>
      <c r="AU28" s="39">
        <v>1359.48</v>
      </c>
      <c r="AV28" s="39">
        <v>1303.93</v>
      </c>
      <c r="AW28" s="39">
        <v>1266.4100000000001</v>
      </c>
      <c r="AX28" s="40">
        <v>1234.94</v>
      </c>
      <c r="AY28" s="336">
        <v>1222.5600000000002</v>
      </c>
      <c r="AZ28" s="159">
        <v>4.8109999999999999</v>
      </c>
      <c r="BA28" s="143"/>
      <c r="BB28" s="4"/>
    </row>
    <row r="29" spans="1:54">
      <c r="A29" s="47">
        <v>18</v>
      </c>
      <c r="B29" s="170">
        <f t="shared" si="1"/>
        <v>2389.6010000000001</v>
      </c>
      <c r="C29" s="170">
        <f t="shared" si="2"/>
        <v>2388.2110000000002</v>
      </c>
      <c r="D29" s="170">
        <f t="shared" si="3"/>
        <v>2388.0010000000002</v>
      </c>
      <c r="E29" s="170">
        <f t="shared" si="4"/>
        <v>2389.451</v>
      </c>
      <c r="F29" s="170">
        <f t="shared" si="5"/>
        <v>2432.7809999999999</v>
      </c>
      <c r="G29" s="170">
        <f t="shared" si="6"/>
        <v>2508.5309999999999</v>
      </c>
      <c r="H29" s="170">
        <f t="shared" si="7"/>
        <v>2538.5810000000001</v>
      </c>
      <c r="I29" s="170">
        <f t="shared" si="8"/>
        <v>2696.4809999999998</v>
      </c>
      <c r="J29" s="170">
        <f t="shared" si="9"/>
        <v>2872.491</v>
      </c>
      <c r="K29" s="170">
        <f t="shared" si="10"/>
        <v>2877.7710000000002</v>
      </c>
      <c r="L29" s="170">
        <f t="shared" si="11"/>
        <v>2854.0210000000002</v>
      </c>
      <c r="M29" s="170">
        <f t="shared" si="12"/>
        <v>2881.2510000000002</v>
      </c>
      <c r="N29" s="170">
        <f t="shared" si="13"/>
        <v>2877.3910000000001</v>
      </c>
      <c r="O29" s="170">
        <f t="shared" si="14"/>
        <v>2880.9409999999998</v>
      </c>
      <c r="P29" s="170">
        <f t="shared" si="15"/>
        <v>2892.2309999999998</v>
      </c>
      <c r="Q29" s="170">
        <f t="shared" si="16"/>
        <v>3053.8810000000003</v>
      </c>
      <c r="R29" s="170">
        <f t="shared" si="17"/>
        <v>3101.5410000000002</v>
      </c>
      <c r="S29" s="170">
        <f t="shared" si="18"/>
        <v>3101.491</v>
      </c>
      <c r="T29" s="170">
        <f t="shared" si="19"/>
        <v>3050.4409999999998</v>
      </c>
      <c r="U29" s="170">
        <f t="shared" si="20"/>
        <v>2987.8310000000001</v>
      </c>
      <c r="V29" s="170">
        <f t="shared" si="21"/>
        <v>2761.3910000000001</v>
      </c>
      <c r="W29" s="170">
        <f t="shared" si="22"/>
        <v>2627.4409999999998</v>
      </c>
      <c r="X29" s="170">
        <f t="shared" si="23"/>
        <v>2505.6509999999998</v>
      </c>
      <c r="Y29" s="172">
        <f t="shared" si="24"/>
        <v>2486.5309999999999</v>
      </c>
      <c r="Z29" s="37"/>
      <c r="AA29" s="41">
        <v>1162.23</v>
      </c>
      <c r="AB29" s="39">
        <v>1160.8399999999999</v>
      </c>
      <c r="AC29" s="39">
        <v>1160.6300000000001</v>
      </c>
      <c r="AD29" s="39">
        <v>1162.08</v>
      </c>
      <c r="AE29" s="39">
        <v>1205.4100000000001</v>
      </c>
      <c r="AF29" s="39">
        <v>1281.1600000000001</v>
      </c>
      <c r="AG29" s="39">
        <v>1311.21</v>
      </c>
      <c r="AH29" s="39">
        <v>1469.11</v>
      </c>
      <c r="AI29" s="39">
        <v>1645.12</v>
      </c>
      <c r="AJ29" s="39">
        <v>1650.4</v>
      </c>
      <c r="AK29" s="39">
        <v>1626.65</v>
      </c>
      <c r="AL29" s="39">
        <v>1653.88</v>
      </c>
      <c r="AM29" s="39">
        <v>1650.02</v>
      </c>
      <c r="AN29" s="39">
        <v>1653.57</v>
      </c>
      <c r="AO29" s="39">
        <v>1664.86</v>
      </c>
      <c r="AP29" s="39">
        <v>1826.51</v>
      </c>
      <c r="AQ29" s="39">
        <v>1874.17</v>
      </c>
      <c r="AR29" s="39">
        <v>1874.12</v>
      </c>
      <c r="AS29" s="39">
        <v>1823.07</v>
      </c>
      <c r="AT29" s="39">
        <v>1760.46</v>
      </c>
      <c r="AU29" s="39">
        <v>1534.02</v>
      </c>
      <c r="AV29" s="39">
        <v>1400.07</v>
      </c>
      <c r="AW29" s="39">
        <v>1278.28</v>
      </c>
      <c r="AX29" s="40">
        <v>1259.1600000000001</v>
      </c>
      <c r="AY29" s="336">
        <v>1222.5600000000002</v>
      </c>
      <c r="AZ29" s="159">
        <v>4.8109999999999999</v>
      </c>
      <c r="BA29" s="143"/>
      <c r="BB29" s="4"/>
    </row>
    <row r="30" spans="1:54">
      <c r="A30" s="47">
        <v>19</v>
      </c>
      <c r="B30" s="170">
        <f t="shared" si="1"/>
        <v>2420.5709999999999</v>
      </c>
      <c r="C30" s="170">
        <f t="shared" si="2"/>
        <v>2388.3209999999999</v>
      </c>
      <c r="D30" s="170">
        <f t="shared" si="3"/>
        <v>2386.4009999999998</v>
      </c>
      <c r="E30" s="170">
        <f t="shared" si="4"/>
        <v>2388.2110000000002</v>
      </c>
      <c r="F30" s="170">
        <f t="shared" si="5"/>
        <v>2446.6410000000001</v>
      </c>
      <c r="G30" s="170">
        <f t="shared" si="6"/>
        <v>2522.8410000000003</v>
      </c>
      <c r="H30" s="170">
        <f t="shared" si="7"/>
        <v>2603.4110000000001</v>
      </c>
      <c r="I30" s="170">
        <f t="shared" si="8"/>
        <v>2772.8910000000001</v>
      </c>
      <c r="J30" s="170">
        <f t="shared" si="9"/>
        <v>2932.1210000000001</v>
      </c>
      <c r="K30" s="170">
        <f t="shared" si="10"/>
        <v>2940.8010000000004</v>
      </c>
      <c r="L30" s="170">
        <f t="shared" si="11"/>
        <v>2928.5709999999999</v>
      </c>
      <c r="M30" s="170">
        <f t="shared" si="12"/>
        <v>2934.5510000000004</v>
      </c>
      <c r="N30" s="170">
        <f t="shared" si="13"/>
        <v>2932.5709999999999</v>
      </c>
      <c r="O30" s="170">
        <f t="shared" si="14"/>
        <v>2961.7110000000002</v>
      </c>
      <c r="P30" s="170">
        <f t="shared" si="15"/>
        <v>3019.971</v>
      </c>
      <c r="Q30" s="170">
        <f t="shared" si="16"/>
        <v>3080.2610000000004</v>
      </c>
      <c r="R30" s="170">
        <f t="shared" si="17"/>
        <v>3176.5709999999999</v>
      </c>
      <c r="S30" s="170">
        <f t="shared" si="18"/>
        <v>3182.2610000000004</v>
      </c>
      <c r="T30" s="170">
        <f t="shared" si="19"/>
        <v>3139.4809999999998</v>
      </c>
      <c r="U30" s="170">
        <f t="shared" si="20"/>
        <v>3056.3010000000004</v>
      </c>
      <c r="V30" s="170">
        <f t="shared" si="21"/>
        <v>2926.4210000000003</v>
      </c>
      <c r="W30" s="170">
        <f t="shared" si="22"/>
        <v>2605.6509999999998</v>
      </c>
      <c r="X30" s="170">
        <f t="shared" si="23"/>
        <v>2503.0210000000002</v>
      </c>
      <c r="Y30" s="172">
        <f t="shared" si="24"/>
        <v>2483.241</v>
      </c>
      <c r="Z30" s="37"/>
      <c r="AA30" s="41">
        <v>1193.2</v>
      </c>
      <c r="AB30" s="39">
        <v>1160.95</v>
      </c>
      <c r="AC30" s="39">
        <v>1159.03</v>
      </c>
      <c r="AD30" s="39">
        <v>1160.8399999999999</v>
      </c>
      <c r="AE30" s="39">
        <v>1219.27</v>
      </c>
      <c r="AF30" s="39">
        <v>1295.47</v>
      </c>
      <c r="AG30" s="39">
        <v>1376.04</v>
      </c>
      <c r="AH30" s="39">
        <v>1545.52</v>
      </c>
      <c r="AI30" s="39">
        <v>1704.75</v>
      </c>
      <c r="AJ30" s="39">
        <v>1713.43</v>
      </c>
      <c r="AK30" s="39">
        <v>1701.2</v>
      </c>
      <c r="AL30" s="39">
        <v>1707.18</v>
      </c>
      <c r="AM30" s="39">
        <v>1705.2</v>
      </c>
      <c r="AN30" s="39">
        <v>1734.34</v>
      </c>
      <c r="AO30" s="39">
        <v>1792.6</v>
      </c>
      <c r="AP30" s="39">
        <v>1852.89</v>
      </c>
      <c r="AQ30" s="39">
        <v>1949.2</v>
      </c>
      <c r="AR30" s="39">
        <v>1954.89</v>
      </c>
      <c r="AS30" s="39">
        <v>1912.11</v>
      </c>
      <c r="AT30" s="39">
        <v>1828.93</v>
      </c>
      <c r="AU30" s="39">
        <v>1699.05</v>
      </c>
      <c r="AV30" s="39">
        <v>1378.28</v>
      </c>
      <c r="AW30" s="39">
        <v>1275.6500000000001</v>
      </c>
      <c r="AX30" s="40">
        <v>1255.8699999999999</v>
      </c>
      <c r="AY30" s="336">
        <v>1222.5600000000002</v>
      </c>
      <c r="AZ30" s="159">
        <v>4.8109999999999999</v>
      </c>
      <c r="BA30" s="143"/>
      <c r="BB30" s="4"/>
    </row>
    <row r="31" spans="1:54">
      <c r="A31" s="47">
        <v>20</v>
      </c>
      <c r="B31" s="170">
        <f t="shared" si="1"/>
        <v>2426.721</v>
      </c>
      <c r="C31" s="170">
        <f t="shared" si="2"/>
        <v>2398.9110000000001</v>
      </c>
      <c r="D31" s="170">
        <f t="shared" si="3"/>
        <v>2387.491</v>
      </c>
      <c r="E31" s="170">
        <f t="shared" si="4"/>
        <v>2397.6710000000003</v>
      </c>
      <c r="F31" s="170">
        <f t="shared" si="5"/>
        <v>2477.7809999999999</v>
      </c>
      <c r="G31" s="170">
        <f t="shared" si="6"/>
        <v>2520.3410000000003</v>
      </c>
      <c r="H31" s="170">
        <f t="shared" si="7"/>
        <v>2699.6109999999999</v>
      </c>
      <c r="I31" s="170">
        <f t="shared" si="8"/>
        <v>2868.0309999999999</v>
      </c>
      <c r="J31" s="170">
        <f t="shared" si="9"/>
        <v>2970.8609999999999</v>
      </c>
      <c r="K31" s="170">
        <f t="shared" si="10"/>
        <v>2955.701</v>
      </c>
      <c r="L31" s="170">
        <f t="shared" si="11"/>
        <v>2935.7110000000002</v>
      </c>
      <c r="M31" s="170">
        <f t="shared" si="12"/>
        <v>2938.3010000000004</v>
      </c>
      <c r="N31" s="170">
        <f t="shared" si="13"/>
        <v>2941.0610000000001</v>
      </c>
      <c r="O31" s="170">
        <f t="shared" si="14"/>
        <v>2953.9009999999998</v>
      </c>
      <c r="P31" s="170">
        <f t="shared" si="15"/>
        <v>2978.7910000000002</v>
      </c>
      <c r="Q31" s="170">
        <f t="shared" si="16"/>
        <v>3117.6610000000001</v>
      </c>
      <c r="R31" s="170">
        <f t="shared" si="17"/>
        <v>3190.4610000000002</v>
      </c>
      <c r="S31" s="170">
        <f t="shared" si="18"/>
        <v>3209.8209999999999</v>
      </c>
      <c r="T31" s="170">
        <f t="shared" si="19"/>
        <v>3169.0110000000004</v>
      </c>
      <c r="U31" s="170">
        <f t="shared" si="20"/>
        <v>2989.4610000000002</v>
      </c>
      <c r="V31" s="170">
        <f t="shared" si="21"/>
        <v>2848.6710000000003</v>
      </c>
      <c r="W31" s="170">
        <f t="shared" si="22"/>
        <v>2643.471</v>
      </c>
      <c r="X31" s="170">
        <f t="shared" si="23"/>
        <v>2500.1909999999998</v>
      </c>
      <c r="Y31" s="172">
        <f t="shared" si="24"/>
        <v>2470.0309999999999</v>
      </c>
      <c r="Z31" s="37"/>
      <c r="AA31" s="41">
        <v>1199.3499999999999</v>
      </c>
      <c r="AB31" s="39">
        <v>1171.54</v>
      </c>
      <c r="AC31" s="39">
        <v>1160.1199999999999</v>
      </c>
      <c r="AD31" s="39">
        <v>1170.3</v>
      </c>
      <c r="AE31" s="39">
        <v>1250.4100000000001</v>
      </c>
      <c r="AF31" s="39">
        <v>1292.97</v>
      </c>
      <c r="AG31" s="39">
        <v>1472.24</v>
      </c>
      <c r="AH31" s="39">
        <v>1640.66</v>
      </c>
      <c r="AI31" s="39">
        <v>1743.49</v>
      </c>
      <c r="AJ31" s="39">
        <v>1728.33</v>
      </c>
      <c r="AK31" s="39">
        <v>1708.34</v>
      </c>
      <c r="AL31" s="39">
        <v>1710.93</v>
      </c>
      <c r="AM31" s="39">
        <v>1713.69</v>
      </c>
      <c r="AN31" s="39">
        <v>1726.53</v>
      </c>
      <c r="AO31" s="39">
        <v>1751.42</v>
      </c>
      <c r="AP31" s="39">
        <v>1890.29</v>
      </c>
      <c r="AQ31" s="39">
        <v>1963.09</v>
      </c>
      <c r="AR31" s="39">
        <v>1982.45</v>
      </c>
      <c r="AS31" s="39">
        <v>1941.64</v>
      </c>
      <c r="AT31" s="39">
        <v>1762.09</v>
      </c>
      <c r="AU31" s="39">
        <v>1621.3</v>
      </c>
      <c r="AV31" s="39">
        <v>1416.1</v>
      </c>
      <c r="AW31" s="39">
        <v>1272.82</v>
      </c>
      <c r="AX31" s="40">
        <v>1242.6600000000001</v>
      </c>
      <c r="AY31" s="336">
        <v>1222.5600000000002</v>
      </c>
      <c r="AZ31" s="159">
        <v>4.8109999999999999</v>
      </c>
      <c r="BA31" s="143"/>
      <c r="BB31" s="4"/>
    </row>
    <row r="32" spans="1:54">
      <c r="A32" s="47">
        <v>21</v>
      </c>
      <c r="B32" s="170">
        <f t="shared" si="1"/>
        <v>2471.9809999999998</v>
      </c>
      <c r="C32" s="170">
        <f t="shared" si="2"/>
        <v>2434.0309999999999</v>
      </c>
      <c r="D32" s="170">
        <f t="shared" si="3"/>
        <v>2411.5810000000001</v>
      </c>
      <c r="E32" s="170">
        <f t="shared" si="4"/>
        <v>2393.3510000000001</v>
      </c>
      <c r="F32" s="170">
        <f t="shared" si="5"/>
        <v>2436.741</v>
      </c>
      <c r="G32" s="170">
        <f t="shared" si="6"/>
        <v>2478.9610000000002</v>
      </c>
      <c r="H32" s="170">
        <f t="shared" si="7"/>
        <v>2517.5510000000004</v>
      </c>
      <c r="I32" s="170">
        <f t="shared" si="8"/>
        <v>2719.1010000000001</v>
      </c>
      <c r="J32" s="170">
        <f t="shared" si="9"/>
        <v>3040.1410000000001</v>
      </c>
      <c r="K32" s="170">
        <f t="shared" si="10"/>
        <v>3076.1710000000003</v>
      </c>
      <c r="L32" s="170">
        <f t="shared" si="11"/>
        <v>3064.0709999999999</v>
      </c>
      <c r="M32" s="170">
        <f t="shared" si="12"/>
        <v>3051.6010000000001</v>
      </c>
      <c r="N32" s="170">
        <f t="shared" si="13"/>
        <v>2935.3310000000001</v>
      </c>
      <c r="O32" s="170">
        <f t="shared" si="14"/>
        <v>2985.2610000000004</v>
      </c>
      <c r="P32" s="170">
        <f t="shared" si="15"/>
        <v>3031.8609999999999</v>
      </c>
      <c r="Q32" s="170">
        <f t="shared" si="16"/>
        <v>3066.451</v>
      </c>
      <c r="R32" s="170">
        <f t="shared" si="17"/>
        <v>3102.3110000000001</v>
      </c>
      <c r="S32" s="170">
        <f t="shared" si="18"/>
        <v>3118.8209999999999</v>
      </c>
      <c r="T32" s="170">
        <f t="shared" si="19"/>
        <v>3085.3710000000001</v>
      </c>
      <c r="U32" s="170">
        <f t="shared" si="20"/>
        <v>3024.1610000000001</v>
      </c>
      <c r="V32" s="170">
        <f t="shared" si="21"/>
        <v>2812.7110000000002</v>
      </c>
      <c r="W32" s="170">
        <f t="shared" si="22"/>
        <v>2658.5810000000001</v>
      </c>
      <c r="X32" s="170">
        <f t="shared" si="23"/>
        <v>2522.9409999999998</v>
      </c>
      <c r="Y32" s="172">
        <f t="shared" si="24"/>
        <v>2475.5610000000001</v>
      </c>
      <c r="Z32" s="37"/>
      <c r="AA32" s="41">
        <v>1244.6099999999999</v>
      </c>
      <c r="AB32" s="39">
        <v>1206.6600000000001</v>
      </c>
      <c r="AC32" s="39">
        <v>1184.21</v>
      </c>
      <c r="AD32" s="39">
        <v>1165.98</v>
      </c>
      <c r="AE32" s="39">
        <v>1209.3699999999999</v>
      </c>
      <c r="AF32" s="39">
        <v>1251.5899999999999</v>
      </c>
      <c r="AG32" s="39">
        <v>1290.18</v>
      </c>
      <c r="AH32" s="39">
        <v>1491.73</v>
      </c>
      <c r="AI32" s="39">
        <v>1812.77</v>
      </c>
      <c r="AJ32" s="39">
        <v>1848.8</v>
      </c>
      <c r="AK32" s="39">
        <v>1836.7</v>
      </c>
      <c r="AL32" s="39">
        <v>1824.23</v>
      </c>
      <c r="AM32" s="39">
        <v>1707.96</v>
      </c>
      <c r="AN32" s="39">
        <v>1757.89</v>
      </c>
      <c r="AO32" s="39">
        <v>1804.49</v>
      </c>
      <c r="AP32" s="39">
        <v>1839.08</v>
      </c>
      <c r="AQ32" s="39">
        <v>1874.94</v>
      </c>
      <c r="AR32" s="39">
        <v>1891.45</v>
      </c>
      <c r="AS32" s="39">
        <v>1858</v>
      </c>
      <c r="AT32" s="39">
        <v>1796.79</v>
      </c>
      <c r="AU32" s="39">
        <v>1585.34</v>
      </c>
      <c r="AV32" s="39">
        <v>1431.21</v>
      </c>
      <c r="AW32" s="39">
        <v>1295.57</v>
      </c>
      <c r="AX32" s="40">
        <v>1248.19</v>
      </c>
      <c r="AY32" s="336">
        <v>1222.5600000000002</v>
      </c>
      <c r="AZ32" s="159">
        <v>4.8109999999999999</v>
      </c>
      <c r="BA32" s="143"/>
      <c r="BB32" s="4"/>
    </row>
    <row r="33" spans="1:54">
      <c r="A33" s="47">
        <v>22</v>
      </c>
      <c r="B33" s="170">
        <f t="shared" si="1"/>
        <v>2453.491</v>
      </c>
      <c r="C33" s="170">
        <f t="shared" si="2"/>
        <v>2440.451</v>
      </c>
      <c r="D33" s="170">
        <f t="shared" si="3"/>
        <v>2435.6310000000003</v>
      </c>
      <c r="E33" s="170">
        <f t="shared" si="4"/>
        <v>2431.2910000000002</v>
      </c>
      <c r="F33" s="170">
        <f t="shared" si="5"/>
        <v>2448.8910000000001</v>
      </c>
      <c r="G33" s="170">
        <f t="shared" si="6"/>
        <v>2481.8710000000001</v>
      </c>
      <c r="H33" s="170">
        <f t="shared" si="7"/>
        <v>2498.2910000000002</v>
      </c>
      <c r="I33" s="170">
        <f t="shared" si="8"/>
        <v>2591.7710000000002</v>
      </c>
      <c r="J33" s="170">
        <f t="shared" si="9"/>
        <v>2773.2710000000002</v>
      </c>
      <c r="K33" s="170">
        <f t="shared" si="10"/>
        <v>2900.5910000000003</v>
      </c>
      <c r="L33" s="170">
        <f t="shared" si="11"/>
        <v>2942.8710000000001</v>
      </c>
      <c r="M33" s="170">
        <f t="shared" si="12"/>
        <v>2955.991</v>
      </c>
      <c r="N33" s="170">
        <f t="shared" si="13"/>
        <v>2963.721</v>
      </c>
      <c r="O33" s="170">
        <f t="shared" si="14"/>
        <v>2987.4110000000001</v>
      </c>
      <c r="P33" s="170">
        <f t="shared" si="15"/>
        <v>3068.0210000000002</v>
      </c>
      <c r="Q33" s="170">
        <f t="shared" si="16"/>
        <v>3131.5110000000004</v>
      </c>
      <c r="R33" s="170">
        <f t="shared" si="17"/>
        <v>3176.8209999999999</v>
      </c>
      <c r="S33" s="170">
        <f t="shared" si="18"/>
        <v>3198.241</v>
      </c>
      <c r="T33" s="170">
        <f t="shared" si="19"/>
        <v>3161.6210000000001</v>
      </c>
      <c r="U33" s="170">
        <f t="shared" si="20"/>
        <v>3117.8310000000001</v>
      </c>
      <c r="V33" s="170">
        <f t="shared" si="21"/>
        <v>3024.5610000000001</v>
      </c>
      <c r="W33" s="170">
        <f t="shared" si="22"/>
        <v>2897.0010000000002</v>
      </c>
      <c r="X33" s="170">
        <f t="shared" si="23"/>
        <v>2642.431</v>
      </c>
      <c r="Y33" s="172">
        <f t="shared" si="24"/>
        <v>2491.2610000000004</v>
      </c>
      <c r="Z33" s="37"/>
      <c r="AA33" s="41">
        <v>1226.1199999999999</v>
      </c>
      <c r="AB33" s="39">
        <v>1213.08</v>
      </c>
      <c r="AC33" s="39">
        <v>1208.26</v>
      </c>
      <c r="AD33" s="39">
        <v>1203.92</v>
      </c>
      <c r="AE33" s="39">
        <v>1221.52</v>
      </c>
      <c r="AF33" s="39">
        <v>1254.5</v>
      </c>
      <c r="AG33" s="39">
        <v>1270.92</v>
      </c>
      <c r="AH33" s="39">
        <v>1364.4</v>
      </c>
      <c r="AI33" s="39">
        <v>1545.9</v>
      </c>
      <c r="AJ33" s="39">
        <v>1673.22</v>
      </c>
      <c r="AK33" s="39">
        <v>1715.5</v>
      </c>
      <c r="AL33" s="39">
        <v>1728.62</v>
      </c>
      <c r="AM33" s="39">
        <v>1736.35</v>
      </c>
      <c r="AN33" s="39">
        <v>1760.04</v>
      </c>
      <c r="AO33" s="39">
        <v>1840.65</v>
      </c>
      <c r="AP33" s="39">
        <v>1904.14</v>
      </c>
      <c r="AQ33" s="39">
        <v>1949.45</v>
      </c>
      <c r="AR33" s="39">
        <v>1970.87</v>
      </c>
      <c r="AS33" s="39">
        <v>1934.25</v>
      </c>
      <c r="AT33" s="39">
        <v>1890.46</v>
      </c>
      <c r="AU33" s="39">
        <v>1797.19</v>
      </c>
      <c r="AV33" s="39">
        <v>1669.63</v>
      </c>
      <c r="AW33" s="39">
        <v>1415.06</v>
      </c>
      <c r="AX33" s="40">
        <v>1263.8900000000001</v>
      </c>
      <c r="AY33" s="336">
        <v>1222.5600000000002</v>
      </c>
      <c r="AZ33" s="159">
        <v>4.8109999999999999</v>
      </c>
      <c r="BA33" s="143"/>
      <c r="BB33" s="4"/>
    </row>
    <row r="34" spans="1:54">
      <c r="A34" s="47">
        <v>23</v>
      </c>
      <c r="B34" s="170">
        <f t="shared" si="1"/>
        <v>2477.3810000000003</v>
      </c>
      <c r="C34" s="170">
        <f t="shared" si="2"/>
        <v>2476.1410000000001</v>
      </c>
      <c r="D34" s="170">
        <f t="shared" si="3"/>
        <v>2445.221</v>
      </c>
      <c r="E34" s="170">
        <f t="shared" si="4"/>
        <v>2435.2710000000002</v>
      </c>
      <c r="F34" s="170">
        <f t="shared" si="5"/>
        <v>2486.0910000000003</v>
      </c>
      <c r="G34" s="170">
        <f t="shared" si="6"/>
        <v>2562.3110000000001</v>
      </c>
      <c r="H34" s="170">
        <f t="shared" si="7"/>
        <v>2748.3710000000001</v>
      </c>
      <c r="I34" s="170">
        <f t="shared" si="8"/>
        <v>2961.8209999999999</v>
      </c>
      <c r="J34" s="170">
        <f t="shared" si="9"/>
        <v>3016.681</v>
      </c>
      <c r="K34" s="170">
        <f t="shared" si="10"/>
        <v>2936.4809999999998</v>
      </c>
      <c r="L34" s="170">
        <f t="shared" si="11"/>
        <v>2919.0309999999999</v>
      </c>
      <c r="M34" s="170">
        <f t="shared" si="12"/>
        <v>2907.9210000000003</v>
      </c>
      <c r="N34" s="170">
        <f t="shared" si="13"/>
        <v>2807.2110000000002</v>
      </c>
      <c r="O34" s="170">
        <f t="shared" si="14"/>
        <v>2826.2110000000002</v>
      </c>
      <c r="P34" s="170">
        <f t="shared" si="15"/>
        <v>2873.9610000000002</v>
      </c>
      <c r="Q34" s="170">
        <f t="shared" si="16"/>
        <v>2926.9809999999998</v>
      </c>
      <c r="R34" s="170">
        <f t="shared" si="17"/>
        <v>3024.9610000000002</v>
      </c>
      <c r="S34" s="170">
        <f t="shared" si="18"/>
        <v>3031.9210000000003</v>
      </c>
      <c r="T34" s="170">
        <f t="shared" si="19"/>
        <v>2949.4009999999998</v>
      </c>
      <c r="U34" s="170">
        <f t="shared" si="20"/>
        <v>2745.6109999999999</v>
      </c>
      <c r="V34" s="170">
        <f t="shared" si="21"/>
        <v>2564.0210000000002</v>
      </c>
      <c r="W34" s="170">
        <f t="shared" si="22"/>
        <v>2493.8209999999999</v>
      </c>
      <c r="X34" s="170">
        <f t="shared" si="23"/>
        <v>2476.931</v>
      </c>
      <c r="Y34" s="172">
        <f t="shared" si="24"/>
        <v>2428.9009999999998</v>
      </c>
      <c r="Z34" s="37"/>
      <c r="AA34" s="41">
        <v>1250.01</v>
      </c>
      <c r="AB34" s="39">
        <v>1248.77</v>
      </c>
      <c r="AC34" s="39">
        <v>1217.8499999999999</v>
      </c>
      <c r="AD34" s="39">
        <v>1207.9000000000001</v>
      </c>
      <c r="AE34" s="39">
        <v>1258.72</v>
      </c>
      <c r="AF34" s="39">
        <v>1334.94</v>
      </c>
      <c r="AG34" s="39">
        <v>1521</v>
      </c>
      <c r="AH34" s="39">
        <v>1734.45</v>
      </c>
      <c r="AI34" s="39">
        <v>1789.31</v>
      </c>
      <c r="AJ34" s="39">
        <v>1709.11</v>
      </c>
      <c r="AK34" s="39">
        <v>1691.66</v>
      </c>
      <c r="AL34" s="39">
        <v>1680.55</v>
      </c>
      <c r="AM34" s="39">
        <v>1579.84</v>
      </c>
      <c r="AN34" s="39">
        <v>1598.84</v>
      </c>
      <c r="AO34" s="39">
        <v>1646.59</v>
      </c>
      <c r="AP34" s="39">
        <v>1699.61</v>
      </c>
      <c r="AQ34" s="39">
        <v>1797.59</v>
      </c>
      <c r="AR34" s="39">
        <v>1804.55</v>
      </c>
      <c r="AS34" s="39">
        <v>1722.03</v>
      </c>
      <c r="AT34" s="39">
        <v>1518.24</v>
      </c>
      <c r="AU34" s="39">
        <v>1336.65</v>
      </c>
      <c r="AV34" s="39">
        <v>1266.45</v>
      </c>
      <c r="AW34" s="39">
        <v>1249.56</v>
      </c>
      <c r="AX34" s="40">
        <v>1201.53</v>
      </c>
      <c r="AY34" s="336">
        <v>1222.5600000000002</v>
      </c>
      <c r="AZ34" s="159">
        <v>4.8109999999999999</v>
      </c>
      <c r="BA34" s="143"/>
      <c r="BB34" s="4"/>
    </row>
    <row r="35" spans="1:54">
      <c r="A35" s="47">
        <v>24</v>
      </c>
      <c r="B35" s="170">
        <f t="shared" si="1"/>
        <v>2400.221</v>
      </c>
      <c r="C35" s="170">
        <f t="shared" si="2"/>
        <v>2390.701</v>
      </c>
      <c r="D35" s="170">
        <f t="shared" si="3"/>
        <v>2390.3310000000001</v>
      </c>
      <c r="E35" s="170">
        <f t="shared" si="4"/>
        <v>2393.2110000000002</v>
      </c>
      <c r="F35" s="170">
        <f t="shared" si="5"/>
        <v>2454.9610000000002</v>
      </c>
      <c r="G35" s="170">
        <f t="shared" si="6"/>
        <v>2518.471</v>
      </c>
      <c r="H35" s="170">
        <f t="shared" si="7"/>
        <v>2660.7610000000004</v>
      </c>
      <c r="I35" s="170">
        <f t="shared" si="8"/>
        <v>2749.2910000000002</v>
      </c>
      <c r="J35" s="170">
        <f t="shared" si="9"/>
        <v>2914.951</v>
      </c>
      <c r="K35" s="170">
        <f t="shared" si="10"/>
        <v>2951.8110000000001</v>
      </c>
      <c r="L35" s="170">
        <f t="shared" si="11"/>
        <v>2888.6010000000001</v>
      </c>
      <c r="M35" s="170">
        <f t="shared" si="12"/>
        <v>2888.741</v>
      </c>
      <c r="N35" s="170">
        <f t="shared" si="13"/>
        <v>2888.7110000000002</v>
      </c>
      <c r="O35" s="170">
        <f t="shared" si="14"/>
        <v>2910.7110000000002</v>
      </c>
      <c r="P35" s="170">
        <f t="shared" si="15"/>
        <v>2942.451</v>
      </c>
      <c r="Q35" s="170">
        <f t="shared" si="16"/>
        <v>3016.2309999999998</v>
      </c>
      <c r="R35" s="170">
        <f t="shared" si="17"/>
        <v>2839.7110000000002</v>
      </c>
      <c r="S35" s="170">
        <f t="shared" si="18"/>
        <v>3112.6310000000003</v>
      </c>
      <c r="T35" s="170">
        <f t="shared" si="19"/>
        <v>3032.6310000000003</v>
      </c>
      <c r="U35" s="170">
        <f t="shared" si="20"/>
        <v>2943.8810000000003</v>
      </c>
      <c r="V35" s="170">
        <f t="shared" si="21"/>
        <v>2775.3910000000001</v>
      </c>
      <c r="W35" s="170">
        <f t="shared" si="22"/>
        <v>2639.4409999999998</v>
      </c>
      <c r="X35" s="170">
        <f t="shared" si="23"/>
        <v>2495.0910000000003</v>
      </c>
      <c r="Y35" s="172">
        <f t="shared" si="24"/>
        <v>2427.6710000000003</v>
      </c>
      <c r="Z35" s="37"/>
      <c r="AA35" s="41">
        <v>1172.8499999999999</v>
      </c>
      <c r="AB35" s="39">
        <v>1163.33</v>
      </c>
      <c r="AC35" s="39">
        <v>1162.96</v>
      </c>
      <c r="AD35" s="39">
        <v>1165.8399999999999</v>
      </c>
      <c r="AE35" s="39">
        <v>1227.5899999999999</v>
      </c>
      <c r="AF35" s="39">
        <v>1291.0999999999999</v>
      </c>
      <c r="AG35" s="39">
        <v>1433.39</v>
      </c>
      <c r="AH35" s="39">
        <v>1521.92</v>
      </c>
      <c r="AI35" s="39">
        <v>1687.58</v>
      </c>
      <c r="AJ35" s="39">
        <v>1724.44</v>
      </c>
      <c r="AK35" s="39">
        <v>1661.23</v>
      </c>
      <c r="AL35" s="39">
        <v>1661.37</v>
      </c>
      <c r="AM35" s="39">
        <v>1661.34</v>
      </c>
      <c r="AN35" s="39">
        <v>1683.34</v>
      </c>
      <c r="AO35" s="39">
        <v>1715.08</v>
      </c>
      <c r="AP35" s="39">
        <v>1788.86</v>
      </c>
      <c r="AQ35" s="39">
        <v>1612.34</v>
      </c>
      <c r="AR35" s="39">
        <v>1885.26</v>
      </c>
      <c r="AS35" s="39">
        <v>1805.26</v>
      </c>
      <c r="AT35" s="39">
        <v>1716.51</v>
      </c>
      <c r="AU35" s="39">
        <v>1548.02</v>
      </c>
      <c r="AV35" s="39">
        <v>1412.07</v>
      </c>
      <c r="AW35" s="39">
        <v>1267.72</v>
      </c>
      <c r="AX35" s="40">
        <v>1200.3</v>
      </c>
      <c r="AY35" s="336">
        <v>1222.5600000000002</v>
      </c>
      <c r="AZ35" s="159">
        <v>4.8109999999999999</v>
      </c>
      <c r="BA35" s="143"/>
      <c r="BB35" s="4"/>
    </row>
    <row r="36" spans="1:54">
      <c r="A36" s="47">
        <v>25</v>
      </c>
      <c r="B36" s="170">
        <f t="shared" si="1"/>
        <v>2317.5709999999999</v>
      </c>
      <c r="C36" s="170">
        <f t="shared" si="2"/>
        <v>2316.0709999999999</v>
      </c>
      <c r="D36" s="170">
        <f t="shared" si="3"/>
        <v>2315.5210000000002</v>
      </c>
      <c r="E36" s="170">
        <f t="shared" si="4"/>
        <v>2318.0010000000002</v>
      </c>
      <c r="F36" s="170">
        <f t="shared" si="5"/>
        <v>2356.8310000000001</v>
      </c>
      <c r="G36" s="170">
        <f t="shared" si="6"/>
        <v>2420.8209999999999</v>
      </c>
      <c r="H36" s="170">
        <f t="shared" si="7"/>
        <v>2551.8609999999999</v>
      </c>
      <c r="I36" s="170">
        <f t="shared" si="8"/>
        <v>2627.9210000000003</v>
      </c>
      <c r="J36" s="170">
        <f t="shared" si="9"/>
        <v>2766.1109999999999</v>
      </c>
      <c r="K36" s="170">
        <f t="shared" si="10"/>
        <v>2792.3510000000001</v>
      </c>
      <c r="L36" s="170">
        <f t="shared" si="11"/>
        <v>2769.4409999999998</v>
      </c>
      <c r="M36" s="170">
        <f t="shared" si="12"/>
        <v>2753.4809999999998</v>
      </c>
      <c r="N36" s="170">
        <f t="shared" si="13"/>
        <v>2760.1710000000003</v>
      </c>
      <c r="O36" s="170">
        <f t="shared" si="14"/>
        <v>2787.1410000000001</v>
      </c>
      <c r="P36" s="170">
        <f t="shared" si="15"/>
        <v>2807.9110000000001</v>
      </c>
      <c r="Q36" s="170">
        <f t="shared" si="16"/>
        <v>2867.6109999999999</v>
      </c>
      <c r="R36" s="170">
        <f t="shared" si="17"/>
        <v>2933.7910000000002</v>
      </c>
      <c r="S36" s="170">
        <f t="shared" si="18"/>
        <v>2970.9809999999998</v>
      </c>
      <c r="T36" s="170">
        <f t="shared" si="19"/>
        <v>2879.5709999999999</v>
      </c>
      <c r="U36" s="170">
        <f t="shared" si="20"/>
        <v>2800.8910000000001</v>
      </c>
      <c r="V36" s="170">
        <f t="shared" si="21"/>
        <v>2543.1710000000003</v>
      </c>
      <c r="W36" s="170">
        <f t="shared" si="22"/>
        <v>2478.2910000000002</v>
      </c>
      <c r="X36" s="170">
        <f t="shared" si="23"/>
        <v>2483.1410000000001</v>
      </c>
      <c r="Y36" s="172">
        <f t="shared" si="24"/>
        <v>2414.6310000000003</v>
      </c>
      <c r="Z36" s="37"/>
      <c r="AA36" s="41">
        <v>1090.2</v>
      </c>
      <c r="AB36" s="39">
        <v>1088.7</v>
      </c>
      <c r="AC36" s="39">
        <v>1088.1500000000001</v>
      </c>
      <c r="AD36" s="39">
        <v>1090.6300000000001</v>
      </c>
      <c r="AE36" s="39">
        <v>1129.46</v>
      </c>
      <c r="AF36" s="39">
        <v>1193.45</v>
      </c>
      <c r="AG36" s="39">
        <v>1324.49</v>
      </c>
      <c r="AH36" s="39">
        <v>1400.55</v>
      </c>
      <c r="AI36" s="39">
        <v>1538.74</v>
      </c>
      <c r="AJ36" s="39">
        <v>1564.98</v>
      </c>
      <c r="AK36" s="39">
        <v>1542.07</v>
      </c>
      <c r="AL36" s="39">
        <v>1526.11</v>
      </c>
      <c r="AM36" s="39">
        <v>1532.8</v>
      </c>
      <c r="AN36" s="39">
        <v>1559.77</v>
      </c>
      <c r="AO36" s="39">
        <v>1580.54</v>
      </c>
      <c r="AP36" s="39">
        <v>1640.24</v>
      </c>
      <c r="AQ36" s="39">
        <v>1706.42</v>
      </c>
      <c r="AR36" s="39">
        <v>1743.61</v>
      </c>
      <c r="AS36" s="39">
        <v>1652.2</v>
      </c>
      <c r="AT36" s="39">
        <v>1573.52</v>
      </c>
      <c r="AU36" s="39">
        <v>1315.8</v>
      </c>
      <c r="AV36" s="39">
        <v>1250.92</v>
      </c>
      <c r="AW36" s="39">
        <v>1255.77</v>
      </c>
      <c r="AX36" s="40">
        <v>1187.26</v>
      </c>
      <c r="AY36" s="336">
        <v>1222.5600000000002</v>
      </c>
      <c r="AZ36" s="159">
        <v>4.8109999999999999</v>
      </c>
      <c r="BA36" s="143"/>
      <c r="BB36" s="4"/>
    </row>
    <row r="37" spans="1:54">
      <c r="A37" s="47">
        <v>26</v>
      </c>
      <c r="B37" s="170">
        <f t="shared" si="1"/>
        <v>2499.5210000000002</v>
      </c>
      <c r="C37" s="170">
        <f t="shared" si="2"/>
        <v>2456.3910000000001</v>
      </c>
      <c r="D37" s="170">
        <f t="shared" si="3"/>
        <v>2449.6509999999998</v>
      </c>
      <c r="E37" s="170">
        <f t="shared" si="4"/>
        <v>2502.8010000000004</v>
      </c>
      <c r="F37" s="170">
        <f t="shared" si="5"/>
        <v>2532.4809999999998</v>
      </c>
      <c r="G37" s="170">
        <f t="shared" si="6"/>
        <v>2649.0110000000004</v>
      </c>
      <c r="H37" s="170">
        <f t="shared" si="7"/>
        <v>2820.1310000000003</v>
      </c>
      <c r="I37" s="170">
        <f t="shared" si="8"/>
        <v>2907.1610000000001</v>
      </c>
      <c r="J37" s="170">
        <f t="shared" si="9"/>
        <v>3038.4210000000003</v>
      </c>
      <c r="K37" s="170">
        <f t="shared" si="10"/>
        <v>3072.0010000000002</v>
      </c>
      <c r="L37" s="170">
        <f t="shared" si="11"/>
        <v>3016.3609999999999</v>
      </c>
      <c r="M37" s="170">
        <f t="shared" si="12"/>
        <v>3026.4409999999998</v>
      </c>
      <c r="N37" s="170">
        <f t="shared" si="13"/>
        <v>3001.951</v>
      </c>
      <c r="O37" s="170">
        <f t="shared" si="14"/>
        <v>3061.0910000000003</v>
      </c>
      <c r="P37" s="170">
        <f t="shared" si="15"/>
        <v>3115.7610000000004</v>
      </c>
      <c r="Q37" s="170">
        <f t="shared" si="16"/>
        <v>3159.1210000000001</v>
      </c>
      <c r="R37" s="170">
        <f t="shared" si="17"/>
        <v>3185.1210000000001</v>
      </c>
      <c r="S37" s="170">
        <f t="shared" si="18"/>
        <v>3242.3210000000004</v>
      </c>
      <c r="T37" s="170">
        <f t="shared" si="19"/>
        <v>3193.0110000000004</v>
      </c>
      <c r="U37" s="170">
        <f t="shared" si="20"/>
        <v>3130.1909999999998</v>
      </c>
      <c r="V37" s="170">
        <f t="shared" si="21"/>
        <v>2828.8910000000001</v>
      </c>
      <c r="W37" s="170">
        <f t="shared" si="22"/>
        <v>2748.6410000000001</v>
      </c>
      <c r="X37" s="170">
        <f t="shared" si="23"/>
        <v>2606.0709999999999</v>
      </c>
      <c r="Y37" s="172">
        <f t="shared" si="24"/>
        <v>2534.3609999999999</v>
      </c>
      <c r="Z37" s="37"/>
      <c r="AA37" s="41">
        <v>1272.1500000000001</v>
      </c>
      <c r="AB37" s="39">
        <v>1229.02</v>
      </c>
      <c r="AC37" s="39">
        <v>1222.28</v>
      </c>
      <c r="AD37" s="39">
        <v>1275.43</v>
      </c>
      <c r="AE37" s="39">
        <v>1305.1099999999999</v>
      </c>
      <c r="AF37" s="39">
        <v>1421.64</v>
      </c>
      <c r="AG37" s="39">
        <v>1592.76</v>
      </c>
      <c r="AH37" s="39">
        <v>1679.79</v>
      </c>
      <c r="AI37" s="39">
        <v>1811.05</v>
      </c>
      <c r="AJ37" s="39">
        <v>1844.63</v>
      </c>
      <c r="AK37" s="39">
        <v>1788.99</v>
      </c>
      <c r="AL37" s="39">
        <v>1799.07</v>
      </c>
      <c r="AM37" s="39">
        <v>1774.58</v>
      </c>
      <c r="AN37" s="39">
        <v>1833.72</v>
      </c>
      <c r="AO37" s="39">
        <v>1888.39</v>
      </c>
      <c r="AP37" s="39">
        <v>1931.75</v>
      </c>
      <c r="AQ37" s="39">
        <v>1957.75</v>
      </c>
      <c r="AR37" s="39">
        <v>2014.9500000000003</v>
      </c>
      <c r="AS37" s="39">
        <v>1965.64</v>
      </c>
      <c r="AT37" s="39">
        <v>1902.82</v>
      </c>
      <c r="AU37" s="39">
        <v>1601.52</v>
      </c>
      <c r="AV37" s="39">
        <v>1521.27</v>
      </c>
      <c r="AW37" s="39">
        <v>1378.7</v>
      </c>
      <c r="AX37" s="40">
        <v>1306.99</v>
      </c>
      <c r="AY37" s="336">
        <v>1222.5600000000002</v>
      </c>
      <c r="AZ37" s="159">
        <v>4.8109999999999999</v>
      </c>
      <c r="BA37" s="143"/>
    </row>
    <row r="38" spans="1:54">
      <c r="A38" s="47">
        <v>27</v>
      </c>
      <c r="B38" s="170">
        <f t="shared" si="1"/>
        <v>2509.701</v>
      </c>
      <c r="C38" s="170">
        <f t="shared" si="2"/>
        <v>2485.721</v>
      </c>
      <c r="D38" s="170">
        <f t="shared" si="3"/>
        <v>2485.5210000000002</v>
      </c>
      <c r="E38" s="170">
        <f t="shared" si="4"/>
        <v>2510.2809999999999</v>
      </c>
      <c r="F38" s="170">
        <f t="shared" si="5"/>
        <v>2553.7309999999998</v>
      </c>
      <c r="G38" s="170">
        <f t="shared" si="6"/>
        <v>2691.5610000000001</v>
      </c>
      <c r="H38" s="170">
        <f t="shared" si="7"/>
        <v>2824.0910000000003</v>
      </c>
      <c r="I38" s="170">
        <f t="shared" si="8"/>
        <v>3018.0810000000001</v>
      </c>
      <c r="J38" s="170">
        <f t="shared" si="9"/>
        <v>3150.3209999999999</v>
      </c>
      <c r="K38" s="170">
        <f t="shared" si="10"/>
        <v>3155.991</v>
      </c>
      <c r="L38" s="170">
        <f t="shared" si="11"/>
        <v>3115.5510000000004</v>
      </c>
      <c r="M38" s="170">
        <f t="shared" si="12"/>
        <v>3117.6610000000001</v>
      </c>
      <c r="N38" s="170">
        <f t="shared" si="13"/>
        <v>3110.8810000000003</v>
      </c>
      <c r="O38" s="170">
        <f t="shared" si="14"/>
        <v>3146.1710000000003</v>
      </c>
      <c r="P38" s="170">
        <f t="shared" si="15"/>
        <v>3170.6109999999999</v>
      </c>
      <c r="Q38" s="170">
        <f t="shared" si="16"/>
        <v>3208.1410000000001</v>
      </c>
      <c r="R38" s="170">
        <f t="shared" si="17"/>
        <v>3286.6610000000001</v>
      </c>
      <c r="S38" s="170">
        <f t="shared" si="18"/>
        <v>3312.7210000000005</v>
      </c>
      <c r="T38" s="170">
        <f t="shared" si="19"/>
        <v>3247.701</v>
      </c>
      <c r="U38" s="170">
        <f t="shared" si="20"/>
        <v>3177.2110000000002</v>
      </c>
      <c r="V38" s="170">
        <f t="shared" si="21"/>
        <v>2981.0810000000001</v>
      </c>
      <c r="W38" s="170">
        <f t="shared" si="22"/>
        <v>2897.931</v>
      </c>
      <c r="X38" s="170">
        <f t="shared" si="23"/>
        <v>2674.8710000000001</v>
      </c>
      <c r="Y38" s="172">
        <f t="shared" si="24"/>
        <v>2559.1010000000001</v>
      </c>
      <c r="Z38" s="37"/>
      <c r="AA38" s="41">
        <v>1282.33</v>
      </c>
      <c r="AB38" s="39">
        <v>1258.3499999999999</v>
      </c>
      <c r="AC38" s="39">
        <v>1258.1500000000001</v>
      </c>
      <c r="AD38" s="39">
        <v>1282.9100000000001</v>
      </c>
      <c r="AE38" s="39">
        <v>1326.36</v>
      </c>
      <c r="AF38" s="39">
        <v>1464.19</v>
      </c>
      <c r="AG38" s="39">
        <v>1596.72</v>
      </c>
      <c r="AH38" s="39">
        <v>1790.71</v>
      </c>
      <c r="AI38" s="39">
        <v>1922.95</v>
      </c>
      <c r="AJ38" s="39">
        <v>1928.62</v>
      </c>
      <c r="AK38" s="39">
        <v>1888.18</v>
      </c>
      <c r="AL38" s="39">
        <v>1890.29</v>
      </c>
      <c r="AM38" s="39">
        <v>1883.51</v>
      </c>
      <c r="AN38" s="39">
        <v>1918.8</v>
      </c>
      <c r="AO38" s="39">
        <v>1943.24</v>
      </c>
      <c r="AP38" s="39">
        <v>1980.77</v>
      </c>
      <c r="AQ38" s="39">
        <v>2059.29</v>
      </c>
      <c r="AR38" s="39">
        <v>2085.35</v>
      </c>
      <c r="AS38" s="39">
        <v>2020.33</v>
      </c>
      <c r="AT38" s="39">
        <v>1949.84</v>
      </c>
      <c r="AU38" s="39">
        <v>1753.71</v>
      </c>
      <c r="AV38" s="39">
        <v>1670.56</v>
      </c>
      <c r="AW38" s="39">
        <v>1447.5</v>
      </c>
      <c r="AX38" s="40">
        <v>1331.73</v>
      </c>
      <c r="AY38" s="336">
        <v>1222.5600000000002</v>
      </c>
      <c r="AZ38" s="159">
        <v>4.8109999999999999</v>
      </c>
      <c r="BA38" s="143"/>
    </row>
    <row r="39" spans="1:54">
      <c r="A39" s="47">
        <v>28</v>
      </c>
      <c r="B39" s="170">
        <f t="shared" si="1"/>
        <v>2557.9409999999998</v>
      </c>
      <c r="C39" s="170">
        <f t="shared" si="2"/>
        <v>2512.0210000000002</v>
      </c>
      <c r="D39" s="170">
        <f t="shared" si="3"/>
        <v>2512.0610000000001</v>
      </c>
      <c r="E39" s="170">
        <f t="shared" si="4"/>
        <v>2511.8209999999999</v>
      </c>
      <c r="F39" s="170">
        <f t="shared" si="5"/>
        <v>2512.8010000000004</v>
      </c>
      <c r="G39" s="170">
        <f t="shared" si="6"/>
        <v>2567.5110000000004</v>
      </c>
      <c r="H39" s="170">
        <f t="shared" si="7"/>
        <v>2615.3810000000003</v>
      </c>
      <c r="I39" s="170">
        <f t="shared" si="8"/>
        <v>2776.241</v>
      </c>
      <c r="J39" s="170">
        <f t="shared" si="9"/>
        <v>2937.8609999999999</v>
      </c>
      <c r="K39" s="170">
        <f t="shared" si="10"/>
        <v>3001.181</v>
      </c>
      <c r="L39" s="170">
        <f t="shared" si="11"/>
        <v>3015.0210000000002</v>
      </c>
      <c r="M39" s="170">
        <f t="shared" si="12"/>
        <v>3005.3609999999999</v>
      </c>
      <c r="N39" s="170">
        <f t="shared" si="13"/>
        <v>3014.221</v>
      </c>
      <c r="O39" s="170">
        <f t="shared" si="14"/>
        <v>3031.8209999999999</v>
      </c>
      <c r="P39" s="170">
        <f t="shared" si="15"/>
        <v>3064.1509999999998</v>
      </c>
      <c r="Q39" s="170">
        <f t="shared" si="16"/>
        <v>3102.2710000000002</v>
      </c>
      <c r="R39" s="170">
        <f t="shared" si="17"/>
        <v>3162.8110000000001</v>
      </c>
      <c r="S39" s="170">
        <f t="shared" si="18"/>
        <v>3182.1109999999999</v>
      </c>
      <c r="T39" s="170">
        <f t="shared" si="19"/>
        <v>3114.0709999999999</v>
      </c>
      <c r="U39" s="170">
        <f t="shared" si="20"/>
        <v>3060.0110000000004</v>
      </c>
      <c r="V39" s="170">
        <f t="shared" si="21"/>
        <v>2826.4610000000002</v>
      </c>
      <c r="W39" s="170">
        <f t="shared" si="22"/>
        <v>2570.5510000000004</v>
      </c>
      <c r="X39" s="170">
        <f t="shared" si="23"/>
        <v>2520.491</v>
      </c>
      <c r="Y39" s="172">
        <f t="shared" si="24"/>
        <v>2511.8410000000003</v>
      </c>
      <c r="Z39" s="37"/>
      <c r="AA39" s="41">
        <v>1330.57</v>
      </c>
      <c r="AB39" s="39">
        <v>1284.6500000000001</v>
      </c>
      <c r="AC39" s="39">
        <v>1284.69</v>
      </c>
      <c r="AD39" s="39">
        <v>1284.45</v>
      </c>
      <c r="AE39" s="39">
        <v>1285.43</v>
      </c>
      <c r="AF39" s="39">
        <v>1340.14</v>
      </c>
      <c r="AG39" s="39">
        <v>1388.01</v>
      </c>
      <c r="AH39" s="39">
        <v>1548.87</v>
      </c>
      <c r="AI39" s="39">
        <v>1710.49</v>
      </c>
      <c r="AJ39" s="39">
        <v>1773.81</v>
      </c>
      <c r="AK39" s="39">
        <v>1787.65</v>
      </c>
      <c r="AL39" s="39">
        <v>1777.99</v>
      </c>
      <c r="AM39" s="39">
        <v>1786.85</v>
      </c>
      <c r="AN39" s="39">
        <v>1804.45</v>
      </c>
      <c r="AO39" s="39">
        <v>1836.78</v>
      </c>
      <c r="AP39" s="39">
        <v>1874.9</v>
      </c>
      <c r="AQ39" s="39">
        <v>1935.44</v>
      </c>
      <c r="AR39" s="39">
        <v>1954.74</v>
      </c>
      <c r="AS39" s="39">
        <v>1886.7</v>
      </c>
      <c r="AT39" s="39">
        <v>1832.64</v>
      </c>
      <c r="AU39" s="39">
        <v>1599.09</v>
      </c>
      <c r="AV39" s="39">
        <v>1343.18</v>
      </c>
      <c r="AW39" s="39">
        <v>1293.1199999999999</v>
      </c>
      <c r="AX39" s="40">
        <v>1284.47</v>
      </c>
      <c r="AY39" s="336">
        <v>1222.5600000000002</v>
      </c>
      <c r="AZ39" s="159">
        <v>4.8109999999999999</v>
      </c>
      <c r="BA39" s="143"/>
    </row>
    <row r="40" spans="1:54">
      <c r="A40" s="47">
        <v>29</v>
      </c>
      <c r="B40" s="170">
        <f t="shared" si="1"/>
        <v>2564.0010000000002</v>
      </c>
      <c r="C40" s="170">
        <f t="shared" si="2"/>
        <v>2548.2710000000002</v>
      </c>
      <c r="D40" s="170">
        <f t="shared" si="3"/>
        <v>2512.7710000000002</v>
      </c>
      <c r="E40" s="170">
        <f t="shared" si="4"/>
        <v>2511.241</v>
      </c>
      <c r="F40" s="170">
        <f t="shared" si="5"/>
        <v>2511.1909999999998</v>
      </c>
      <c r="G40" s="170">
        <f t="shared" si="6"/>
        <v>2531.491</v>
      </c>
      <c r="H40" s="170">
        <f t="shared" si="7"/>
        <v>2556.6310000000003</v>
      </c>
      <c r="I40" s="170">
        <f t="shared" si="8"/>
        <v>2605.5309999999999</v>
      </c>
      <c r="J40" s="170">
        <f t="shared" si="9"/>
        <v>2737.8910000000001</v>
      </c>
      <c r="K40" s="170">
        <f t="shared" si="10"/>
        <v>2791.741</v>
      </c>
      <c r="L40" s="170">
        <f t="shared" si="11"/>
        <v>2794.4110000000001</v>
      </c>
      <c r="M40" s="170">
        <f t="shared" si="12"/>
        <v>2796.0410000000002</v>
      </c>
      <c r="N40" s="170">
        <f t="shared" si="13"/>
        <v>2796.5510000000004</v>
      </c>
      <c r="O40" s="170">
        <f t="shared" si="14"/>
        <v>2805.9009999999998</v>
      </c>
      <c r="P40" s="170">
        <f t="shared" si="15"/>
        <v>2852.5910000000003</v>
      </c>
      <c r="Q40" s="170">
        <f t="shared" si="16"/>
        <v>2950.4409999999998</v>
      </c>
      <c r="R40" s="170">
        <f t="shared" si="17"/>
        <v>3026.6710000000003</v>
      </c>
      <c r="S40" s="170">
        <f t="shared" si="18"/>
        <v>3021.4809999999998</v>
      </c>
      <c r="T40" s="170">
        <f t="shared" si="19"/>
        <v>2960.9110000000001</v>
      </c>
      <c r="U40" s="170">
        <f t="shared" si="20"/>
        <v>2905.1310000000003</v>
      </c>
      <c r="V40" s="170">
        <f t="shared" si="21"/>
        <v>2691.5110000000004</v>
      </c>
      <c r="W40" s="170">
        <f t="shared" si="22"/>
        <v>2570.431</v>
      </c>
      <c r="X40" s="170">
        <f t="shared" si="23"/>
        <v>2512.5010000000002</v>
      </c>
      <c r="Y40" s="172">
        <f t="shared" si="24"/>
        <v>2507.2110000000002</v>
      </c>
      <c r="Z40" s="37"/>
      <c r="AA40" s="41">
        <v>1336.63</v>
      </c>
      <c r="AB40" s="39">
        <v>1320.9</v>
      </c>
      <c r="AC40" s="39">
        <v>1285.4000000000001</v>
      </c>
      <c r="AD40" s="39">
        <v>1283.8699999999999</v>
      </c>
      <c r="AE40" s="39">
        <v>1283.82</v>
      </c>
      <c r="AF40" s="39">
        <v>1304.1199999999999</v>
      </c>
      <c r="AG40" s="39">
        <v>1329.26</v>
      </c>
      <c r="AH40" s="39">
        <v>1378.16</v>
      </c>
      <c r="AI40" s="39">
        <v>1510.52</v>
      </c>
      <c r="AJ40" s="39">
        <v>1564.37</v>
      </c>
      <c r="AK40" s="39">
        <v>1567.04</v>
      </c>
      <c r="AL40" s="39">
        <v>1568.67</v>
      </c>
      <c r="AM40" s="39">
        <v>1569.18</v>
      </c>
      <c r="AN40" s="39">
        <v>1578.53</v>
      </c>
      <c r="AO40" s="39">
        <v>1625.22</v>
      </c>
      <c r="AP40" s="39">
        <v>1723.07</v>
      </c>
      <c r="AQ40" s="39">
        <v>1799.3</v>
      </c>
      <c r="AR40" s="39">
        <v>1794.11</v>
      </c>
      <c r="AS40" s="39">
        <v>1733.54</v>
      </c>
      <c r="AT40" s="39">
        <v>1677.76</v>
      </c>
      <c r="AU40" s="39">
        <v>1464.14</v>
      </c>
      <c r="AV40" s="39">
        <v>1343.06</v>
      </c>
      <c r="AW40" s="39">
        <v>1285.1300000000001</v>
      </c>
      <c r="AX40" s="40">
        <v>1279.8399999999999</v>
      </c>
      <c r="AY40" s="336">
        <v>1222.5600000000002</v>
      </c>
      <c r="AZ40" s="159">
        <v>4.8109999999999999</v>
      </c>
      <c r="BA40" s="143"/>
    </row>
    <row r="41" spans="1:54">
      <c r="A41" s="47">
        <v>30</v>
      </c>
      <c r="B41" s="170">
        <f t="shared" si="1"/>
        <v>2512.8110000000001</v>
      </c>
      <c r="C41" s="170">
        <f t="shared" si="2"/>
        <v>2488.6310000000003</v>
      </c>
      <c r="D41" s="170">
        <f t="shared" si="3"/>
        <v>2487.8410000000003</v>
      </c>
      <c r="E41" s="170">
        <f t="shared" si="4"/>
        <v>2492.2309999999998</v>
      </c>
      <c r="F41" s="170">
        <f t="shared" si="5"/>
        <v>2521.8510000000001</v>
      </c>
      <c r="G41" s="170">
        <f t="shared" si="6"/>
        <v>2586.3310000000001</v>
      </c>
      <c r="H41" s="170">
        <f t="shared" si="7"/>
        <v>2740.1109999999999</v>
      </c>
      <c r="I41" s="170">
        <f t="shared" si="8"/>
        <v>2820.491</v>
      </c>
      <c r="J41" s="170">
        <f t="shared" si="9"/>
        <v>2835.2710000000002</v>
      </c>
      <c r="K41" s="170">
        <f t="shared" si="10"/>
        <v>2835.3510000000001</v>
      </c>
      <c r="L41" s="170">
        <f t="shared" si="11"/>
        <v>2824.5410000000002</v>
      </c>
      <c r="M41" s="170">
        <f t="shared" si="12"/>
        <v>2818.741</v>
      </c>
      <c r="N41" s="170">
        <f t="shared" si="13"/>
        <v>2814.0309999999999</v>
      </c>
      <c r="O41" s="170">
        <f t="shared" si="14"/>
        <v>2812.7809999999999</v>
      </c>
      <c r="P41" s="170">
        <f t="shared" si="15"/>
        <v>2824.3010000000004</v>
      </c>
      <c r="Q41" s="170">
        <f t="shared" si="16"/>
        <v>2838.7610000000004</v>
      </c>
      <c r="R41" s="170">
        <f t="shared" si="17"/>
        <v>2944.2910000000002</v>
      </c>
      <c r="S41" s="170">
        <f t="shared" si="18"/>
        <v>3033.5410000000002</v>
      </c>
      <c r="T41" s="170">
        <f t="shared" si="19"/>
        <v>2952.1710000000003</v>
      </c>
      <c r="U41" s="170">
        <f t="shared" si="20"/>
        <v>2848.6410000000001</v>
      </c>
      <c r="V41" s="170">
        <f t="shared" si="21"/>
        <v>2606.1610000000001</v>
      </c>
      <c r="W41" s="170">
        <f t="shared" si="22"/>
        <v>2568.5610000000001</v>
      </c>
      <c r="X41" s="170">
        <f t="shared" si="23"/>
        <v>2534.8510000000001</v>
      </c>
      <c r="Y41" s="172">
        <f t="shared" si="24"/>
        <v>2508.0709999999999</v>
      </c>
      <c r="Z41" s="37"/>
      <c r="AA41" s="41">
        <v>1285.44</v>
      </c>
      <c r="AB41" s="39">
        <v>1261.26</v>
      </c>
      <c r="AC41" s="39">
        <v>1260.47</v>
      </c>
      <c r="AD41" s="39">
        <v>1264.8599999999999</v>
      </c>
      <c r="AE41" s="39">
        <v>1294.48</v>
      </c>
      <c r="AF41" s="39">
        <v>1358.96</v>
      </c>
      <c r="AG41" s="39">
        <v>1512.74</v>
      </c>
      <c r="AH41" s="39">
        <v>1593.12</v>
      </c>
      <c r="AI41" s="39">
        <v>1607.9</v>
      </c>
      <c r="AJ41" s="39">
        <v>1607.98</v>
      </c>
      <c r="AK41" s="39">
        <v>1597.17</v>
      </c>
      <c r="AL41" s="39">
        <v>1591.37</v>
      </c>
      <c r="AM41" s="39">
        <v>1586.66</v>
      </c>
      <c r="AN41" s="39">
        <v>1585.41</v>
      </c>
      <c r="AO41" s="39">
        <v>1596.93</v>
      </c>
      <c r="AP41" s="39">
        <v>1611.39</v>
      </c>
      <c r="AQ41" s="39">
        <v>1716.92</v>
      </c>
      <c r="AR41" s="39">
        <v>1806.17</v>
      </c>
      <c r="AS41" s="39">
        <v>1724.8</v>
      </c>
      <c r="AT41" s="39">
        <v>1621.27</v>
      </c>
      <c r="AU41" s="39">
        <v>1378.79</v>
      </c>
      <c r="AV41" s="39">
        <v>1341.19</v>
      </c>
      <c r="AW41" s="39">
        <v>1307.48</v>
      </c>
      <c r="AX41" s="40">
        <v>1280.7</v>
      </c>
      <c r="AY41" s="336">
        <v>1222.5600000000002</v>
      </c>
      <c r="AZ41" s="159">
        <v>4.8109999999999999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37">
        <v>0</v>
      </c>
      <c r="AZ42" s="160">
        <v>0</v>
      </c>
      <c r="BA42" s="147"/>
    </row>
    <row r="43" spans="1:54" ht="13.5" customHeight="1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1188802.8199999994</v>
      </c>
      <c r="AB43" s="168"/>
      <c r="AZ43" s="19"/>
    </row>
    <row r="44" spans="1:54" s="8" customFormat="1" ht="24.75" customHeight="1" thickBot="1">
      <c r="A44" s="455" t="s">
        <v>1</v>
      </c>
      <c r="B44" s="444" t="s">
        <v>136</v>
      </c>
      <c r="C44" s="44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444"/>
      <c r="U44" s="444"/>
      <c r="V44" s="444"/>
      <c r="W44" s="444"/>
      <c r="X44" s="444"/>
      <c r="Y44" s="445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</row>
    <row r="45" spans="1:54" ht="95.25" customHeight="1">
      <c r="A45" s="456"/>
      <c r="B45" s="372" t="s">
        <v>2</v>
      </c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446"/>
      <c r="AA45" s="472" t="s">
        <v>87</v>
      </c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4"/>
      <c r="AY45" s="453" t="str">
        <f>AY9</f>
        <v>Сбытовая надбавка</v>
      </c>
      <c r="AZ45" s="464" t="s">
        <v>198</v>
      </c>
      <c r="BA45" s="228" t="s">
        <v>199</v>
      </c>
      <c r="BB45" s="4"/>
    </row>
    <row r="46" spans="1:54" ht="45.75" customHeight="1">
      <c r="A46" s="456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82"/>
      <c r="AZ46" s="465"/>
      <c r="BA46" s="177" t="s">
        <v>28</v>
      </c>
      <c r="BB46" s="4"/>
    </row>
    <row r="47" spans="1:54" s="173" customFormat="1" ht="16.149999999999999" customHeight="1">
      <c r="A47" s="450" t="s">
        <v>205</v>
      </c>
      <c r="B47" s="451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2"/>
      <c r="AA47" s="457">
        <v>2</v>
      </c>
      <c r="AB47" s="458"/>
      <c r="AC47" s="458"/>
      <c r="AD47" s="458"/>
      <c r="AE47" s="458"/>
      <c r="AF47" s="458"/>
      <c r="AG47" s="458"/>
      <c r="AH47" s="458"/>
      <c r="AI47" s="458"/>
      <c r="AJ47" s="458"/>
      <c r="AK47" s="458"/>
      <c r="AL47" s="458"/>
      <c r="AM47" s="458"/>
      <c r="AN47" s="458"/>
      <c r="AO47" s="458"/>
      <c r="AP47" s="458"/>
      <c r="AQ47" s="458"/>
      <c r="AR47" s="458"/>
      <c r="AS47" s="458"/>
      <c r="AT47" s="458"/>
      <c r="AU47" s="458"/>
      <c r="AV47" s="458"/>
      <c r="AW47" s="458"/>
      <c r="AX47" s="459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70">
        <f t="shared" ref="B48:R48" si="25">AA48+$BA48+$AZ48+$AY48</f>
        <v>2746.9610000000002</v>
      </c>
      <c r="C48" s="170">
        <f t="shared" si="25"/>
        <v>2674.1210000000001</v>
      </c>
      <c r="D48" s="170">
        <f t="shared" si="25"/>
        <v>2669.7210000000005</v>
      </c>
      <c r="E48" s="170">
        <f t="shared" si="25"/>
        <v>2660.2310000000002</v>
      </c>
      <c r="F48" s="170">
        <f t="shared" si="25"/>
        <v>2662.9610000000002</v>
      </c>
      <c r="G48" s="170">
        <f t="shared" si="25"/>
        <v>2672.1010000000001</v>
      </c>
      <c r="H48" s="170">
        <f t="shared" si="25"/>
        <v>2731.5510000000004</v>
      </c>
      <c r="I48" s="170">
        <f t="shared" si="25"/>
        <v>2896.8209999999999</v>
      </c>
      <c r="J48" s="170">
        <f t="shared" si="25"/>
        <v>3408.6710000000003</v>
      </c>
      <c r="K48" s="170">
        <f t="shared" si="25"/>
        <v>3427.6210000000001</v>
      </c>
      <c r="L48" s="170">
        <f t="shared" si="25"/>
        <v>3663.8310000000001</v>
      </c>
      <c r="M48" s="170">
        <f t="shared" si="25"/>
        <v>3658.4110000000001</v>
      </c>
      <c r="N48" s="170">
        <f t="shared" si="25"/>
        <v>3395.3710000000001</v>
      </c>
      <c r="O48" s="170">
        <f t="shared" si="25"/>
        <v>3382.5910000000003</v>
      </c>
      <c r="P48" s="170">
        <f t="shared" si="25"/>
        <v>3390.2510000000002</v>
      </c>
      <c r="Q48" s="170">
        <f t="shared" si="25"/>
        <v>3695.8710000000001</v>
      </c>
      <c r="R48" s="170">
        <f t="shared" si="25"/>
        <v>3492.0510000000004</v>
      </c>
      <c r="S48" s="170">
        <f t="shared" ref="S48:Y63" si="26">AR48+$BA48+$AZ48+$AY48</f>
        <v>4046.951</v>
      </c>
      <c r="T48" s="170">
        <f t="shared" si="26"/>
        <v>4046.0309999999999</v>
      </c>
      <c r="U48" s="170">
        <f t="shared" si="26"/>
        <v>3431.0910000000003</v>
      </c>
      <c r="V48" s="170">
        <f t="shared" si="26"/>
        <v>3304.0010000000002</v>
      </c>
      <c r="W48" s="170">
        <f t="shared" si="26"/>
        <v>3167.451</v>
      </c>
      <c r="X48" s="170">
        <f t="shared" si="26"/>
        <v>2911.0510000000004</v>
      </c>
      <c r="Y48" s="170">
        <f t="shared" si="26"/>
        <v>2839.991</v>
      </c>
      <c r="Z48" s="37"/>
      <c r="AA48" s="41">
        <v>1412.64</v>
      </c>
      <c r="AB48" s="39">
        <v>1339.8</v>
      </c>
      <c r="AC48" s="39">
        <v>1335.4</v>
      </c>
      <c r="AD48" s="39">
        <v>1325.91</v>
      </c>
      <c r="AE48" s="39">
        <v>1328.64</v>
      </c>
      <c r="AF48" s="39">
        <v>1337.78</v>
      </c>
      <c r="AG48" s="39">
        <v>1397.23</v>
      </c>
      <c r="AH48" s="39">
        <v>1562.5</v>
      </c>
      <c r="AI48" s="39">
        <v>2074.35</v>
      </c>
      <c r="AJ48" s="39">
        <v>2093.3000000000002</v>
      </c>
      <c r="AK48" s="39">
        <v>2329.5100000000002</v>
      </c>
      <c r="AL48" s="39">
        <v>2324.09</v>
      </c>
      <c r="AM48" s="39">
        <v>2061.0500000000002</v>
      </c>
      <c r="AN48" s="39">
        <v>2048.27</v>
      </c>
      <c r="AO48" s="39">
        <v>2055.9299999999998</v>
      </c>
      <c r="AP48" s="39">
        <v>2361.5500000000002</v>
      </c>
      <c r="AQ48" s="39">
        <v>2157.73</v>
      </c>
      <c r="AR48" s="39">
        <v>2712.63</v>
      </c>
      <c r="AS48" s="39">
        <v>2711.71</v>
      </c>
      <c r="AT48" s="39">
        <v>2096.77</v>
      </c>
      <c r="AU48" s="39">
        <v>1969.68</v>
      </c>
      <c r="AV48" s="39">
        <v>1833.13</v>
      </c>
      <c r="AW48" s="39">
        <v>1576.73</v>
      </c>
      <c r="AX48" s="40">
        <v>1505.67</v>
      </c>
      <c r="AY48" s="335">
        <v>1222.5600000000002</v>
      </c>
      <c r="AZ48" s="175">
        <v>4.8109999999999999</v>
      </c>
      <c r="BA48" s="178">
        <v>106.95</v>
      </c>
    </row>
    <row r="49" spans="1:54">
      <c r="A49" s="47">
        <v>2</v>
      </c>
      <c r="B49" s="170">
        <f t="shared" ref="B49:B78" si="27">AA49+$BA49+$AZ49+$AY49</f>
        <v>2675.951</v>
      </c>
      <c r="C49" s="170">
        <f t="shared" ref="C49:C78" si="28">AB49+$BA49+$AZ49+$AY49</f>
        <v>2671.5309999999999</v>
      </c>
      <c r="D49" s="170">
        <f t="shared" ref="D49:D78" si="29">AC49+$BA49+$AZ49+$AY49</f>
        <v>2665.7510000000002</v>
      </c>
      <c r="E49" s="170">
        <f t="shared" ref="E49:E78" si="30">AD49+$BA49+$AZ49+$AY49</f>
        <v>2666.3910000000001</v>
      </c>
      <c r="F49" s="170">
        <f t="shared" ref="F49:F78" si="31">AE49+$BA49+$AZ49+$AY49</f>
        <v>2684.3110000000001</v>
      </c>
      <c r="G49" s="170">
        <f t="shared" ref="G49:G78" si="32">AF49+$BA49+$AZ49+$AY49</f>
        <v>2769.1109999999999</v>
      </c>
      <c r="H49" s="170">
        <f t="shared" ref="H49:H78" si="33">AG49+$BA49+$AZ49+$AY49</f>
        <v>3032.9610000000002</v>
      </c>
      <c r="I49" s="170">
        <f t="shared" ref="I49:I78" si="34">AH49+$BA49+$AZ49+$AY49</f>
        <v>3410.7210000000005</v>
      </c>
      <c r="J49" s="170">
        <f t="shared" ref="J49:J78" si="35">AI49+$BA49+$AZ49+$AY49</f>
        <v>3567.2309999999998</v>
      </c>
      <c r="K49" s="170">
        <f t="shared" ref="K49:K78" si="36">AJ49+$BA49+$AZ49+$AY49</f>
        <v>3786.8310000000001</v>
      </c>
      <c r="L49" s="170">
        <f t="shared" ref="L49:L78" si="37">AK49+$BA49+$AZ49+$AY49</f>
        <v>3781.9409999999998</v>
      </c>
      <c r="M49" s="170">
        <f t="shared" ref="M49:M78" si="38">AL49+$BA49+$AZ49+$AY49</f>
        <v>4134.6010000000006</v>
      </c>
      <c r="N49" s="170">
        <f t="shared" ref="N49:N78" si="39">AM49+$BA49+$AZ49+$AY49</f>
        <v>3943.241</v>
      </c>
      <c r="O49" s="170">
        <f t="shared" ref="O49:O78" si="40">AN49+$BA49+$AZ49+$AY49</f>
        <v>4098.1109999999999</v>
      </c>
      <c r="P49" s="170">
        <f t="shared" ref="P49:P78" si="41">AO49+$BA49+$AZ49+$AY49</f>
        <v>3867.5410000000002</v>
      </c>
      <c r="Q49" s="170">
        <f t="shared" ref="Q49:Q78" si="42">AP49+$BA49+$AZ49+$AY49</f>
        <v>4253.3609999999999</v>
      </c>
      <c r="R49" s="170">
        <f t="shared" ref="R49:Y78" si="43">AQ49+$BA49+$AZ49+$AY49</f>
        <v>4115.0609999999997</v>
      </c>
      <c r="S49" s="170">
        <f t="shared" si="26"/>
        <v>4139.5010000000002</v>
      </c>
      <c r="T49" s="170">
        <f t="shared" si="26"/>
        <v>4036.6810000000005</v>
      </c>
      <c r="U49" s="170">
        <f t="shared" si="26"/>
        <v>3701.9809999999998</v>
      </c>
      <c r="V49" s="170">
        <f t="shared" si="26"/>
        <v>2975.3810000000003</v>
      </c>
      <c r="W49" s="170">
        <f t="shared" si="26"/>
        <v>2874.931</v>
      </c>
      <c r="X49" s="170">
        <f t="shared" si="26"/>
        <v>2711.3410000000003</v>
      </c>
      <c r="Y49" s="170">
        <f t="shared" si="26"/>
        <v>2663.1509999999998</v>
      </c>
      <c r="Z49" s="37"/>
      <c r="AA49" s="38">
        <v>1341.63</v>
      </c>
      <c r="AB49" s="39">
        <v>1337.21</v>
      </c>
      <c r="AC49" s="39">
        <v>1331.43</v>
      </c>
      <c r="AD49" s="39">
        <v>1332.07</v>
      </c>
      <c r="AE49" s="39">
        <v>1349.99</v>
      </c>
      <c r="AF49" s="39">
        <v>1434.79</v>
      </c>
      <c r="AG49" s="39">
        <v>1698.64</v>
      </c>
      <c r="AH49" s="39">
        <v>2076.4</v>
      </c>
      <c r="AI49" s="39">
        <v>2232.91</v>
      </c>
      <c r="AJ49" s="39">
        <v>2452.5100000000002</v>
      </c>
      <c r="AK49" s="39">
        <v>2447.62</v>
      </c>
      <c r="AL49" s="39">
        <v>2800.28</v>
      </c>
      <c r="AM49" s="39">
        <v>2608.92</v>
      </c>
      <c r="AN49" s="39">
        <v>2763.79</v>
      </c>
      <c r="AO49" s="39">
        <v>2533.2199999999998</v>
      </c>
      <c r="AP49" s="39">
        <v>2919.04</v>
      </c>
      <c r="AQ49" s="39">
        <v>2780.74</v>
      </c>
      <c r="AR49" s="39">
        <v>2805.18</v>
      </c>
      <c r="AS49" s="39">
        <v>2702.36</v>
      </c>
      <c r="AT49" s="39">
        <v>2367.66</v>
      </c>
      <c r="AU49" s="39">
        <v>1641.06</v>
      </c>
      <c r="AV49" s="39">
        <v>1540.61</v>
      </c>
      <c r="AW49" s="39">
        <v>1377.02</v>
      </c>
      <c r="AX49" s="40">
        <v>1328.83</v>
      </c>
      <c r="AY49" s="336">
        <v>1222.5600000000002</v>
      </c>
      <c r="AZ49" s="175">
        <v>4.8109999999999999</v>
      </c>
      <c r="BA49" s="159">
        <v>106.95</v>
      </c>
    </row>
    <row r="50" spans="1:54">
      <c r="A50" s="47">
        <v>3</v>
      </c>
      <c r="B50" s="170">
        <f t="shared" si="27"/>
        <v>2587.7510000000002</v>
      </c>
      <c r="C50" s="170">
        <f t="shared" si="28"/>
        <v>2565.991</v>
      </c>
      <c r="D50" s="170">
        <f t="shared" si="29"/>
        <v>2564.8710000000001</v>
      </c>
      <c r="E50" s="170">
        <f t="shared" si="30"/>
        <v>2565.1010000000001</v>
      </c>
      <c r="F50" s="170">
        <f t="shared" si="31"/>
        <v>2627.5010000000002</v>
      </c>
      <c r="G50" s="170">
        <f t="shared" si="32"/>
        <v>3036.3609999999999</v>
      </c>
      <c r="H50" s="170">
        <f t="shared" si="33"/>
        <v>2772.3410000000003</v>
      </c>
      <c r="I50" s="170">
        <f t="shared" si="34"/>
        <v>3414.2809999999999</v>
      </c>
      <c r="J50" s="170">
        <f t="shared" si="35"/>
        <v>3533.3109999999997</v>
      </c>
      <c r="K50" s="170">
        <f t="shared" si="36"/>
        <v>3599.0810000000001</v>
      </c>
      <c r="L50" s="170">
        <f t="shared" si="37"/>
        <v>3714.7309999999998</v>
      </c>
      <c r="M50" s="170">
        <f t="shared" si="38"/>
        <v>3726.7510000000002</v>
      </c>
      <c r="N50" s="170">
        <f t="shared" si="39"/>
        <v>3708.9409999999998</v>
      </c>
      <c r="O50" s="170">
        <f t="shared" si="40"/>
        <v>3701.8609999999999</v>
      </c>
      <c r="P50" s="170">
        <f t="shared" si="41"/>
        <v>3706.4809999999998</v>
      </c>
      <c r="Q50" s="170">
        <f t="shared" si="42"/>
        <v>3856.6109999999999</v>
      </c>
      <c r="R50" s="170">
        <f t="shared" si="43"/>
        <v>4099.4009999999998</v>
      </c>
      <c r="S50" s="170">
        <f t="shared" si="26"/>
        <v>3806.491</v>
      </c>
      <c r="T50" s="170">
        <f t="shared" si="26"/>
        <v>3806.1109999999999</v>
      </c>
      <c r="U50" s="170">
        <f t="shared" si="26"/>
        <v>3437.8109999999997</v>
      </c>
      <c r="V50" s="170">
        <f t="shared" si="26"/>
        <v>3560.4409999999998</v>
      </c>
      <c r="W50" s="170">
        <f t="shared" si="26"/>
        <v>3447.2610000000004</v>
      </c>
      <c r="X50" s="170">
        <f t="shared" si="26"/>
        <v>3224.2910000000002</v>
      </c>
      <c r="Y50" s="170">
        <f t="shared" si="26"/>
        <v>2703.6710000000003</v>
      </c>
      <c r="Z50" s="37"/>
      <c r="AA50" s="38">
        <v>1253.43</v>
      </c>
      <c r="AB50" s="39">
        <v>1231.67</v>
      </c>
      <c r="AC50" s="39">
        <v>1230.55</v>
      </c>
      <c r="AD50" s="39">
        <v>1230.78</v>
      </c>
      <c r="AE50" s="39">
        <v>1293.18</v>
      </c>
      <c r="AF50" s="39">
        <v>1702.04</v>
      </c>
      <c r="AG50" s="39">
        <v>1438.02</v>
      </c>
      <c r="AH50" s="39">
        <v>2079.96</v>
      </c>
      <c r="AI50" s="39">
        <v>2198.9899999999998</v>
      </c>
      <c r="AJ50" s="39">
        <v>2264.7600000000002</v>
      </c>
      <c r="AK50" s="39">
        <v>2380.41</v>
      </c>
      <c r="AL50" s="39">
        <v>2392.4299999999998</v>
      </c>
      <c r="AM50" s="39">
        <v>2374.62</v>
      </c>
      <c r="AN50" s="39">
        <v>2367.54</v>
      </c>
      <c r="AO50" s="39">
        <v>2372.16</v>
      </c>
      <c r="AP50" s="39">
        <v>2522.29</v>
      </c>
      <c r="AQ50" s="39">
        <v>2765.08</v>
      </c>
      <c r="AR50" s="39">
        <v>2472.17</v>
      </c>
      <c r="AS50" s="39">
        <v>2471.79</v>
      </c>
      <c r="AT50" s="39">
        <v>2103.4899999999998</v>
      </c>
      <c r="AU50" s="39">
        <v>2226.12</v>
      </c>
      <c r="AV50" s="39">
        <v>2112.94</v>
      </c>
      <c r="AW50" s="39">
        <v>1889.97</v>
      </c>
      <c r="AX50" s="40">
        <v>1369.35</v>
      </c>
      <c r="AY50" s="336">
        <v>1222.5600000000002</v>
      </c>
      <c r="AZ50" s="175">
        <v>4.8109999999999999</v>
      </c>
      <c r="BA50" s="159">
        <v>106.95</v>
      </c>
    </row>
    <row r="51" spans="1:54">
      <c r="A51" s="47">
        <v>4</v>
      </c>
      <c r="B51" s="170">
        <f t="shared" si="27"/>
        <v>2639.8310000000001</v>
      </c>
      <c r="C51" s="170">
        <f t="shared" si="28"/>
        <v>2637.8410000000003</v>
      </c>
      <c r="D51" s="170">
        <f t="shared" si="29"/>
        <v>2621.1610000000001</v>
      </c>
      <c r="E51" s="170">
        <f t="shared" si="30"/>
        <v>2635.0309999999999</v>
      </c>
      <c r="F51" s="170">
        <f t="shared" si="31"/>
        <v>2648.9009999999998</v>
      </c>
      <c r="G51" s="170">
        <f t="shared" si="32"/>
        <v>2724.3310000000001</v>
      </c>
      <c r="H51" s="170">
        <f t="shared" si="33"/>
        <v>2863.3510000000001</v>
      </c>
      <c r="I51" s="170">
        <f t="shared" si="34"/>
        <v>3003.3110000000001</v>
      </c>
      <c r="J51" s="170">
        <f t="shared" si="35"/>
        <v>3144.4610000000002</v>
      </c>
      <c r="K51" s="170">
        <f t="shared" si="36"/>
        <v>3167.5910000000003</v>
      </c>
      <c r="L51" s="170">
        <f t="shared" si="37"/>
        <v>3088.451</v>
      </c>
      <c r="M51" s="170">
        <f t="shared" si="38"/>
        <v>3085.6410000000001</v>
      </c>
      <c r="N51" s="170">
        <f t="shared" si="39"/>
        <v>3059.0110000000004</v>
      </c>
      <c r="O51" s="170">
        <f t="shared" si="40"/>
        <v>3020.4610000000002</v>
      </c>
      <c r="P51" s="170">
        <f t="shared" si="41"/>
        <v>3002.1610000000001</v>
      </c>
      <c r="Q51" s="170">
        <f t="shared" si="42"/>
        <v>3057.8209999999999</v>
      </c>
      <c r="R51" s="170">
        <f t="shared" si="43"/>
        <v>3162.1909999999998</v>
      </c>
      <c r="S51" s="170">
        <f t="shared" si="26"/>
        <v>3231.681</v>
      </c>
      <c r="T51" s="170">
        <f t="shared" si="26"/>
        <v>3207.8410000000003</v>
      </c>
      <c r="U51" s="170">
        <f t="shared" si="26"/>
        <v>3163.0110000000004</v>
      </c>
      <c r="V51" s="170">
        <f t="shared" si="26"/>
        <v>2899.0010000000002</v>
      </c>
      <c r="W51" s="170">
        <f t="shared" si="26"/>
        <v>2751.8810000000003</v>
      </c>
      <c r="X51" s="170">
        <f t="shared" si="26"/>
        <v>2675.8310000000001</v>
      </c>
      <c r="Y51" s="170">
        <f t="shared" si="26"/>
        <v>2643.1109999999999</v>
      </c>
      <c r="Z51" s="37"/>
      <c r="AA51" s="38">
        <v>1305.51</v>
      </c>
      <c r="AB51" s="39">
        <v>1303.52</v>
      </c>
      <c r="AC51" s="39">
        <v>1286.8399999999999</v>
      </c>
      <c r="AD51" s="39">
        <v>1300.71</v>
      </c>
      <c r="AE51" s="39">
        <v>1314.58</v>
      </c>
      <c r="AF51" s="39">
        <v>1390.01</v>
      </c>
      <c r="AG51" s="39">
        <v>1529.03</v>
      </c>
      <c r="AH51" s="39">
        <v>1668.99</v>
      </c>
      <c r="AI51" s="39">
        <v>1810.14</v>
      </c>
      <c r="AJ51" s="39">
        <v>1833.27</v>
      </c>
      <c r="AK51" s="39">
        <v>1754.13</v>
      </c>
      <c r="AL51" s="39">
        <v>1751.32</v>
      </c>
      <c r="AM51" s="39">
        <v>1724.69</v>
      </c>
      <c r="AN51" s="39">
        <v>1686.14</v>
      </c>
      <c r="AO51" s="39">
        <v>1667.84</v>
      </c>
      <c r="AP51" s="39">
        <v>1723.5</v>
      </c>
      <c r="AQ51" s="39">
        <v>1827.87</v>
      </c>
      <c r="AR51" s="39">
        <v>1897.36</v>
      </c>
      <c r="AS51" s="39">
        <v>1873.52</v>
      </c>
      <c r="AT51" s="39">
        <v>1828.69</v>
      </c>
      <c r="AU51" s="39">
        <v>1564.68</v>
      </c>
      <c r="AV51" s="39">
        <v>1417.56</v>
      </c>
      <c r="AW51" s="39">
        <v>1341.51</v>
      </c>
      <c r="AX51" s="40">
        <v>1308.79</v>
      </c>
      <c r="AY51" s="336">
        <v>1222.5600000000002</v>
      </c>
      <c r="AZ51" s="175">
        <v>4.8109999999999999</v>
      </c>
      <c r="BA51" s="159">
        <v>106.95</v>
      </c>
    </row>
    <row r="52" spans="1:54">
      <c r="A52" s="47">
        <v>5</v>
      </c>
      <c r="B52" s="170">
        <f t="shared" si="27"/>
        <v>2697.9610000000002</v>
      </c>
      <c r="C52" s="170">
        <f t="shared" si="28"/>
        <v>2647.6210000000001</v>
      </c>
      <c r="D52" s="170">
        <f t="shared" si="29"/>
        <v>2636.2310000000002</v>
      </c>
      <c r="E52" s="170">
        <f t="shared" si="30"/>
        <v>2636.0610000000001</v>
      </c>
      <c r="F52" s="170">
        <f t="shared" si="31"/>
        <v>2663.8810000000003</v>
      </c>
      <c r="G52" s="170">
        <f t="shared" si="32"/>
        <v>2822.2110000000002</v>
      </c>
      <c r="H52" s="170">
        <f t="shared" si="33"/>
        <v>3057.991</v>
      </c>
      <c r="I52" s="170">
        <f t="shared" si="34"/>
        <v>3222.951</v>
      </c>
      <c r="J52" s="170">
        <f t="shared" si="35"/>
        <v>3434.1310000000003</v>
      </c>
      <c r="K52" s="170">
        <f t="shared" si="36"/>
        <v>3464.0609999999997</v>
      </c>
      <c r="L52" s="170">
        <f t="shared" si="37"/>
        <v>3429.8910000000005</v>
      </c>
      <c r="M52" s="170">
        <f t="shared" si="38"/>
        <v>3415.8109999999997</v>
      </c>
      <c r="N52" s="170">
        <f t="shared" si="39"/>
        <v>3391.8910000000005</v>
      </c>
      <c r="O52" s="170">
        <f t="shared" si="40"/>
        <v>3378.5410000000002</v>
      </c>
      <c r="P52" s="170">
        <f t="shared" si="41"/>
        <v>3396.2610000000004</v>
      </c>
      <c r="Q52" s="170">
        <f t="shared" si="42"/>
        <v>3449.6210000000001</v>
      </c>
      <c r="R52" s="170">
        <f t="shared" si="43"/>
        <v>3512.6109999999999</v>
      </c>
      <c r="S52" s="170">
        <f t="shared" si="26"/>
        <v>3548.4009999999998</v>
      </c>
      <c r="T52" s="170">
        <f t="shared" si="26"/>
        <v>3515.991</v>
      </c>
      <c r="U52" s="170">
        <f t="shared" si="26"/>
        <v>3458.6509999999998</v>
      </c>
      <c r="V52" s="170">
        <f t="shared" si="26"/>
        <v>3204.6310000000003</v>
      </c>
      <c r="W52" s="170">
        <f t="shared" si="26"/>
        <v>3061.931</v>
      </c>
      <c r="X52" s="170">
        <f t="shared" si="26"/>
        <v>2903.0210000000002</v>
      </c>
      <c r="Y52" s="170">
        <f t="shared" si="26"/>
        <v>2772.6410000000001</v>
      </c>
      <c r="Z52" s="37"/>
      <c r="AA52" s="38">
        <v>1363.64</v>
      </c>
      <c r="AB52" s="39">
        <v>1313.3</v>
      </c>
      <c r="AC52" s="39">
        <v>1301.9100000000001</v>
      </c>
      <c r="AD52" s="39">
        <v>1301.74</v>
      </c>
      <c r="AE52" s="39">
        <v>1329.56</v>
      </c>
      <c r="AF52" s="39">
        <v>1487.89</v>
      </c>
      <c r="AG52" s="39">
        <v>1723.67</v>
      </c>
      <c r="AH52" s="39">
        <v>1888.63</v>
      </c>
      <c r="AI52" s="39">
        <v>2099.81</v>
      </c>
      <c r="AJ52" s="39">
        <v>2129.7399999999998</v>
      </c>
      <c r="AK52" s="39">
        <v>2095.5700000000002</v>
      </c>
      <c r="AL52" s="39">
        <v>2081.4899999999998</v>
      </c>
      <c r="AM52" s="39">
        <v>2057.5700000000002</v>
      </c>
      <c r="AN52" s="39">
        <v>2044.2200000000003</v>
      </c>
      <c r="AO52" s="39">
        <v>2061.94</v>
      </c>
      <c r="AP52" s="39">
        <v>2115.3000000000002</v>
      </c>
      <c r="AQ52" s="39">
        <v>2178.29</v>
      </c>
      <c r="AR52" s="39">
        <v>2214.08</v>
      </c>
      <c r="AS52" s="39">
        <v>2181.67</v>
      </c>
      <c r="AT52" s="39">
        <v>2124.33</v>
      </c>
      <c r="AU52" s="39">
        <v>1870.31</v>
      </c>
      <c r="AV52" s="39">
        <v>1727.61</v>
      </c>
      <c r="AW52" s="39">
        <v>1568.7</v>
      </c>
      <c r="AX52" s="40">
        <v>1438.32</v>
      </c>
      <c r="AY52" s="336">
        <v>1222.5600000000002</v>
      </c>
      <c r="AZ52" s="175">
        <v>4.8109999999999999</v>
      </c>
      <c r="BA52" s="159">
        <v>106.95</v>
      </c>
    </row>
    <row r="53" spans="1:54">
      <c r="A53" s="47">
        <v>6</v>
      </c>
      <c r="B53" s="170">
        <f t="shared" si="27"/>
        <v>2707.0309999999999</v>
      </c>
      <c r="C53" s="170">
        <f t="shared" si="28"/>
        <v>2666.8710000000001</v>
      </c>
      <c r="D53" s="170">
        <f t="shared" si="29"/>
        <v>2646.0210000000002</v>
      </c>
      <c r="E53" s="170">
        <f t="shared" si="30"/>
        <v>2661.0709999999999</v>
      </c>
      <c r="F53" s="170">
        <f t="shared" si="31"/>
        <v>2747.2310000000002</v>
      </c>
      <c r="G53" s="170">
        <f t="shared" si="32"/>
        <v>2832.0110000000004</v>
      </c>
      <c r="H53" s="170">
        <f t="shared" si="33"/>
        <v>3073.3810000000003</v>
      </c>
      <c r="I53" s="170">
        <f t="shared" si="34"/>
        <v>3291.8310000000001</v>
      </c>
      <c r="J53" s="170">
        <f t="shared" si="35"/>
        <v>3505.8109999999997</v>
      </c>
      <c r="K53" s="170">
        <f t="shared" si="36"/>
        <v>3567.1610000000001</v>
      </c>
      <c r="L53" s="170">
        <f t="shared" si="37"/>
        <v>3509.201</v>
      </c>
      <c r="M53" s="170">
        <f t="shared" si="38"/>
        <v>3504.741</v>
      </c>
      <c r="N53" s="170">
        <f t="shared" si="39"/>
        <v>3483.9310000000005</v>
      </c>
      <c r="O53" s="170">
        <f t="shared" si="40"/>
        <v>3482.6710000000003</v>
      </c>
      <c r="P53" s="170">
        <f t="shared" si="41"/>
        <v>3492.1010000000006</v>
      </c>
      <c r="Q53" s="170">
        <f t="shared" si="42"/>
        <v>3612.5110000000004</v>
      </c>
      <c r="R53" s="170">
        <f t="shared" si="43"/>
        <v>3704.1610000000001</v>
      </c>
      <c r="S53" s="170">
        <f t="shared" si="26"/>
        <v>4032.5910000000003</v>
      </c>
      <c r="T53" s="170">
        <f t="shared" si="26"/>
        <v>3884.7709999999997</v>
      </c>
      <c r="U53" s="170">
        <f t="shared" si="26"/>
        <v>3817.0010000000002</v>
      </c>
      <c r="V53" s="170">
        <f t="shared" si="26"/>
        <v>3618.8310000000001</v>
      </c>
      <c r="W53" s="170">
        <f t="shared" si="26"/>
        <v>3454.5910000000003</v>
      </c>
      <c r="X53" s="170">
        <f t="shared" si="26"/>
        <v>3180.9110000000001</v>
      </c>
      <c r="Y53" s="170">
        <f t="shared" si="26"/>
        <v>3008.8510000000001</v>
      </c>
      <c r="Z53" s="37"/>
      <c r="AA53" s="38">
        <v>1372.71</v>
      </c>
      <c r="AB53" s="39">
        <v>1332.55</v>
      </c>
      <c r="AC53" s="39">
        <v>1311.7</v>
      </c>
      <c r="AD53" s="39">
        <v>1326.75</v>
      </c>
      <c r="AE53" s="39">
        <v>1412.91</v>
      </c>
      <c r="AF53" s="39">
        <v>1497.69</v>
      </c>
      <c r="AG53" s="39">
        <v>1739.06</v>
      </c>
      <c r="AH53" s="39">
        <v>1957.51</v>
      </c>
      <c r="AI53" s="39">
        <v>2171.4899999999998</v>
      </c>
      <c r="AJ53" s="39">
        <v>2232.84</v>
      </c>
      <c r="AK53" s="39">
        <v>2174.88</v>
      </c>
      <c r="AL53" s="39">
        <v>2170.42</v>
      </c>
      <c r="AM53" s="39">
        <v>2149.61</v>
      </c>
      <c r="AN53" s="39">
        <v>2148.35</v>
      </c>
      <c r="AO53" s="39">
        <v>2157.7800000000002</v>
      </c>
      <c r="AP53" s="39">
        <v>2278.19</v>
      </c>
      <c r="AQ53" s="39">
        <v>2369.84</v>
      </c>
      <c r="AR53" s="39">
        <v>2698.27</v>
      </c>
      <c r="AS53" s="39">
        <v>2550.4499999999998</v>
      </c>
      <c r="AT53" s="39">
        <v>2482.6799999999998</v>
      </c>
      <c r="AU53" s="39">
        <v>2284.5100000000002</v>
      </c>
      <c r="AV53" s="39">
        <v>2120.27</v>
      </c>
      <c r="AW53" s="39">
        <v>1846.59</v>
      </c>
      <c r="AX53" s="40">
        <v>1674.53</v>
      </c>
      <c r="AY53" s="336">
        <v>1222.5600000000002</v>
      </c>
      <c r="AZ53" s="175">
        <v>4.8109999999999999</v>
      </c>
      <c r="BA53" s="159">
        <v>106.95</v>
      </c>
    </row>
    <row r="54" spans="1:54">
      <c r="A54" s="47">
        <v>7</v>
      </c>
      <c r="B54" s="170">
        <f t="shared" si="27"/>
        <v>2774.0810000000001</v>
      </c>
      <c r="C54" s="170">
        <f t="shared" si="28"/>
        <v>2749.8609999999999</v>
      </c>
      <c r="D54" s="170">
        <f t="shared" si="29"/>
        <v>2713.8110000000001</v>
      </c>
      <c r="E54" s="170">
        <f t="shared" si="30"/>
        <v>2712.3010000000004</v>
      </c>
      <c r="F54" s="170">
        <f t="shared" si="31"/>
        <v>2710.181</v>
      </c>
      <c r="G54" s="170">
        <f t="shared" si="32"/>
        <v>2747.7910000000002</v>
      </c>
      <c r="H54" s="170">
        <f t="shared" si="33"/>
        <v>2862.7610000000004</v>
      </c>
      <c r="I54" s="170">
        <f t="shared" si="34"/>
        <v>3142.0309999999999</v>
      </c>
      <c r="J54" s="170">
        <f t="shared" si="35"/>
        <v>3446.0309999999999</v>
      </c>
      <c r="K54" s="170">
        <f t="shared" si="36"/>
        <v>3526.5709999999999</v>
      </c>
      <c r="L54" s="170">
        <f t="shared" si="37"/>
        <v>3508.2510000000002</v>
      </c>
      <c r="M54" s="170">
        <f t="shared" si="38"/>
        <v>3469.6610000000001</v>
      </c>
      <c r="N54" s="170">
        <f t="shared" si="39"/>
        <v>3461.1010000000006</v>
      </c>
      <c r="O54" s="170">
        <f t="shared" si="40"/>
        <v>3394.9610000000002</v>
      </c>
      <c r="P54" s="170">
        <f t="shared" si="41"/>
        <v>3432.0410000000002</v>
      </c>
      <c r="Q54" s="170">
        <f t="shared" si="42"/>
        <v>3541.2110000000002</v>
      </c>
      <c r="R54" s="170">
        <f t="shared" si="43"/>
        <v>3585.9310000000005</v>
      </c>
      <c r="S54" s="170">
        <f t="shared" si="26"/>
        <v>3603.951</v>
      </c>
      <c r="T54" s="170">
        <f t="shared" si="26"/>
        <v>3589.5609999999997</v>
      </c>
      <c r="U54" s="170">
        <f t="shared" si="26"/>
        <v>3574.991</v>
      </c>
      <c r="V54" s="170">
        <f t="shared" si="26"/>
        <v>3392.1610000000001</v>
      </c>
      <c r="W54" s="170">
        <f t="shared" si="26"/>
        <v>3231.3110000000001</v>
      </c>
      <c r="X54" s="170">
        <f t="shared" si="26"/>
        <v>2979.5610000000001</v>
      </c>
      <c r="Y54" s="170">
        <f t="shared" si="26"/>
        <v>2822.7910000000002</v>
      </c>
      <c r="Z54" s="37"/>
      <c r="AA54" s="38">
        <v>1439.76</v>
      </c>
      <c r="AB54" s="39">
        <v>1415.54</v>
      </c>
      <c r="AC54" s="39">
        <v>1379.49</v>
      </c>
      <c r="AD54" s="39">
        <v>1377.98</v>
      </c>
      <c r="AE54" s="39">
        <v>1375.86</v>
      </c>
      <c r="AF54" s="39">
        <v>1413.47</v>
      </c>
      <c r="AG54" s="39">
        <v>1528.44</v>
      </c>
      <c r="AH54" s="39">
        <v>1807.71</v>
      </c>
      <c r="AI54" s="39">
        <v>2111.71</v>
      </c>
      <c r="AJ54" s="39">
        <v>2192.25</v>
      </c>
      <c r="AK54" s="39">
        <v>2173.9299999999998</v>
      </c>
      <c r="AL54" s="39">
        <v>2135.34</v>
      </c>
      <c r="AM54" s="39">
        <v>2126.7800000000002</v>
      </c>
      <c r="AN54" s="39">
        <v>2060.64</v>
      </c>
      <c r="AO54" s="39">
        <v>2097.7199999999998</v>
      </c>
      <c r="AP54" s="39">
        <v>2206.89</v>
      </c>
      <c r="AQ54" s="39">
        <v>2251.61</v>
      </c>
      <c r="AR54" s="39">
        <v>2269.63</v>
      </c>
      <c r="AS54" s="39">
        <v>2255.2399999999998</v>
      </c>
      <c r="AT54" s="39">
        <v>2240.67</v>
      </c>
      <c r="AU54" s="39">
        <v>2057.84</v>
      </c>
      <c r="AV54" s="39">
        <v>1896.99</v>
      </c>
      <c r="AW54" s="39">
        <v>1645.24</v>
      </c>
      <c r="AX54" s="40">
        <v>1488.47</v>
      </c>
      <c r="AY54" s="336">
        <v>1222.5600000000002</v>
      </c>
      <c r="AZ54" s="175">
        <v>4.8109999999999999</v>
      </c>
      <c r="BA54" s="159">
        <v>106.95</v>
      </c>
      <c r="BB54" s="4"/>
    </row>
    <row r="55" spans="1:54">
      <c r="A55" s="47">
        <v>8</v>
      </c>
      <c r="B55" s="170">
        <f t="shared" si="27"/>
        <v>2757.241</v>
      </c>
      <c r="C55" s="170">
        <f t="shared" si="28"/>
        <v>2720.8910000000001</v>
      </c>
      <c r="D55" s="170">
        <f t="shared" si="29"/>
        <v>2708.2510000000002</v>
      </c>
      <c r="E55" s="170">
        <f t="shared" si="30"/>
        <v>2705.701</v>
      </c>
      <c r="F55" s="170">
        <f t="shared" si="31"/>
        <v>2672.5309999999999</v>
      </c>
      <c r="G55" s="170">
        <f t="shared" si="32"/>
        <v>2755.1610000000001</v>
      </c>
      <c r="H55" s="170">
        <f t="shared" si="33"/>
        <v>2818.5010000000002</v>
      </c>
      <c r="I55" s="170">
        <f t="shared" si="34"/>
        <v>2957.9710000000005</v>
      </c>
      <c r="J55" s="170">
        <f t="shared" si="35"/>
        <v>3073.3510000000001</v>
      </c>
      <c r="K55" s="170">
        <f t="shared" si="36"/>
        <v>3241.5910000000003</v>
      </c>
      <c r="L55" s="170">
        <f t="shared" si="37"/>
        <v>3233.0610000000001</v>
      </c>
      <c r="M55" s="170">
        <f t="shared" si="38"/>
        <v>3228.3310000000001</v>
      </c>
      <c r="N55" s="170">
        <f t="shared" si="39"/>
        <v>3234.8910000000001</v>
      </c>
      <c r="O55" s="170">
        <f t="shared" si="40"/>
        <v>3220.1710000000003</v>
      </c>
      <c r="P55" s="170">
        <f t="shared" si="41"/>
        <v>3238.9810000000002</v>
      </c>
      <c r="Q55" s="170">
        <f t="shared" si="42"/>
        <v>3318.3910000000005</v>
      </c>
      <c r="R55" s="170">
        <f t="shared" si="43"/>
        <v>3353.0910000000003</v>
      </c>
      <c r="S55" s="170">
        <f t="shared" si="26"/>
        <v>3391.2309999999998</v>
      </c>
      <c r="T55" s="170">
        <f t="shared" si="26"/>
        <v>3394.3010000000004</v>
      </c>
      <c r="U55" s="170">
        <f t="shared" si="26"/>
        <v>3372.201</v>
      </c>
      <c r="V55" s="170">
        <f t="shared" si="26"/>
        <v>3190.9710000000005</v>
      </c>
      <c r="W55" s="170">
        <f t="shared" si="26"/>
        <v>3078.7710000000002</v>
      </c>
      <c r="X55" s="170">
        <f t="shared" si="26"/>
        <v>2911.8910000000001</v>
      </c>
      <c r="Y55" s="170">
        <f t="shared" si="26"/>
        <v>2710.5510000000004</v>
      </c>
      <c r="Z55" s="37"/>
      <c r="AA55" s="38">
        <v>1422.92</v>
      </c>
      <c r="AB55" s="39">
        <v>1386.57</v>
      </c>
      <c r="AC55" s="39">
        <v>1373.93</v>
      </c>
      <c r="AD55" s="39">
        <v>1371.38</v>
      </c>
      <c r="AE55" s="39">
        <v>1338.21</v>
      </c>
      <c r="AF55" s="39">
        <v>1420.84</v>
      </c>
      <c r="AG55" s="39">
        <v>1484.18</v>
      </c>
      <c r="AH55" s="39">
        <v>1623.65</v>
      </c>
      <c r="AI55" s="39">
        <v>1739.03</v>
      </c>
      <c r="AJ55" s="39">
        <v>1907.27</v>
      </c>
      <c r="AK55" s="39">
        <v>1898.74</v>
      </c>
      <c r="AL55" s="39">
        <v>1894.01</v>
      </c>
      <c r="AM55" s="39">
        <v>1900.57</v>
      </c>
      <c r="AN55" s="39">
        <v>1885.85</v>
      </c>
      <c r="AO55" s="39">
        <v>1904.66</v>
      </c>
      <c r="AP55" s="39">
        <v>1984.07</v>
      </c>
      <c r="AQ55" s="39">
        <v>2018.77</v>
      </c>
      <c r="AR55" s="39">
        <v>2056.91</v>
      </c>
      <c r="AS55" s="39">
        <v>2059.98</v>
      </c>
      <c r="AT55" s="39">
        <v>2037.8799999999999</v>
      </c>
      <c r="AU55" s="39">
        <v>1856.65</v>
      </c>
      <c r="AV55" s="39">
        <v>1744.45</v>
      </c>
      <c r="AW55" s="39">
        <v>1577.57</v>
      </c>
      <c r="AX55" s="40">
        <v>1376.23</v>
      </c>
      <c r="AY55" s="336">
        <v>1222.5600000000002</v>
      </c>
      <c r="AZ55" s="175">
        <v>4.8109999999999999</v>
      </c>
      <c r="BA55" s="159">
        <v>106.95</v>
      </c>
      <c r="BB55" s="4"/>
    </row>
    <row r="56" spans="1:54">
      <c r="A56" s="47">
        <v>9</v>
      </c>
      <c r="B56" s="170">
        <f t="shared" si="27"/>
        <v>2702.241</v>
      </c>
      <c r="C56" s="170">
        <f t="shared" si="28"/>
        <v>2644.6410000000001</v>
      </c>
      <c r="D56" s="170">
        <f t="shared" si="29"/>
        <v>2649.3209999999999</v>
      </c>
      <c r="E56" s="170">
        <f t="shared" si="30"/>
        <v>2674.8410000000003</v>
      </c>
      <c r="F56" s="170">
        <f t="shared" si="31"/>
        <v>2739.1210000000001</v>
      </c>
      <c r="G56" s="170">
        <f t="shared" si="32"/>
        <v>2853.451</v>
      </c>
      <c r="H56" s="170">
        <f t="shared" si="33"/>
        <v>2993.2210000000005</v>
      </c>
      <c r="I56" s="170">
        <f t="shared" si="34"/>
        <v>3256.931</v>
      </c>
      <c r="J56" s="170">
        <f t="shared" si="35"/>
        <v>3345.9310000000005</v>
      </c>
      <c r="K56" s="170">
        <f t="shared" si="36"/>
        <v>3340.1809999999996</v>
      </c>
      <c r="L56" s="170">
        <f t="shared" si="37"/>
        <v>3269.1710000000003</v>
      </c>
      <c r="M56" s="170">
        <f t="shared" si="38"/>
        <v>3273.3410000000003</v>
      </c>
      <c r="N56" s="170">
        <f t="shared" si="39"/>
        <v>3204.2210000000005</v>
      </c>
      <c r="O56" s="170">
        <f t="shared" si="40"/>
        <v>3209.3310000000001</v>
      </c>
      <c r="P56" s="170">
        <f t="shared" si="41"/>
        <v>3226.8310000000001</v>
      </c>
      <c r="Q56" s="170">
        <f t="shared" si="42"/>
        <v>3325.8410000000003</v>
      </c>
      <c r="R56" s="170">
        <f t="shared" si="43"/>
        <v>3393.3109999999997</v>
      </c>
      <c r="S56" s="170">
        <f t="shared" si="26"/>
        <v>3390.3510000000006</v>
      </c>
      <c r="T56" s="170">
        <f t="shared" si="26"/>
        <v>3337.7210000000005</v>
      </c>
      <c r="U56" s="170">
        <f t="shared" si="26"/>
        <v>3324.3110000000006</v>
      </c>
      <c r="V56" s="170">
        <f t="shared" si="26"/>
        <v>3071.991</v>
      </c>
      <c r="W56" s="170">
        <f t="shared" si="26"/>
        <v>2994.6010000000001</v>
      </c>
      <c r="X56" s="170">
        <f t="shared" si="26"/>
        <v>2759.0309999999999</v>
      </c>
      <c r="Y56" s="170">
        <f t="shared" si="26"/>
        <v>2653.701</v>
      </c>
      <c r="Z56" s="37"/>
      <c r="AA56" s="38">
        <v>1367.92</v>
      </c>
      <c r="AB56" s="39">
        <v>1310.32</v>
      </c>
      <c r="AC56" s="39">
        <v>1315</v>
      </c>
      <c r="AD56" s="39">
        <v>1340.52</v>
      </c>
      <c r="AE56" s="39">
        <v>1404.8</v>
      </c>
      <c r="AF56" s="39">
        <v>1519.13</v>
      </c>
      <c r="AG56" s="39">
        <v>1658.9</v>
      </c>
      <c r="AH56" s="39">
        <v>1922.61</v>
      </c>
      <c r="AI56" s="39">
        <v>2011.6100000000001</v>
      </c>
      <c r="AJ56" s="39">
        <v>2005.8599999999997</v>
      </c>
      <c r="AK56" s="39">
        <v>1934.85</v>
      </c>
      <c r="AL56" s="39">
        <v>1939.02</v>
      </c>
      <c r="AM56" s="39">
        <v>1869.9</v>
      </c>
      <c r="AN56" s="39">
        <v>1875.01</v>
      </c>
      <c r="AO56" s="39">
        <v>1892.51</v>
      </c>
      <c r="AP56" s="39">
        <v>1991.52</v>
      </c>
      <c r="AQ56" s="39">
        <v>2058.9899999999998</v>
      </c>
      <c r="AR56" s="39">
        <v>2056.0300000000002</v>
      </c>
      <c r="AS56" s="39">
        <v>2003.4</v>
      </c>
      <c r="AT56" s="39">
        <v>1989.99</v>
      </c>
      <c r="AU56" s="39">
        <v>1737.67</v>
      </c>
      <c r="AV56" s="39">
        <v>1660.28</v>
      </c>
      <c r="AW56" s="39">
        <v>1424.71</v>
      </c>
      <c r="AX56" s="40">
        <v>1319.38</v>
      </c>
      <c r="AY56" s="336">
        <v>1222.5600000000002</v>
      </c>
      <c r="AZ56" s="175">
        <v>4.8109999999999999</v>
      </c>
      <c r="BA56" s="159">
        <v>106.95</v>
      </c>
      <c r="BB56" s="4"/>
    </row>
    <row r="57" spans="1:54">
      <c r="A57" s="47">
        <v>10</v>
      </c>
      <c r="B57" s="170">
        <f t="shared" si="27"/>
        <v>2599.1610000000001</v>
      </c>
      <c r="C57" s="170">
        <f t="shared" si="28"/>
        <v>2599.0210000000002</v>
      </c>
      <c r="D57" s="170">
        <f t="shared" si="29"/>
        <v>2596.2910000000002</v>
      </c>
      <c r="E57" s="170">
        <f t="shared" si="30"/>
        <v>2598.951</v>
      </c>
      <c r="F57" s="170">
        <f t="shared" si="31"/>
        <v>2612.4810000000002</v>
      </c>
      <c r="G57" s="170">
        <f t="shared" si="32"/>
        <v>2692.7110000000002</v>
      </c>
      <c r="H57" s="170">
        <f t="shared" si="33"/>
        <v>2784.0709999999999</v>
      </c>
      <c r="I57" s="170">
        <f t="shared" si="34"/>
        <v>3018.9210000000003</v>
      </c>
      <c r="J57" s="170">
        <f t="shared" si="35"/>
        <v>3193.3410000000003</v>
      </c>
      <c r="K57" s="170">
        <f t="shared" si="36"/>
        <v>3223.741</v>
      </c>
      <c r="L57" s="170">
        <f t="shared" si="37"/>
        <v>3167.8910000000001</v>
      </c>
      <c r="M57" s="170">
        <f t="shared" si="38"/>
        <v>3133.4610000000002</v>
      </c>
      <c r="N57" s="170">
        <f t="shared" si="39"/>
        <v>3106.7510000000002</v>
      </c>
      <c r="O57" s="170">
        <f t="shared" si="40"/>
        <v>3092.7510000000002</v>
      </c>
      <c r="P57" s="170">
        <f t="shared" si="41"/>
        <v>3149.3510000000001</v>
      </c>
      <c r="Q57" s="170">
        <f t="shared" si="42"/>
        <v>3257.3110000000001</v>
      </c>
      <c r="R57" s="170">
        <f t="shared" si="43"/>
        <v>3392.9409999999998</v>
      </c>
      <c r="S57" s="170">
        <f t="shared" si="26"/>
        <v>3409.1610000000001</v>
      </c>
      <c r="T57" s="170">
        <f t="shared" si="26"/>
        <v>3373.7110000000002</v>
      </c>
      <c r="U57" s="170">
        <f t="shared" si="26"/>
        <v>3323.491</v>
      </c>
      <c r="V57" s="170">
        <f t="shared" si="26"/>
        <v>3073.7710000000002</v>
      </c>
      <c r="W57" s="170">
        <f t="shared" si="26"/>
        <v>2928.8910000000001</v>
      </c>
      <c r="X57" s="170">
        <f t="shared" si="26"/>
        <v>2707.9610000000002</v>
      </c>
      <c r="Y57" s="170">
        <f t="shared" si="26"/>
        <v>2622.8110000000001</v>
      </c>
      <c r="Z57" s="37"/>
      <c r="AA57" s="38">
        <v>1264.8399999999999</v>
      </c>
      <c r="AB57" s="39">
        <v>1264.7</v>
      </c>
      <c r="AC57" s="39">
        <v>1261.97</v>
      </c>
      <c r="AD57" s="39">
        <v>1264.6300000000001</v>
      </c>
      <c r="AE57" s="39">
        <v>1278.1600000000001</v>
      </c>
      <c r="AF57" s="39">
        <v>1358.39</v>
      </c>
      <c r="AG57" s="39">
        <v>1449.75</v>
      </c>
      <c r="AH57" s="39">
        <v>1684.6</v>
      </c>
      <c r="AI57" s="39">
        <v>1859.02</v>
      </c>
      <c r="AJ57" s="39">
        <v>1889.42</v>
      </c>
      <c r="AK57" s="39">
        <v>1833.57</v>
      </c>
      <c r="AL57" s="39">
        <v>1799.14</v>
      </c>
      <c r="AM57" s="39">
        <v>1772.43</v>
      </c>
      <c r="AN57" s="39">
        <v>1758.43</v>
      </c>
      <c r="AO57" s="39">
        <v>1815.03</v>
      </c>
      <c r="AP57" s="39">
        <v>1922.99</v>
      </c>
      <c r="AQ57" s="39">
        <v>2058.62</v>
      </c>
      <c r="AR57" s="39">
        <v>2074.84</v>
      </c>
      <c r="AS57" s="39">
        <v>2039.39</v>
      </c>
      <c r="AT57" s="39">
        <v>1989.17</v>
      </c>
      <c r="AU57" s="39">
        <v>1739.45</v>
      </c>
      <c r="AV57" s="39">
        <v>1594.57</v>
      </c>
      <c r="AW57" s="39">
        <v>1373.64</v>
      </c>
      <c r="AX57" s="40">
        <v>1288.49</v>
      </c>
      <c r="AY57" s="336">
        <v>1222.5600000000002</v>
      </c>
      <c r="AZ57" s="175">
        <v>4.8109999999999999</v>
      </c>
      <c r="BA57" s="159">
        <v>106.95</v>
      </c>
      <c r="BB57" s="4"/>
    </row>
    <row r="58" spans="1:54">
      <c r="A58" s="47">
        <v>11</v>
      </c>
      <c r="B58" s="170">
        <f t="shared" si="27"/>
        <v>2598.1909999999998</v>
      </c>
      <c r="C58" s="170">
        <f t="shared" si="28"/>
        <v>2549.6310000000003</v>
      </c>
      <c r="D58" s="170">
        <f t="shared" si="29"/>
        <v>2563.5510000000004</v>
      </c>
      <c r="E58" s="170">
        <f t="shared" si="30"/>
        <v>2595.9009999999998</v>
      </c>
      <c r="F58" s="170">
        <f t="shared" si="31"/>
        <v>2604.6210000000001</v>
      </c>
      <c r="G58" s="170">
        <f t="shared" si="32"/>
        <v>2628.2610000000004</v>
      </c>
      <c r="H58" s="170">
        <f t="shared" si="33"/>
        <v>2702.4409999999998</v>
      </c>
      <c r="I58" s="170">
        <f t="shared" si="34"/>
        <v>2884.0110000000004</v>
      </c>
      <c r="J58" s="170">
        <f t="shared" si="35"/>
        <v>2989.6509999999998</v>
      </c>
      <c r="K58" s="170">
        <f t="shared" si="36"/>
        <v>2992.741</v>
      </c>
      <c r="L58" s="170">
        <f t="shared" si="37"/>
        <v>2971.8010000000004</v>
      </c>
      <c r="M58" s="170">
        <f t="shared" si="38"/>
        <v>2983.181</v>
      </c>
      <c r="N58" s="170">
        <f t="shared" si="39"/>
        <v>2981.5709999999999</v>
      </c>
      <c r="O58" s="170">
        <f t="shared" si="40"/>
        <v>2939.8910000000001</v>
      </c>
      <c r="P58" s="170">
        <f t="shared" si="41"/>
        <v>2975.2809999999999</v>
      </c>
      <c r="Q58" s="170">
        <f t="shared" si="42"/>
        <v>3037.8609999999999</v>
      </c>
      <c r="R58" s="170">
        <f t="shared" si="43"/>
        <v>3147.5210000000002</v>
      </c>
      <c r="S58" s="170">
        <f t="shared" si="26"/>
        <v>3128.0210000000002</v>
      </c>
      <c r="T58" s="170">
        <f t="shared" si="26"/>
        <v>3125.8609999999999</v>
      </c>
      <c r="U58" s="170">
        <f t="shared" si="26"/>
        <v>3022.1210000000001</v>
      </c>
      <c r="V58" s="170">
        <f t="shared" si="26"/>
        <v>2874.241</v>
      </c>
      <c r="W58" s="170">
        <f t="shared" si="26"/>
        <v>2783.6909999999998</v>
      </c>
      <c r="X58" s="170">
        <f t="shared" si="26"/>
        <v>2634.431</v>
      </c>
      <c r="Y58" s="170">
        <f t="shared" si="26"/>
        <v>2572.9409999999998</v>
      </c>
      <c r="Z58" s="37"/>
      <c r="AA58" s="41">
        <v>1263.8699999999999</v>
      </c>
      <c r="AB58" s="39">
        <v>1215.31</v>
      </c>
      <c r="AC58" s="39">
        <v>1229.23</v>
      </c>
      <c r="AD58" s="39">
        <v>1261.58</v>
      </c>
      <c r="AE58" s="39">
        <v>1270.3</v>
      </c>
      <c r="AF58" s="39">
        <v>1293.94</v>
      </c>
      <c r="AG58" s="39">
        <v>1368.12</v>
      </c>
      <c r="AH58" s="39">
        <v>1549.69</v>
      </c>
      <c r="AI58" s="39">
        <v>1655.33</v>
      </c>
      <c r="AJ58" s="39">
        <v>1658.42</v>
      </c>
      <c r="AK58" s="39">
        <v>1637.48</v>
      </c>
      <c r="AL58" s="39">
        <v>1648.86</v>
      </c>
      <c r="AM58" s="39">
        <v>1647.25</v>
      </c>
      <c r="AN58" s="39">
        <v>1605.57</v>
      </c>
      <c r="AO58" s="39">
        <v>1640.96</v>
      </c>
      <c r="AP58" s="39">
        <v>1703.54</v>
      </c>
      <c r="AQ58" s="39">
        <v>1813.2</v>
      </c>
      <c r="AR58" s="39">
        <v>1793.7</v>
      </c>
      <c r="AS58" s="39">
        <v>1791.54</v>
      </c>
      <c r="AT58" s="39">
        <v>1687.8</v>
      </c>
      <c r="AU58" s="39">
        <v>1539.92</v>
      </c>
      <c r="AV58" s="39">
        <v>1449.37</v>
      </c>
      <c r="AW58" s="39">
        <v>1300.1099999999999</v>
      </c>
      <c r="AX58" s="40">
        <v>1238.6199999999999</v>
      </c>
      <c r="AY58" s="336">
        <v>1222.5600000000002</v>
      </c>
      <c r="AZ58" s="175">
        <v>4.8109999999999999</v>
      </c>
      <c r="BA58" s="159">
        <v>106.95</v>
      </c>
      <c r="BB58" s="4"/>
    </row>
    <row r="59" spans="1:54">
      <c r="A59" s="47">
        <v>12</v>
      </c>
      <c r="B59" s="170">
        <f t="shared" si="27"/>
        <v>2529.2610000000004</v>
      </c>
      <c r="C59" s="170">
        <f t="shared" si="28"/>
        <v>2527.201</v>
      </c>
      <c r="D59" s="170">
        <f t="shared" si="29"/>
        <v>2526.0010000000002</v>
      </c>
      <c r="E59" s="170">
        <f t="shared" si="30"/>
        <v>2531.0309999999999</v>
      </c>
      <c r="F59" s="170">
        <f t="shared" si="31"/>
        <v>2560.1610000000001</v>
      </c>
      <c r="G59" s="170">
        <f t="shared" si="32"/>
        <v>2657.3910000000001</v>
      </c>
      <c r="H59" s="170">
        <f t="shared" si="33"/>
        <v>2749.6410000000001</v>
      </c>
      <c r="I59" s="170">
        <f t="shared" si="34"/>
        <v>2870.2110000000002</v>
      </c>
      <c r="J59" s="170">
        <f t="shared" si="35"/>
        <v>3045.6310000000003</v>
      </c>
      <c r="K59" s="170">
        <f t="shared" si="36"/>
        <v>3078.8410000000003</v>
      </c>
      <c r="L59" s="170">
        <f t="shared" si="37"/>
        <v>3068.1310000000003</v>
      </c>
      <c r="M59" s="170">
        <f t="shared" si="38"/>
        <v>3022.1410000000001</v>
      </c>
      <c r="N59" s="170">
        <f t="shared" si="39"/>
        <v>2992.0010000000002</v>
      </c>
      <c r="O59" s="170">
        <f t="shared" si="40"/>
        <v>2991.1710000000003</v>
      </c>
      <c r="P59" s="170">
        <f t="shared" si="41"/>
        <v>3024.7610000000004</v>
      </c>
      <c r="Q59" s="170">
        <f t="shared" si="42"/>
        <v>3198.9610000000002</v>
      </c>
      <c r="R59" s="170">
        <f t="shared" si="43"/>
        <v>3238.0910000000003</v>
      </c>
      <c r="S59" s="170">
        <f t="shared" si="26"/>
        <v>3212.8209999999999</v>
      </c>
      <c r="T59" s="170">
        <f t="shared" si="26"/>
        <v>3180.9610000000002</v>
      </c>
      <c r="U59" s="170">
        <f t="shared" si="26"/>
        <v>3128.9110000000001</v>
      </c>
      <c r="V59" s="170">
        <f t="shared" si="26"/>
        <v>2846.1610000000001</v>
      </c>
      <c r="W59" s="170">
        <f t="shared" si="26"/>
        <v>2664.991</v>
      </c>
      <c r="X59" s="170">
        <f t="shared" si="26"/>
        <v>2605.9009999999998</v>
      </c>
      <c r="Y59" s="170">
        <f t="shared" si="26"/>
        <v>2585.9810000000002</v>
      </c>
      <c r="Z59" s="37"/>
      <c r="AA59" s="41">
        <v>1194.94</v>
      </c>
      <c r="AB59" s="39">
        <v>1192.8800000000001</v>
      </c>
      <c r="AC59" s="39">
        <v>1191.68</v>
      </c>
      <c r="AD59" s="39">
        <v>1196.71</v>
      </c>
      <c r="AE59" s="39">
        <v>1225.8399999999999</v>
      </c>
      <c r="AF59" s="39">
        <v>1323.07</v>
      </c>
      <c r="AG59" s="39">
        <v>1415.32</v>
      </c>
      <c r="AH59" s="39">
        <v>1535.89</v>
      </c>
      <c r="AI59" s="39">
        <v>1711.31</v>
      </c>
      <c r="AJ59" s="39">
        <v>1744.52</v>
      </c>
      <c r="AK59" s="39">
        <v>1733.81</v>
      </c>
      <c r="AL59" s="39">
        <v>1687.82</v>
      </c>
      <c r="AM59" s="39">
        <v>1657.68</v>
      </c>
      <c r="AN59" s="39">
        <v>1656.85</v>
      </c>
      <c r="AO59" s="39">
        <v>1690.44</v>
      </c>
      <c r="AP59" s="39">
        <v>1864.64</v>
      </c>
      <c r="AQ59" s="39">
        <v>1903.77</v>
      </c>
      <c r="AR59" s="39">
        <v>1878.5</v>
      </c>
      <c r="AS59" s="39">
        <v>1846.64</v>
      </c>
      <c r="AT59" s="39">
        <v>1794.59</v>
      </c>
      <c r="AU59" s="39">
        <v>1511.84</v>
      </c>
      <c r="AV59" s="39">
        <v>1330.67</v>
      </c>
      <c r="AW59" s="39">
        <v>1271.58</v>
      </c>
      <c r="AX59" s="40">
        <v>1251.6600000000001</v>
      </c>
      <c r="AY59" s="336">
        <v>1222.5600000000002</v>
      </c>
      <c r="AZ59" s="175">
        <v>4.8109999999999999</v>
      </c>
      <c r="BA59" s="159">
        <v>106.95</v>
      </c>
      <c r="BB59" s="4"/>
    </row>
    <row r="60" spans="1:54">
      <c r="A60" s="47">
        <v>13</v>
      </c>
      <c r="B60" s="170">
        <f t="shared" si="27"/>
        <v>2530.1410000000001</v>
      </c>
      <c r="C60" s="170">
        <f t="shared" si="28"/>
        <v>2525.8010000000004</v>
      </c>
      <c r="D60" s="170">
        <f t="shared" si="29"/>
        <v>2525.5810000000001</v>
      </c>
      <c r="E60" s="170">
        <f t="shared" si="30"/>
        <v>2527.3609999999999</v>
      </c>
      <c r="F60" s="170">
        <f t="shared" si="31"/>
        <v>2562.1909999999998</v>
      </c>
      <c r="G60" s="170">
        <f t="shared" si="32"/>
        <v>2628.5510000000004</v>
      </c>
      <c r="H60" s="170">
        <f t="shared" si="33"/>
        <v>2798.451</v>
      </c>
      <c r="I60" s="170">
        <f t="shared" si="34"/>
        <v>2972.3609999999999</v>
      </c>
      <c r="J60" s="170">
        <f t="shared" si="35"/>
        <v>3049.8609999999999</v>
      </c>
      <c r="K60" s="170">
        <f t="shared" si="36"/>
        <v>3011.741</v>
      </c>
      <c r="L60" s="170">
        <f t="shared" si="37"/>
        <v>2959.3710000000001</v>
      </c>
      <c r="M60" s="170">
        <f t="shared" si="38"/>
        <v>2985.491</v>
      </c>
      <c r="N60" s="170">
        <f t="shared" si="39"/>
        <v>2958.5010000000002</v>
      </c>
      <c r="O60" s="170">
        <f t="shared" si="40"/>
        <v>2957.0010000000002</v>
      </c>
      <c r="P60" s="170">
        <f t="shared" si="41"/>
        <v>3008.3710000000001</v>
      </c>
      <c r="Q60" s="170">
        <f t="shared" si="42"/>
        <v>3146.2510000000002</v>
      </c>
      <c r="R60" s="170">
        <f t="shared" si="43"/>
        <v>3243.3609999999999</v>
      </c>
      <c r="S60" s="170">
        <f t="shared" si="26"/>
        <v>3280.9210000000003</v>
      </c>
      <c r="T60" s="170">
        <f t="shared" si="26"/>
        <v>3232.0110000000004</v>
      </c>
      <c r="U60" s="170">
        <f t="shared" si="26"/>
        <v>3182.681</v>
      </c>
      <c r="V60" s="170">
        <f t="shared" si="26"/>
        <v>2979.0610000000001</v>
      </c>
      <c r="W60" s="170">
        <f t="shared" si="26"/>
        <v>2862.5810000000001</v>
      </c>
      <c r="X60" s="170">
        <f t="shared" si="26"/>
        <v>2605.8209999999999</v>
      </c>
      <c r="Y60" s="170">
        <f t="shared" si="26"/>
        <v>2597.9009999999998</v>
      </c>
      <c r="Z60" s="37"/>
      <c r="AA60" s="41">
        <v>1195.82</v>
      </c>
      <c r="AB60" s="39">
        <v>1191.48</v>
      </c>
      <c r="AC60" s="39">
        <v>1191.26</v>
      </c>
      <c r="AD60" s="39">
        <v>1193.04</v>
      </c>
      <c r="AE60" s="39">
        <v>1227.8699999999999</v>
      </c>
      <c r="AF60" s="39">
        <v>1294.23</v>
      </c>
      <c r="AG60" s="39">
        <v>1464.13</v>
      </c>
      <c r="AH60" s="39">
        <v>1638.04</v>
      </c>
      <c r="AI60" s="39">
        <v>1715.54</v>
      </c>
      <c r="AJ60" s="39">
        <v>1677.42</v>
      </c>
      <c r="AK60" s="39">
        <v>1625.05</v>
      </c>
      <c r="AL60" s="39">
        <v>1651.17</v>
      </c>
      <c r="AM60" s="39">
        <v>1624.18</v>
      </c>
      <c r="AN60" s="39">
        <v>1622.68</v>
      </c>
      <c r="AO60" s="39">
        <v>1674.05</v>
      </c>
      <c r="AP60" s="39">
        <v>1811.93</v>
      </c>
      <c r="AQ60" s="39">
        <v>1909.04</v>
      </c>
      <c r="AR60" s="39">
        <v>1946.6</v>
      </c>
      <c r="AS60" s="39">
        <v>1897.69</v>
      </c>
      <c r="AT60" s="39">
        <v>1848.36</v>
      </c>
      <c r="AU60" s="39">
        <v>1644.74</v>
      </c>
      <c r="AV60" s="39">
        <v>1528.26</v>
      </c>
      <c r="AW60" s="39">
        <v>1271.5</v>
      </c>
      <c r="AX60" s="40">
        <v>1263.58</v>
      </c>
      <c r="AY60" s="336">
        <v>1222.5600000000002</v>
      </c>
      <c r="AZ60" s="175">
        <v>4.8109999999999999</v>
      </c>
      <c r="BA60" s="159">
        <v>106.95</v>
      </c>
      <c r="BB60" s="4"/>
    </row>
    <row r="61" spans="1:54">
      <c r="A61" s="47">
        <v>14</v>
      </c>
      <c r="B61" s="170">
        <f t="shared" si="27"/>
        <v>2601.8910000000001</v>
      </c>
      <c r="C61" s="170">
        <f t="shared" si="28"/>
        <v>2590.9810000000002</v>
      </c>
      <c r="D61" s="170">
        <f t="shared" si="29"/>
        <v>2605.2809999999999</v>
      </c>
      <c r="E61" s="170">
        <f t="shared" si="30"/>
        <v>2603.9810000000002</v>
      </c>
      <c r="F61" s="170">
        <f t="shared" si="31"/>
        <v>2606.3209999999999</v>
      </c>
      <c r="G61" s="170">
        <f t="shared" si="32"/>
        <v>2621.5110000000004</v>
      </c>
      <c r="H61" s="170">
        <f t="shared" si="33"/>
        <v>2678.9810000000002</v>
      </c>
      <c r="I61" s="170">
        <f t="shared" si="34"/>
        <v>2895.8010000000004</v>
      </c>
      <c r="J61" s="170">
        <f t="shared" si="35"/>
        <v>3156.2510000000002</v>
      </c>
      <c r="K61" s="170">
        <f t="shared" si="36"/>
        <v>3246.5010000000002</v>
      </c>
      <c r="L61" s="170">
        <f t="shared" si="37"/>
        <v>3244.9210000000003</v>
      </c>
      <c r="M61" s="170">
        <f t="shared" si="38"/>
        <v>3246.1509999999998</v>
      </c>
      <c r="N61" s="170">
        <f t="shared" si="39"/>
        <v>3194.9409999999998</v>
      </c>
      <c r="O61" s="170">
        <f t="shared" si="40"/>
        <v>3160.1410000000001</v>
      </c>
      <c r="P61" s="170">
        <f t="shared" si="41"/>
        <v>3162.1010000000001</v>
      </c>
      <c r="Q61" s="170">
        <f t="shared" si="42"/>
        <v>3269.5709999999999</v>
      </c>
      <c r="R61" s="170">
        <f t="shared" si="43"/>
        <v>3282.3209999999999</v>
      </c>
      <c r="S61" s="170">
        <f t="shared" si="26"/>
        <v>3288.1509999999998</v>
      </c>
      <c r="T61" s="170">
        <f t="shared" si="26"/>
        <v>3235.3510000000001</v>
      </c>
      <c r="U61" s="170">
        <f t="shared" si="26"/>
        <v>3293.5510000000004</v>
      </c>
      <c r="V61" s="170">
        <f t="shared" si="26"/>
        <v>3280.8710000000001</v>
      </c>
      <c r="W61" s="170">
        <f t="shared" si="26"/>
        <v>3127.0910000000003</v>
      </c>
      <c r="X61" s="170">
        <f t="shared" si="26"/>
        <v>2813.3110000000001</v>
      </c>
      <c r="Y61" s="170">
        <f t="shared" si="26"/>
        <v>2710.8209999999999</v>
      </c>
      <c r="Z61" s="37"/>
      <c r="AA61" s="41">
        <v>1267.57</v>
      </c>
      <c r="AB61" s="39">
        <v>1256.6600000000001</v>
      </c>
      <c r="AC61" s="39">
        <v>1270.96</v>
      </c>
      <c r="AD61" s="39">
        <v>1269.6600000000001</v>
      </c>
      <c r="AE61" s="39">
        <v>1272</v>
      </c>
      <c r="AF61" s="39">
        <v>1287.19</v>
      </c>
      <c r="AG61" s="39">
        <v>1344.66</v>
      </c>
      <c r="AH61" s="39">
        <v>1561.48</v>
      </c>
      <c r="AI61" s="39">
        <v>1821.93</v>
      </c>
      <c r="AJ61" s="39">
        <v>1912.18</v>
      </c>
      <c r="AK61" s="39">
        <v>1910.6</v>
      </c>
      <c r="AL61" s="39">
        <v>1911.83</v>
      </c>
      <c r="AM61" s="39">
        <v>1860.62</v>
      </c>
      <c r="AN61" s="39">
        <v>1825.82</v>
      </c>
      <c r="AO61" s="39">
        <v>1827.78</v>
      </c>
      <c r="AP61" s="39">
        <v>1935.25</v>
      </c>
      <c r="AQ61" s="39">
        <v>1948</v>
      </c>
      <c r="AR61" s="39">
        <v>1953.83</v>
      </c>
      <c r="AS61" s="39">
        <v>1901.03</v>
      </c>
      <c r="AT61" s="39">
        <v>1959.23</v>
      </c>
      <c r="AU61" s="39">
        <v>1946.55</v>
      </c>
      <c r="AV61" s="39">
        <v>1792.77</v>
      </c>
      <c r="AW61" s="39">
        <v>1478.99</v>
      </c>
      <c r="AX61" s="40">
        <v>1376.5</v>
      </c>
      <c r="AY61" s="336">
        <v>1222.5600000000002</v>
      </c>
      <c r="AZ61" s="175">
        <v>4.8109999999999999</v>
      </c>
      <c r="BA61" s="159">
        <v>106.95</v>
      </c>
      <c r="BB61" s="4"/>
    </row>
    <row r="62" spans="1:54">
      <c r="A62" s="47">
        <v>15</v>
      </c>
      <c r="B62" s="170">
        <f t="shared" si="27"/>
        <v>2636.6410000000001</v>
      </c>
      <c r="C62" s="170">
        <f t="shared" si="28"/>
        <v>2618.6109999999999</v>
      </c>
      <c r="D62" s="170">
        <f t="shared" si="29"/>
        <v>2617.6909999999998</v>
      </c>
      <c r="E62" s="170">
        <f t="shared" si="30"/>
        <v>2615.6109999999999</v>
      </c>
      <c r="F62" s="170">
        <f t="shared" si="31"/>
        <v>2616.8710000000001</v>
      </c>
      <c r="G62" s="170">
        <f t="shared" si="32"/>
        <v>2624.3209999999999</v>
      </c>
      <c r="H62" s="170">
        <f t="shared" si="33"/>
        <v>2672.3410000000003</v>
      </c>
      <c r="I62" s="170">
        <f t="shared" si="34"/>
        <v>2881.1909999999998</v>
      </c>
      <c r="J62" s="170">
        <f t="shared" si="35"/>
        <v>3147.741</v>
      </c>
      <c r="K62" s="170">
        <f t="shared" si="36"/>
        <v>3320.7110000000002</v>
      </c>
      <c r="L62" s="170">
        <f t="shared" si="37"/>
        <v>3384.2309999999998</v>
      </c>
      <c r="M62" s="170">
        <f t="shared" si="38"/>
        <v>3384.1310000000003</v>
      </c>
      <c r="N62" s="170">
        <f t="shared" si="39"/>
        <v>3380.1710000000003</v>
      </c>
      <c r="O62" s="170">
        <f t="shared" si="40"/>
        <v>3375.6909999999998</v>
      </c>
      <c r="P62" s="170">
        <f t="shared" si="41"/>
        <v>3360.4310000000005</v>
      </c>
      <c r="Q62" s="170">
        <f t="shared" si="42"/>
        <v>3472.2510000000002</v>
      </c>
      <c r="R62" s="170">
        <f t="shared" si="43"/>
        <v>3488.1610000000001</v>
      </c>
      <c r="S62" s="170">
        <f t="shared" si="26"/>
        <v>3494.8310000000001</v>
      </c>
      <c r="T62" s="170">
        <f t="shared" si="26"/>
        <v>3460.4110000000001</v>
      </c>
      <c r="U62" s="170">
        <f t="shared" si="26"/>
        <v>3450.3109999999997</v>
      </c>
      <c r="V62" s="170">
        <f t="shared" si="26"/>
        <v>3223.5910000000003</v>
      </c>
      <c r="W62" s="170">
        <f t="shared" si="26"/>
        <v>3015.3710000000001</v>
      </c>
      <c r="X62" s="170">
        <f t="shared" si="26"/>
        <v>2746.0910000000003</v>
      </c>
      <c r="Y62" s="170">
        <f t="shared" si="26"/>
        <v>2656.701</v>
      </c>
      <c r="Z62" s="37"/>
      <c r="AA62" s="41">
        <v>1302.32</v>
      </c>
      <c r="AB62" s="39">
        <v>1284.29</v>
      </c>
      <c r="AC62" s="39">
        <v>1283.3699999999999</v>
      </c>
      <c r="AD62" s="39">
        <v>1281.29</v>
      </c>
      <c r="AE62" s="39">
        <v>1282.55</v>
      </c>
      <c r="AF62" s="39">
        <v>1290</v>
      </c>
      <c r="AG62" s="39">
        <v>1338.02</v>
      </c>
      <c r="AH62" s="39">
        <v>1546.87</v>
      </c>
      <c r="AI62" s="39">
        <v>1813.42</v>
      </c>
      <c r="AJ62" s="39">
        <v>1986.39</v>
      </c>
      <c r="AK62" s="39">
        <v>2049.91</v>
      </c>
      <c r="AL62" s="39">
        <v>2049.81</v>
      </c>
      <c r="AM62" s="39">
        <v>2045.8499999999997</v>
      </c>
      <c r="AN62" s="39">
        <v>2041.3699999999997</v>
      </c>
      <c r="AO62" s="39">
        <v>2026.1100000000001</v>
      </c>
      <c r="AP62" s="39">
        <v>2137.9299999999998</v>
      </c>
      <c r="AQ62" s="39">
        <v>2153.84</v>
      </c>
      <c r="AR62" s="39">
        <v>2160.5100000000002</v>
      </c>
      <c r="AS62" s="39">
        <v>2126.09</v>
      </c>
      <c r="AT62" s="39">
        <v>2115.9899999999998</v>
      </c>
      <c r="AU62" s="39">
        <v>1889.27</v>
      </c>
      <c r="AV62" s="39">
        <v>1681.05</v>
      </c>
      <c r="AW62" s="39">
        <v>1411.77</v>
      </c>
      <c r="AX62" s="40">
        <v>1322.38</v>
      </c>
      <c r="AY62" s="336">
        <v>1222.5600000000002</v>
      </c>
      <c r="AZ62" s="175">
        <v>4.8109999999999999</v>
      </c>
      <c r="BA62" s="159">
        <v>106.95</v>
      </c>
      <c r="BB62" s="4"/>
    </row>
    <row r="63" spans="1:54">
      <c r="A63" s="47">
        <v>16</v>
      </c>
      <c r="B63" s="170">
        <f t="shared" si="27"/>
        <v>2709.5709999999999</v>
      </c>
      <c r="C63" s="170">
        <f t="shared" si="28"/>
        <v>2667.8710000000001</v>
      </c>
      <c r="D63" s="170">
        <f t="shared" si="29"/>
        <v>2627.701</v>
      </c>
      <c r="E63" s="170">
        <f t="shared" si="30"/>
        <v>2659.6509999999998</v>
      </c>
      <c r="F63" s="170">
        <f t="shared" si="31"/>
        <v>2699.3310000000001</v>
      </c>
      <c r="G63" s="170">
        <f t="shared" si="32"/>
        <v>2775.5010000000002</v>
      </c>
      <c r="H63" s="170">
        <f t="shared" si="33"/>
        <v>2952.1010000000001</v>
      </c>
      <c r="I63" s="170">
        <f t="shared" si="34"/>
        <v>3167.3010000000004</v>
      </c>
      <c r="J63" s="170">
        <f t="shared" si="35"/>
        <v>3311.6610000000001</v>
      </c>
      <c r="K63" s="170">
        <f t="shared" si="36"/>
        <v>3320.4710000000005</v>
      </c>
      <c r="L63" s="170">
        <f t="shared" si="37"/>
        <v>3289.8910000000005</v>
      </c>
      <c r="M63" s="170">
        <f t="shared" si="38"/>
        <v>3291.6610000000001</v>
      </c>
      <c r="N63" s="170">
        <f t="shared" si="39"/>
        <v>3295.1810000000005</v>
      </c>
      <c r="O63" s="170">
        <f t="shared" si="40"/>
        <v>3376.1010000000006</v>
      </c>
      <c r="P63" s="170">
        <f t="shared" si="41"/>
        <v>3384.8209999999999</v>
      </c>
      <c r="Q63" s="170">
        <f t="shared" si="42"/>
        <v>3521.491</v>
      </c>
      <c r="R63" s="170">
        <f t="shared" si="43"/>
        <v>3598.7610000000004</v>
      </c>
      <c r="S63" s="170">
        <f t="shared" si="26"/>
        <v>3554.451</v>
      </c>
      <c r="T63" s="170">
        <f t="shared" si="26"/>
        <v>3471.8010000000004</v>
      </c>
      <c r="U63" s="170">
        <f t="shared" si="26"/>
        <v>3377.4110000000001</v>
      </c>
      <c r="V63" s="170">
        <f t="shared" si="26"/>
        <v>3107.1109999999999</v>
      </c>
      <c r="W63" s="170">
        <f t="shared" si="26"/>
        <v>2794.5510000000004</v>
      </c>
      <c r="X63" s="170">
        <f t="shared" si="26"/>
        <v>2705.8410000000003</v>
      </c>
      <c r="Y63" s="170">
        <f t="shared" si="26"/>
        <v>2625.7610000000004</v>
      </c>
      <c r="Z63" s="37"/>
      <c r="AA63" s="41">
        <v>1375.25</v>
      </c>
      <c r="AB63" s="39">
        <v>1333.55</v>
      </c>
      <c r="AC63" s="39">
        <v>1293.3800000000001</v>
      </c>
      <c r="AD63" s="39">
        <v>1325.33</v>
      </c>
      <c r="AE63" s="39">
        <v>1365.01</v>
      </c>
      <c r="AF63" s="39">
        <v>1441.18</v>
      </c>
      <c r="AG63" s="39">
        <v>1617.78</v>
      </c>
      <c r="AH63" s="39">
        <v>1832.98</v>
      </c>
      <c r="AI63" s="39">
        <v>1977.34</v>
      </c>
      <c r="AJ63" s="39">
        <v>1986.15</v>
      </c>
      <c r="AK63" s="39">
        <v>1955.57</v>
      </c>
      <c r="AL63" s="39">
        <v>1957.34</v>
      </c>
      <c r="AM63" s="39">
        <v>1960.86</v>
      </c>
      <c r="AN63" s="39">
        <v>2041.7800000000002</v>
      </c>
      <c r="AO63" s="39">
        <v>2050.5</v>
      </c>
      <c r="AP63" s="39">
        <v>2187.17</v>
      </c>
      <c r="AQ63" s="39">
        <v>2264.44</v>
      </c>
      <c r="AR63" s="39">
        <v>2220.13</v>
      </c>
      <c r="AS63" s="39">
        <v>2137.48</v>
      </c>
      <c r="AT63" s="39">
        <v>2043.09</v>
      </c>
      <c r="AU63" s="39">
        <v>1772.79</v>
      </c>
      <c r="AV63" s="39">
        <v>1460.23</v>
      </c>
      <c r="AW63" s="39">
        <v>1371.52</v>
      </c>
      <c r="AX63" s="40">
        <v>1291.44</v>
      </c>
      <c r="AY63" s="336">
        <v>1222.5600000000002</v>
      </c>
      <c r="AZ63" s="175">
        <v>4.8109999999999999</v>
      </c>
      <c r="BA63" s="159">
        <v>106.95</v>
      </c>
      <c r="BB63" s="4"/>
    </row>
    <row r="64" spans="1:54">
      <c r="A64" s="47">
        <v>17</v>
      </c>
      <c r="B64" s="170">
        <f t="shared" si="27"/>
        <v>2594.7910000000002</v>
      </c>
      <c r="C64" s="170">
        <f t="shared" si="28"/>
        <v>2568.4710000000005</v>
      </c>
      <c r="D64" s="170">
        <f t="shared" si="29"/>
        <v>2566.3310000000001</v>
      </c>
      <c r="E64" s="170">
        <f t="shared" si="30"/>
        <v>2588.6909999999998</v>
      </c>
      <c r="F64" s="170">
        <f t="shared" si="31"/>
        <v>2611.5309999999999</v>
      </c>
      <c r="G64" s="170">
        <f t="shared" si="32"/>
        <v>2646.0709999999999</v>
      </c>
      <c r="H64" s="170">
        <f t="shared" si="33"/>
        <v>2775.201</v>
      </c>
      <c r="I64" s="170">
        <f t="shared" si="34"/>
        <v>2915.8510000000001</v>
      </c>
      <c r="J64" s="170">
        <f t="shared" si="35"/>
        <v>2790.7110000000002</v>
      </c>
      <c r="K64" s="170">
        <f t="shared" si="36"/>
        <v>2790.4009999999998</v>
      </c>
      <c r="L64" s="170">
        <f t="shared" si="37"/>
        <v>2782.3410000000003</v>
      </c>
      <c r="M64" s="170">
        <f t="shared" si="38"/>
        <v>2781.8609999999999</v>
      </c>
      <c r="N64" s="170">
        <f t="shared" si="39"/>
        <v>2772.8410000000003</v>
      </c>
      <c r="O64" s="170">
        <f t="shared" si="40"/>
        <v>2777.4810000000002</v>
      </c>
      <c r="P64" s="170">
        <f t="shared" si="41"/>
        <v>2790.4810000000002</v>
      </c>
      <c r="Q64" s="170">
        <f t="shared" si="42"/>
        <v>3037.5410000000002</v>
      </c>
      <c r="R64" s="170">
        <f t="shared" si="43"/>
        <v>3166.0110000000004</v>
      </c>
      <c r="S64" s="170">
        <f t="shared" si="43"/>
        <v>3138.7510000000002</v>
      </c>
      <c r="T64" s="170">
        <f t="shared" si="43"/>
        <v>3030.3910000000001</v>
      </c>
      <c r="U64" s="170">
        <f t="shared" si="43"/>
        <v>2803.7310000000002</v>
      </c>
      <c r="V64" s="170">
        <f t="shared" si="43"/>
        <v>2693.8010000000004</v>
      </c>
      <c r="W64" s="170">
        <f t="shared" si="43"/>
        <v>2638.2510000000002</v>
      </c>
      <c r="X64" s="170">
        <f t="shared" si="43"/>
        <v>2600.7310000000002</v>
      </c>
      <c r="Y64" s="170">
        <f t="shared" si="43"/>
        <v>2569.2610000000004</v>
      </c>
      <c r="Z64" s="37"/>
      <c r="AA64" s="41">
        <v>1260.47</v>
      </c>
      <c r="AB64" s="39">
        <v>1234.1500000000001</v>
      </c>
      <c r="AC64" s="39">
        <v>1232.01</v>
      </c>
      <c r="AD64" s="39">
        <v>1254.3699999999999</v>
      </c>
      <c r="AE64" s="39">
        <v>1277.21</v>
      </c>
      <c r="AF64" s="39">
        <v>1311.75</v>
      </c>
      <c r="AG64" s="39">
        <v>1440.88</v>
      </c>
      <c r="AH64" s="39">
        <v>1581.53</v>
      </c>
      <c r="AI64" s="39">
        <v>1456.39</v>
      </c>
      <c r="AJ64" s="39">
        <v>1456.08</v>
      </c>
      <c r="AK64" s="39">
        <v>1448.02</v>
      </c>
      <c r="AL64" s="39">
        <v>1447.54</v>
      </c>
      <c r="AM64" s="39">
        <v>1438.52</v>
      </c>
      <c r="AN64" s="39">
        <v>1443.16</v>
      </c>
      <c r="AO64" s="39">
        <v>1456.16</v>
      </c>
      <c r="AP64" s="39">
        <v>1703.22</v>
      </c>
      <c r="AQ64" s="39">
        <v>1831.69</v>
      </c>
      <c r="AR64" s="39">
        <v>1804.43</v>
      </c>
      <c r="AS64" s="39">
        <v>1696.07</v>
      </c>
      <c r="AT64" s="39">
        <v>1469.41</v>
      </c>
      <c r="AU64" s="39">
        <v>1359.48</v>
      </c>
      <c r="AV64" s="39">
        <v>1303.93</v>
      </c>
      <c r="AW64" s="39">
        <v>1266.4100000000001</v>
      </c>
      <c r="AX64" s="40">
        <v>1234.94</v>
      </c>
      <c r="AY64" s="336">
        <v>1222.5600000000002</v>
      </c>
      <c r="AZ64" s="175">
        <v>4.8109999999999999</v>
      </c>
      <c r="BA64" s="159">
        <v>106.95</v>
      </c>
      <c r="BB64" s="4"/>
    </row>
    <row r="65" spans="1:54">
      <c r="A65" s="47">
        <v>18</v>
      </c>
      <c r="B65" s="170">
        <f t="shared" si="27"/>
        <v>2496.5510000000004</v>
      </c>
      <c r="C65" s="170">
        <f t="shared" si="28"/>
        <v>2495.1610000000001</v>
      </c>
      <c r="D65" s="170">
        <f t="shared" si="29"/>
        <v>2494.951</v>
      </c>
      <c r="E65" s="170">
        <f t="shared" si="30"/>
        <v>2496.4009999999998</v>
      </c>
      <c r="F65" s="170">
        <f t="shared" si="31"/>
        <v>2539.7310000000002</v>
      </c>
      <c r="G65" s="170">
        <f t="shared" si="32"/>
        <v>2615.4810000000002</v>
      </c>
      <c r="H65" s="170">
        <f t="shared" si="33"/>
        <v>2645.5309999999999</v>
      </c>
      <c r="I65" s="170">
        <f t="shared" si="34"/>
        <v>2803.431</v>
      </c>
      <c r="J65" s="170">
        <f t="shared" si="35"/>
        <v>2979.4409999999998</v>
      </c>
      <c r="K65" s="170">
        <f t="shared" si="36"/>
        <v>2984.7210000000005</v>
      </c>
      <c r="L65" s="170">
        <f t="shared" si="37"/>
        <v>2960.9710000000005</v>
      </c>
      <c r="M65" s="170">
        <f t="shared" si="38"/>
        <v>2988.201</v>
      </c>
      <c r="N65" s="170">
        <f t="shared" si="39"/>
        <v>2984.3410000000003</v>
      </c>
      <c r="O65" s="170">
        <f t="shared" si="40"/>
        <v>2987.8910000000001</v>
      </c>
      <c r="P65" s="170">
        <f t="shared" si="41"/>
        <v>2999.181</v>
      </c>
      <c r="Q65" s="170">
        <f t="shared" si="42"/>
        <v>3160.8310000000001</v>
      </c>
      <c r="R65" s="170">
        <f t="shared" si="43"/>
        <v>3208.491</v>
      </c>
      <c r="S65" s="170">
        <f t="shared" si="43"/>
        <v>3208.4409999999998</v>
      </c>
      <c r="T65" s="170">
        <f t="shared" si="43"/>
        <v>3157.3910000000001</v>
      </c>
      <c r="U65" s="170">
        <f t="shared" si="43"/>
        <v>3094.7809999999999</v>
      </c>
      <c r="V65" s="170">
        <f t="shared" si="43"/>
        <v>2868.3410000000003</v>
      </c>
      <c r="W65" s="170">
        <f t="shared" si="43"/>
        <v>2734.3910000000001</v>
      </c>
      <c r="X65" s="170">
        <f t="shared" si="43"/>
        <v>2612.6010000000001</v>
      </c>
      <c r="Y65" s="170">
        <f t="shared" si="43"/>
        <v>2593.4810000000002</v>
      </c>
      <c r="Z65" s="37"/>
      <c r="AA65" s="41">
        <v>1162.23</v>
      </c>
      <c r="AB65" s="39">
        <v>1160.8399999999999</v>
      </c>
      <c r="AC65" s="39">
        <v>1160.6300000000001</v>
      </c>
      <c r="AD65" s="39">
        <v>1162.08</v>
      </c>
      <c r="AE65" s="39">
        <v>1205.4100000000001</v>
      </c>
      <c r="AF65" s="39">
        <v>1281.1600000000001</v>
      </c>
      <c r="AG65" s="39">
        <v>1311.21</v>
      </c>
      <c r="AH65" s="39">
        <v>1469.11</v>
      </c>
      <c r="AI65" s="39">
        <v>1645.12</v>
      </c>
      <c r="AJ65" s="39">
        <v>1650.4</v>
      </c>
      <c r="AK65" s="39">
        <v>1626.65</v>
      </c>
      <c r="AL65" s="39">
        <v>1653.88</v>
      </c>
      <c r="AM65" s="39">
        <v>1650.02</v>
      </c>
      <c r="AN65" s="39">
        <v>1653.57</v>
      </c>
      <c r="AO65" s="39">
        <v>1664.86</v>
      </c>
      <c r="AP65" s="39">
        <v>1826.51</v>
      </c>
      <c r="AQ65" s="39">
        <v>1874.17</v>
      </c>
      <c r="AR65" s="39">
        <v>1874.12</v>
      </c>
      <c r="AS65" s="39">
        <v>1823.07</v>
      </c>
      <c r="AT65" s="39">
        <v>1760.46</v>
      </c>
      <c r="AU65" s="39">
        <v>1534.02</v>
      </c>
      <c r="AV65" s="39">
        <v>1400.07</v>
      </c>
      <c r="AW65" s="39">
        <v>1278.28</v>
      </c>
      <c r="AX65" s="40">
        <v>1259.1600000000001</v>
      </c>
      <c r="AY65" s="336">
        <v>1222.5600000000002</v>
      </c>
      <c r="AZ65" s="175">
        <v>4.8109999999999999</v>
      </c>
      <c r="BA65" s="159">
        <v>106.95</v>
      </c>
      <c r="BB65" s="4"/>
    </row>
    <row r="66" spans="1:54">
      <c r="A66" s="47">
        <v>19</v>
      </c>
      <c r="B66" s="170">
        <f t="shared" si="27"/>
        <v>2527.5210000000002</v>
      </c>
      <c r="C66" s="170">
        <f t="shared" si="28"/>
        <v>2495.2710000000002</v>
      </c>
      <c r="D66" s="170">
        <f t="shared" si="29"/>
        <v>2493.3510000000001</v>
      </c>
      <c r="E66" s="170">
        <f t="shared" si="30"/>
        <v>2495.1610000000001</v>
      </c>
      <c r="F66" s="170">
        <f t="shared" si="31"/>
        <v>2553.5910000000003</v>
      </c>
      <c r="G66" s="170">
        <f t="shared" si="32"/>
        <v>2629.7910000000002</v>
      </c>
      <c r="H66" s="170">
        <f t="shared" si="33"/>
        <v>2710.3609999999999</v>
      </c>
      <c r="I66" s="170">
        <f t="shared" si="34"/>
        <v>2879.8410000000003</v>
      </c>
      <c r="J66" s="170">
        <f t="shared" si="35"/>
        <v>3039.0709999999999</v>
      </c>
      <c r="K66" s="170">
        <f t="shared" si="36"/>
        <v>3047.7510000000002</v>
      </c>
      <c r="L66" s="170">
        <f t="shared" si="37"/>
        <v>3035.5210000000002</v>
      </c>
      <c r="M66" s="170">
        <f t="shared" si="38"/>
        <v>3041.5010000000002</v>
      </c>
      <c r="N66" s="170">
        <f t="shared" si="39"/>
        <v>3039.5210000000002</v>
      </c>
      <c r="O66" s="170">
        <f t="shared" si="40"/>
        <v>3068.6610000000001</v>
      </c>
      <c r="P66" s="170">
        <f t="shared" si="41"/>
        <v>3126.9210000000003</v>
      </c>
      <c r="Q66" s="170">
        <f t="shared" si="42"/>
        <v>3187.2110000000002</v>
      </c>
      <c r="R66" s="170">
        <f t="shared" si="43"/>
        <v>3283.5210000000006</v>
      </c>
      <c r="S66" s="170">
        <f t="shared" si="43"/>
        <v>3289.2110000000002</v>
      </c>
      <c r="T66" s="170">
        <f t="shared" si="43"/>
        <v>3246.431</v>
      </c>
      <c r="U66" s="170">
        <f t="shared" si="43"/>
        <v>3163.2510000000002</v>
      </c>
      <c r="V66" s="170">
        <f t="shared" si="43"/>
        <v>3033.3710000000001</v>
      </c>
      <c r="W66" s="170">
        <f t="shared" si="43"/>
        <v>2712.6010000000001</v>
      </c>
      <c r="X66" s="170">
        <f t="shared" si="43"/>
        <v>2609.9710000000005</v>
      </c>
      <c r="Y66" s="170">
        <f t="shared" si="43"/>
        <v>2590.1909999999998</v>
      </c>
      <c r="Z66" s="37"/>
      <c r="AA66" s="41">
        <v>1193.2</v>
      </c>
      <c r="AB66" s="39">
        <v>1160.95</v>
      </c>
      <c r="AC66" s="39">
        <v>1159.03</v>
      </c>
      <c r="AD66" s="39">
        <v>1160.8399999999999</v>
      </c>
      <c r="AE66" s="39">
        <v>1219.27</v>
      </c>
      <c r="AF66" s="39">
        <v>1295.47</v>
      </c>
      <c r="AG66" s="39">
        <v>1376.04</v>
      </c>
      <c r="AH66" s="39">
        <v>1545.52</v>
      </c>
      <c r="AI66" s="39">
        <v>1704.75</v>
      </c>
      <c r="AJ66" s="39">
        <v>1713.43</v>
      </c>
      <c r="AK66" s="39">
        <v>1701.2</v>
      </c>
      <c r="AL66" s="39">
        <v>1707.18</v>
      </c>
      <c r="AM66" s="39">
        <v>1705.2</v>
      </c>
      <c r="AN66" s="39">
        <v>1734.34</v>
      </c>
      <c r="AO66" s="39">
        <v>1792.6</v>
      </c>
      <c r="AP66" s="39">
        <v>1852.89</v>
      </c>
      <c r="AQ66" s="39">
        <v>1949.2</v>
      </c>
      <c r="AR66" s="39">
        <v>1954.89</v>
      </c>
      <c r="AS66" s="39">
        <v>1912.11</v>
      </c>
      <c r="AT66" s="39">
        <v>1828.93</v>
      </c>
      <c r="AU66" s="39">
        <v>1699.05</v>
      </c>
      <c r="AV66" s="39">
        <v>1378.28</v>
      </c>
      <c r="AW66" s="39">
        <v>1275.6500000000001</v>
      </c>
      <c r="AX66" s="40">
        <v>1255.8699999999999</v>
      </c>
      <c r="AY66" s="336">
        <v>1222.5600000000002</v>
      </c>
      <c r="AZ66" s="175">
        <v>4.8109999999999999</v>
      </c>
      <c r="BA66" s="159">
        <v>106.95</v>
      </c>
      <c r="BB66" s="4"/>
    </row>
    <row r="67" spans="1:54">
      <c r="A67" s="47">
        <v>20</v>
      </c>
      <c r="B67" s="170">
        <f t="shared" si="27"/>
        <v>2533.6710000000003</v>
      </c>
      <c r="C67" s="170">
        <f t="shared" si="28"/>
        <v>2505.8609999999999</v>
      </c>
      <c r="D67" s="170">
        <f t="shared" si="29"/>
        <v>2494.4409999999998</v>
      </c>
      <c r="E67" s="170">
        <f t="shared" si="30"/>
        <v>2504.6210000000001</v>
      </c>
      <c r="F67" s="170">
        <f t="shared" si="31"/>
        <v>2584.7310000000002</v>
      </c>
      <c r="G67" s="170">
        <f t="shared" si="32"/>
        <v>2627.2910000000002</v>
      </c>
      <c r="H67" s="170">
        <f t="shared" si="33"/>
        <v>2806.5610000000001</v>
      </c>
      <c r="I67" s="170">
        <f t="shared" si="34"/>
        <v>2974.9810000000002</v>
      </c>
      <c r="J67" s="170">
        <f t="shared" si="35"/>
        <v>3077.8110000000001</v>
      </c>
      <c r="K67" s="170">
        <f t="shared" si="36"/>
        <v>3062.6509999999998</v>
      </c>
      <c r="L67" s="170">
        <f t="shared" si="37"/>
        <v>3042.6610000000001</v>
      </c>
      <c r="M67" s="170">
        <f t="shared" si="38"/>
        <v>3045.2510000000002</v>
      </c>
      <c r="N67" s="170">
        <f t="shared" si="39"/>
        <v>3048.0110000000004</v>
      </c>
      <c r="O67" s="170">
        <f t="shared" si="40"/>
        <v>3060.8510000000001</v>
      </c>
      <c r="P67" s="170">
        <f t="shared" si="41"/>
        <v>3085.741</v>
      </c>
      <c r="Q67" s="170">
        <f t="shared" si="42"/>
        <v>3224.6109999999999</v>
      </c>
      <c r="R67" s="170">
        <f t="shared" si="43"/>
        <v>3297.4110000000001</v>
      </c>
      <c r="S67" s="170">
        <f t="shared" si="43"/>
        <v>3316.7710000000006</v>
      </c>
      <c r="T67" s="170">
        <f t="shared" si="43"/>
        <v>3275.9610000000002</v>
      </c>
      <c r="U67" s="170">
        <f t="shared" si="43"/>
        <v>3096.4110000000001</v>
      </c>
      <c r="V67" s="170">
        <f t="shared" si="43"/>
        <v>2955.6210000000001</v>
      </c>
      <c r="W67" s="170">
        <f t="shared" si="43"/>
        <v>2750.4210000000003</v>
      </c>
      <c r="X67" s="170">
        <f t="shared" si="43"/>
        <v>2607.1410000000001</v>
      </c>
      <c r="Y67" s="170">
        <f t="shared" si="43"/>
        <v>2576.9810000000002</v>
      </c>
      <c r="Z67" s="37"/>
      <c r="AA67" s="41">
        <v>1199.3499999999999</v>
      </c>
      <c r="AB67" s="39">
        <v>1171.54</v>
      </c>
      <c r="AC67" s="39">
        <v>1160.1199999999999</v>
      </c>
      <c r="AD67" s="39">
        <v>1170.3</v>
      </c>
      <c r="AE67" s="39">
        <v>1250.4100000000001</v>
      </c>
      <c r="AF67" s="39">
        <v>1292.97</v>
      </c>
      <c r="AG67" s="39">
        <v>1472.24</v>
      </c>
      <c r="AH67" s="39">
        <v>1640.66</v>
      </c>
      <c r="AI67" s="39">
        <v>1743.49</v>
      </c>
      <c r="AJ67" s="39">
        <v>1728.33</v>
      </c>
      <c r="AK67" s="39">
        <v>1708.34</v>
      </c>
      <c r="AL67" s="39">
        <v>1710.93</v>
      </c>
      <c r="AM67" s="39">
        <v>1713.69</v>
      </c>
      <c r="AN67" s="39">
        <v>1726.53</v>
      </c>
      <c r="AO67" s="39">
        <v>1751.42</v>
      </c>
      <c r="AP67" s="39">
        <v>1890.29</v>
      </c>
      <c r="AQ67" s="39">
        <v>1963.09</v>
      </c>
      <c r="AR67" s="39">
        <v>1982.45</v>
      </c>
      <c r="AS67" s="39">
        <v>1941.64</v>
      </c>
      <c r="AT67" s="39">
        <v>1762.09</v>
      </c>
      <c r="AU67" s="39">
        <v>1621.3</v>
      </c>
      <c r="AV67" s="39">
        <v>1416.1</v>
      </c>
      <c r="AW67" s="39">
        <v>1272.82</v>
      </c>
      <c r="AX67" s="40">
        <v>1242.6600000000001</v>
      </c>
      <c r="AY67" s="336">
        <v>1222.5600000000002</v>
      </c>
      <c r="AZ67" s="175">
        <v>4.8109999999999999</v>
      </c>
      <c r="BA67" s="159">
        <v>106.95</v>
      </c>
      <c r="BB67" s="4"/>
    </row>
    <row r="68" spans="1:54">
      <c r="A68" s="47">
        <v>21</v>
      </c>
      <c r="B68" s="170">
        <f t="shared" si="27"/>
        <v>2578.931</v>
      </c>
      <c r="C68" s="170">
        <f t="shared" si="28"/>
        <v>2540.9810000000002</v>
      </c>
      <c r="D68" s="170">
        <f t="shared" si="29"/>
        <v>2518.5309999999999</v>
      </c>
      <c r="E68" s="170">
        <f t="shared" si="30"/>
        <v>2500.3010000000004</v>
      </c>
      <c r="F68" s="170">
        <f t="shared" si="31"/>
        <v>2543.6909999999998</v>
      </c>
      <c r="G68" s="170">
        <f t="shared" si="32"/>
        <v>2585.9110000000001</v>
      </c>
      <c r="H68" s="170">
        <f t="shared" si="33"/>
        <v>2624.5010000000002</v>
      </c>
      <c r="I68" s="170">
        <f t="shared" si="34"/>
        <v>2826.0510000000004</v>
      </c>
      <c r="J68" s="170">
        <f t="shared" si="35"/>
        <v>3147.0910000000003</v>
      </c>
      <c r="K68" s="170">
        <f t="shared" si="36"/>
        <v>3183.1210000000001</v>
      </c>
      <c r="L68" s="170">
        <f t="shared" si="37"/>
        <v>3171.0210000000002</v>
      </c>
      <c r="M68" s="170">
        <f t="shared" si="38"/>
        <v>3158.5510000000004</v>
      </c>
      <c r="N68" s="170">
        <f t="shared" si="39"/>
        <v>3042.2809999999999</v>
      </c>
      <c r="O68" s="170">
        <f t="shared" si="40"/>
        <v>3092.2110000000002</v>
      </c>
      <c r="P68" s="170">
        <f t="shared" si="41"/>
        <v>3138.8110000000001</v>
      </c>
      <c r="Q68" s="170">
        <f t="shared" si="42"/>
        <v>3173.4009999999998</v>
      </c>
      <c r="R68" s="170">
        <f t="shared" si="43"/>
        <v>3209.2610000000004</v>
      </c>
      <c r="S68" s="170">
        <f t="shared" si="43"/>
        <v>3225.7710000000002</v>
      </c>
      <c r="T68" s="170">
        <f t="shared" si="43"/>
        <v>3192.3209999999999</v>
      </c>
      <c r="U68" s="170">
        <f t="shared" si="43"/>
        <v>3131.1109999999999</v>
      </c>
      <c r="V68" s="170">
        <f t="shared" si="43"/>
        <v>2919.6610000000001</v>
      </c>
      <c r="W68" s="170">
        <f t="shared" si="43"/>
        <v>2765.5309999999999</v>
      </c>
      <c r="X68" s="170">
        <f t="shared" si="43"/>
        <v>2629.8910000000001</v>
      </c>
      <c r="Y68" s="170">
        <f t="shared" si="43"/>
        <v>2582.5110000000004</v>
      </c>
      <c r="Z68" s="37"/>
      <c r="AA68" s="41">
        <v>1244.6099999999999</v>
      </c>
      <c r="AB68" s="39">
        <v>1206.6600000000001</v>
      </c>
      <c r="AC68" s="39">
        <v>1184.21</v>
      </c>
      <c r="AD68" s="39">
        <v>1165.98</v>
      </c>
      <c r="AE68" s="39">
        <v>1209.3699999999999</v>
      </c>
      <c r="AF68" s="39">
        <v>1251.5899999999999</v>
      </c>
      <c r="AG68" s="39">
        <v>1290.18</v>
      </c>
      <c r="AH68" s="39">
        <v>1491.73</v>
      </c>
      <c r="AI68" s="39">
        <v>1812.77</v>
      </c>
      <c r="AJ68" s="39">
        <v>1848.8</v>
      </c>
      <c r="AK68" s="39">
        <v>1836.7</v>
      </c>
      <c r="AL68" s="39">
        <v>1824.23</v>
      </c>
      <c r="AM68" s="39">
        <v>1707.96</v>
      </c>
      <c r="AN68" s="39">
        <v>1757.89</v>
      </c>
      <c r="AO68" s="39">
        <v>1804.49</v>
      </c>
      <c r="AP68" s="39">
        <v>1839.08</v>
      </c>
      <c r="AQ68" s="39">
        <v>1874.94</v>
      </c>
      <c r="AR68" s="39">
        <v>1891.45</v>
      </c>
      <c r="AS68" s="39">
        <v>1858</v>
      </c>
      <c r="AT68" s="39">
        <v>1796.79</v>
      </c>
      <c r="AU68" s="39">
        <v>1585.34</v>
      </c>
      <c r="AV68" s="39">
        <v>1431.21</v>
      </c>
      <c r="AW68" s="39">
        <v>1295.57</v>
      </c>
      <c r="AX68" s="40">
        <v>1248.19</v>
      </c>
      <c r="AY68" s="336">
        <v>1222.5600000000002</v>
      </c>
      <c r="AZ68" s="175">
        <v>4.8109999999999999</v>
      </c>
      <c r="BA68" s="159">
        <v>106.95</v>
      </c>
      <c r="BB68" s="4"/>
    </row>
    <row r="69" spans="1:54">
      <c r="A69" s="47">
        <v>22</v>
      </c>
      <c r="B69" s="170">
        <f t="shared" si="27"/>
        <v>2560.4409999999998</v>
      </c>
      <c r="C69" s="170">
        <f t="shared" si="28"/>
        <v>2547.4009999999998</v>
      </c>
      <c r="D69" s="170">
        <f t="shared" si="29"/>
        <v>2542.5810000000001</v>
      </c>
      <c r="E69" s="170">
        <f t="shared" si="30"/>
        <v>2538.241</v>
      </c>
      <c r="F69" s="170">
        <f t="shared" si="31"/>
        <v>2555.8410000000003</v>
      </c>
      <c r="G69" s="170">
        <f t="shared" si="32"/>
        <v>2588.8209999999999</v>
      </c>
      <c r="H69" s="170">
        <f t="shared" si="33"/>
        <v>2605.241</v>
      </c>
      <c r="I69" s="170">
        <f t="shared" si="34"/>
        <v>2698.7210000000005</v>
      </c>
      <c r="J69" s="170">
        <f t="shared" si="35"/>
        <v>2880.2210000000005</v>
      </c>
      <c r="K69" s="170">
        <f t="shared" si="36"/>
        <v>3007.5410000000002</v>
      </c>
      <c r="L69" s="170">
        <f t="shared" si="37"/>
        <v>3049.8209999999999</v>
      </c>
      <c r="M69" s="170">
        <f t="shared" si="38"/>
        <v>3062.9409999999998</v>
      </c>
      <c r="N69" s="170">
        <f t="shared" si="39"/>
        <v>3070.6710000000003</v>
      </c>
      <c r="O69" s="170">
        <f t="shared" si="40"/>
        <v>3094.3609999999999</v>
      </c>
      <c r="P69" s="170">
        <f t="shared" si="41"/>
        <v>3174.9710000000005</v>
      </c>
      <c r="Q69" s="170">
        <f t="shared" si="42"/>
        <v>3238.4610000000002</v>
      </c>
      <c r="R69" s="170">
        <f t="shared" si="43"/>
        <v>3283.7710000000006</v>
      </c>
      <c r="S69" s="170">
        <f t="shared" si="43"/>
        <v>3305.1909999999998</v>
      </c>
      <c r="T69" s="170">
        <f t="shared" si="43"/>
        <v>3268.5709999999999</v>
      </c>
      <c r="U69" s="170">
        <f t="shared" si="43"/>
        <v>3224.7809999999999</v>
      </c>
      <c r="V69" s="170">
        <f t="shared" si="43"/>
        <v>3131.5110000000004</v>
      </c>
      <c r="W69" s="170">
        <f t="shared" si="43"/>
        <v>3003.951</v>
      </c>
      <c r="X69" s="170">
        <f t="shared" si="43"/>
        <v>2749.3810000000003</v>
      </c>
      <c r="Y69" s="170">
        <f t="shared" si="43"/>
        <v>2598.2110000000002</v>
      </c>
      <c r="Z69" s="37"/>
      <c r="AA69" s="41">
        <v>1226.1199999999999</v>
      </c>
      <c r="AB69" s="39">
        <v>1213.08</v>
      </c>
      <c r="AC69" s="39">
        <v>1208.26</v>
      </c>
      <c r="AD69" s="39">
        <v>1203.92</v>
      </c>
      <c r="AE69" s="39">
        <v>1221.52</v>
      </c>
      <c r="AF69" s="39">
        <v>1254.5</v>
      </c>
      <c r="AG69" s="39">
        <v>1270.92</v>
      </c>
      <c r="AH69" s="39">
        <v>1364.4</v>
      </c>
      <c r="AI69" s="39">
        <v>1545.9</v>
      </c>
      <c r="AJ69" s="39">
        <v>1673.22</v>
      </c>
      <c r="AK69" s="39">
        <v>1715.5</v>
      </c>
      <c r="AL69" s="39">
        <v>1728.62</v>
      </c>
      <c r="AM69" s="39">
        <v>1736.35</v>
      </c>
      <c r="AN69" s="39">
        <v>1760.04</v>
      </c>
      <c r="AO69" s="39">
        <v>1840.65</v>
      </c>
      <c r="AP69" s="39">
        <v>1904.14</v>
      </c>
      <c r="AQ69" s="39">
        <v>1949.45</v>
      </c>
      <c r="AR69" s="39">
        <v>1970.87</v>
      </c>
      <c r="AS69" s="39">
        <v>1934.25</v>
      </c>
      <c r="AT69" s="39">
        <v>1890.46</v>
      </c>
      <c r="AU69" s="39">
        <v>1797.19</v>
      </c>
      <c r="AV69" s="39">
        <v>1669.63</v>
      </c>
      <c r="AW69" s="39">
        <v>1415.06</v>
      </c>
      <c r="AX69" s="40">
        <v>1263.8900000000001</v>
      </c>
      <c r="AY69" s="336">
        <v>1222.5600000000002</v>
      </c>
      <c r="AZ69" s="175">
        <v>4.8109999999999999</v>
      </c>
      <c r="BA69" s="159">
        <v>106.95</v>
      </c>
      <c r="BB69" s="4"/>
    </row>
    <row r="70" spans="1:54">
      <c r="A70" s="47">
        <v>23</v>
      </c>
      <c r="B70" s="170">
        <f t="shared" si="27"/>
        <v>2584.3310000000001</v>
      </c>
      <c r="C70" s="170">
        <f t="shared" si="28"/>
        <v>2583.0910000000003</v>
      </c>
      <c r="D70" s="170">
        <f t="shared" si="29"/>
        <v>2552.1710000000003</v>
      </c>
      <c r="E70" s="170">
        <f t="shared" si="30"/>
        <v>2542.2210000000005</v>
      </c>
      <c r="F70" s="170">
        <f t="shared" si="31"/>
        <v>2593.0410000000002</v>
      </c>
      <c r="G70" s="170">
        <f t="shared" si="32"/>
        <v>2669.2610000000004</v>
      </c>
      <c r="H70" s="170">
        <f t="shared" si="33"/>
        <v>2855.3209999999999</v>
      </c>
      <c r="I70" s="170">
        <f t="shared" si="34"/>
        <v>3068.7710000000002</v>
      </c>
      <c r="J70" s="170">
        <f t="shared" si="35"/>
        <v>3123.6310000000003</v>
      </c>
      <c r="K70" s="170">
        <f t="shared" si="36"/>
        <v>3043.431</v>
      </c>
      <c r="L70" s="170">
        <f t="shared" si="37"/>
        <v>3025.9810000000002</v>
      </c>
      <c r="M70" s="170">
        <f t="shared" si="38"/>
        <v>3014.8710000000001</v>
      </c>
      <c r="N70" s="170">
        <f t="shared" si="39"/>
        <v>2914.1610000000001</v>
      </c>
      <c r="O70" s="170">
        <f t="shared" si="40"/>
        <v>2933.1610000000001</v>
      </c>
      <c r="P70" s="170">
        <f t="shared" si="41"/>
        <v>2980.9110000000001</v>
      </c>
      <c r="Q70" s="170">
        <f t="shared" si="42"/>
        <v>3033.931</v>
      </c>
      <c r="R70" s="170">
        <f t="shared" si="43"/>
        <v>3131.9110000000001</v>
      </c>
      <c r="S70" s="170">
        <f t="shared" si="43"/>
        <v>3138.8710000000001</v>
      </c>
      <c r="T70" s="170">
        <f t="shared" si="43"/>
        <v>3056.3510000000001</v>
      </c>
      <c r="U70" s="170">
        <f t="shared" si="43"/>
        <v>2852.5610000000001</v>
      </c>
      <c r="V70" s="170">
        <f t="shared" si="43"/>
        <v>2670.9710000000005</v>
      </c>
      <c r="W70" s="170">
        <f t="shared" si="43"/>
        <v>2600.7710000000002</v>
      </c>
      <c r="X70" s="170">
        <f t="shared" si="43"/>
        <v>2583.8810000000003</v>
      </c>
      <c r="Y70" s="170">
        <f t="shared" si="43"/>
        <v>2535.8510000000001</v>
      </c>
      <c r="Z70" s="37"/>
      <c r="AA70" s="41">
        <v>1250.01</v>
      </c>
      <c r="AB70" s="39">
        <v>1248.77</v>
      </c>
      <c r="AC70" s="39">
        <v>1217.8499999999999</v>
      </c>
      <c r="AD70" s="39">
        <v>1207.9000000000001</v>
      </c>
      <c r="AE70" s="39">
        <v>1258.72</v>
      </c>
      <c r="AF70" s="39">
        <v>1334.94</v>
      </c>
      <c r="AG70" s="39">
        <v>1521</v>
      </c>
      <c r="AH70" s="39">
        <v>1734.45</v>
      </c>
      <c r="AI70" s="39">
        <v>1789.31</v>
      </c>
      <c r="AJ70" s="39">
        <v>1709.11</v>
      </c>
      <c r="AK70" s="39">
        <v>1691.66</v>
      </c>
      <c r="AL70" s="39">
        <v>1680.55</v>
      </c>
      <c r="AM70" s="39">
        <v>1579.84</v>
      </c>
      <c r="AN70" s="39">
        <v>1598.84</v>
      </c>
      <c r="AO70" s="39">
        <v>1646.59</v>
      </c>
      <c r="AP70" s="39">
        <v>1699.61</v>
      </c>
      <c r="AQ70" s="39">
        <v>1797.59</v>
      </c>
      <c r="AR70" s="39">
        <v>1804.55</v>
      </c>
      <c r="AS70" s="39">
        <v>1722.03</v>
      </c>
      <c r="AT70" s="39">
        <v>1518.24</v>
      </c>
      <c r="AU70" s="39">
        <v>1336.65</v>
      </c>
      <c r="AV70" s="39">
        <v>1266.45</v>
      </c>
      <c r="AW70" s="39">
        <v>1249.56</v>
      </c>
      <c r="AX70" s="40">
        <v>1201.53</v>
      </c>
      <c r="AY70" s="336">
        <v>1222.5600000000002</v>
      </c>
      <c r="AZ70" s="175">
        <v>4.8109999999999999</v>
      </c>
      <c r="BA70" s="159">
        <v>106.95</v>
      </c>
    </row>
    <row r="71" spans="1:54">
      <c r="A71" s="47">
        <v>24</v>
      </c>
      <c r="B71" s="170">
        <f t="shared" si="27"/>
        <v>2507.1710000000003</v>
      </c>
      <c r="C71" s="170">
        <f t="shared" si="28"/>
        <v>2497.6509999999998</v>
      </c>
      <c r="D71" s="170">
        <f t="shared" si="29"/>
        <v>2497.2809999999999</v>
      </c>
      <c r="E71" s="170">
        <f t="shared" si="30"/>
        <v>2500.1610000000001</v>
      </c>
      <c r="F71" s="170">
        <f t="shared" si="31"/>
        <v>2561.9110000000001</v>
      </c>
      <c r="G71" s="170">
        <f t="shared" si="32"/>
        <v>2625.4210000000003</v>
      </c>
      <c r="H71" s="170">
        <f t="shared" si="33"/>
        <v>2767.7110000000002</v>
      </c>
      <c r="I71" s="170">
        <f t="shared" si="34"/>
        <v>2856.241</v>
      </c>
      <c r="J71" s="170">
        <f t="shared" si="35"/>
        <v>3021.9009999999998</v>
      </c>
      <c r="K71" s="170">
        <f t="shared" si="36"/>
        <v>3058.7610000000004</v>
      </c>
      <c r="L71" s="170">
        <f t="shared" si="37"/>
        <v>2995.5510000000004</v>
      </c>
      <c r="M71" s="170">
        <f t="shared" si="38"/>
        <v>2995.6909999999998</v>
      </c>
      <c r="N71" s="170">
        <f t="shared" si="39"/>
        <v>2995.6610000000001</v>
      </c>
      <c r="O71" s="170">
        <f t="shared" si="40"/>
        <v>3017.6610000000001</v>
      </c>
      <c r="P71" s="170">
        <f t="shared" si="41"/>
        <v>3049.4009999999998</v>
      </c>
      <c r="Q71" s="170">
        <f t="shared" si="42"/>
        <v>3123.181</v>
      </c>
      <c r="R71" s="170">
        <f t="shared" si="43"/>
        <v>2946.6610000000001</v>
      </c>
      <c r="S71" s="170">
        <f t="shared" si="43"/>
        <v>3219.5810000000001</v>
      </c>
      <c r="T71" s="170">
        <f t="shared" si="43"/>
        <v>3139.5810000000001</v>
      </c>
      <c r="U71" s="170">
        <f t="shared" si="43"/>
        <v>3050.8310000000001</v>
      </c>
      <c r="V71" s="170">
        <f t="shared" si="43"/>
        <v>2882.3410000000003</v>
      </c>
      <c r="W71" s="170">
        <f t="shared" si="43"/>
        <v>2746.3910000000001</v>
      </c>
      <c r="X71" s="170">
        <f t="shared" si="43"/>
        <v>2602.0410000000002</v>
      </c>
      <c r="Y71" s="170">
        <f t="shared" si="43"/>
        <v>2534.6210000000001</v>
      </c>
      <c r="Z71" s="37"/>
      <c r="AA71" s="41">
        <v>1172.8499999999999</v>
      </c>
      <c r="AB71" s="39">
        <v>1163.33</v>
      </c>
      <c r="AC71" s="39">
        <v>1162.96</v>
      </c>
      <c r="AD71" s="39">
        <v>1165.8399999999999</v>
      </c>
      <c r="AE71" s="39">
        <v>1227.5899999999999</v>
      </c>
      <c r="AF71" s="39">
        <v>1291.0999999999999</v>
      </c>
      <c r="AG71" s="39">
        <v>1433.39</v>
      </c>
      <c r="AH71" s="39">
        <v>1521.92</v>
      </c>
      <c r="AI71" s="39">
        <v>1687.58</v>
      </c>
      <c r="AJ71" s="39">
        <v>1724.44</v>
      </c>
      <c r="AK71" s="39">
        <v>1661.23</v>
      </c>
      <c r="AL71" s="39">
        <v>1661.37</v>
      </c>
      <c r="AM71" s="39">
        <v>1661.34</v>
      </c>
      <c r="AN71" s="39">
        <v>1683.34</v>
      </c>
      <c r="AO71" s="39">
        <v>1715.08</v>
      </c>
      <c r="AP71" s="39">
        <v>1788.86</v>
      </c>
      <c r="AQ71" s="39">
        <v>1612.34</v>
      </c>
      <c r="AR71" s="39">
        <v>1885.26</v>
      </c>
      <c r="AS71" s="39">
        <v>1805.26</v>
      </c>
      <c r="AT71" s="39">
        <v>1716.51</v>
      </c>
      <c r="AU71" s="39">
        <v>1548.02</v>
      </c>
      <c r="AV71" s="39">
        <v>1412.07</v>
      </c>
      <c r="AW71" s="39">
        <v>1267.72</v>
      </c>
      <c r="AX71" s="40">
        <v>1200.3</v>
      </c>
      <c r="AY71" s="336">
        <v>1222.5600000000002</v>
      </c>
      <c r="AZ71" s="175">
        <v>4.8109999999999999</v>
      </c>
      <c r="BA71" s="159">
        <v>106.95</v>
      </c>
    </row>
    <row r="72" spans="1:54">
      <c r="A72" s="47">
        <v>25</v>
      </c>
      <c r="B72" s="170">
        <f t="shared" si="27"/>
        <v>2424.5210000000002</v>
      </c>
      <c r="C72" s="170">
        <f t="shared" si="28"/>
        <v>2423.0210000000002</v>
      </c>
      <c r="D72" s="170">
        <f t="shared" si="29"/>
        <v>2422.4710000000005</v>
      </c>
      <c r="E72" s="170">
        <f t="shared" si="30"/>
        <v>2424.951</v>
      </c>
      <c r="F72" s="170">
        <f t="shared" si="31"/>
        <v>2463.7809999999999</v>
      </c>
      <c r="G72" s="170">
        <f t="shared" si="32"/>
        <v>2527.7710000000002</v>
      </c>
      <c r="H72" s="170">
        <f t="shared" si="33"/>
        <v>2658.8110000000001</v>
      </c>
      <c r="I72" s="170">
        <f t="shared" si="34"/>
        <v>2734.8710000000001</v>
      </c>
      <c r="J72" s="170">
        <f t="shared" si="35"/>
        <v>2873.0610000000001</v>
      </c>
      <c r="K72" s="170">
        <f t="shared" si="36"/>
        <v>2899.3010000000004</v>
      </c>
      <c r="L72" s="170">
        <f t="shared" si="37"/>
        <v>2876.3910000000001</v>
      </c>
      <c r="M72" s="170">
        <f t="shared" si="38"/>
        <v>2860.431</v>
      </c>
      <c r="N72" s="170">
        <f t="shared" si="39"/>
        <v>2867.1210000000001</v>
      </c>
      <c r="O72" s="170">
        <f t="shared" si="40"/>
        <v>2894.0910000000003</v>
      </c>
      <c r="P72" s="170">
        <f t="shared" si="41"/>
        <v>2914.8609999999999</v>
      </c>
      <c r="Q72" s="170">
        <f t="shared" si="42"/>
        <v>2974.5610000000001</v>
      </c>
      <c r="R72" s="170">
        <f t="shared" si="43"/>
        <v>3040.741</v>
      </c>
      <c r="S72" s="170">
        <f t="shared" si="43"/>
        <v>3077.931</v>
      </c>
      <c r="T72" s="170">
        <f t="shared" si="43"/>
        <v>2986.5210000000002</v>
      </c>
      <c r="U72" s="170">
        <f t="shared" si="43"/>
        <v>2907.8410000000003</v>
      </c>
      <c r="V72" s="170">
        <f t="shared" si="43"/>
        <v>2650.1210000000001</v>
      </c>
      <c r="W72" s="170">
        <f t="shared" si="43"/>
        <v>2585.241</v>
      </c>
      <c r="X72" s="170">
        <f t="shared" si="43"/>
        <v>2590.0910000000003</v>
      </c>
      <c r="Y72" s="170">
        <f t="shared" si="43"/>
        <v>2521.5810000000001</v>
      </c>
      <c r="Z72" s="37"/>
      <c r="AA72" s="41">
        <v>1090.2</v>
      </c>
      <c r="AB72" s="39">
        <v>1088.7</v>
      </c>
      <c r="AC72" s="39">
        <v>1088.1500000000001</v>
      </c>
      <c r="AD72" s="39">
        <v>1090.6300000000001</v>
      </c>
      <c r="AE72" s="39">
        <v>1129.46</v>
      </c>
      <c r="AF72" s="39">
        <v>1193.45</v>
      </c>
      <c r="AG72" s="39">
        <v>1324.49</v>
      </c>
      <c r="AH72" s="39">
        <v>1400.55</v>
      </c>
      <c r="AI72" s="39">
        <v>1538.74</v>
      </c>
      <c r="AJ72" s="39">
        <v>1564.98</v>
      </c>
      <c r="AK72" s="39">
        <v>1542.07</v>
      </c>
      <c r="AL72" s="39">
        <v>1526.11</v>
      </c>
      <c r="AM72" s="39">
        <v>1532.8</v>
      </c>
      <c r="AN72" s="39">
        <v>1559.77</v>
      </c>
      <c r="AO72" s="39">
        <v>1580.54</v>
      </c>
      <c r="AP72" s="39">
        <v>1640.24</v>
      </c>
      <c r="AQ72" s="39">
        <v>1706.42</v>
      </c>
      <c r="AR72" s="39">
        <v>1743.61</v>
      </c>
      <c r="AS72" s="39">
        <v>1652.2</v>
      </c>
      <c r="AT72" s="39">
        <v>1573.52</v>
      </c>
      <c r="AU72" s="39">
        <v>1315.8</v>
      </c>
      <c r="AV72" s="39">
        <v>1250.92</v>
      </c>
      <c r="AW72" s="39">
        <v>1255.77</v>
      </c>
      <c r="AX72" s="40">
        <v>1187.26</v>
      </c>
      <c r="AY72" s="336">
        <v>1222.5600000000002</v>
      </c>
      <c r="AZ72" s="175">
        <v>4.8109999999999999</v>
      </c>
      <c r="BA72" s="159">
        <v>106.95</v>
      </c>
    </row>
    <row r="73" spans="1:54">
      <c r="A73" s="47">
        <v>26</v>
      </c>
      <c r="B73" s="170">
        <f t="shared" si="27"/>
        <v>2606.4710000000005</v>
      </c>
      <c r="C73" s="170">
        <f t="shared" si="28"/>
        <v>2563.3410000000003</v>
      </c>
      <c r="D73" s="170">
        <f t="shared" si="29"/>
        <v>2556.6010000000001</v>
      </c>
      <c r="E73" s="170">
        <f t="shared" si="30"/>
        <v>2609.7510000000002</v>
      </c>
      <c r="F73" s="170">
        <f t="shared" si="31"/>
        <v>2639.431</v>
      </c>
      <c r="G73" s="170">
        <f t="shared" si="32"/>
        <v>2755.9610000000002</v>
      </c>
      <c r="H73" s="170">
        <f t="shared" si="33"/>
        <v>2927.0810000000001</v>
      </c>
      <c r="I73" s="170">
        <f t="shared" si="34"/>
        <v>3014.1109999999999</v>
      </c>
      <c r="J73" s="170">
        <f t="shared" si="35"/>
        <v>3145.3710000000001</v>
      </c>
      <c r="K73" s="170">
        <f t="shared" si="36"/>
        <v>3178.951</v>
      </c>
      <c r="L73" s="170">
        <f t="shared" si="37"/>
        <v>3123.3110000000001</v>
      </c>
      <c r="M73" s="170">
        <f t="shared" si="38"/>
        <v>3133.3910000000001</v>
      </c>
      <c r="N73" s="170">
        <f t="shared" si="39"/>
        <v>3108.9009999999998</v>
      </c>
      <c r="O73" s="170">
        <f t="shared" si="40"/>
        <v>3168.0410000000002</v>
      </c>
      <c r="P73" s="170">
        <f t="shared" si="41"/>
        <v>3222.7110000000002</v>
      </c>
      <c r="Q73" s="170">
        <f t="shared" si="42"/>
        <v>3266.0709999999999</v>
      </c>
      <c r="R73" s="170">
        <f t="shared" si="43"/>
        <v>3292.0709999999999</v>
      </c>
      <c r="S73" s="170">
        <f t="shared" si="43"/>
        <v>3349.2710000000006</v>
      </c>
      <c r="T73" s="170">
        <f t="shared" si="43"/>
        <v>3299.9610000000002</v>
      </c>
      <c r="U73" s="170">
        <f t="shared" si="43"/>
        <v>3237.1410000000001</v>
      </c>
      <c r="V73" s="170">
        <f t="shared" si="43"/>
        <v>2935.8410000000003</v>
      </c>
      <c r="W73" s="170">
        <f t="shared" si="43"/>
        <v>2855.5910000000003</v>
      </c>
      <c r="X73" s="170">
        <f t="shared" si="43"/>
        <v>2713.0210000000002</v>
      </c>
      <c r="Y73" s="170">
        <f t="shared" si="43"/>
        <v>2641.3110000000001</v>
      </c>
      <c r="Z73" s="37"/>
      <c r="AA73" s="41">
        <v>1272.1500000000001</v>
      </c>
      <c r="AB73" s="39">
        <v>1229.02</v>
      </c>
      <c r="AC73" s="39">
        <v>1222.28</v>
      </c>
      <c r="AD73" s="39">
        <v>1275.43</v>
      </c>
      <c r="AE73" s="39">
        <v>1305.1099999999999</v>
      </c>
      <c r="AF73" s="39">
        <v>1421.64</v>
      </c>
      <c r="AG73" s="39">
        <v>1592.76</v>
      </c>
      <c r="AH73" s="39">
        <v>1679.79</v>
      </c>
      <c r="AI73" s="39">
        <v>1811.05</v>
      </c>
      <c r="AJ73" s="39">
        <v>1844.63</v>
      </c>
      <c r="AK73" s="39">
        <v>1788.99</v>
      </c>
      <c r="AL73" s="39">
        <v>1799.07</v>
      </c>
      <c r="AM73" s="39">
        <v>1774.58</v>
      </c>
      <c r="AN73" s="39">
        <v>1833.72</v>
      </c>
      <c r="AO73" s="39">
        <v>1888.39</v>
      </c>
      <c r="AP73" s="39">
        <v>1931.75</v>
      </c>
      <c r="AQ73" s="39">
        <v>1957.75</v>
      </c>
      <c r="AR73" s="39">
        <v>2014.9500000000003</v>
      </c>
      <c r="AS73" s="39">
        <v>1965.64</v>
      </c>
      <c r="AT73" s="39">
        <v>1902.82</v>
      </c>
      <c r="AU73" s="39">
        <v>1601.52</v>
      </c>
      <c r="AV73" s="39">
        <v>1521.27</v>
      </c>
      <c r="AW73" s="39">
        <v>1378.7</v>
      </c>
      <c r="AX73" s="40">
        <v>1306.99</v>
      </c>
      <c r="AY73" s="336">
        <v>1222.5600000000002</v>
      </c>
      <c r="AZ73" s="175">
        <v>4.8109999999999999</v>
      </c>
      <c r="BA73" s="159">
        <v>106.95</v>
      </c>
    </row>
    <row r="74" spans="1:54">
      <c r="A74" s="47">
        <v>27</v>
      </c>
      <c r="B74" s="170">
        <f t="shared" si="27"/>
        <v>2616.6509999999998</v>
      </c>
      <c r="C74" s="170">
        <f t="shared" si="28"/>
        <v>2592.6710000000003</v>
      </c>
      <c r="D74" s="170">
        <f t="shared" si="29"/>
        <v>2592.4710000000005</v>
      </c>
      <c r="E74" s="170">
        <f t="shared" si="30"/>
        <v>2617.2310000000002</v>
      </c>
      <c r="F74" s="170">
        <f t="shared" si="31"/>
        <v>2660.681</v>
      </c>
      <c r="G74" s="170">
        <f t="shared" si="32"/>
        <v>2798.5110000000004</v>
      </c>
      <c r="H74" s="170">
        <f t="shared" si="33"/>
        <v>2931.0410000000002</v>
      </c>
      <c r="I74" s="170">
        <f t="shared" si="34"/>
        <v>3125.0309999999999</v>
      </c>
      <c r="J74" s="170">
        <f t="shared" si="35"/>
        <v>3257.2710000000002</v>
      </c>
      <c r="K74" s="170">
        <f t="shared" si="36"/>
        <v>3262.9409999999998</v>
      </c>
      <c r="L74" s="170">
        <f t="shared" si="37"/>
        <v>3222.5010000000002</v>
      </c>
      <c r="M74" s="170">
        <f t="shared" si="38"/>
        <v>3224.6109999999999</v>
      </c>
      <c r="N74" s="170">
        <f t="shared" si="39"/>
        <v>3217.8310000000001</v>
      </c>
      <c r="O74" s="170">
        <f t="shared" si="40"/>
        <v>3253.1210000000001</v>
      </c>
      <c r="P74" s="170">
        <f t="shared" si="41"/>
        <v>3277.5610000000006</v>
      </c>
      <c r="Q74" s="170">
        <f t="shared" si="42"/>
        <v>3315.0910000000003</v>
      </c>
      <c r="R74" s="170">
        <f t="shared" si="43"/>
        <v>3393.6109999999999</v>
      </c>
      <c r="S74" s="170">
        <f t="shared" si="43"/>
        <v>3419.6710000000003</v>
      </c>
      <c r="T74" s="170">
        <f t="shared" si="43"/>
        <v>3354.6509999999998</v>
      </c>
      <c r="U74" s="170">
        <f t="shared" si="43"/>
        <v>3284.1610000000001</v>
      </c>
      <c r="V74" s="170">
        <f t="shared" si="43"/>
        <v>3088.0309999999999</v>
      </c>
      <c r="W74" s="170">
        <f t="shared" si="43"/>
        <v>3004.8810000000003</v>
      </c>
      <c r="X74" s="170">
        <f t="shared" si="43"/>
        <v>2781.8209999999999</v>
      </c>
      <c r="Y74" s="170">
        <f t="shared" si="43"/>
        <v>2666.0510000000004</v>
      </c>
      <c r="Z74" s="37"/>
      <c r="AA74" s="41">
        <v>1282.33</v>
      </c>
      <c r="AB74" s="39">
        <v>1258.3499999999999</v>
      </c>
      <c r="AC74" s="39">
        <v>1258.1500000000001</v>
      </c>
      <c r="AD74" s="39">
        <v>1282.9100000000001</v>
      </c>
      <c r="AE74" s="39">
        <v>1326.36</v>
      </c>
      <c r="AF74" s="39">
        <v>1464.19</v>
      </c>
      <c r="AG74" s="39">
        <v>1596.72</v>
      </c>
      <c r="AH74" s="39">
        <v>1790.71</v>
      </c>
      <c r="AI74" s="39">
        <v>1922.95</v>
      </c>
      <c r="AJ74" s="39">
        <v>1928.62</v>
      </c>
      <c r="AK74" s="39">
        <v>1888.18</v>
      </c>
      <c r="AL74" s="39">
        <v>1890.29</v>
      </c>
      <c r="AM74" s="39">
        <v>1883.51</v>
      </c>
      <c r="AN74" s="39">
        <v>1918.8</v>
      </c>
      <c r="AO74" s="39">
        <v>1943.24</v>
      </c>
      <c r="AP74" s="39">
        <v>1980.77</v>
      </c>
      <c r="AQ74" s="39">
        <v>2059.29</v>
      </c>
      <c r="AR74" s="39">
        <v>2085.35</v>
      </c>
      <c r="AS74" s="39">
        <v>2020.33</v>
      </c>
      <c r="AT74" s="39">
        <v>1949.84</v>
      </c>
      <c r="AU74" s="39">
        <v>1753.71</v>
      </c>
      <c r="AV74" s="39">
        <v>1670.56</v>
      </c>
      <c r="AW74" s="39">
        <v>1447.5</v>
      </c>
      <c r="AX74" s="40">
        <v>1331.73</v>
      </c>
      <c r="AY74" s="336">
        <v>1222.5600000000002</v>
      </c>
      <c r="AZ74" s="175">
        <v>4.8109999999999999</v>
      </c>
      <c r="BA74" s="159">
        <v>106.95</v>
      </c>
    </row>
    <row r="75" spans="1:54">
      <c r="A75" s="47">
        <v>28</v>
      </c>
      <c r="B75" s="170">
        <f t="shared" si="27"/>
        <v>2664.8910000000001</v>
      </c>
      <c r="C75" s="170">
        <f t="shared" si="28"/>
        <v>2618.9710000000005</v>
      </c>
      <c r="D75" s="170">
        <f t="shared" si="29"/>
        <v>2619.0110000000004</v>
      </c>
      <c r="E75" s="170">
        <f t="shared" si="30"/>
        <v>2618.7710000000002</v>
      </c>
      <c r="F75" s="170">
        <f t="shared" si="31"/>
        <v>2619.7510000000002</v>
      </c>
      <c r="G75" s="170">
        <f t="shared" si="32"/>
        <v>2674.4610000000002</v>
      </c>
      <c r="H75" s="170">
        <f t="shared" si="33"/>
        <v>2722.3310000000001</v>
      </c>
      <c r="I75" s="170">
        <f t="shared" si="34"/>
        <v>2883.1909999999998</v>
      </c>
      <c r="J75" s="170">
        <f t="shared" si="35"/>
        <v>3044.8110000000001</v>
      </c>
      <c r="K75" s="170">
        <f t="shared" si="36"/>
        <v>3108.1310000000003</v>
      </c>
      <c r="L75" s="170">
        <f t="shared" si="37"/>
        <v>3121.9710000000005</v>
      </c>
      <c r="M75" s="170">
        <f t="shared" si="38"/>
        <v>3112.3110000000001</v>
      </c>
      <c r="N75" s="170">
        <f t="shared" si="39"/>
        <v>3121.1710000000003</v>
      </c>
      <c r="O75" s="170">
        <f t="shared" si="40"/>
        <v>3138.7710000000002</v>
      </c>
      <c r="P75" s="170">
        <f t="shared" si="41"/>
        <v>3171.1010000000001</v>
      </c>
      <c r="Q75" s="170">
        <f t="shared" si="42"/>
        <v>3209.2210000000005</v>
      </c>
      <c r="R75" s="170">
        <f t="shared" si="43"/>
        <v>3269.7610000000004</v>
      </c>
      <c r="S75" s="170">
        <f t="shared" si="43"/>
        <v>3289.0610000000006</v>
      </c>
      <c r="T75" s="170">
        <f t="shared" si="43"/>
        <v>3221.0210000000002</v>
      </c>
      <c r="U75" s="170">
        <f t="shared" si="43"/>
        <v>3166.9610000000002</v>
      </c>
      <c r="V75" s="170">
        <f t="shared" si="43"/>
        <v>2933.4110000000001</v>
      </c>
      <c r="W75" s="170">
        <f t="shared" si="43"/>
        <v>2677.5010000000002</v>
      </c>
      <c r="X75" s="170">
        <f t="shared" si="43"/>
        <v>2627.4409999999998</v>
      </c>
      <c r="Y75" s="170">
        <f t="shared" si="43"/>
        <v>2618.7910000000002</v>
      </c>
      <c r="Z75" s="37"/>
      <c r="AA75" s="41">
        <v>1330.57</v>
      </c>
      <c r="AB75" s="39">
        <v>1284.6500000000001</v>
      </c>
      <c r="AC75" s="39">
        <v>1284.69</v>
      </c>
      <c r="AD75" s="39">
        <v>1284.45</v>
      </c>
      <c r="AE75" s="39">
        <v>1285.43</v>
      </c>
      <c r="AF75" s="39">
        <v>1340.14</v>
      </c>
      <c r="AG75" s="39">
        <v>1388.01</v>
      </c>
      <c r="AH75" s="39">
        <v>1548.87</v>
      </c>
      <c r="AI75" s="39">
        <v>1710.49</v>
      </c>
      <c r="AJ75" s="39">
        <v>1773.81</v>
      </c>
      <c r="AK75" s="39">
        <v>1787.65</v>
      </c>
      <c r="AL75" s="39">
        <v>1777.99</v>
      </c>
      <c r="AM75" s="39">
        <v>1786.85</v>
      </c>
      <c r="AN75" s="39">
        <v>1804.45</v>
      </c>
      <c r="AO75" s="39">
        <v>1836.78</v>
      </c>
      <c r="AP75" s="39">
        <v>1874.9</v>
      </c>
      <c r="AQ75" s="39">
        <v>1935.44</v>
      </c>
      <c r="AR75" s="39">
        <v>1954.74</v>
      </c>
      <c r="AS75" s="39">
        <v>1886.7</v>
      </c>
      <c r="AT75" s="39">
        <v>1832.64</v>
      </c>
      <c r="AU75" s="39">
        <v>1599.09</v>
      </c>
      <c r="AV75" s="39">
        <v>1343.18</v>
      </c>
      <c r="AW75" s="39">
        <v>1293.1199999999999</v>
      </c>
      <c r="AX75" s="40">
        <v>1284.47</v>
      </c>
      <c r="AY75" s="336">
        <v>1222.5600000000002</v>
      </c>
      <c r="AZ75" s="175">
        <v>4.8109999999999999</v>
      </c>
      <c r="BA75" s="159">
        <v>106.95</v>
      </c>
    </row>
    <row r="76" spans="1:54">
      <c r="A76" s="47">
        <v>29</v>
      </c>
      <c r="B76" s="170">
        <f t="shared" si="27"/>
        <v>2670.951</v>
      </c>
      <c r="C76" s="170">
        <f t="shared" si="28"/>
        <v>2655.2210000000005</v>
      </c>
      <c r="D76" s="170">
        <f t="shared" si="29"/>
        <v>2619.7210000000005</v>
      </c>
      <c r="E76" s="170">
        <f t="shared" si="30"/>
        <v>2618.1909999999998</v>
      </c>
      <c r="F76" s="170">
        <f t="shared" si="31"/>
        <v>2618.1410000000001</v>
      </c>
      <c r="G76" s="170">
        <f t="shared" si="32"/>
        <v>2638.4409999999998</v>
      </c>
      <c r="H76" s="170">
        <f t="shared" si="33"/>
        <v>2663.5810000000001</v>
      </c>
      <c r="I76" s="170">
        <f t="shared" si="34"/>
        <v>2712.4810000000002</v>
      </c>
      <c r="J76" s="170">
        <f t="shared" si="35"/>
        <v>2844.8410000000003</v>
      </c>
      <c r="K76" s="170">
        <f t="shared" si="36"/>
        <v>2898.6909999999998</v>
      </c>
      <c r="L76" s="170">
        <f t="shared" si="37"/>
        <v>2901.3609999999999</v>
      </c>
      <c r="M76" s="170">
        <f t="shared" si="38"/>
        <v>2902.991</v>
      </c>
      <c r="N76" s="170">
        <f t="shared" si="39"/>
        <v>2903.5010000000002</v>
      </c>
      <c r="O76" s="170">
        <f t="shared" si="40"/>
        <v>2912.8510000000001</v>
      </c>
      <c r="P76" s="170">
        <f t="shared" si="41"/>
        <v>2959.5410000000002</v>
      </c>
      <c r="Q76" s="170">
        <f t="shared" si="42"/>
        <v>3057.3910000000001</v>
      </c>
      <c r="R76" s="170">
        <f t="shared" si="43"/>
        <v>3133.6210000000001</v>
      </c>
      <c r="S76" s="170">
        <f t="shared" si="43"/>
        <v>3128.431</v>
      </c>
      <c r="T76" s="170">
        <f t="shared" si="43"/>
        <v>3067.8609999999999</v>
      </c>
      <c r="U76" s="170">
        <f t="shared" si="43"/>
        <v>3012.0810000000001</v>
      </c>
      <c r="V76" s="170">
        <f t="shared" si="43"/>
        <v>2798.4610000000002</v>
      </c>
      <c r="W76" s="170">
        <f t="shared" si="43"/>
        <v>2677.3810000000003</v>
      </c>
      <c r="X76" s="170">
        <f t="shared" si="43"/>
        <v>2619.451</v>
      </c>
      <c r="Y76" s="170">
        <f t="shared" si="43"/>
        <v>2614.1610000000001</v>
      </c>
      <c r="Z76" s="37"/>
      <c r="AA76" s="41">
        <v>1336.63</v>
      </c>
      <c r="AB76" s="39">
        <v>1320.9</v>
      </c>
      <c r="AC76" s="39">
        <v>1285.4000000000001</v>
      </c>
      <c r="AD76" s="39">
        <v>1283.8699999999999</v>
      </c>
      <c r="AE76" s="39">
        <v>1283.82</v>
      </c>
      <c r="AF76" s="39">
        <v>1304.1199999999999</v>
      </c>
      <c r="AG76" s="39">
        <v>1329.26</v>
      </c>
      <c r="AH76" s="39">
        <v>1378.16</v>
      </c>
      <c r="AI76" s="39">
        <v>1510.52</v>
      </c>
      <c r="AJ76" s="39">
        <v>1564.37</v>
      </c>
      <c r="AK76" s="39">
        <v>1567.04</v>
      </c>
      <c r="AL76" s="39">
        <v>1568.67</v>
      </c>
      <c r="AM76" s="39">
        <v>1569.18</v>
      </c>
      <c r="AN76" s="39">
        <v>1578.53</v>
      </c>
      <c r="AO76" s="39">
        <v>1625.22</v>
      </c>
      <c r="AP76" s="39">
        <v>1723.07</v>
      </c>
      <c r="AQ76" s="39">
        <v>1799.3</v>
      </c>
      <c r="AR76" s="39">
        <v>1794.11</v>
      </c>
      <c r="AS76" s="39">
        <v>1733.54</v>
      </c>
      <c r="AT76" s="39">
        <v>1677.76</v>
      </c>
      <c r="AU76" s="39">
        <v>1464.14</v>
      </c>
      <c r="AV76" s="39">
        <v>1343.06</v>
      </c>
      <c r="AW76" s="39">
        <v>1285.1300000000001</v>
      </c>
      <c r="AX76" s="40">
        <v>1279.8399999999999</v>
      </c>
      <c r="AY76" s="336">
        <v>1222.5600000000002</v>
      </c>
      <c r="AZ76" s="175">
        <v>4.8109999999999999</v>
      </c>
      <c r="BA76" s="159">
        <v>106.95</v>
      </c>
    </row>
    <row r="77" spans="1:54">
      <c r="A77" s="47">
        <v>30</v>
      </c>
      <c r="B77" s="170">
        <f t="shared" si="27"/>
        <v>2619.7610000000004</v>
      </c>
      <c r="C77" s="170">
        <f t="shared" si="28"/>
        <v>2595.5810000000001</v>
      </c>
      <c r="D77" s="170">
        <f t="shared" si="29"/>
        <v>2594.7910000000002</v>
      </c>
      <c r="E77" s="170">
        <f t="shared" si="30"/>
        <v>2599.181</v>
      </c>
      <c r="F77" s="170">
        <f t="shared" si="31"/>
        <v>2628.8010000000004</v>
      </c>
      <c r="G77" s="170">
        <f t="shared" si="32"/>
        <v>2693.2809999999999</v>
      </c>
      <c r="H77" s="170">
        <f t="shared" si="33"/>
        <v>2847.0610000000001</v>
      </c>
      <c r="I77" s="170">
        <f t="shared" si="34"/>
        <v>2927.4409999999998</v>
      </c>
      <c r="J77" s="170">
        <f t="shared" si="35"/>
        <v>2942.2210000000005</v>
      </c>
      <c r="K77" s="170">
        <f t="shared" si="36"/>
        <v>2942.3010000000004</v>
      </c>
      <c r="L77" s="170">
        <f t="shared" si="37"/>
        <v>2931.491</v>
      </c>
      <c r="M77" s="170">
        <f t="shared" si="38"/>
        <v>2925.6909999999998</v>
      </c>
      <c r="N77" s="170">
        <f t="shared" si="39"/>
        <v>2920.9810000000002</v>
      </c>
      <c r="O77" s="170">
        <f t="shared" si="40"/>
        <v>2919.7310000000002</v>
      </c>
      <c r="P77" s="170">
        <f t="shared" si="41"/>
        <v>2931.2510000000002</v>
      </c>
      <c r="Q77" s="170">
        <f t="shared" si="42"/>
        <v>2945.7110000000002</v>
      </c>
      <c r="R77" s="170">
        <f t="shared" si="43"/>
        <v>3051.241</v>
      </c>
      <c r="S77" s="170">
        <f t="shared" si="43"/>
        <v>3140.491</v>
      </c>
      <c r="T77" s="170">
        <f t="shared" si="43"/>
        <v>3059.1210000000001</v>
      </c>
      <c r="U77" s="170">
        <f t="shared" si="43"/>
        <v>2955.5910000000003</v>
      </c>
      <c r="V77" s="170">
        <f t="shared" si="43"/>
        <v>2713.1109999999999</v>
      </c>
      <c r="W77" s="170">
        <f t="shared" si="43"/>
        <v>2675.5110000000004</v>
      </c>
      <c r="X77" s="170">
        <f t="shared" si="43"/>
        <v>2641.8010000000004</v>
      </c>
      <c r="Y77" s="170">
        <f t="shared" si="43"/>
        <v>2615.0210000000002</v>
      </c>
      <c r="Z77" s="37"/>
      <c r="AA77" s="41">
        <v>1285.44</v>
      </c>
      <c r="AB77" s="39">
        <v>1261.26</v>
      </c>
      <c r="AC77" s="39">
        <v>1260.47</v>
      </c>
      <c r="AD77" s="39">
        <v>1264.8599999999999</v>
      </c>
      <c r="AE77" s="39">
        <v>1294.48</v>
      </c>
      <c r="AF77" s="39">
        <v>1358.96</v>
      </c>
      <c r="AG77" s="39">
        <v>1512.74</v>
      </c>
      <c r="AH77" s="39">
        <v>1593.12</v>
      </c>
      <c r="AI77" s="39">
        <v>1607.9</v>
      </c>
      <c r="AJ77" s="39">
        <v>1607.98</v>
      </c>
      <c r="AK77" s="39">
        <v>1597.17</v>
      </c>
      <c r="AL77" s="39">
        <v>1591.37</v>
      </c>
      <c r="AM77" s="39">
        <v>1586.66</v>
      </c>
      <c r="AN77" s="39">
        <v>1585.41</v>
      </c>
      <c r="AO77" s="39">
        <v>1596.93</v>
      </c>
      <c r="AP77" s="39">
        <v>1611.39</v>
      </c>
      <c r="AQ77" s="39">
        <v>1716.92</v>
      </c>
      <c r="AR77" s="39">
        <v>1806.17</v>
      </c>
      <c r="AS77" s="39">
        <v>1724.8</v>
      </c>
      <c r="AT77" s="39">
        <v>1621.27</v>
      </c>
      <c r="AU77" s="39">
        <v>1378.79</v>
      </c>
      <c r="AV77" s="39">
        <v>1341.19</v>
      </c>
      <c r="AW77" s="39">
        <v>1307.48</v>
      </c>
      <c r="AX77" s="40">
        <v>1280.7</v>
      </c>
      <c r="AY77" s="336">
        <v>1222.5600000000002</v>
      </c>
      <c r="AZ77" s="175">
        <v>4.8109999999999999</v>
      </c>
      <c r="BA77" s="159">
        <v>106.95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1188802.8199999994</v>
      </c>
      <c r="AZ79" s="19"/>
    </row>
    <row r="80" spans="1:54" s="8" customFormat="1" ht="27" customHeight="1" thickBot="1">
      <c r="A80" s="455" t="s">
        <v>1</v>
      </c>
      <c r="B80" s="444" t="s">
        <v>135</v>
      </c>
      <c r="C80" s="444"/>
      <c r="D80" s="444"/>
      <c r="E80" s="444"/>
      <c r="F80" s="444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4"/>
      <c r="Y80" s="445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</row>
    <row r="81" spans="1:54" ht="95.25" customHeight="1">
      <c r="A81" s="456"/>
      <c r="B81" s="372" t="s">
        <v>2</v>
      </c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2"/>
      <c r="Q81" s="372"/>
      <c r="R81" s="372"/>
      <c r="S81" s="372"/>
      <c r="T81" s="372"/>
      <c r="U81" s="372"/>
      <c r="V81" s="372"/>
      <c r="W81" s="372"/>
      <c r="X81" s="372"/>
      <c r="Y81" s="446"/>
      <c r="AA81" s="472" t="s">
        <v>87</v>
      </c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4"/>
      <c r="AY81" s="453" t="str">
        <f>AY45</f>
        <v>Сбытовая надбавка</v>
      </c>
      <c r="AZ81" s="464" t="s">
        <v>198</v>
      </c>
      <c r="BA81" s="228" t="s">
        <v>199</v>
      </c>
      <c r="BB81" s="4"/>
    </row>
    <row r="82" spans="1:54" ht="45" customHeight="1">
      <c r="A82" s="456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54"/>
      <c r="AZ82" s="465"/>
      <c r="BA82" s="177" t="s">
        <v>29</v>
      </c>
      <c r="BB82" s="4"/>
    </row>
    <row r="83" spans="1:54" s="173" customFormat="1" ht="16.149999999999999" customHeight="1">
      <c r="A83" s="450" t="s">
        <v>205</v>
      </c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1"/>
      <c r="S83" s="451"/>
      <c r="T83" s="451"/>
      <c r="U83" s="451"/>
      <c r="V83" s="451"/>
      <c r="W83" s="451"/>
      <c r="X83" s="451"/>
      <c r="Y83" s="452"/>
      <c r="AA83" s="457">
        <v>2</v>
      </c>
      <c r="AB83" s="458"/>
      <c r="AC83" s="458"/>
      <c r="AD83" s="458"/>
      <c r="AE83" s="458"/>
      <c r="AF83" s="458"/>
      <c r="AG83" s="458"/>
      <c r="AH83" s="458"/>
      <c r="AI83" s="458"/>
      <c r="AJ83" s="458"/>
      <c r="AK83" s="458"/>
      <c r="AL83" s="458"/>
      <c r="AM83" s="458"/>
      <c r="AN83" s="458"/>
      <c r="AO83" s="458"/>
      <c r="AP83" s="458"/>
      <c r="AQ83" s="458"/>
      <c r="AR83" s="458"/>
      <c r="AS83" s="458"/>
      <c r="AT83" s="458"/>
      <c r="AU83" s="458"/>
      <c r="AV83" s="458"/>
      <c r="AW83" s="458"/>
      <c r="AX83" s="459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70">
        <f>AA84+$BA84+$AZ84+$AY84</f>
        <v>2640.0110000000004</v>
      </c>
      <c r="C84" s="170">
        <f>AB84+$BA84+$AZ84+$AY84</f>
        <v>2567.1710000000003</v>
      </c>
      <c r="D84" s="170">
        <f t="shared" ref="D84:H99" si="44">AC84+$BA84+$AZ84+$AY84</f>
        <v>2562.7710000000002</v>
      </c>
      <c r="E84" s="170">
        <f t="shared" si="44"/>
        <v>2553.2809999999999</v>
      </c>
      <c r="F84" s="170">
        <f t="shared" si="44"/>
        <v>2556.0110000000004</v>
      </c>
      <c r="G84" s="170">
        <f t="shared" si="44"/>
        <v>2565.1509999999998</v>
      </c>
      <c r="H84" s="170">
        <f t="shared" si="44"/>
        <v>2624.6010000000001</v>
      </c>
      <c r="I84" s="170">
        <f t="shared" ref="I84:I114" si="45">AH84+$BA84+$AZ84+$AY84</f>
        <v>2789.8710000000001</v>
      </c>
      <c r="J84" s="170">
        <f t="shared" ref="J84:J114" si="46">AI84+$BA84+$AZ84+$AY84</f>
        <v>3301.7210000000005</v>
      </c>
      <c r="K84" s="170">
        <f t="shared" ref="K84:K114" si="47">AJ84+$BA84+$AZ84+$AY84</f>
        <v>3320.6710000000003</v>
      </c>
      <c r="L84" s="170">
        <f t="shared" ref="L84:L114" si="48">AK84+$BA84+$AZ84+$AY84</f>
        <v>3556.8810000000003</v>
      </c>
      <c r="M84" s="170">
        <f t="shared" ref="M84:M114" si="49">AL84+$BA84+$AZ84+$AY84</f>
        <v>3551.4610000000002</v>
      </c>
      <c r="N84" s="170">
        <f t="shared" ref="N84:N114" si="50">AM84+$BA84+$AZ84+$AY84</f>
        <v>3288.4210000000003</v>
      </c>
      <c r="O84" s="170">
        <f t="shared" ref="O84:O114" si="51">AN84+$BA84+$AZ84+$AY84</f>
        <v>3275.6410000000005</v>
      </c>
      <c r="P84" s="170">
        <f t="shared" ref="P84:P114" si="52">AO84+$BA84+$AZ84+$AY84</f>
        <v>3283.3010000000004</v>
      </c>
      <c r="Q84" s="170">
        <f t="shared" ref="Q84:Q114" si="53">AP84+$BA84+$AZ84+$AY84</f>
        <v>3588.9210000000003</v>
      </c>
      <c r="R84" s="170">
        <f t="shared" ref="R84:R114" si="54">AQ84+$BA84+$AZ84+$AY84</f>
        <v>3385.1010000000006</v>
      </c>
      <c r="S84" s="170">
        <f t="shared" ref="S84:S114" si="55">AR84+$BA84+$AZ84+$AY84</f>
        <v>3940.0010000000002</v>
      </c>
      <c r="T84" s="170">
        <f t="shared" ref="T84:T114" si="56">AS84+$BA84+$AZ84+$AY84</f>
        <v>3939.0810000000001</v>
      </c>
      <c r="U84" s="170">
        <f t="shared" ref="U84:U114" si="57">AT84+$BA84+$AZ84+$AY84</f>
        <v>3324.1410000000005</v>
      </c>
      <c r="V84" s="170">
        <f t="shared" ref="V84:V114" si="58">AU84+$BA84+$AZ84+$AY84</f>
        <v>3197.0510000000004</v>
      </c>
      <c r="W84" s="170">
        <f t="shared" ref="W84:W114" si="59">AV84+$BA84+$AZ84+$AY84</f>
        <v>3060.5010000000002</v>
      </c>
      <c r="X84" s="170">
        <f t="shared" ref="X84:X114" si="60">AW84+$BA84+$AZ84+$AY84</f>
        <v>2804.1010000000001</v>
      </c>
      <c r="Y84" s="170">
        <f t="shared" ref="Y84:Y114" si="61">AX84+$BA84+$AZ84+$AY84</f>
        <v>2733.0410000000002</v>
      </c>
      <c r="Z84" s="37"/>
      <c r="AA84" s="41">
        <v>1412.64</v>
      </c>
      <c r="AB84" s="39">
        <v>1339.8</v>
      </c>
      <c r="AC84" s="39">
        <v>1335.4</v>
      </c>
      <c r="AD84" s="39">
        <v>1325.91</v>
      </c>
      <c r="AE84" s="39">
        <v>1328.64</v>
      </c>
      <c r="AF84" s="39">
        <v>1337.78</v>
      </c>
      <c r="AG84" s="39">
        <v>1397.23</v>
      </c>
      <c r="AH84" s="39">
        <v>1562.5</v>
      </c>
      <c r="AI84" s="39">
        <v>2074.35</v>
      </c>
      <c r="AJ84" s="39">
        <v>2093.3000000000002</v>
      </c>
      <c r="AK84" s="39">
        <v>2329.5100000000002</v>
      </c>
      <c r="AL84" s="39">
        <v>2324.09</v>
      </c>
      <c r="AM84" s="39">
        <v>2061.0500000000002</v>
      </c>
      <c r="AN84" s="39">
        <v>2048.27</v>
      </c>
      <c r="AO84" s="39">
        <v>2055.9299999999998</v>
      </c>
      <c r="AP84" s="39">
        <v>2361.5500000000002</v>
      </c>
      <c r="AQ84" s="39">
        <v>2157.73</v>
      </c>
      <c r="AR84" s="39">
        <v>2712.63</v>
      </c>
      <c r="AS84" s="39">
        <v>2711.71</v>
      </c>
      <c r="AT84" s="39">
        <v>2096.77</v>
      </c>
      <c r="AU84" s="39">
        <v>1969.68</v>
      </c>
      <c r="AV84" s="39">
        <v>1833.13</v>
      </c>
      <c r="AW84" s="39">
        <v>1576.73</v>
      </c>
      <c r="AX84" s="40">
        <v>1505.67</v>
      </c>
      <c r="AY84" s="335">
        <v>1222.5600000000002</v>
      </c>
      <c r="AZ84" s="175">
        <v>4.8109999999999999</v>
      </c>
      <c r="BA84" s="178">
        <v>0</v>
      </c>
    </row>
    <row r="85" spans="1:54">
      <c r="A85" s="47">
        <v>2</v>
      </c>
      <c r="B85" s="170">
        <f t="shared" ref="B85:B114" si="62">AA85+$BA85+$AZ85+$AY85</f>
        <v>2569.0010000000002</v>
      </c>
      <c r="C85" s="170">
        <f t="shared" ref="C85:H114" si="63">AB85+$BA85+$AZ85+$AY85</f>
        <v>2564.5810000000001</v>
      </c>
      <c r="D85" s="170">
        <f t="shared" si="44"/>
        <v>2558.8010000000004</v>
      </c>
      <c r="E85" s="170">
        <f t="shared" si="44"/>
        <v>2559.4409999999998</v>
      </c>
      <c r="F85" s="170">
        <f t="shared" si="44"/>
        <v>2577.3609999999999</v>
      </c>
      <c r="G85" s="170">
        <f t="shared" si="44"/>
        <v>2662.1610000000001</v>
      </c>
      <c r="H85" s="170">
        <f t="shared" si="44"/>
        <v>2926.0110000000004</v>
      </c>
      <c r="I85" s="170">
        <f t="shared" si="45"/>
        <v>3303.7710000000006</v>
      </c>
      <c r="J85" s="170">
        <f t="shared" si="46"/>
        <v>3460.2809999999999</v>
      </c>
      <c r="K85" s="170">
        <f t="shared" si="47"/>
        <v>3679.8810000000003</v>
      </c>
      <c r="L85" s="170">
        <f t="shared" si="48"/>
        <v>3674.991</v>
      </c>
      <c r="M85" s="170">
        <f t="shared" si="49"/>
        <v>4027.6510000000007</v>
      </c>
      <c r="N85" s="170">
        <f t="shared" si="50"/>
        <v>3836.2910000000002</v>
      </c>
      <c r="O85" s="170">
        <f t="shared" si="51"/>
        <v>3991.1610000000001</v>
      </c>
      <c r="P85" s="170">
        <f t="shared" si="52"/>
        <v>3760.5910000000003</v>
      </c>
      <c r="Q85" s="170">
        <f t="shared" si="53"/>
        <v>4146.4110000000001</v>
      </c>
      <c r="R85" s="170">
        <f t="shared" si="54"/>
        <v>4008.1109999999999</v>
      </c>
      <c r="S85" s="170">
        <f t="shared" si="55"/>
        <v>4032.5510000000004</v>
      </c>
      <c r="T85" s="170">
        <f t="shared" si="56"/>
        <v>3929.7310000000007</v>
      </c>
      <c r="U85" s="170">
        <f t="shared" si="57"/>
        <v>3595.0309999999999</v>
      </c>
      <c r="V85" s="170">
        <f t="shared" si="58"/>
        <v>2868.431</v>
      </c>
      <c r="W85" s="170">
        <f t="shared" si="59"/>
        <v>2767.9809999999998</v>
      </c>
      <c r="X85" s="170">
        <f t="shared" si="60"/>
        <v>2604.3910000000001</v>
      </c>
      <c r="Y85" s="170">
        <f t="shared" si="61"/>
        <v>2556.201</v>
      </c>
      <c r="Z85" s="37"/>
      <c r="AA85" s="38">
        <v>1341.63</v>
      </c>
      <c r="AB85" s="39">
        <v>1337.21</v>
      </c>
      <c r="AC85" s="39">
        <v>1331.43</v>
      </c>
      <c r="AD85" s="39">
        <v>1332.07</v>
      </c>
      <c r="AE85" s="39">
        <v>1349.99</v>
      </c>
      <c r="AF85" s="39">
        <v>1434.79</v>
      </c>
      <c r="AG85" s="39">
        <v>1698.64</v>
      </c>
      <c r="AH85" s="39">
        <v>2076.4</v>
      </c>
      <c r="AI85" s="39">
        <v>2232.91</v>
      </c>
      <c r="AJ85" s="39">
        <v>2452.5100000000002</v>
      </c>
      <c r="AK85" s="39">
        <v>2447.62</v>
      </c>
      <c r="AL85" s="39">
        <v>2800.28</v>
      </c>
      <c r="AM85" s="39">
        <v>2608.92</v>
      </c>
      <c r="AN85" s="39">
        <v>2763.79</v>
      </c>
      <c r="AO85" s="39">
        <v>2533.2199999999998</v>
      </c>
      <c r="AP85" s="39">
        <v>2919.04</v>
      </c>
      <c r="AQ85" s="39">
        <v>2780.74</v>
      </c>
      <c r="AR85" s="39">
        <v>2805.18</v>
      </c>
      <c r="AS85" s="39">
        <v>2702.36</v>
      </c>
      <c r="AT85" s="39">
        <v>2367.66</v>
      </c>
      <c r="AU85" s="39">
        <v>1641.06</v>
      </c>
      <c r="AV85" s="39">
        <v>1540.61</v>
      </c>
      <c r="AW85" s="39">
        <v>1377.02</v>
      </c>
      <c r="AX85" s="40">
        <v>1328.83</v>
      </c>
      <c r="AY85" s="336">
        <v>1222.5600000000002</v>
      </c>
      <c r="AZ85" s="175">
        <v>4.8109999999999999</v>
      </c>
      <c r="BA85" s="159">
        <v>0</v>
      </c>
    </row>
    <row r="86" spans="1:54">
      <c r="A86" s="47">
        <v>3</v>
      </c>
      <c r="B86" s="170">
        <f t="shared" si="62"/>
        <v>2480.8010000000004</v>
      </c>
      <c r="C86" s="170">
        <f t="shared" si="63"/>
        <v>2459.0410000000002</v>
      </c>
      <c r="D86" s="170">
        <f t="shared" si="44"/>
        <v>2457.9210000000003</v>
      </c>
      <c r="E86" s="170">
        <f t="shared" si="44"/>
        <v>2458.1509999999998</v>
      </c>
      <c r="F86" s="170">
        <f t="shared" si="44"/>
        <v>2520.5510000000004</v>
      </c>
      <c r="G86" s="170">
        <f t="shared" si="44"/>
        <v>2929.4110000000001</v>
      </c>
      <c r="H86" s="170">
        <f t="shared" si="44"/>
        <v>2665.3910000000001</v>
      </c>
      <c r="I86" s="170">
        <f t="shared" si="45"/>
        <v>3307.3310000000001</v>
      </c>
      <c r="J86" s="170">
        <f t="shared" si="46"/>
        <v>3426.3609999999999</v>
      </c>
      <c r="K86" s="170">
        <f t="shared" si="47"/>
        <v>3492.1310000000003</v>
      </c>
      <c r="L86" s="170">
        <f t="shared" si="48"/>
        <v>3607.7809999999999</v>
      </c>
      <c r="M86" s="170">
        <f t="shared" si="49"/>
        <v>3619.8010000000004</v>
      </c>
      <c r="N86" s="170">
        <f t="shared" si="50"/>
        <v>3601.991</v>
      </c>
      <c r="O86" s="170">
        <f t="shared" si="51"/>
        <v>3594.9110000000001</v>
      </c>
      <c r="P86" s="170">
        <f t="shared" si="52"/>
        <v>3599.5309999999999</v>
      </c>
      <c r="Q86" s="170">
        <f t="shared" si="53"/>
        <v>3749.6610000000001</v>
      </c>
      <c r="R86" s="170">
        <f t="shared" si="54"/>
        <v>3992.451</v>
      </c>
      <c r="S86" s="170">
        <f t="shared" si="55"/>
        <v>3699.5410000000002</v>
      </c>
      <c r="T86" s="170">
        <f t="shared" si="56"/>
        <v>3699.1610000000001</v>
      </c>
      <c r="U86" s="170">
        <f t="shared" si="57"/>
        <v>3330.8609999999999</v>
      </c>
      <c r="V86" s="170">
        <f t="shared" si="58"/>
        <v>3453.491</v>
      </c>
      <c r="W86" s="170">
        <f t="shared" si="59"/>
        <v>3340.3110000000006</v>
      </c>
      <c r="X86" s="170">
        <f t="shared" si="60"/>
        <v>3117.3410000000003</v>
      </c>
      <c r="Y86" s="170">
        <f t="shared" si="61"/>
        <v>2596.721</v>
      </c>
      <c r="Z86" s="37"/>
      <c r="AA86" s="38">
        <v>1253.43</v>
      </c>
      <c r="AB86" s="39">
        <v>1231.67</v>
      </c>
      <c r="AC86" s="39">
        <v>1230.55</v>
      </c>
      <c r="AD86" s="39">
        <v>1230.78</v>
      </c>
      <c r="AE86" s="39">
        <v>1293.18</v>
      </c>
      <c r="AF86" s="39">
        <v>1702.04</v>
      </c>
      <c r="AG86" s="39">
        <v>1438.02</v>
      </c>
      <c r="AH86" s="39">
        <v>2079.96</v>
      </c>
      <c r="AI86" s="39">
        <v>2198.9899999999998</v>
      </c>
      <c r="AJ86" s="39">
        <v>2264.7600000000002</v>
      </c>
      <c r="AK86" s="39">
        <v>2380.41</v>
      </c>
      <c r="AL86" s="39">
        <v>2392.4299999999998</v>
      </c>
      <c r="AM86" s="39">
        <v>2374.62</v>
      </c>
      <c r="AN86" s="39">
        <v>2367.54</v>
      </c>
      <c r="AO86" s="39">
        <v>2372.16</v>
      </c>
      <c r="AP86" s="39">
        <v>2522.29</v>
      </c>
      <c r="AQ86" s="39">
        <v>2765.08</v>
      </c>
      <c r="AR86" s="39">
        <v>2472.17</v>
      </c>
      <c r="AS86" s="39">
        <v>2471.79</v>
      </c>
      <c r="AT86" s="39">
        <v>2103.4899999999998</v>
      </c>
      <c r="AU86" s="39">
        <v>2226.12</v>
      </c>
      <c r="AV86" s="39">
        <v>2112.94</v>
      </c>
      <c r="AW86" s="39">
        <v>1889.97</v>
      </c>
      <c r="AX86" s="40">
        <v>1369.35</v>
      </c>
      <c r="AY86" s="336">
        <v>1222.5600000000002</v>
      </c>
      <c r="AZ86" s="175">
        <v>4.8109999999999999</v>
      </c>
      <c r="BA86" s="159">
        <v>0</v>
      </c>
    </row>
    <row r="87" spans="1:54">
      <c r="A87" s="47">
        <v>4</v>
      </c>
      <c r="B87" s="170">
        <f t="shared" si="62"/>
        <v>2532.8810000000003</v>
      </c>
      <c r="C87" s="170">
        <f t="shared" si="63"/>
        <v>2530.8910000000001</v>
      </c>
      <c r="D87" s="170">
        <f t="shared" si="44"/>
        <v>2514.2110000000002</v>
      </c>
      <c r="E87" s="170">
        <f t="shared" si="44"/>
        <v>2528.0810000000001</v>
      </c>
      <c r="F87" s="170">
        <f t="shared" si="44"/>
        <v>2541.951</v>
      </c>
      <c r="G87" s="170">
        <f t="shared" si="44"/>
        <v>2617.3810000000003</v>
      </c>
      <c r="H87" s="170">
        <f t="shared" si="44"/>
        <v>2756.4009999999998</v>
      </c>
      <c r="I87" s="170">
        <f t="shared" si="45"/>
        <v>2896.3609999999999</v>
      </c>
      <c r="J87" s="170">
        <f t="shared" si="46"/>
        <v>3037.5110000000004</v>
      </c>
      <c r="K87" s="170">
        <f t="shared" si="47"/>
        <v>3060.6410000000001</v>
      </c>
      <c r="L87" s="170">
        <f t="shared" si="48"/>
        <v>2981.5010000000002</v>
      </c>
      <c r="M87" s="170">
        <f t="shared" si="49"/>
        <v>2978.6909999999998</v>
      </c>
      <c r="N87" s="170">
        <f t="shared" si="50"/>
        <v>2952.0610000000001</v>
      </c>
      <c r="O87" s="170">
        <f t="shared" si="51"/>
        <v>2913.5110000000004</v>
      </c>
      <c r="P87" s="170">
        <f t="shared" si="52"/>
        <v>2895.2110000000002</v>
      </c>
      <c r="Q87" s="170">
        <f t="shared" si="53"/>
        <v>2950.8710000000001</v>
      </c>
      <c r="R87" s="170">
        <f t="shared" si="54"/>
        <v>3055.241</v>
      </c>
      <c r="S87" s="170">
        <f t="shared" si="55"/>
        <v>3124.7309999999998</v>
      </c>
      <c r="T87" s="170">
        <f t="shared" si="56"/>
        <v>3100.8910000000001</v>
      </c>
      <c r="U87" s="170">
        <f t="shared" si="57"/>
        <v>3056.0610000000001</v>
      </c>
      <c r="V87" s="170">
        <f t="shared" si="58"/>
        <v>2792.0510000000004</v>
      </c>
      <c r="W87" s="170">
        <f t="shared" si="59"/>
        <v>2644.931</v>
      </c>
      <c r="X87" s="170">
        <f t="shared" si="60"/>
        <v>2568.8810000000003</v>
      </c>
      <c r="Y87" s="170">
        <f t="shared" si="61"/>
        <v>2536.1610000000001</v>
      </c>
      <c r="Z87" s="37"/>
      <c r="AA87" s="38">
        <v>1305.51</v>
      </c>
      <c r="AB87" s="39">
        <v>1303.52</v>
      </c>
      <c r="AC87" s="39">
        <v>1286.8399999999999</v>
      </c>
      <c r="AD87" s="39">
        <v>1300.71</v>
      </c>
      <c r="AE87" s="39">
        <v>1314.58</v>
      </c>
      <c r="AF87" s="39">
        <v>1390.01</v>
      </c>
      <c r="AG87" s="39">
        <v>1529.03</v>
      </c>
      <c r="AH87" s="39">
        <v>1668.99</v>
      </c>
      <c r="AI87" s="39">
        <v>1810.14</v>
      </c>
      <c r="AJ87" s="39">
        <v>1833.27</v>
      </c>
      <c r="AK87" s="39">
        <v>1754.13</v>
      </c>
      <c r="AL87" s="39">
        <v>1751.32</v>
      </c>
      <c r="AM87" s="39">
        <v>1724.69</v>
      </c>
      <c r="AN87" s="39">
        <v>1686.14</v>
      </c>
      <c r="AO87" s="39">
        <v>1667.84</v>
      </c>
      <c r="AP87" s="39">
        <v>1723.5</v>
      </c>
      <c r="AQ87" s="39">
        <v>1827.87</v>
      </c>
      <c r="AR87" s="39">
        <v>1897.36</v>
      </c>
      <c r="AS87" s="39">
        <v>1873.52</v>
      </c>
      <c r="AT87" s="39">
        <v>1828.69</v>
      </c>
      <c r="AU87" s="39">
        <v>1564.68</v>
      </c>
      <c r="AV87" s="39">
        <v>1417.56</v>
      </c>
      <c r="AW87" s="39">
        <v>1341.51</v>
      </c>
      <c r="AX87" s="40">
        <v>1308.79</v>
      </c>
      <c r="AY87" s="336">
        <v>1222.5600000000002</v>
      </c>
      <c r="AZ87" s="175">
        <v>4.8109999999999999</v>
      </c>
      <c r="BA87" s="159">
        <v>0</v>
      </c>
      <c r="BB87" s="4"/>
    </row>
    <row r="88" spans="1:54">
      <c r="A88" s="47">
        <v>5</v>
      </c>
      <c r="B88" s="170">
        <f t="shared" si="62"/>
        <v>2591.0110000000004</v>
      </c>
      <c r="C88" s="170">
        <f t="shared" si="63"/>
        <v>2540.6710000000003</v>
      </c>
      <c r="D88" s="170">
        <f t="shared" si="44"/>
        <v>2529.2809999999999</v>
      </c>
      <c r="E88" s="170">
        <f t="shared" si="44"/>
        <v>2529.1109999999999</v>
      </c>
      <c r="F88" s="170">
        <f t="shared" si="44"/>
        <v>2556.931</v>
      </c>
      <c r="G88" s="170">
        <f t="shared" si="44"/>
        <v>2715.2610000000004</v>
      </c>
      <c r="H88" s="170">
        <f t="shared" si="44"/>
        <v>2951.0410000000002</v>
      </c>
      <c r="I88" s="170">
        <f t="shared" si="45"/>
        <v>3116.0010000000002</v>
      </c>
      <c r="J88" s="170">
        <f t="shared" si="46"/>
        <v>3327.1810000000005</v>
      </c>
      <c r="K88" s="170">
        <f t="shared" si="47"/>
        <v>3357.1109999999999</v>
      </c>
      <c r="L88" s="170">
        <f t="shared" si="48"/>
        <v>3322.9410000000007</v>
      </c>
      <c r="M88" s="170">
        <f t="shared" si="49"/>
        <v>3308.8609999999999</v>
      </c>
      <c r="N88" s="170">
        <f t="shared" si="50"/>
        <v>3284.9410000000007</v>
      </c>
      <c r="O88" s="170">
        <f t="shared" si="51"/>
        <v>3271.5910000000003</v>
      </c>
      <c r="P88" s="170">
        <f t="shared" si="52"/>
        <v>3289.3110000000006</v>
      </c>
      <c r="Q88" s="170">
        <f t="shared" si="53"/>
        <v>3342.6710000000003</v>
      </c>
      <c r="R88" s="170">
        <f t="shared" si="54"/>
        <v>3405.6610000000001</v>
      </c>
      <c r="S88" s="170">
        <f t="shared" si="55"/>
        <v>3441.451</v>
      </c>
      <c r="T88" s="170">
        <f t="shared" si="56"/>
        <v>3409.0410000000002</v>
      </c>
      <c r="U88" s="170">
        <f t="shared" si="57"/>
        <v>3351.701</v>
      </c>
      <c r="V88" s="170">
        <f t="shared" si="58"/>
        <v>3097.681</v>
      </c>
      <c r="W88" s="170">
        <f t="shared" si="59"/>
        <v>2954.9809999999998</v>
      </c>
      <c r="X88" s="170">
        <f t="shared" si="60"/>
        <v>2796.0709999999999</v>
      </c>
      <c r="Y88" s="170">
        <f t="shared" si="61"/>
        <v>2665.6909999999998</v>
      </c>
      <c r="Z88" s="37"/>
      <c r="AA88" s="38">
        <v>1363.64</v>
      </c>
      <c r="AB88" s="39">
        <v>1313.3</v>
      </c>
      <c r="AC88" s="39">
        <v>1301.9100000000001</v>
      </c>
      <c r="AD88" s="39">
        <v>1301.74</v>
      </c>
      <c r="AE88" s="39">
        <v>1329.56</v>
      </c>
      <c r="AF88" s="39">
        <v>1487.89</v>
      </c>
      <c r="AG88" s="39">
        <v>1723.67</v>
      </c>
      <c r="AH88" s="39">
        <v>1888.63</v>
      </c>
      <c r="AI88" s="39">
        <v>2099.81</v>
      </c>
      <c r="AJ88" s="39">
        <v>2129.7399999999998</v>
      </c>
      <c r="AK88" s="39">
        <v>2095.5700000000002</v>
      </c>
      <c r="AL88" s="39">
        <v>2081.4899999999998</v>
      </c>
      <c r="AM88" s="39">
        <v>2057.5700000000002</v>
      </c>
      <c r="AN88" s="39">
        <v>2044.2200000000003</v>
      </c>
      <c r="AO88" s="39">
        <v>2061.94</v>
      </c>
      <c r="AP88" s="39">
        <v>2115.3000000000002</v>
      </c>
      <c r="AQ88" s="39">
        <v>2178.29</v>
      </c>
      <c r="AR88" s="39">
        <v>2214.08</v>
      </c>
      <c r="AS88" s="39">
        <v>2181.67</v>
      </c>
      <c r="AT88" s="39">
        <v>2124.33</v>
      </c>
      <c r="AU88" s="39">
        <v>1870.31</v>
      </c>
      <c r="AV88" s="39">
        <v>1727.61</v>
      </c>
      <c r="AW88" s="39">
        <v>1568.7</v>
      </c>
      <c r="AX88" s="40">
        <v>1438.32</v>
      </c>
      <c r="AY88" s="336">
        <v>1222.5600000000002</v>
      </c>
      <c r="AZ88" s="175">
        <v>4.8109999999999999</v>
      </c>
      <c r="BA88" s="159">
        <v>0</v>
      </c>
      <c r="BB88" s="4"/>
    </row>
    <row r="89" spans="1:54">
      <c r="A89" s="47">
        <v>6</v>
      </c>
      <c r="B89" s="170">
        <f t="shared" si="62"/>
        <v>2600.0810000000001</v>
      </c>
      <c r="C89" s="170">
        <f t="shared" si="63"/>
        <v>2559.9210000000003</v>
      </c>
      <c r="D89" s="170">
        <f t="shared" si="44"/>
        <v>2539.0709999999999</v>
      </c>
      <c r="E89" s="170">
        <f t="shared" si="44"/>
        <v>2554.1210000000001</v>
      </c>
      <c r="F89" s="170">
        <f t="shared" si="44"/>
        <v>2640.2809999999999</v>
      </c>
      <c r="G89" s="170">
        <f t="shared" si="44"/>
        <v>2725.0610000000001</v>
      </c>
      <c r="H89" s="170">
        <f t="shared" si="44"/>
        <v>2966.431</v>
      </c>
      <c r="I89" s="170">
        <f t="shared" si="45"/>
        <v>3184.8810000000003</v>
      </c>
      <c r="J89" s="170">
        <f t="shared" si="46"/>
        <v>3398.8609999999999</v>
      </c>
      <c r="K89" s="170">
        <f t="shared" si="47"/>
        <v>3460.2110000000002</v>
      </c>
      <c r="L89" s="170">
        <f t="shared" si="48"/>
        <v>3402.2510000000002</v>
      </c>
      <c r="M89" s="170">
        <f t="shared" si="49"/>
        <v>3397.7910000000002</v>
      </c>
      <c r="N89" s="170">
        <f t="shared" si="50"/>
        <v>3376.9810000000007</v>
      </c>
      <c r="O89" s="170">
        <f t="shared" si="51"/>
        <v>3375.7210000000005</v>
      </c>
      <c r="P89" s="170">
        <f t="shared" si="52"/>
        <v>3385.1510000000007</v>
      </c>
      <c r="Q89" s="170">
        <f t="shared" si="53"/>
        <v>3505.5610000000006</v>
      </c>
      <c r="R89" s="170">
        <f t="shared" si="54"/>
        <v>3597.2110000000002</v>
      </c>
      <c r="S89" s="170">
        <f t="shared" si="55"/>
        <v>3925.6410000000005</v>
      </c>
      <c r="T89" s="170">
        <f t="shared" si="56"/>
        <v>3777.8209999999999</v>
      </c>
      <c r="U89" s="170">
        <f t="shared" si="57"/>
        <v>3710.0510000000004</v>
      </c>
      <c r="V89" s="170">
        <f t="shared" si="58"/>
        <v>3511.8810000000003</v>
      </c>
      <c r="W89" s="170">
        <f t="shared" si="59"/>
        <v>3347.6410000000005</v>
      </c>
      <c r="X89" s="170">
        <f t="shared" si="60"/>
        <v>3073.9610000000002</v>
      </c>
      <c r="Y89" s="170">
        <f t="shared" si="61"/>
        <v>2901.9009999999998</v>
      </c>
      <c r="Z89" s="37"/>
      <c r="AA89" s="38">
        <v>1372.71</v>
      </c>
      <c r="AB89" s="39">
        <v>1332.55</v>
      </c>
      <c r="AC89" s="39">
        <v>1311.7</v>
      </c>
      <c r="AD89" s="39">
        <v>1326.75</v>
      </c>
      <c r="AE89" s="39">
        <v>1412.91</v>
      </c>
      <c r="AF89" s="39">
        <v>1497.69</v>
      </c>
      <c r="AG89" s="39">
        <v>1739.06</v>
      </c>
      <c r="AH89" s="39">
        <v>1957.51</v>
      </c>
      <c r="AI89" s="39">
        <v>2171.4899999999998</v>
      </c>
      <c r="AJ89" s="39">
        <v>2232.84</v>
      </c>
      <c r="AK89" s="39">
        <v>2174.88</v>
      </c>
      <c r="AL89" s="39">
        <v>2170.42</v>
      </c>
      <c r="AM89" s="39">
        <v>2149.61</v>
      </c>
      <c r="AN89" s="39">
        <v>2148.35</v>
      </c>
      <c r="AO89" s="39">
        <v>2157.7800000000002</v>
      </c>
      <c r="AP89" s="39">
        <v>2278.19</v>
      </c>
      <c r="AQ89" s="39">
        <v>2369.84</v>
      </c>
      <c r="AR89" s="39">
        <v>2698.27</v>
      </c>
      <c r="AS89" s="39">
        <v>2550.4499999999998</v>
      </c>
      <c r="AT89" s="39">
        <v>2482.6799999999998</v>
      </c>
      <c r="AU89" s="39">
        <v>2284.5100000000002</v>
      </c>
      <c r="AV89" s="39">
        <v>2120.27</v>
      </c>
      <c r="AW89" s="39">
        <v>1846.59</v>
      </c>
      <c r="AX89" s="40">
        <v>1674.53</v>
      </c>
      <c r="AY89" s="336">
        <v>1222.5600000000002</v>
      </c>
      <c r="AZ89" s="175">
        <v>4.8109999999999999</v>
      </c>
      <c r="BA89" s="159">
        <v>0</v>
      </c>
      <c r="BB89" s="4"/>
    </row>
    <row r="90" spans="1:54">
      <c r="A90" s="47">
        <v>7</v>
      </c>
      <c r="B90" s="170">
        <f t="shared" si="62"/>
        <v>2667.1310000000003</v>
      </c>
      <c r="C90" s="170">
        <f t="shared" si="63"/>
        <v>2642.9110000000001</v>
      </c>
      <c r="D90" s="170">
        <f t="shared" si="44"/>
        <v>2606.8609999999999</v>
      </c>
      <c r="E90" s="170">
        <f t="shared" si="44"/>
        <v>2605.3510000000001</v>
      </c>
      <c r="F90" s="170">
        <f t="shared" si="44"/>
        <v>2603.2309999999998</v>
      </c>
      <c r="G90" s="170">
        <f t="shared" si="44"/>
        <v>2640.8410000000003</v>
      </c>
      <c r="H90" s="170">
        <f t="shared" si="44"/>
        <v>2755.8110000000001</v>
      </c>
      <c r="I90" s="170">
        <f t="shared" si="45"/>
        <v>3035.0810000000001</v>
      </c>
      <c r="J90" s="170">
        <f t="shared" si="46"/>
        <v>3339.0810000000001</v>
      </c>
      <c r="K90" s="170">
        <f t="shared" si="47"/>
        <v>3419.6210000000001</v>
      </c>
      <c r="L90" s="170">
        <f t="shared" si="48"/>
        <v>3401.3010000000004</v>
      </c>
      <c r="M90" s="170">
        <f t="shared" si="49"/>
        <v>3362.7110000000002</v>
      </c>
      <c r="N90" s="170">
        <f t="shared" si="50"/>
        <v>3354.1510000000007</v>
      </c>
      <c r="O90" s="170">
        <f t="shared" si="51"/>
        <v>3288.0110000000004</v>
      </c>
      <c r="P90" s="170">
        <f t="shared" si="52"/>
        <v>3325.0910000000003</v>
      </c>
      <c r="Q90" s="170">
        <f t="shared" si="53"/>
        <v>3434.2610000000004</v>
      </c>
      <c r="R90" s="170">
        <f t="shared" si="54"/>
        <v>3478.9810000000007</v>
      </c>
      <c r="S90" s="170">
        <f t="shared" si="55"/>
        <v>3497.0010000000002</v>
      </c>
      <c r="T90" s="170">
        <f t="shared" si="56"/>
        <v>3482.6109999999999</v>
      </c>
      <c r="U90" s="170">
        <f t="shared" si="57"/>
        <v>3468.0410000000002</v>
      </c>
      <c r="V90" s="170">
        <f t="shared" si="58"/>
        <v>3285.2110000000002</v>
      </c>
      <c r="W90" s="170">
        <f t="shared" si="59"/>
        <v>3124.3609999999999</v>
      </c>
      <c r="X90" s="170">
        <f t="shared" si="60"/>
        <v>2872.6109999999999</v>
      </c>
      <c r="Y90" s="170">
        <f t="shared" si="61"/>
        <v>2715.8410000000003</v>
      </c>
      <c r="Z90" s="37"/>
      <c r="AA90" s="38">
        <v>1439.76</v>
      </c>
      <c r="AB90" s="39">
        <v>1415.54</v>
      </c>
      <c r="AC90" s="39">
        <v>1379.49</v>
      </c>
      <c r="AD90" s="39">
        <v>1377.98</v>
      </c>
      <c r="AE90" s="39">
        <v>1375.86</v>
      </c>
      <c r="AF90" s="39">
        <v>1413.47</v>
      </c>
      <c r="AG90" s="39">
        <v>1528.44</v>
      </c>
      <c r="AH90" s="39">
        <v>1807.71</v>
      </c>
      <c r="AI90" s="39">
        <v>2111.71</v>
      </c>
      <c r="AJ90" s="39">
        <v>2192.25</v>
      </c>
      <c r="AK90" s="39">
        <v>2173.9299999999998</v>
      </c>
      <c r="AL90" s="39">
        <v>2135.34</v>
      </c>
      <c r="AM90" s="39">
        <v>2126.7800000000002</v>
      </c>
      <c r="AN90" s="39">
        <v>2060.64</v>
      </c>
      <c r="AO90" s="39">
        <v>2097.7199999999998</v>
      </c>
      <c r="AP90" s="39">
        <v>2206.89</v>
      </c>
      <c r="AQ90" s="39">
        <v>2251.61</v>
      </c>
      <c r="AR90" s="39">
        <v>2269.63</v>
      </c>
      <c r="AS90" s="39">
        <v>2255.2399999999998</v>
      </c>
      <c r="AT90" s="39">
        <v>2240.67</v>
      </c>
      <c r="AU90" s="39">
        <v>2057.84</v>
      </c>
      <c r="AV90" s="39">
        <v>1896.99</v>
      </c>
      <c r="AW90" s="39">
        <v>1645.24</v>
      </c>
      <c r="AX90" s="40">
        <v>1488.47</v>
      </c>
      <c r="AY90" s="336">
        <v>1222.5600000000002</v>
      </c>
      <c r="AZ90" s="175">
        <v>4.8109999999999999</v>
      </c>
      <c r="BA90" s="159">
        <v>0</v>
      </c>
      <c r="BB90" s="4"/>
    </row>
    <row r="91" spans="1:54">
      <c r="A91" s="47">
        <v>8</v>
      </c>
      <c r="B91" s="170">
        <f t="shared" si="62"/>
        <v>2650.2910000000002</v>
      </c>
      <c r="C91" s="170">
        <f t="shared" si="63"/>
        <v>2613.9409999999998</v>
      </c>
      <c r="D91" s="170">
        <f t="shared" si="44"/>
        <v>2601.3010000000004</v>
      </c>
      <c r="E91" s="170">
        <f t="shared" si="44"/>
        <v>2598.7510000000002</v>
      </c>
      <c r="F91" s="170">
        <f t="shared" si="44"/>
        <v>2565.5810000000001</v>
      </c>
      <c r="G91" s="170">
        <f t="shared" si="44"/>
        <v>2648.2110000000002</v>
      </c>
      <c r="H91" s="170">
        <f t="shared" si="44"/>
        <v>2711.5510000000004</v>
      </c>
      <c r="I91" s="170">
        <f t="shared" si="45"/>
        <v>2851.0210000000002</v>
      </c>
      <c r="J91" s="170">
        <f t="shared" si="46"/>
        <v>2966.4009999999998</v>
      </c>
      <c r="K91" s="170">
        <f t="shared" si="47"/>
        <v>3134.6410000000001</v>
      </c>
      <c r="L91" s="170">
        <f t="shared" si="48"/>
        <v>3126.1109999999999</v>
      </c>
      <c r="M91" s="170">
        <f t="shared" si="49"/>
        <v>3121.3810000000003</v>
      </c>
      <c r="N91" s="170">
        <f t="shared" si="50"/>
        <v>3127.9409999999998</v>
      </c>
      <c r="O91" s="170">
        <f t="shared" si="51"/>
        <v>3113.221</v>
      </c>
      <c r="P91" s="170">
        <f t="shared" si="52"/>
        <v>3132.0309999999999</v>
      </c>
      <c r="Q91" s="170">
        <f t="shared" si="53"/>
        <v>3211.4409999999998</v>
      </c>
      <c r="R91" s="170">
        <f t="shared" si="54"/>
        <v>3246.1410000000001</v>
      </c>
      <c r="S91" s="170">
        <f t="shared" si="55"/>
        <v>3284.2809999999999</v>
      </c>
      <c r="T91" s="170">
        <f t="shared" si="56"/>
        <v>3287.3510000000006</v>
      </c>
      <c r="U91" s="170">
        <f t="shared" si="57"/>
        <v>3265.2510000000002</v>
      </c>
      <c r="V91" s="170">
        <f t="shared" si="58"/>
        <v>3084.0210000000002</v>
      </c>
      <c r="W91" s="170">
        <f t="shared" si="59"/>
        <v>2971.8209999999999</v>
      </c>
      <c r="X91" s="170">
        <f t="shared" si="60"/>
        <v>2804.9409999999998</v>
      </c>
      <c r="Y91" s="170">
        <f t="shared" si="61"/>
        <v>2603.6010000000001</v>
      </c>
      <c r="Z91" s="37"/>
      <c r="AA91" s="38">
        <v>1422.92</v>
      </c>
      <c r="AB91" s="39">
        <v>1386.57</v>
      </c>
      <c r="AC91" s="39">
        <v>1373.93</v>
      </c>
      <c r="AD91" s="39">
        <v>1371.38</v>
      </c>
      <c r="AE91" s="39">
        <v>1338.21</v>
      </c>
      <c r="AF91" s="39">
        <v>1420.84</v>
      </c>
      <c r="AG91" s="39">
        <v>1484.18</v>
      </c>
      <c r="AH91" s="39">
        <v>1623.65</v>
      </c>
      <c r="AI91" s="39">
        <v>1739.03</v>
      </c>
      <c r="AJ91" s="39">
        <v>1907.27</v>
      </c>
      <c r="AK91" s="39">
        <v>1898.74</v>
      </c>
      <c r="AL91" s="39">
        <v>1894.01</v>
      </c>
      <c r="AM91" s="39">
        <v>1900.57</v>
      </c>
      <c r="AN91" s="39">
        <v>1885.85</v>
      </c>
      <c r="AO91" s="39">
        <v>1904.66</v>
      </c>
      <c r="AP91" s="39">
        <v>1984.07</v>
      </c>
      <c r="AQ91" s="39">
        <v>2018.77</v>
      </c>
      <c r="AR91" s="39">
        <v>2056.91</v>
      </c>
      <c r="AS91" s="39">
        <v>2059.98</v>
      </c>
      <c r="AT91" s="39">
        <v>2037.8799999999999</v>
      </c>
      <c r="AU91" s="39">
        <v>1856.65</v>
      </c>
      <c r="AV91" s="39">
        <v>1744.45</v>
      </c>
      <c r="AW91" s="39">
        <v>1577.57</v>
      </c>
      <c r="AX91" s="40">
        <v>1376.23</v>
      </c>
      <c r="AY91" s="336">
        <v>1222.5600000000002</v>
      </c>
      <c r="AZ91" s="175">
        <v>4.8109999999999999</v>
      </c>
      <c r="BA91" s="159">
        <v>0</v>
      </c>
      <c r="BB91" s="4"/>
    </row>
    <row r="92" spans="1:54">
      <c r="A92" s="47">
        <v>9</v>
      </c>
      <c r="B92" s="170">
        <f t="shared" si="62"/>
        <v>2595.2910000000002</v>
      </c>
      <c r="C92" s="170">
        <f t="shared" si="63"/>
        <v>2537.6909999999998</v>
      </c>
      <c r="D92" s="170">
        <f t="shared" si="44"/>
        <v>2542.3710000000001</v>
      </c>
      <c r="E92" s="170">
        <f t="shared" si="44"/>
        <v>2567.8910000000001</v>
      </c>
      <c r="F92" s="170">
        <f t="shared" si="44"/>
        <v>2632.1710000000003</v>
      </c>
      <c r="G92" s="170">
        <f t="shared" si="44"/>
        <v>2746.5010000000002</v>
      </c>
      <c r="H92" s="170">
        <f t="shared" si="44"/>
        <v>2886.2710000000002</v>
      </c>
      <c r="I92" s="170">
        <f t="shared" si="45"/>
        <v>3149.9809999999998</v>
      </c>
      <c r="J92" s="170">
        <f t="shared" si="46"/>
        <v>3238.9810000000002</v>
      </c>
      <c r="K92" s="170">
        <f t="shared" si="47"/>
        <v>3233.2309999999998</v>
      </c>
      <c r="L92" s="170">
        <f t="shared" si="48"/>
        <v>3162.221</v>
      </c>
      <c r="M92" s="170">
        <f t="shared" si="49"/>
        <v>3166.3910000000001</v>
      </c>
      <c r="N92" s="170">
        <f t="shared" si="50"/>
        <v>3097.2710000000002</v>
      </c>
      <c r="O92" s="170">
        <f t="shared" si="51"/>
        <v>3102.3810000000003</v>
      </c>
      <c r="P92" s="170">
        <f t="shared" si="52"/>
        <v>3119.8810000000003</v>
      </c>
      <c r="Q92" s="170">
        <f t="shared" si="53"/>
        <v>3218.8910000000001</v>
      </c>
      <c r="R92" s="170">
        <f t="shared" si="54"/>
        <v>3286.3609999999999</v>
      </c>
      <c r="S92" s="170">
        <f t="shared" si="55"/>
        <v>3283.4010000000007</v>
      </c>
      <c r="T92" s="170">
        <f t="shared" si="56"/>
        <v>3230.7710000000002</v>
      </c>
      <c r="U92" s="170">
        <f t="shared" si="57"/>
        <v>3217.3609999999999</v>
      </c>
      <c r="V92" s="170">
        <f t="shared" si="58"/>
        <v>2965.0410000000002</v>
      </c>
      <c r="W92" s="170">
        <f t="shared" si="59"/>
        <v>2887.6509999999998</v>
      </c>
      <c r="X92" s="170">
        <f t="shared" si="60"/>
        <v>2652.0810000000001</v>
      </c>
      <c r="Y92" s="170">
        <f t="shared" si="61"/>
        <v>2546.7510000000002</v>
      </c>
      <c r="Z92" s="37"/>
      <c r="AA92" s="38">
        <v>1367.92</v>
      </c>
      <c r="AB92" s="39">
        <v>1310.32</v>
      </c>
      <c r="AC92" s="39">
        <v>1315</v>
      </c>
      <c r="AD92" s="39">
        <v>1340.52</v>
      </c>
      <c r="AE92" s="39">
        <v>1404.8</v>
      </c>
      <c r="AF92" s="39">
        <v>1519.13</v>
      </c>
      <c r="AG92" s="39">
        <v>1658.9</v>
      </c>
      <c r="AH92" s="39">
        <v>1922.61</v>
      </c>
      <c r="AI92" s="39">
        <v>2011.6100000000001</v>
      </c>
      <c r="AJ92" s="39">
        <v>2005.8599999999997</v>
      </c>
      <c r="AK92" s="39">
        <v>1934.85</v>
      </c>
      <c r="AL92" s="39">
        <v>1939.02</v>
      </c>
      <c r="AM92" s="39">
        <v>1869.9</v>
      </c>
      <c r="AN92" s="39">
        <v>1875.01</v>
      </c>
      <c r="AO92" s="39">
        <v>1892.51</v>
      </c>
      <c r="AP92" s="39">
        <v>1991.52</v>
      </c>
      <c r="AQ92" s="39">
        <v>2058.9899999999998</v>
      </c>
      <c r="AR92" s="39">
        <v>2056.0300000000002</v>
      </c>
      <c r="AS92" s="39">
        <v>2003.4</v>
      </c>
      <c r="AT92" s="39">
        <v>1989.99</v>
      </c>
      <c r="AU92" s="39">
        <v>1737.67</v>
      </c>
      <c r="AV92" s="39">
        <v>1660.28</v>
      </c>
      <c r="AW92" s="39">
        <v>1424.71</v>
      </c>
      <c r="AX92" s="40">
        <v>1319.38</v>
      </c>
      <c r="AY92" s="336">
        <v>1222.5600000000002</v>
      </c>
      <c r="AZ92" s="175">
        <v>4.8109999999999999</v>
      </c>
      <c r="BA92" s="159">
        <v>0</v>
      </c>
      <c r="BB92" s="4"/>
    </row>
    <row r="93" spans="1:54">
      <c r="A93" s="47">
        <v>10</v>
      </c>
      <c r="B93" s="170">
        <f t="shared" si="62"/>
        <v>2492.2110000000002</v>
      </c>
      <c r="C93" s="170">
        <f t="shared" si="63"/>
        <v>2492.0709999999999</v>
      </c>
      <c r="D93" s="170">
        <f t="shared" si="44"/>
        <v>2489.3410000000003</v>
      </c>
      <c r="E93" s="170">
        <f t="shared" si="44"/>
        <v>2492.0010000000002</v>
      </c>
      <c r="F93" s="170">
        <f t="shared" si="44"/>
        <v>2505.5309999999999</v>
      </c>
      <c r="G93" s="170">
        <f t="shared" si="44"/>
        <v>2585.7610000000004</v>
      </c>
      <c r="H93" s="170">
        <f t="shared" si="44"/>
        <v>2677.1210000000001</v>
      </c>
      <c r="I93" s="170">
        <f t="shared" si="45"/>
        <v>2911.971</v>
      </c>
      <c r="J93" s="170">
        <f t="shared" si="46"/>
        <v>3086.3910000000001</v>
      </c>
      <c r="K93" s="170">
        <f t="shared" si="47"/>
        <v>3116.7910000000002</v>
      </c>
      <c r="L93" s="170">
        <f t="shared" si="48"/>
        <v>3060.9409999999998</v>
      </c>
      <c r="M93" s="170">
        <f t="shared" si="49"/>
        <v>3026.5110000000004</v>
      </c>
      <c r="N93" s="170">
        <f t="shared" si="50"/>
        <v>2999.8010000000004</v>
      </c>
      <c r="O93" s="170">
        <f t="shared" si="51"/>
        <v>2985.8010000000004</v>
      </c>
      <c r="P93" s="170">
        <f t="shared" si="52"/>
        <v>3042.4009999999998</v>
      </c>
      <c r="Q93" s="170">
        <f t="shared" si="53"/>
        <v>3150.3609999999999</v>
      </c>
      <c r="R93" s="170">
        <f t="shared" si="54"/>
        <v>3285.991</v>
      </c>
      <c r="S93" s="170">
        <f t="shared" si="55"/>
        <v>3302.2110000000002</v>
      </c>
      <c r="T93" s="170">
        <f t="shared" si="56"/>
        <v>3266.7610000000004</v>
      </c>
      <c r="U93" s="170">
        <f t="shared" si="57"/>
        <v>3216.5410000000002</v>
      </c>
      <c r="V93" s="170">
        <f t="shared" si="58"/>
        <v>2966.8209999999999</v>
      </c>
      <c r="W93" s="170">
        <f t="shared" si="59"/>
        <v>2821.9409999999998</v>
      </c>
      <c r="X93" s="170">
        <f t="shared" si="60"/>
        <v>2601.0110000000004</v>
      </c>
      <c r="Y93" s="170">
        <f t="shared" si="61"/>
        <v>2515.8609999999999</v>
      </c>
      <c r="Z93" s="37"/>
      <c r="AA93" s="38">
        <v>1264.8399999999999</v>
      </c>
      <c r="AB93" s="39">
        <v>1264.7</v>
      </c>
      <c r="AC93" s="39">
        <v>1261.97</v>
      </c>
      <c r="AD93" s="39">
        <v>1264.6300000000001</v>
      </c>
      <c r="AE93" s="39">
        <v>1278.1600000000001</v>
      </c>
      <c r="AF93" s="39">
        <v>1358.39</v>
      </c>
      <c r="AG93" s="39">
        <v>1449.75</v>
      </c>
      <c r="AH93" s="39">
        <v>1684.6</v>
      </c>
      <c r="AI93" s="39">
        <v>1859.02</v>
      </c>
      <c r="AJ93" s="39">
        <v>1889.42</v>
      </c>
      <c r="AK93" s="39">
        <v>1833.57</v>
      </c>
      <c r="AL93" s="39">
        <v>1799.14</v>
      </c>
      <c r="AM93" s="39">
        <v>1772.43</v>
      </c>
      <c r="AN93" s="39">
        <v>1758.43</v>
      </c>
      <c r="AO93" s="39">
        <v>1815.03</v>
      </c>
      <c r="AP93" s="39">
        <v>1922.99</v>
      </c>
      <c r="AQ93" s="39">
        <v>2058.62</v>
      </c>
      <c r="AR93" s="39">
        <v>2074.84</v>
      </c>
      <c r="AS93" s="39">
        <v>2039.39</v>
      </c>
      <c r="AT93" s="39">
        <v>1989.17</v>
      </c>
      <c r="AU93" s="39">
        <v>1739.45</v>
      </c>
      <c r="AV93" s="39">
        <v>1594.57</v>
      </c>
      <c r="AW93" s="39">
        <v>1373.64</v>
      </c>
      <c r="AX93" s="40">
        <v>1288.49</v>
      </c>
      <c r="AY93" s="336">
        <v>1222.5600000000002</v>
      </c>
      <c r="AZ93" s="175">
        <v>4.8109999999999999</v>
      </c>
      <c r="BA93" s="159">
        <v>0</v>
      </c>
      <c r="BB93" s="4"/>
    </row>
    <row r="94" spans="1:54">
      <c r="A94" s="47">
        <v>11</v>
      </c>
      <c r="B94" s="170">
        <f t="shared" si="62"/>
        <v>2491.241</v>
      </c>
      <c r="C94" s="170">
        <f t="shared" si="63"/>
        <v>2442.681</v>
      </c>
      <c r="D94" s="170">
        <f t="shared" si="44"/>
        <v>2456.6010000000001</v>
      </c>
      <c r="E94" s="170">
        <f t="shared" si="44"/>
        <v>2488.951</v>
      </c>
      <c r="F94" s="170">
        <f t="shared" si="44"/>
        <v>2497.6710000000003</v>
      </c>
      <c r="G94" s="170">
        <f t="shared" si="44"/>
        <v>2521.3110000000001</v>
      </c>
      <c r="H94" s="170">
        <f t="shared" si="44"/>
        <v>2595.491</v>
      </c>
      <c r="I94" s="170">
        <f t="shared" si="45"/>
        <v>2777.0610000000001</v>
      </c>
      <c r="J94" s="170">
        <f t="shared" si="46"/>
        <v>2882.701</v>
      </c>
      <c r="K94" s="170">
        <f t="shared" si="47"/>
        <v>2885.7910000000002</v>
      </c>
      <c r="L94" s="170">
        <f t="shared" si="48"/>
        <v>2864.8510000000001</v>
      </c>
      <c r="M94" s="170">
        <f t="shared" si="49"/>
        <v>2876.2309999999998</v>
      </c>
      <c r="N94" s="170">
        <f t="shared" si="50"/>
        <v>2874.6210000000001</v>
      </c>
      <c r="O94" s="170">
        <f t="shared" si="51"/>
        <v>2832.9409999999998</v>
      </c>
      <c r="P94" s="170">
        <f t="shared" si="52"/>
        <v>2868.3310000000001</v>
      </c>
      <c r="Q94" s="170">
        <f t="shared" si="53"/>
        <v>2930.9110000000001</v>
      </c>
      <c r="R94" s="170">
        <f t="shared" si="54"/>
        <v>3040.5709999999999</v>
      </c>
      <c r="S94" s="170">
        <f t="shared" si="55"/>
        <v>3021.0709999999999</v>
      </c>
      <c r="T94" s="170">
        <f t="shared" si="56"/>
        <v>3018.9110000000001</v>
      </c>
      <c r="U94" s="170">
        <f t="shared" si="57"/>
        <v>2915.1710000000003</v>
      </c>
      <c r="V94" s="170">
        <f t="shared" si="58"/>
        <v>2767.2910000000002</v>
      </c>
      <c r="W94" s="170">
        <f t="shared" si="59"/>
        <v>2676.741</v>
      </c>
      <c r="X94" s="170">
        <f t="shared" si="60"/>
        <v>2527.4809999999998</v>
      </c>
      <c r="Y94" s="170">
        <f t="shared" si="61"/>
        <v>2465.991</v>
      </c>
      <c r="Z94" s="37"/>
      <c r="AA94" s="41">
        <v>1263.8699999999999</v>
      </c>
      <c r="AB94" s="39">
        <v>1215.31</v>
      </c>
      <c r="AC94" s="39">
        <v>1229.23</v>
      </c>
      <c r="AD94" s="39">
        <v>1261.58</v>
      </c>
      <c r="AE94" s="39">
        <v>1270.3</v>
      </c>
      <c r="AF94" s="39">
        <v>1293.94</v>
      </c>
      <c r="AG94" s="39">
        <v>1368.12</v>
      </c>
      <c r="AH94" s="39">
        <v>1549.69</v>
      </c>
      <c r="AI94" s="39">
        <v>1655.33</v>
      </c>
      <c r="AJ94" s="39">
        <v>1658.42</v>
      </c>
      <c r="AK94" s="39">
        <v>1637.48</v>
      </c>
      <c r="AL94" s="39">
        <v>1648.86</v>
      </c>
      <c r="AM94" s="39">
        <v>1647.25</v>
      </c>
      <c r="AN94" s="39">
        <v>1605.57</v>
      </c>
      <c r="AO94" s="39">
        <v>1640.96</v>
      </c>
      <c r="AP94" s="39">
        <v>1703.54</v>
      </c>
      <c r="AQ94" s="39">
        <v>1813.2</v>
      </c>
      <c r="AR94" s="39">
        <v>1793.7</v>
      </c>
      <c r="AS94" s="39">
        <v>1791.54</v>
      </c>
      <c r="AT94" s="39">
        <v>1687.8</v>
      </c>
      <c r="AU94" s="39">
        <v>1539.92</v>
      </c>
      <c r="AV94" s="39">
        <v>1449.37</v>
      </c>
      <c r="AW94" s="39">
        <v>1300.1099999999999</v>
      </c>
      <c r="AX94" s="40">
        <v>1238.6199999999999</v>
      </c>
      <c r="AY94" s="336">
        <v>1222.5600000000002</v>
      </c>
      <c r="AZ94" s="175">
        <v>4.8109999999999999</v>
      </c>
      <c r="BA94" s="159">
        <v>0</v>
      </c>
      <c r="BB94" s="4"/>
    </row>
    <row r="95" spans="1:54">
      <c r="A95" s="47">
        <v>12</v>
      </c>
      <c r="B95" s="170">
        <f t="shared" si="62"/>
        <v>2422.3110000000001</v>
      </c>
      <c r="C95" s="170">
        <f t="shared" si="63"/>
        <v>2420.2510000000002</v>
      </c>
      <c r="D95" s="170">
        <f t="shared" si="44"/>
        <v>2419.0510000000004</v>
      </c>
      <c r="E95" s="170">
        <f t="shared" si="44"/>
        <v>2424.0810000000001</v>
      </c>
      <c r="F95" s="170">
        <f t="shared" si="44"/>
        <v>2453.2110000000002</v>
      </c>
      <c r="G95" s="170">
        <f t="shared" si="44"/>
        <v>2550.4409999999998</v>
      </c>
      <c r="H95" s="170">
        <f t="shared" si="44"/>
        <v>2642.6909999999998</v>
      </c>
      <c r="I95" s="170">
        <f t="shared" si="45"/>
        <v>2763.2610000000004</v>
      </c>
      <c r="J95" s="170">
        <f t="shared" si="46"/>
        <v>2938.681</v>
      </c>
      <c r="K95" s="170">
        <f t="shared" si="47"/>
        <v>2971.8910000000001</v>
      </c>
      <c r="L95" s="170">
        <f t="shared" si="48"/>
        <v>2961.181</v>
      </c>
      <c r="M95" s="170">
        <f t="shared" si="49"/>
        <v>2915.1909999999998</v>
      </c>
      <c r="N95" s="170">
        <f t="shared" si="50"/>
        <v>2885.0510000000004</v>
      </c>
      <c r="O95" s="170">
        <f t="shared" si="51"/>
        <v>2884.221</v>
      </c>
      <c r="P95" s="170">
        <f t="shared" si="52"/>
        <v>2917.8110000000001</v>
      </c>
      <c r="Q95" s="170">
        <f t="shared" si="53"/>
        <v>3092.0110000000004</v>
      </c>
      <c r="R95" s="170">
        <f t="shared" si="54"/>
        <v>3131.1410000000001</v>
      </c>
      <c r="S95" s="170">
        <f t="shared" si="55"/>
        <v>3105.8710000000001</v>
      </c>
      <c r="T95" s="170">
        <f t="shared" si="56"/>
        <v>3074.0110000000004</v>
      </c>
      <c r="U95" s="170">
        <f t="shared" si="57"/>
        <v>3021.9610000000002</v>
      </c>
      <c r="V95" s="170">
        <f t="shared" si="58"/>
        <v>2739.2110000000002</v>
      </c>
      <c r="W95" s="170">
        <f t="shared" si="59"/>
        <v>2558.0410000000002</v>
      </c>
      <c r="X95" s="170">
        <f t="shared" si="60"/>
        <v>2498.951</v>
      </c>
      <c r="Y95" s="170">
        <f t="shared" si="61"/>
        <v>2479.0309999999999</v>
      </c>
      <c r="Z95" s="37"/>
      <c r="AA95" s="41">
        <v>1194.94</v>
      </c>
      <c r="AB95" s="39">
        <v>1192.8800000000001</v>
      </c>
      <c r="AC95" s="39">
        <v>1191.68</v>
      </c>
      <c r="AD95" s="39">
        <v>1196.71</v>
      </c>
      <c r="AE95" s="39">
        <v>1225.8399999999999</v>
      </c>
      <c r="AF95" s="39">
        <v>1323.07</v>
      </c>
      <c r="AG95" s="39">
        <v>1415.32</v>
      </c>
      <c r="AH95" s="39">
        <v>1535.89</v>
      </c>
      <c r="AI95" s="39">
        <v>1711.31</v>
      </c>
      <c r="AJ95" s="39">
        <v>1744.52</v>
      </c>
      <c r="AK95" s="39">
        <v>1733.81</v>
      </c>
      <c r="AL95" s="39">
        <v>1687.82</v>
      </c>
      <c r="AM95" s="39">
        <v>1657.68</v>
      </c>
      <c r="AN95" s="39">
        <v>1656.85</v>
      </c>
      <c r="AO95" s="39">
        <v>1690.44</v>
      </c>
      <c r="AP95" s="39">
        <v>1864.64</v>
      </c>
      <c r="AQ95" s="39">
        <v>1903.77</v>
      </c>
      <c r="AR95" s="39">
        <v>1878.5</v>
      </c>
      <c r="AS95" s="39">
        <v>1846.64</v>
      </c>
      <c r="AT95" s="39">
        <v>1794.59</v>
      </c>
      <c r="AU95" s="39">
        <v>1511.84</v>
      </c>
      <c r="AV95" s="39">
        <v>1330.67</v>
      </c>
      <c r="AW95" s="39">
        <v>1271.58</v>
      </c>
      <c r="AX95" s="40">
        <v>1251.6600000000001</v>
      </c>
      <c r="AY95" s="336">
        <v>1222.5600000000002</v>
      </c>
      <c r="AZ95" s="175">
        <v>4.8109999999999999</v>
      </c>
      <c r="BA95" s="159">
        <v>0</v>
      </c>
      <c r="BB95" s="4"/>
    </row>
    <row r="96" spans="1:54">
      <c r="A96" s="47">
        <v>13</v>
      </c>
      <c r="B96" s="170">
        <f t="shared" si="62"/>
        <v>2423.1909999999998</v>
      </c>
      <c r="C96" s="170">
        <f t="shared" si="63"/>
        <v>2418.8510000000001</v>
      </c>
      <c r="D96" s="170">
        <f t="shared" si="44"/>
        <v>2418.6310000000003</v>
      </c>
      <c r="E96" s="170">
        <f t="shared" si="44"/>
        <v>2420.4110000000001</v>
      </c>
      <c r="F96" s="170">
        <f t="shared" si="44"/>
        <v>2455.241</v>
      </c>
      <c r="G96" s="170">
        <f t="shared" si="44"/>
        <v>2521.6010000000001</v>
      </c>
      <c r="H96" s="170">
        <f t="shared" si="44"/>
        <v>2691.5010000000002</v>
      </c>
      <c r="I96" s="170">
        <f t="shared" si="45"/>
        <v>2865.4110000000001</v>
      </c>
      <c r="J96" s="170">
        <f t="shared" si="46"/>
        <v>2942.9110000000001</v>
      </c>
      <c r="K96" s="170">
        <f t="shared" si="47"/>
        <v>2904.7910000000002</v>
      </c>
      <c r="L96" s="170">
        <f t="shared" si="48"/>
        <v>2852.4210000000003</v>
      </c>
      <c r="M96" s="170">
        <f t="shared" si="49"/>
        <v>2878.5410000000002</v>
      </c>
      <c r="N96" s="170">
        <f t="shared" si="50"/>
        <v>2851.5510000000004</v>
      </c>
      <c r="O96" s="170">
        <f t="shared" si="51"/>
        <v>2850.0510000000004</v>
      </c>
      <c r="P96" s="170">
        <f t="shared" si="52"/>
        <v>2901.4210000000003</v>
      </c>
      <c r="Q96" s="170">
        <f t="shared" si="53"/>
        <v>3039.3010000000004</v>
      </c>
      <c r="R96" s="170">
        <f t="shared" si="54"/>
        <v>3136.4110000000001</v>
      </c>
      <c r="S96" s="170">
        <f t="shared" si="55"/>
        <v>3173.971</v>
      </c>
      <c r="T96" s="170">
        <f t="shared" si="56"/>
        <v>3125.0610000000001</v>
      </c>
      <c r="U96" s="170">
        <f t="shared" si="57"/>
        <v>3075.7309999999998</v>
      </c>
      <c r="V96" s="170">
        <f t="shared" si="58"/>
        <v>2872.1109999999999</v>
      </c>
      <c r="W96" s="170">
        <f t="shared" si="59"/>
        <v>2755.6310000000003</v>
      </c>
      <c r="X96" s="170">
        <f t="shared" si="60"/>
        <v>2498.8710000000001</v>
      </c>
      <c r="Y96" s="170">
        <f t="shared" si="61"/>
        <v>2490.951</v>
      </c>
      <c r="Z96" s="37"/>
      <c r="AA96" s="41">
        <v>1195.82</v>
      </c>
      <c r="AB96" s="39">
        <v>1191.48</v>
      </c>
      <c r="AC96" s="39">
        <v>1191.26</v>
      </c>
      <c r="AD96" s="39">
        <v>1193.04</v>
      </c>
      <c r="AE96" s="39">
        <v>1227.8699999999999</v>
      </c>
      <c r="AF96" s="39">
        <v>1294.23</v>
      </c>
      <c r="AG96" s="39">
        <v>1464.13</v>
      </c>
      <c r="AH96" s="39">
        <v>1638.04</v>
      </c>
      <c r="AI96" s="39">
        <v>1715.54</v>
      </c>
      <c r="AJ96" s="39">
        <v>1677.42</v>
      </c>
      <c r="AK96" s="39">
        <v>1625.05</v>
      </c>
      <c r="AL96" s="39">
        <v>1651.17</v>
      </c>
      <c r="AM96" s="39">
        <v>1624.18</v>
      </c>
      <c r="AN96" s="39">
        <v>1622.68</v>
      </c>
      <c r="AO96" s="39">
        <v>1674.05</v>
      </c>
      <c r="AP96" s="39">
        <v>1811.93</v>
      </c>
      <c r="AQ96" s="39">
        <v>1909.04</v>
      </c>
      <c r="AR96" s="39">
        <v>1946.6</v>
      </c>
      <c r="AS96" s="39">
        <v>1897.69</v>
      </c>
      <c r="AT96" s="39">
        <v>1848.36</v>
      </c>
      <c r="AU96" s="39">
        <v>1644.74</v>
      </c>
      <c r="AV96" s="39">
        <v>1528.26</v>
      </c>
      <c r="AW96" s="39">
        <v>1271.5</v>
      </c>
      <c r="AX96" s="40">
        <v>1263.58</v>
      </c>
      <c r="AY96" s="336">
        <v>1222.5600000000002</v>
      </c>
      <c r="AZ96" s="175">
        <v>4.8109999999999999</v>
      </c>
      <c r="BA96" s="159">
        <v>0</v>
      </c>
      <c r="BB96" s="4"/>
    </row>
    <row r="97" spans="1:54">
      <c r="A97" s="47">
        <v>14</v>
      </c>
      <c r="B97" s="170">
        <f t="shared" si="62"/>
        <v>2494.9409999999998</v>
      </c>
      <c r="C97" s="170">
        <f t="shared" si="63"/>
        <v>2484.0309999999999</v>
      </c>
      <c r="D97" s="170">
        <f t="shared" si="44"/>
        <v>2498.3310000000001</v>
      </c>
      <c r="E97" s="170">
        <f t="shared" si="44"/>
        <v>2497.0309999999999</v>
      </c>
      <c r="F97" s="170">
        <f t="shared" si="44"/>
        <v>2499.3710000000001</v>
      </c>
      <c r="G97" s="170">
        <f t="shared" si="44"/>
        <v>2514.5610000000001</v>
      </c>
      <c r="H97" s="170">
        <f t="shared" si="44"/>
        <v>2572.0309999999999</v>
      </c>
      <c r="I97" s="170">
        <f t="shared" si="45"/>
        <v>2788.8510000000001</v>
      </c>
      <c r="J97" s="170">
        <f t="shared" si="46"/>
        <v>3049.3010000000004</v>
      </c>
      <c r="K97" s="170">
        <f t="shared" si="47"/>
        <v>3139.5510000000004</v>
      </c>
      <c r="L97" s="170">
        <f t="shared" si="48"/>
        <v>3137.971</v>
      </c>
      <c r="M97" s="170">
        <f t="shared" si="49"/>
        <v>3139.201</v>
      </c>
      <c r="N97" s="170">
        <f t="shared" si="50"/>
        <v>3087.991</v>
      </c>
      <c r="O97" s="170">
        <f t="shared" si="51"/>
        <v>3053.1909999999998</v>
      </c>
      <c r="P97" s="170">
        <f t="shared" si="52"/>
        <v>3055.1509999999998</v>
      </c>
      <c r="Q97" s="170">
        <f t="shared" si="53"/>
        <v>3162.6210000000001</v>
      </c>
      <c r="R97" s="170">
        <f t="shared" si="54"/>
        <v>3175.3710000000001</v>
      </c>
      <c r="S97" s="170">
        <f t="shared" si="55"/>
        <v>3181.201</v>
      </c>
      <c r="T97" s="170">
        <f t="shared" si="56"/>
        <v>3128.4009999999998</v>
      </c>
      <c r="U97" s="170">
        <f t="shared" si="57"/>
        <v>3186.6010000000001</v>
      </c>
      <c r="V97" s="170">
        <f t="shared" si="58"/>
        <v>3173.9210000000003</v>
      </c>
      <c r="W97" s="170">
        <f t="shared" si="59"/>
        <v>3020.1410000000001</v>
      </c>
      <c r="X97" s="170">
        <f t="shared" si="60"/>
        <v>2706.3609999999999</v>
      </c>
      <c r="Y97" s="170">
        <f t="shared" si="61"/>
        <v>2603.8710000000001</v>
      </c>
      <c r="Z97" s="37"/>
      <c r="AA97" s="41">
        <v>1267.57</v>
      </c>
      <c r="AB97" s="39">
        <v>1256.6600000000001</v>
      </c>
      <c r="AC97" s="39">
        <v>1270.96</v>
      </c>
      <c r="AD97" s="39">
        <v>1269.6600000000001</v>
      </c>
      <c r="AE97" s="39">
        <v>1272</v>
      </c>
      <c r="AF97" s="39">
        <v>1287.19</v>
      </c>
      <c r="AG97" s="39">
        <v>1344.66</v>
      </c>
      <c r="AH97" s="39">
        <v>1561.48</v>
      </c>
      <c r="AI97" s="39">
        <v>1821.93</v>
      </c>
      <c r="AJ97" s="39">
        <v>1912.18</v>
      </c>
      <c r="AK97" s="39">
        <v>1910.6</v>
      </c>
      <c r="AL97" s="39">
        <v>1911.83</v>
      </c>
      <c r="AM97" s="39">
        <v>1860.62</v>
      </c>
      <c r="AN97" s="39">
        <v>1825.82</v>
      </c>
      <c r="AO97" s="39">
        <v>1827.78</v>
      </c>
      <c r="AP97" s="39">
        <v>1935.25</v>
      </c>
      <c r="AQ97" s="39">
        <v>1948</v>
      </c>
      <c r="AR97" s="39">
        <v>1953.83</v>
      </c>
      <c r="AS97" s="39">
        <v>1901.03</v>
      </c>
      <c r="AT97" s="39">
        <v>1959.23</v>
      </c>
      <c r="AU97" s="39">
        <v>1946.55</v>
      </c>
      <c r="AV97" s="39">
        <v>1792.77</v>
      </c>
      <c r="AW97" s="39">
        <v>1478.99</v>
      </c>
      <c r="AX97" s="40">
        <v>1376.5</v>
      </c>
      <c r="AY97" s="336">
        <v>1222.5600000000002</v>
      </c>
      <c r="AZ97" s="175">
        <v>4.8109999999999999</v>
      </c>
      <c r="BA97" s="159">
        <v>0</v>
      </c>
      <c r="BB97" s="4"/>
    </row>
    <row r="98" spans="1:54">
      <c r="A98" s="47">
        <v>15</v>
      </c>
      <c r="B98" s="170">
        <f t="shared" si="62"/>
        <v>2529.6909999999998</v>
      </c>
      <c r="C98" s="170">
        <f t="shared" si="63"/>
        <v>2511.6610000000001</v>
      </c>
      <c r="D98" s="170">
        <f t="shared" si="44"/>
        <v>2510.741</v>
      </c>
      <c r="E98" s="170">
        <f t="shared" si="44"/>
        <v>2508.6610000000001</v>
      </c>
      <c r="F98" s="170">
        <f t="shared" si="44"/>
        <v>2509.9210000000003</v>
      </c>
      <c r="G98" s="170">
        <f t="shared" si="44"/>
        <v>2517.3710000000001</v>
      </c>
      <c r="H98" s="170">
        <f t="shared" si="44"/>
        <v>2565.3910000000001</v>
      </c>
      <c r="I98" s="170">
        <f t="shared" si="45"/>
        <v>2774.241</v>
      </c>
      <c r="J98" s="170">
        <f t="shared" si="46"/>
        <v>3040.7910000000002</v>
      </c>
      <c r="K98" s="170">
        <f t="shared" si="47"/>
        <v>3213.7610000000004</v>
      </c>
      <c r="L98" s="170">
        <f t="shared" si="48"/>
        <v>3277.2809999999999</v>
      </c>
      <c r="M98" s="170">
        <f t="shared" si="49"/>
        <v>3277.1810000000005</v>
      </c>
      <c r="N98" s="170">
        <f t="shared" si="50"/>
        <v>3273.2209999999995</v>
      </c>
      <c r="O98" s="170">
        <f t="shared" si="51"/>
        <v>3268.741</v>
      </c>
      <c r="P98" s="170">
        <f t="shared" si="52"/>
        <v>3253.4810000000002</v>
      </c>
      <c r="Q98" s="170">
        <f t="shared" si="53"/>
        <v>3365.3010000000004</v>
      </c>
      <c r="R98" s="170">
        <f t="shared" si="54"/>
        <v>3381.2110000000002</v>
      </c>
      <c r="S98" s="170">
        <f t="shared" si="55"/>
        <v>3387.8810000000003</v>
      </c>
      <c r="T98" s="170">
        <f t="shared" si="56"/>
        <v>3353.4610000000002</v>
      </c>
      <c r="U98" s="170">
        <f t="shared" si="57"/>
        <v>3343.3609999999999</v>
      </c>
      <c r="V98" s="170">
        <f t="shared" si="58"/>
        <v>3116.6410000000001</v>
      </c>
      <c r="W98" s="170">
        <f t="shared" si="59"/>
        <v>2908.4210000000003</v>
      </c>
      <c r="X98" s="170">
        <f t="shared" si="60"/>
        <v>2639.1410000000001</v>
      </c>
      <c r="Y98" s="170">
        <f t="shared" si="61"/>
        <v>2549.7510000000002</v>
      </c>
      <c r="Z98" s="37"/>
      <c r="AA98" s="41">
        <v>1302.32</v>
      </c>
      <c r="AB98" s="39">
        <v>1284.29</v>
      </c>
      <c r="AC98" s="39">
        <v>1283.3699999999999</v>
      </c>
      <c r="AD98" s="39">
        <v>1281.29</v>
      </c>
      <c r="AE98" s="39">
        <v>1282.55</v>
      </c>
      <c r="AF98" s="39">
        <v>1290</v>
      </c>
      <c r="AG98" s="39">
        <v>1338.02</v>
      </c>
      <c r="AH98" s="39">
        <v>1546.87</v>
      </c>
      <c r="AI98" s="39">
        <v>1813.42</v>
      </c>
      <c r="AJ98" s="39">
        <v>1986.39</v>
      </c>
      <c r="AK98" s="39">
        <v>2049.91</v>
      </c>
      <c r="AL98" s="39">
        <v>2049.81</v>
      </c>
      <c r="AM98" s="39">
        <v>2045.8499999999997</v>
      </c>
      <c r="AN98" s="39">
        <v>2041.3699999999997</v>
      </c>
      <c r="AO98" s="39">
        <v>2026.1100000000001</v>
      </c>
      <c r="AP98" s="39">
        <v>2137.9299999999998</v>
      </c>
      <c r="AQ98" s="39">
        <v>2153.84</v>
      </c>
      <c r="AR98" s="39">
        <v>2160.5100000000002</v>
      </c>
      <c r="AS98" s="39">
        <v>2126.09</v>
      </c>
      <c r="AT98" s="39">
        <v>2115.9899999999998</v>
      </c>
      <c r="AU98" s="39">
        <v>1889.27</v>
      </c>
      <c r="AV98" s="39">
        <v>1681.05</v>
      </c>
      <c r="AW98" s="39">
        <v>1411.77</v>
      </c>
      <c r="AX98" s="40">
        <v>1322.38</v>
      </c>
      <c r="AY98" s="336">
        <v>1222.5600000000002</v>
      </c>
      <c r="AZ98" s="175">
        <v>4.8109999999999999</v>
      </c>
      <c r="BA98" s="159">
        <v>0</v>
      </c>
      <c r="BB98" s="4"/>
    </row>
    <row r="99" spans="1:54">
      <c r="A99" s="47">
        <v>16</v>
      </c>
      <c r="B99" s="170">
        <f t="shared" si="62"/>
        <v>2602.6210000000001</v>
      </c>
      <c r="C99" s="170">
        <f t="shared" si="63"/>
        <v>2560.9210000000003</v>
      </c>
      <c r="D99" s="170">
        <f t="shared" si="44"/>
        <v>2520.7510000000002</v>
      </c>
      <c r="E99" s="170">
        <f t="shared" si="44"/>
        <v>2552.701</v>
      </c>
      <c r="F99" s="170">
        <f t="shared" si="44"/>
        <v>2592.3810000000003</v>
      </c>
      <c r="G99" s="170">
        <f t="shared" si="44"/>
        <v>2668.5510000000004</v>
      </c>
      <c r="H99" s="170">
        <f t="shared" si="44"/>
        <v>2845.1509999999998</v>
      </c>
      <c r="I99" s="170">
        <f t="shared" si="45"/>
        <v>3060.3510000000001</v>
      </c>
      <c r="J99" s="170">
        <f t="shared" si="46"/>
        <v>3204.7110000000002</v>
      </c>
      <c r="K99" s="170">
        <f t="shared" si="47"/>
        <v>3213.5210000000002</v>
      </c>
      <c r="L99" s="170">
        <f t="shared" si="48"/>
        <v>3182.9409999999998</v>
      </c>
      <c r="M99" s="170">
        <f t="shared" si="49"/>
        <v>3184.7110000000002</v>
      </c>
      <c r="N99" s="170">
        <f t="shared" si="50"/>
        <v>3188.2309999999998</v>
      </c>
      <c r="O99" s="170">
        <f t="shared" si="51"/>
        <v>3269.1510000000003</v>
      </c>
      <c r="P99" s="170">
        <f t="shared" si="52"/>
        <v>3277.8710000000001</v>
      </c>
      <c r="Q99" s="170">
        <f t="shared" si="53"/>
        <v>3414.5410000000002</v>
      </c>
      <c r="R99" s="170">
        <f t="shared" si="54"/>
        <v>3491.8110000000006</v>
      </c>
      <c r="S99" s="170">
        <f t="shared" si="55"/>
        <v>3447.5010000000002</v>
      </c>
      <c r="T99" s="170">
        <f t="shared" si="56"/>
        <v>3364.8510000000006</v>
      </c>
      <c r="U99" s="170">
        <f t="shared" si="57"/>
        <v>3270.4610000000002</v>
      </c>
      <c r="V99" s="170">
        <f t="shared" si="58"/>
        <v>3000.1610000000001</v>
      </c>
      <c r="W99" s="170">
        <f t="shared" si="59"/>
        <v>2687.6010000000001</v>
      </c>
      <c r="X99" s="170">
        <f t="shared" si="60"/>
        <v>2598.8910000000001</v>
      </c>
      <c r="Y99" s="170">
        <f t="shared" si="61"/>
        <v>2518.8110000000001</v>
      </c>
      <c r="Z99" s="37"/>
      <c r="AA99" s="41">
        <v>1375.25</v>
      </c>
      <c r="AB99" s="39">
        <v>1333.55</v>
      </c>
      <c r="AC99" s="39">
        <v>1293.3800000000001</v>
      </c>
      <c r="AD99" s="39">
        <v>1325.33</v>
      </c>
      <c r="AE99" s="39">
        <v>1365.01</v>
      </c>
      <c r="AF99" s="39">
        <v>1441.18</v>
      </c>
      <c r="AG99" s="39">
        <v>1617.78</v>
      </c>
      <c r="AH99" s="39">
        <v>1832.98</v>
      </c>
      <c r="AI99" s="39">
        <v>1977.34</v>
      </c>
      <c r="AJ99" s="39">
        <v>1986.15</v>
      </c>
      <c r="AK99" s="39">
        <v>1955.57</v>
      </c>
      <c r="AL99" s="39">
        <v>1957.34</v>
      </c>
      <c r="AM99" s="39">
        <v>1960.86</v>
      </c>
      <c r="AN99" s="39">
        <v>2041.7800000000002</v>
      </c>
      <c r="AO99" s="39">
        <v>2050.5</v>
      </c>
      <c r="AP99" s="39">
        <v>2187.17</v>
      </c>
      <c r="AQ99" s="39">
        <v>2264.44</v>
      </c>
      <c r="AR99" s="39">
        <v>2220.13</v>
      </c>
      <c r="AS99" s="39">
        <v>2137.48</v>
      </c>
      <c r="AT99" s="39">
        <v>2043.09</v>
      </c>
      <c r="AU99" s="39">
        <v>1772.79</v>
      </c>
      <c r="AV99" s="39">
        <v>1460.23</v>
      </c>
      <c r="AW99" s="39">
        <v>1371.52</v>
      </c>
      <c r="AX99" s="40">
        <v>1291.44</v>
      </c>
      <c r="AY99" s="336">
        <v>1222.5600000000002</v>
      </c>
      <c r="AZ99" s="175">
        <v>4.8109999999999999</v>
      </c>
      <c r="BA99" s="159">
        <v>0</v>
      </c>
      <c r="BB99" s="4"/>
    </row>
    <row r="100" spans="1:54">
      <c r="A100" s="47">
        <v>17</v>
      </c>
      <c r="B100" s="170">
        <f t="shared" si="62"/>
        <v>2487.8410000000003</v>
      </c>
      <c r="C100" s="170">
        <f t="shared" si="63"/>
        <v>2461.5210000000002</v>
      </c>
      <c r="D100" s="170">
        <f t="shared" si="63"/>
        <v>2459.3810000000003</v>
      </c>
      <c r="E100" s="170">
        <f t="shared" si="63"/>
        <v>2481.741</v>
      </c>
      <c r="F100" s="170">
        <f t="shared" si="63"/>
        <v>2504.5810000000001</v>
      </c>
      <c r="G100" s="170">
        <f t="shared" si="63"/>
        <v>2539.1210000000001</v>
      </c>
      <c r="H100" s="170">
        <f t="shared" si="63"/>
        <v>2668.2510000000002</v>
      </c>
      <c r="I100" s="170">
        <f t="shared" si="45"/>
        <v>2808.9009999999998</v>
      </c>
      <c r="J100" s="170">
        <f t="shared" si="46"/>
        <v>2683.7610000000004</v>
      </c>
      <c r="K100" s="170">
        <f t="shared" si="47"/>
        <v>2683.451</v>
      </c>
      <c r="L100" s="170">
        <f t="shared" si="48"/>
        <v>2675.3910000000001</v>
      </c>
      <c r="M100" s="170">
        <f t="shared" si="49"/>
        <v>2674.9110000000001</v>
      </c>
      <c r="N100" s="170">
        <f t="shared" si="50"/>
        <v>2665.8910000000001</v>
      </c>
      <c r="O100" s="170">
        <f t="shared" si="51"/>
        <v>2670.5309999999999</v>
      </c>
      <c r="P100" s="170">
        <f t="shared" si="52"/>
        <v>2683.5309999999999</v>
      </c>
      <c r="Q100" s="170">
        <f t="shared" si="53"/>
        <v>2930.5910000000003</v>
      </c>
      <c r="R100" s="170">
        <f t="shared" si="54"/>
        <v>3059.0610000000001</v>
      </c>
      <c r="S100" s="170">
        <f t="shared" si="55"/>
        <v>3031.8010000000004</v>
      </c>
      <c r="T100" s="170">
        <f t="shared" si="56"/>
        <v>2923.4409999999998</v>
      </c>
      <c r="U100" s="170">
        <f t="shared" si="57"/>
        <v>2696.7809999999999</v>
      </c>
      <c r="V100" s="170">
        <f t="shared" si="58"/>
        <v>2586.8510000000001</v>
      </c>
      <c r="W100" s="170">
        <f t="shared" si="59"/>
        <v>2531.3010000000004</v>
      </c>
      <c r="X100" s="170">
        <f t="shared" si="60"/>
        <v>2493.7809999999999</v>
      </c>
      <c r="Y100" s="170">
        <f t="shared" si="61"/>
        <v>2462.3110000000001</v>
      </c>
      <c r="Z100" s="37"/>
      <c r="AA100" s="41">
        <v>1260.47</v>
      </c>
      <c r="AB100" s="39">
        <v>1234.1500000000001</v>
      </c>
      <c r="AC100" s="39">
        <v>1232.01</v>
      </c>
      <c r="AD100" s="39">
        <v>1254.3699999999999</v>
      </c>
      <c r="AE100" s="39">
        <v>1277.21</v>
      </c>
      <c r="AF100" s="39">
        <v>1311.75</v>
      </c>
      <c r="AG100" s="39">
        <v>1440.88</v>
      </c>
      <c r="AH100" s="39">
        <v>1581.53</v>
      </c>
      <c r="AI100" s="39">
        <v>1456.39</v>
      </c>
      <c r="AJ100" s="39">
        <v>1456.08</v>
      </c>
      <c r="AK100" s="39">
        <v>1448.02</v>
      </c>
      <c r="AL100" s="39">
        <v>1447.54</v>
      </c>
      <c r="AM100" s="39">
        <v>1438.52</v>
      </c>
      <c r="AN100" s="39">
        <v>1443.16</v>
      </c>
      <c r="AO100" s="39">
        <v>1456.16</v>
      </c>
      <c r="AP100" s="39">
        <v>1703.22</v>
      </c>
      <c r="AQ100" s="39">
        <v>1831.69</v>
      </c>
      <c r="AR100" s="39">
        <v>1804.43</v>
      </c>
      <c r="AS100" s="39">
        <v>1696.07</v>
      </c>
      <c r="AT100" s="39">
        <v>1469.41</v>
      </c>
      <c r="AU100" s="39">
        <v>1359.48</v>
      </c>
      <c r="AV100" s="39">
        <v>1303.93</v>
      </c>
      <c r="AW100" s="39">
        <v>1266.4100000000001</v>
      </c>
      <c r="AX100" s="40">
        <v>1234.94</v>
      </c>
      <c r="AY100" s="336">
        <v>1222.5600000000002</v>
      </c>
      <c r="AZ100" s="175">
        <v>4.8109999999999999</v>
      </c>
      <c r="BA100" s="159">
        <v>0</v>
      </c>
      <c r="BB100" s="4"/>
    </row>
    <row r="101" spans="1:54">
      <c r="A101" s="47">
        <v>18</v>
      </c>
      <c r="B101" s="170">
        <f t="shared" si="62"/>
        <v>2389.6010000000001</v>
      </c>
      <c r="C101" s="170">
        <f t="shared" si="63"/>
        <v>2388.2110000000002</v>
      </c>
      <c r="D101" s="170">
        <f t="shared" si="63"/>
        <v>2388.0010000000002</v>
      </c>
      <c r="E101" s="170">
        <f t="shared" si="63"/>
        <v>2389.451</v>
      </c>
      <c r="F101" s="170">
        <f t="shared" si="63"/>
        <v>2432.7809999999999</v>
      </c>
      <c r="G101" s="170">
        <f t="shared" si="63"/>
        <v>2508.5309999999999</v>
      </c>
      <c r="H101" s="170">
        <f t="shared" si="63"/>
        <v>2538.5810000000001</v>
      </c>
      <c r="I101" s="170">
        <f t="shared" si="45"/>
        <v>2696.4809999999998</v>
      </c>
      <c r="J101" s="170">
        <f t="shared" si="46"/>
        <v>2872.491</v>
      </c>
      <c r="K101" s="170">
        <f t="shared" si="47"/>
        <v>2877.7710000000002</v>
      </c>
      <c r="L101" s="170">
        <f t="shared" si="48"/>
        <v>2854.0210000000002</v>
      </c>
      <c r="M101" s="170">
        <f t="shared" si="49"/>
        <v>2881.2510000000002</v>
      </c>
      <c r="N101" s="170">
        <f t="shared" si="50"/>
        <v>2877.3910000000001</v>
      </c>
      <c r="O101" s="170">
        <f t="shared" si="51"/>
        <v>2880.9409999999998</v>
      </c>
      <c r="P101" s="170">
        <f t="shared" si="52"/>
        <v>2892.2309999999998</v>
      </c>
      <c r="Q101" s="170">
        <f t="shared" si="53"/>
        <v>3053.8810000000003</v>
      </c>
      <c r="R101" s="170">
        <f t="shared" si="54"/>
        <v>3101.5410000000002</v>
      </c>
      <c r="S101" s="170">
        <f t="shared" si="55"/>
        <v>3101.491</v>
      </c>
      <c r="T101" s="170">
        <f t="shared" si="56"/>
        <v>3050.4409999999998</v>
      </c>
      <c r="U101" s="170">
        <f t="shared" si="57"/>
        <v>2987.8310000000001</v>
      </c>
      <c r="V101" s="170">
        <f t="shared" si="58"/>
        <v>2761.3910000000001</v>
      </c>
      <c r="W101" s="170">
        <f t="shared" si="59"/>
        <v>2627.4409999999998</v>
      </c>
      <c r="X101" s="170">
        <f t="shared" si="60"/>
        <v>2505.6509999999998</v>
      </c>
      <c r="Y101" s="170">
        <f t="shared" si="61"/>
        <v>2486.5309999999999</v>
      </c>
      <c r="Z101" s="37"/>
      <c r="AA101" s="41">
        <v>1162.23</v>
      </c>
      <c r="AB101" s="39">
        <v>1160.8399999999999</v>
      </c>
      <c r="AC101" s="39">
        <v>1160.6300000000001</v>
      </c>
      <c r="AD101" s="39">
        <v>1162.08</v>
      </c>
      <c r="AE101" s="39">
        <v>1205.4100000000001</v>
      </c>
      <c r="AF101" s="39">
        <v>1281.1600000000001</v>
      </c>
      <c r="AG101" s="39">
        <v>1311.21</v>
      </c>
      <c r="AH101" s="39">
        <v>1469.11</v>
      </c>
      <c r="AI101" s="39">
        <v>1645.12</v>
      </c>
      <c r="AJ101" s="39">
        <v>1650.4</v>
      </c>
      <c r="AK101" s="39">
        <v>1626.65</v>
      </c>
      <c r="AL101" s="39">
        <v>1653.88</v>
      </c>
      <c r="AM101" s="39">
        <v>1650.02</v>
      </c>
      <c r="AN101" s="39">
        <v>1653.57</v>
      </c>
      <c r="AO101" s="39">
        <v>1664.86</v>
      </c>
      <c r="AP101" s="39">
        <v>1826.51</v>
      </c>
      <c r="AQ101" s="39">
        <v>1874.17</v>
      </c>
      <c r="AR101" s="39">
        <v>1874.12</v>
      </c>
      <c r="AS101" s="39">
        <v>1823.07</v>
      </c>
      <c r="AT101" s="39">
        <v>1760.46</v>
      </c>
      <c r="AU101" s="39">
        <v>1534.02</v>
      </c>
      <c r="AV101" s="39">
        <v>1400.07</v>
      </c>
      <c r="AW101" s="39">
        <v>1278.28</v>
      </c>
      <c r="AX101" s="40">
        <v>1259.1600000000001</v>
      </c>
      <c r="AY101" s="336">
        <v>1222.5600000000002</v>
      </c>
      <c r="AZ101" s="175">
        <v>4.8109999999999999</v>
      </c>
      <c r="BA101" s="159">
        <v>0</v>
      </c>
      <c r="BB101" s="4"/>
    </row>
    <row r="102" spans="1:54">
      <c r="A102" s="47">
        <v>19</v>
      </c>
      <c r="B102" s="170">
        <f t="shared" si="62"/>
        <v>2420.5709999999999</v>
      </c>
      <c r="C102" s="170">
        <f t="shared" si="63"/>
        <v>2388.3209999999999</v>
      </c>
      <c r="D102" s="170">
        <f t="shared" si="63"/>
        <v>2386.4009999999998</v>
      </c>
      <c r="E102" s="170">
        <f t="shared" si="63"/>
        <v>2388.2110000000002</v>
      </c>
      <c r="F102" s="170">
        <f t="shared" si="63"/>
        <v>2446.6410000000001</v>
      </c>
      <c r="G102" s="170">
        <f t="shared" si="63"/>
        <v>2522.8410000000003</v>
      </c>
      <c r="H102" s="170">
        <f t="shared" si="63"/>
        <v>2603.4110000000001</v>
      </c>
      <c r="I102" s="170">
        <f t="shared" si="45"/>
        <v>2772.8910000000001</v>
      </c>
      <c r="J102" s="170">
        <f t="shared" si="46"/>
        <v>2932.1210000000001</v>
      </c>
      <c r="K102" s="170">
        <f t="shared" si="47"/>
        <v>2940.8010000000004</v>
      </c>
      <c r="L102" s="170">
        <f t="shared" si="48"/>
        <v>2928.5709999999999</v>
      </c>
      <c r="M102" s="170">
        <f t="shared" si="49"/>
        <v>2934.5510000000004</v>
      </c>
      <c r="N102" s="170">
        <f t="shared" si="50"/>
        <v>2932.5709999999999</v>
      </c>
      <c r="O102" s="170">
        <f t="shared" si="51"/>
        <v>2961.7110000000002</v>
      </c>
      <c r="P102" s="170">
        <f t="shared" si="52"/>
        <v>3019.971</v>
      </c>
      <c r="Q102" s="170">
        <f t="shared" si="53"/>
        <v>3080.2610000000004</v>
      </c>
      <c r="R102" s="170">
        <f t="shared" si="54"/>
        <v>3176.5709999999999</v>
      </c>
      <c r="S102" s="170">
        <f t="shared" si="55"/>
        <v>3182.2610000000004</v>
      </c>
      <c r="T102" s="170">
        <f t="shared" si="56"/>
        <v>3139.4809999999998</v>
      </c>
      <c r="U102" s="170">
        <f t="shared" si="57"/>
        <v>3056.3010000000004</v>
      </c>
      <c r="V102" s="170">
        <f t="shared" si="58"/>
        <v>2926.4210000000003</v>
      </c>
      <c r="W102" s="170">
        <f t="shared" si="59"/>
        <v>2605.6509999999998</v>
      </c>
      <c r="X102" s="170">
        <f t="shared" si="60"/>
        <v>2503.0210000000002</v>
      </c>
      <c r="Y102" s="170">
        <f t="shared" si="61"/>
        <v>2483.241</v>
      </c>
      <c r="Z102" s="37"/>
      <c r="AA102" s="41">
        <v>1193.2</v>
      </c>
      <c r="AB102" s="39">
        <v>1160.95</v>
      </c>
      <c r="AC102" s="39">
        <v>1159.03</v>
      </c>
      <c r="AD102" s="39">
        <v>1160.8399999999999</v>
      </c>
      <c r="AE102" s="39">
        <v>1219.27</v>
      </c>
      <c r="AF102" s="39">
        <v>1295.47</v>
      </c>
      <c r="AG102" s="39">
        <v>1376.04</v>
      </c>
      <c r="AH102" s="39">
        <v>1545.52</v>
      </c>
      <c r="AI102" s="39">
        <v>1704.75</v>
      </c>
      <c r="AJ102" s="39">
        <v>1713.43</v>
      </c>
      <c r="AK102" s="39">
        <v>1701.2</v>
      </c>
      <c r="AL102" s="39">
        <v>1707.18</v>
      </c>
      <c r="AM102" s="39">
        <v>1705.2</v>
      </c>
      <c r="AN102" s="39">
        <v>1734.34</v>
      </c>
      <c r="AO102" s="39">
        <v>1792.6</v>
      </c>
      <c r="AP102" s="39">
        <v>1852.89</v>
      </c>
      <c r="AQ102" s="39">
        <v>1949.2</v>
      </c>
      <c r="AR102" s="39">
        <v>1954.89</v>
      </c>
      <c r="AS102" s="39">
        <v>1912.11</v>
      </c>
      <c r="AT102" s="39">
        <v>1828.93</v>
      </c>
      <c r="AU102" s="39">
        <v>1699.05</v>
      </c>
      <c r="AV102" s="39">
        <v>1378.28</v>
      </c>
      <c r="AW102" s="39">
        <v>1275.6500000000001</v>
      </c>
      <c r="AX102" s="40">
        <v>1255.8699999999999</v>
      </c>
      <c r="AY102" s="336">
        <v>1222.5600000000002</v>
      </c>
      <c r="AZ102" s="175">
        <v>4.8109999999999999</v>
      </c>
      <c r="BA102" s="159">
        <v>0</v>
      </c>
      <c r="BB102" s="4"/>
    </row>
    <row r="103" spans="1:54">
      <c r="A103" s="47">
        <v>20</v>
      </c>
      <c r="B103" s="170">
        <f t="shared" si="62"/>
        <v>2426.721</v>
      </c>
      <c r="C103" s="170">
        <f t="shared" si="63"/>
        <v>2398.9110000000001</v>
      </c>
      <c r="D103" s="170">
        <f t="shared" si="63"/>
        <v>2387.491</v>
      </c>
      <c r="E103" s="170">
        <f t="shared" si="63"/>
        <v>2397.6710000000003</v>
      </c>
      <c r="F103" s="170">
        <f t="shared" si="63"/>
        <v>2477.7809999999999</v>
      </c>
      <c r="G103" s="170">
        <f t="shared" si="63"/>
        <v>2520.3410000000003</v>
      </c>
      <c r="H103" s="170">
        <f t="shared" si="63"/>
        <v>2699.6109999999999</v>
      </c>
      <c r="I103" s="170">
        <f t="shared" si="45"/>
        <v>2868.0309999999999</v>
      </c>
      <c r="J103" s="170">
        <f t="shared" si="46"/>
        <v>2970.8609999999999</v>
      </c>
      <c r="K103" s="170">
        <f t="shared" si="47"/>
        <v>2955.701</v>
      </c>
      <c r="L103" s="170">
        <f t="shared" si="48"/>
        <v>2935.7110000000002</v>
      </c>
      <c r="M103" s="170">
        <f t="shared" si="49"/>
        <v>2938.3010000000004</v>
      </c>
      <c r="N103" s="170">
        <f t="shared" si="50"/>
        <v>2941.0610000000001</v>
      </c>
      <c r="O103" s="170">
        <f t="shared" si="51"/>
        <v>2953.9009999999998</v>
      </c>
      <c r="P103" s="170">
        <f t="shared" si="52"/>
        <v>2978.7910000000002</v>
      </c>
      <c r="Q103" s="170">
        <f t="shared" si="53"/>
        <v>3117.6610000000001</v>
      </c>
      <c r="R103" s="170">
        <f t="shared" si="54"/>
        <v>3190.4610000000002</v>
      </c>
      <c r="S103" s="170">
        <f t="shared" si="55"/>
        <v>3209.8209999999999</v>
      </c>
      <c r="T103" s="170">
        <f t="shared" si="56"/>
        <v>3169.0110000000004</v>
      </c>
      <c r="U103" s="170">
        <f t="shared" si="57"/>
        <v>2989.4610000000002</v>
      </c>
      <c r="V103" s="170">
        <f t="shared" si="58"/>
        <v>2848.6710000000003</v>
      </c>
      <c r="W103" s="170">
        <f t="shared" si="59"/>
        <v>2643.471</v>
      </c>
      <c r="X103" s="170">
        <f t="shared" si="60"/>
        <v>2500.1909999999998</v>
      </c>
      <c r="Y103" s="170">
        <f t="shared" si="61"/>
        <v>2470.0309999999999</v>
      </c>
      <c r="Z103" s="37"/>
      <c r="AA103" s="41">
        <v>1199.3499999999999</v>
      </c>
      <c r="AB103" s="39">
        <v>1171.54</v>
      </c>
      <c r="AC103" s="39">
        <v>1160.1199999999999</v>
      </c>
      <c r="AD103" s="39">
        <v>1170.3</v>
      </c>
      <c r="AE103" s="39">
        <v>1250.4100000000001</v>
      </c>
      <c r="AF103" s="39">
        <v>1292.97</v>
      </c>
      <c r="AG103" s="39">
        <v>1472.24</v>
      </c>
      <c r="AH103" s="39">
        <v>1640.66</v>
      </c>
      <c r="AI103" s="39">
        <v>1743.49</v>
      </c>
      <c r="AJ103" s="39">
        <v>1728.33</v>
      </c>
      <c r="AK103" s="39">
        <v>1708.34</v>
      </c>
      <c r="AL103" s="39">
        <v>1710.93</v>
      </c>
      <c r="AM103" s="39">
        <v>1713.69</v>
      </c>
      <c r="AN103" s="39">
        <v>1726.53</v>
      </c>
      <c r="AO103" s="39">
        <v>1751.42</v>
      </c>
      <c r="AP103" s="39">
        <v>1890.29</v>
      </c>
      <c r="AQ103" s="39">
        <v>1963.09</v>
      </c>
      <c r="AR103" s="39">
        <v>1982.45</v>
      </c>
      <c r="AS103" s="39">
        <v>1941.64</v>
      </c>
      <c r="AT103" s="39">
        <v>1762.09</v>
      </c>
      <c r="AU103" s="39">
        <v>1621.3</v>
      </c>
      <c r="AV103" s="39">
        <v>1416.1</v>
      </c>
      <c r="AW103" s="39">
        <v>1272.82</v>
      </c>
      <c r="AX103" s="40">
        <v>1242.6600000000001</v>
      </c>
      <c r="AY103" s="336">
        <v>1222.5600000000002</v>
      </c>
      <c r="AZ103" s="175">
        <v>4.8109999999999999</v>
      </c>
      <c r="BA103" s="159">
        <v>0</v>
      </c>
    </row>
    <row r="104" spans="1:54">
      <c r="A104" s="47">
        <v>21</v>
      </c>
      <c r="B104" s="170">
        <f t="shared" si="62"/>
        <v>2471.9809999999998</v>
      </c>
      <c r="C104" s="170">
        <f t="shared" si="63"/>
        <v>2434.0309999999999</v>
      </c>
      <c r="D104" s="170">
        <f t="shared" si="63"/>
        <v>2411.5810000000001</v>
      </c>
      <c r="E104" s="170">
        <f t="shared" si="63"/>
        <v>2393.3510000000001</v>
      </c>
      <c r="F104" s="170">
        <f t="shared" si="63"/>
        <v>2436.741</v>
      </c>
      <c r="G104" s="170">
        <f t="shared" si="63"/>
        <v>2478.9610000000002</v>
      </c>
      <c r="H104" s="170">
        <f t="shared" si="63"/>
        <v>2517.5510000000004</v>
      </c>
      <c r="I104" s="170">
        <f t="shared" si="45"/>
        <v>2719.1010000000001</v>
      </c>
      <c r="J104" s="170">
        <f t="shared" si="46"/>
        <v>3040.1410000000001</v>
      </c>
      <c r="K104" s="170">
        <f t="shared" si="47"/>
        <v>3076.1710000000003</v>
      </c>
      <c r="L104" s="170">
        <f t="shared" si="48"/>
        <v>3064.0709999999999</v>
      </c>
      <c r="M104" s="170">
        <f t="shared" si="49"/>
        <v>3051.6010000000001</v>
      </c>
      <c r="N104" s="170">
        <f t="shared" si="50"/>
        <v>2935.3310000000001</v>
      </c>
      <c r="O104" s="170">
        <f t="shared" si="51"/>
        <v>2985.2610000000004</v>
      </c>
      <c r="P104" s="170">
        <f t="shared" si="52"/>
        <v>3031.8609999999999</v>
      </c>
      <c r="Q104" s="170">
        <f t="shared" si="53"/>
        <v>3066.451</v>
      </c>
      <c r="R104" s="170">
        <f t="shared" si="54"/>
        <v>3102.3110000000001</v>
      </c>
      <c r="S104" s="170">
        <f t="shared" si="55"/>
        <v>3118.8209999999999</v>
      </c>
      <c r="T104" s="170">
        <f t="shared" si="56"/>
        <v>3085.3710000000001</v>
      </c>
      <c r="U104" s="170">
        <f t="shared" si="57"/>
        <v>3024.1610000000001</v>
      </c>
      <c r="V104" s="170">
        <f t="shared" si="58"/>
        <v>2812.7110000000002</v>
      </c>
      <c r="W104" s="170">
        <f t="shared" si="59"/>
        <v>2658.5810000000001</v>
      </c>
      <c r="X104" s="170">
        <f t="shared" si="60"/>
        <v>2522.9409999999998</v>
      </c>
      <c r="Y104" s="170">
        <f t="shared" si="61"/>
        <v>2475.5610000000001</v>
      </c>
      <c r="Z104" s="37"/>
      <c r="AA104" s="41">
        <v>1244.6099999999999</v>
      </c>
      <c r="AB104" s="39">
        <v>1206.6600000000001</v>
      </c>
      <c r="AC104" s="39">
        <v>1184.21</v>
      </c>
      <c r="AD104" s="39">
        <v>1165.98</v>
      </c>
      <c r="AE104" s="39">
        <v>1209.3699999999999</v>
      </c>
      <c r="AF104" s="39">
        <v>1251.5899999999999</v>
      </c>
      <c r="AG104" s="39">
        <v>1290.18</v>
      </c>
      <c r="AH104" s="39">
        <v>1491.73</v>
      </c>
      <c r="AI104" s="39">
        <v>1812.77</v>
      </c>
      <c r="AJ104" s="39">
        <v>1848.8</v>
      </c>
      <c r="AK104" s="39">
        <v>1836.7</v>
      </c>
      <c r="AL104" s="39">
        <v>1824.23</v>
      </c>
      <c r="AM104" s="39">
        <v>1707.96</v>
      </c>
      <c r="AN104" s="39">
        <v>1757.89</v>
      </c>
      <c r="AO104" s="39">
        <v>1804.49</v>
      </c>
      <c r="AP104" s="39">
        <v>1839.08</v>
      </c>
      <c r="AQ104" s="39">
        <v>1874.94</v>
      </c>
      <c r="AR104" s="39">
        <v>1891.45</v>
      </c>
      <c r="AS104" s="39">
        <v>1858</v>
      </c>
      <c r="AT104" s="39">
        <v>1796.79</v>
      </c>
      <c r="AU104" s="39">
        <v>1585.34</v>
      </c>
      <c r="AV104" s="39">
        <v>1431.21</v>
      </c>
      <c r="AW104" s="39">
        <v>1295.57</v>
      </c>
      <c r="AX104" s="40">
        <v>1248.19</v>
      </c>
      <c r="AY104" s="336">
        <v>1222.5600000000002</v>
      </c>
      <c r="AZ104" s="175">
        <v>4.8109999999999999</v>
      </c>
      <c r="BA104" s="159">
        <v>0</v>
      </c>
    </row>
    <row r="105" spans="1:54">
      <c r="A105" s="47">
        <v>22</v>
      </c>
      <c r="B105" s="170">
        <f t="shared" si="62"/>
        <v>2453.491</v>
      </c>
      <c r="C105" s="170">
        <f t="shared" si="63"/>
        <v>2440.451</v>
      </c>
      <c r="D105" s="170">
        <f t="shared" si="63"/>
        <v>2435.6310000000003</v>
      </c>
      <c r="E105" s="170">
        <f t="shared" si="63"/>
        <v>2431.2910000000002</v>
      </c>
      <c r="F105" s="170">
        <f t="shared" si="63"/>
        <v>2448.8910000000001</v>
      </c>
      <c r="G105" s="170">
        <f t="shared" si="63"/>
        <v>2481.8710000000001</v>
      </c>
      <c r="H105" s="170">
        <f t="shared" si="63"/>
        <v>2498.2910000000002</v>
      </c>
      <c r="I105" s="170">
        <f t="shared" si="45"/>
        <v>2591.7710000000002</v>
      </c>
      <c r="J105" s="170">
        <f t="shared" si="46"/>
        <v>2773.2710000000002</v>
      </c>
      <c r="K105" s="170">
        <f t="shared" si="47"/>
        <v>2900.5910000000003</v>
      </c>
      <c r="L105" s="170">
        <f t="shared" si="48"/>
        <v>2942.8710000000001</v>
      </c>
      <c r="M105" s="170">
        <f t="shared" si="49"/>
        <v>2955.991</v>
      </c>
      <c r="N105" s="170">
        <f t="shared" si="50"/>
        <v>2963.721</v>
      </c>
      <c r="O105" s="170">
        <f t="shared" si="51"/>
        <v>2987.4110000000001</v>
      </c>
      <c r="P105" s="170">
        <f t="shared" si="52"/>
        <v>3068.0210000000002</v>
      </c>
      <c r="Q105" s="170">
        <f t="shared" si="53"/>
        <v>3131.5110000000004</v>
      </c>
      <c r="R105" s="170">
        <f t="shared" si="54"/>
        <v>3176.8209999999999</v>
      </c>
      <c r="S105" s="170">
        <f t="shared" si="55"/>
        <v>3198.241</v>
      </c>
      <c r="T105" s="170">
        <f t="shared" si="56"/>
        <v>3161.6210000000001</v>
      </c>
      <c r="U105" s="170">
        <f t="shared" si="57"/>
        <v>3117.8310000000001</v>
      </c>
      <c r="V105" s="170">
        <f t="shared" si="58"/>
        <v>3024.5610000000001</v>
      </c>
      <c r="W105" s="170">
        <f t="shared" si="59"/>
        <v>2897.0010000000002</v>
      </c>
      <c r="X105" s="170">
        <f t="shared" si="60"/>
        <v>2642.431</v>
      </c>
      <c r="Y105" s="170">
        <f t="shared" si="61"/>
        <v>2491.2610000000004</v>
      </c>
      <c r="Z105" s="37"/>
      <c r="AA105" s="41">
        <v>1226.1199999999999</v>
      </c>
      <c r="AB105" s="39">
        <v>1213.08</v>
      </c>
      <c r="AC105" s="39">
        <v>1208.26</v>
      </c>
      <c r="AD105" s="39">
        <v>1203.92</v>
      </c>
      <c r="AE105" s="39">
        <v>1221.52</v>
      </c>
      <c r="AF105" s="39">
        <v>1254.5</v>
      </c>
      <c r="AG105" s="39">
        <v>1270.92</v>
      </c>
      <c r="AH105" s="39">
        <v>1364.4</v>
      </c>
      <c r="AI105" s="39">
        <v>1545.9</v>
      </c>
      <c r="AJ105" s="39">
        <v>1673.22</v>
      </c>
      <c r="AK105" s="39">
        <v>1715.5</v>
      </c>
      <c r="AL105" s="39">
        <v>1728.62</v>
      </c>
      <c r="AM105" s="39">
        <v>1736.35</v>
      </c>
      <c r="AN105" s="39">
        <v>1760.04</v>
      </c>
      <c r="AO105" s="39">
        <v>1840.65</v>
      </c>
      <c r="AP105" s="39">
        <v>1904.14</v>
      </c>
      <c r="AQ105" s="39">
        <v>1949.45</v>
      </c>
      <c r="AR105" s="39">
        <v>1970.87</v>
      </c>
      <c r="AS105" s="39">
        <v>1934.25</v>
      </c>
      <c r="AT105" s="39">
        <v>1890.46</v>
      </c>
      <c r="AU105" s="39">
        <v>1797.19</v>
      </c>
      <c r="AV105" s="39">
        <v>1669.63</v>
      </c>
      <c r="AW105" s="39">
        <v>1415.06</v>
      </c>
      <c r="AX105" s="40">
        <v>1263.8900000000001</v>
      </c>
      <c r="AY105" s="336">
        <v>1222.5600000000002</v>
      </c>
      <c r="AZ105" s="175">
        <v>4.8109999999999999</v>
      </c>
      <c r="BA105" s="159">
        <v>0</v>
      </c>
    </row>
    <row r="106" spans="1:54">
      <c r="A106" s="47">
        <v>23</v>
      </c>
      <c r="B106" s="170">
        <f t="shared" si="62"/>
        <v>2477.3810000000003</v>
      </c>
      <c r="C106" s="170">
        <f t="shared" si="63"/>
        <v>2476.1410000000001</v>
      </c>
      <c r="D106" s="170">
        <f t="shared" si="63"/>
        <v>2445.221</v>
      </c>
      <c r="E106" s="170">
        <f t="shared" si="63"/>
        <v>2435.2710000000002</v>
      </c>
      <c r="F106" s="170">
        <f t="shared" si="63"/>
        <v>2486.0910000000003</v>
      </c>
      <c r="G106" s="170">
        <f t="shared" si="63"/>
        <v>2562.3110000000001</v>
      </c>
      <c r="H106" s="170">
        <f t="shared" si="63"/>
        <v>2748.3710000000001</v>
      </c>
      <c r="I106" s="170">
        <f t="shared" si="45"/>
        <v>2961.8209999999999</v>
      </c>
      <c r="J106" s="170">
        <f t="shared" si="46"/>
        <v>3016.681</v>
      </c>
      <c r="K106" s="170">
        <f t="shared" si="47"/>
        <v>2936.4809999999998</v>
      </c>
      <c r="L106" s="170">
        <f t="shared" si="48"/>
        <v>2919.0309999999999</v>
      </c>
      <c r="M106" s="170">
        <f t="shared" si="49"/>
        <v>2907.9210000000003</v>
      </c>
      <c r="N106" s="170">
        <f t="shared" si="50"/>
        <v>2807.2110000000002</v>
      </c>
      <c r="O106" s="170">
        <f t="shared" si="51"/>
        <v>2826.2110000000002</v>
      </c>
      <c r="P106" s="170">
        <f t="shared" si="52"/>
        <v>2873.9610000000002</v>
      </c>
      <c r="Q106" s="170">
        <f t="shared" si="53"/>
        <v>2926.9809999999998</v>
      </c>
      <c r="R106" s="170">
        <f t="shared" si="54"/>
        <v>3024.9610000000002</v>
      </c>
      <c r="S106" s="170">
        <f t="shared" si="55"/>
        <v>3031.9210000000003</v>
      </c>
      <c r="T106" s="170">
        <f t="shared" si="56"/>
        <v>2949.4009999999998</v>
      </c>
      <c r="U106" s="170">
        <f t="shared" si="57"/>
        <v>2745.6109999999999</v>
      </c>
      <c r="V106" s="170">
        <f t="shared" si="58"/>
        <v>2564.0210000000002</v>
      </c>
      <c r="W106" s="170">
        <f t="shared" si="59"/>
        <v>2493.8209999999999</v>
      </c>
      <c r="X106" s="170">
        <f t="shared" si="60"/>
        <v>2476.931</v>
      </c>
      <c r="Y106" s="170">
        <f t="shared" si="61"/>
        <v>2428.9009999999998</v>
      </c>
      <c r="Z106" s="37"/>
      <c r="AA106" s="41">
        <v>1250.01</v>
      </c>
      <c r="AB106" s="39">
        <v>1248.77</v>
      </c>
      <c r="AC106" s="39">
        <v>1217.8499999999999</v>
      </c>
      <c r="AD106" s="39">
        <v>1207.9000000000001</v>
      </c>
      <c r="AE106" s="39">
        <v>1258.72</v>
      </c>
      <c r="AF106" s="39">
        <v>1334.94</v>
      </c>
      <c r="AG106" s="39">
        <v>1521</v>
      </c>
      <c r="AH106" s="39">
        <v>1734.45</v>
      </c>
      <c r="AI106" s="39">
        <v>1789.31</v>
      </c>
      <c r="AJ106" s="39">
        <v>1709.11</v>
      </c>
      <c r="AK106" s="39">
        <v>1691.66</v>
      </c>
      <c r="AL106" s="39">
        <v>1680.55</v>
      </c>
      <c r="AM106" s="39">
        <v>1579.84</v>
      </c>
      <c r="AN106" s="39">
        <v>1598.84</v>
      </c>
      <c r="AO106" s="39">
        <v>1646.59</v>
      </c>
      <c r="AP106" s="39">
        <v>1699.61</v>
      </c>
      <c r="AQ106" s="39">
        <v>1797.59</v>
      </c>
      <c r="AR106" s="39">
        <v>1804.55</v>
      </c>
      <c r="AS106" s="39">
        <v>1722.03</v>
      </c>
      <c r="AT106" s="39">
        <v>1518.24</v>
      </c>
      <c r="AU106" s="39">
        <v>1336.65</v>
      </c>
      <c r="AV106" s="39">
        <v>1266.45</v>
      </c>
      <c r="AW106" s="39">
        <v>1249.56</v>
      </c>
      <c r="AX106" s="40">
        <v>1201.53</v>
      </c>
      <c r="AY106" s="336">
        <v>1222.5600000000002</v>
      </c>
      <c r="AZ106" s="175">
        <v>4.8109999999999999</v>
      </c>
      <c r="BA106" s="159">
        <v>0</v>
      </c>
    </row>
    <row r="107" spans="1:54">
      <c r="A107" s="47">
        <v>24</v>
      </c>
      <c r="B107" s="170">
        <f t="shared" si="62"/>
        <v>2400.221</v>
      </c>
      <c r="C107" s="170">
        <f t="shared" si="63"/>
        <v>2390.701</v>
      </c>
      <c r="D107" s="170">
        <f t="shared" si="63"/>
        <v>2390.3310000000001</v>
      </c>
      <c r="E107" s="170">
        <f t="shared" si="63"/>
        <v>2393.2110000000002</v>
      </c>
      <c r="F107" s="170">
        <f t="shared" si="63"/>
        <v>2454.9610000000002</v>
      </c>
      <c r="G107" s="170">
        <f t="shared" si="63"/>
        <v>2518.471</v>
      </c>
      <c r="H107" s="170">
        <f t="shared" si="63"/>
        <v>2660.7610000000004</v>
      </c>
      <c r="I107" s="170">
        <f t="shared" si="45"/>
        <v>2749.2910000000002</v>
      </c>
      <c r="J107" s="170">
        <f t="shared" si="46"/>
        <v>2914.951</v>
      </c>
      <c r="K107" s="170">
        <f t="shared" si="47"/>
        <v>2951.8110000000001</v>
      </c>
      <c r="L107" s="170">
        <f t="shared" si="48"/>
        <v>2888.6010000000001</v>
      </c>
      <c r="M107" s="170">
        <f t="shared" si="49"/>
        <v>2888.741</v>
      </c>
      <c r="N107" s="170">
        <f t="shared" si="50"/>
        <v>2888.7110000000002</v>
      </c>
      <c r="O107" s="170">
        <f t="shared" si="51"/>
        <v>2910.7110000000002</v>
      </c>
      <c r="P107" s="170">
        <f t="shared" si="52"/>
        <v>2942.451</v>
      </c>
      <c r="Q107" s="170">
        <f t="shared" si="53"/>
        <v>3016.2309999999998</v>
      </c>
      <c r="R107" s="170">
        <f t="shared" si="54"/>
        <v>2839.7110000000002</v>
      </c>
      <c r="S107" s="170">
        <f t="shared" si="55"/>
        <v>3112.6310000000003</v>
      </c>
      <c r="T107" s="170">
        <f t="shared" si="56"/>
        <v>3032.6310000000003</v>
      </c>
      <c r="U107" s="170">
        <f t="shared" si="57"/>
        <v>2943.8810000000003</v>
      </c>
      <c r="V107" s="170">
        <f t="shared" si="58"/>
        <v>2775.3910000000001</v>
      </c>
      <c r="W107" s="170">
        <f t="shared" si="59"/>
        <v>2639.4409999999998</v>
      </c>
      <c r="X107" s="170">
        <f t="shared" si="60"/>
        <v>2495.0910000000003</v>
      </c>
      <c r="Y107" s="170">
        <f t="shared" si="61"/>
        <v>2427.6710000000003</v>
      </c>
      <c r="Z107" s="37"/>
      <c r="AA107" s="41">
        <v>1172.8499999999999</v>
      </c>
      <c r="AB107" s="39">
        <v>1163.33</v>
      </c>
      <c r="AC107" s="39">
        <v>1162.96</v>
      </c>
      <c r="AD107" s="39">
        <v>1165.8399999999999</v>
      </c>
      <c r="AE107" s="39">
        <v>1227.5899999999999</v>
      </c>
      <c r="AF107" s="39">
        <v>1291.0999999999999</v>
      </c>
      <c r="AG107" s="39">
        <v>1433.39</v>
      </c>
      <c r="AH107" s="39">
        <v>1521.92</v>
      </c>
      <c r="AI107" s="39">
        <v>1687.58</v>
      </c>
      <c r="AJ107" s="39">
        <v>1724.44</v>
      </c>
      <c r="AK107" s="39">
        <v>1661.23</v>
      </c>
      <c r="AL107" s="39">
        <v>1661.37</v>
      </c>
      <c r="AM107" s="39">
        <v>1661.34</v>
      </c>
      <c r="AN107" s="39">
        <v>1683.34</v>
      </c>
      <c r="AO107" s="39">
        <v>1715.08</v>
      </c>
      <c r="AP107" s="39">
        <v>1788.86</v>
      </c>
      <c r="AQ107" s="39">
        <v>1612.34</v>
      </c>
      <c r="AR107" s="39">
        <v>1885.26</v>
      </c>
      <c r="AS107" s="39">
        <v>1805.26</v>
      </c>
      <c r="AT107" s="39">
        <v>1716.51</v>
      </c>
      <c r="AU107" s="39">
        <v>1548.02</v>
      </c>
      <c r="AV107" s="39">
        <v>1412.07</v>
      </c>
      <c r="AW107" s="39">
        <v>1267.72</v>
      </c>
      <c r="AX107" s="40">
        <v>1200.3</v>
      </c>
      <c r="AY107" s="336">
        <v>1222.5600000000002</v>
      </c>
      <c r="AZ107" s="175">
        <v>4.8109999999999999</v>
      </c>
      <c r="BA107" s="159">
        <v>0</v>
      </c>
    </row>
    <row r="108" spans="1:54">
      <c r="A108" s="47">
        <v>25</v>
      </c>
      <c r="B108" s="170">
        <f t="shared" si="62"/>
        <v>2317.5709999999999</v>
      </c>
      <c r="C108" s="170">
        <f t="shared" si="63"/>
        <v>2316.0709999999999</v>
      </c>
      <c r="D108" s="170">
        <f t="shared" si="63"/>
        <v>2315.5210000000002</v>
      </c>
      <c r="E108" s="170">
        <f t="shared" si="63"/>
        <v>2318.0010000000002</v>
      </c>
      <c r="F108" s="170">
        <f t="shared" si="63"/>
        <v>2356.8310000000001</v>
      </c>
      <c r="G108" s="170">
        <f t="shared" si="63"/>
        <v>2420.8209999999999</v>
      </c>
      <c r="H108" s="170">
        <f t="shared" si="63"/>
        <v>2551.8609999999999</v>
      </c>
      <c r="I108" s="170">
        <f t="shared" si="45"/>
        <v>2627.9210000000003</v>
      </c>
      <c r="J108" s="170">
        <f t="shared" si="46"/>
        <v>2766.1109999999999</v>
      </c>
      <c r="K108" s="170">
        <f t="shared" si="47"/>
        <v>2792.3510000000001</v>
      </c>
      <c r="L108" s="170">
        <f t="shared" si="48"/>
        <v>2769.4409999999998</v>
      </c>
      <c r="M108" s="170">
        <f t="shared" si="49"/>
        <v>2753.4809999999998</v>
      </c>
      <c r="N108" s="170">
        <f t="shared" si="50"/>
        <v>2760.1710000000003</v>
      </c>
      <c r="O108" s="170">
        <f t="shared" si="51"/>
        <v>2787.1410000000001</v>
      </c>
      <c r="P108" s="170">
        <f t="shared" si="52"/>
        <v>2807.9110000000001</v>
      </c>
      <c r="Q108" s="170">
        <f t="shared" si="53"/>
        <v>2867.6109999999999</v>
      </c>
      <c r="R108" s="170">
        <f t="shared" si="54"/>
        <v>2933.7910000000002</v>
      </c>
      <c r="S108" s="170">
        <f t="shared" si="55"/>
        <v>2970.9809999999998</v>
      </c>
      <c r="T108" s="170">
        <f t="shared" si="56"/>
        <v>2879.5709999999999</v>
      </c>
      <c r="U108" s="170">
        <f t="shared" si="57"/>
        <v>2800.8910000000001</v>
      </c>
      <c r="V108" s="170">
        <f t="shared" si="58"/>
        <v>2543.1710000000003</v>
      </c>
      <c r="W108" s="170">
        <f t="shared" si="59"/>
        <v>2478.2910000000002</v>
      </c>
      <c r="X108" s="170">
        <f t="shared" si="60"/>
        <v>2483.1410000000001</v>
      </c>
      <c r="Y108" s="170">
        <f t="shared" si="61"/>
        <v>2414.6310000000003</v>
      </c>
      <c r="Z108" s="37"/>
      <c r="AA108" s="41">
        <v>1090.2</v>
      </c>
      <c r="AB108" s="39">
        <v>1088.7</v>
      </c>
      <c r="AC108" s="39">
        <v>1088.1500000000001</v>
      </c>
      <c r="AD108" s="39">
        <v>1090.6300000000001</v>
      </c>
      <c r="AE108" s="39">
        <v>1129.46</v>
      </c>
      <c r="AF108" s="39">
        <v>1193.45</v>
      </c>
      <c r="AG108" s="39">
        <v>1324.49</v>
      </c>
      <c r="AH108" s="39">
        <v>1400.55</v>
      </c>
      <c r="AI108" s="39">
        <v>1538.74</v>
      </c>
      <c r="AJ108" s="39">
        <v>1564.98</v>
      </c>
      <c r="AK108" s="39">
        <v>1542.07</v>
      </c>
      <c r="AL108" s="39">
        <v>1526.11</v>
      </c>
      <c r="AM108" s="39">
        <v>1532.8</v>
      </c>
      <c r="AN108" s="39">
        <v>1559.77</v>
      </c>
      <c r="AO108" s="39">
        <v>1580.54</v>
      </c>
      <c r="AP108" s="39">
        <v>1640.24</v>
      </c>
      <c r="AQ108" s="39">
        <v>1706.42</v>
      </c>
      <c r="AR108" s="39">
        <v>1743.61</v>
      </c>
      <c r="AS108" s="39">
        <v>1652.2</v>
      </c>
      <c r="AT108" s="39">
        <v>1573.52</v>
      </c>
      <c r="AU108" s="39">
        <v>1315.8</v>
      </c>
      <c r="AV108" s="39">
        <v>1250.92</v>
      </c>
      <c r="AW108" s="39">
        <v>1255.77</v>
      </c>
      <c r="AX108" s="40">
        <v>1187.26</v>
      </c>
      <c r="AY108" s="336">
        <v>1222.5600000000002</v>
      </c>
      <c r="AZ108" s="175">
        <v>4.8109999999999999</v>
      </c>
      <c r="BA108" s="159">
        <v>0</v>
      </c>
    </row>
    <row r="109" spans="1:54">
      <c r="A109" s="47">
        <v>26</v>
      </c>
      <c r="B109" s="170">
        <f t="shared" si="62"/>
        <v>2499.5210000000002</v>
      </c>
      <c r="C109" s="170">
        <f t="shared" si="63"/>
        <v>2456.3910000000001</v>
      </c>
      <c r="D109" s="170">
        <f t="shared" si="63"/>
        <v>2449.6509999999998</v>
      </c>
      <c r="E109" s="170">
        <f t="shared" si="63"/>
        <v>2502.8010000000004</v>
      </c>
      <c r="F109" s="170">
        <f t="shared" si="63"/>
        <v>2532.4809999999998</v>
      </c>
      <c r="G109" s="170">
        <f t="shared" si="63"/>
        <v>2649.0110000000004</v>
      </c>
      <c r="H109" s="170">
        <f t="shared" si="63"/>
        <v>2820.1310000000003</v>
      </c>
      <c r="I109" s="170">
        <f t="shared" si="45"/>
        <v>2907.1610000000001</v>
      </c>
      <c r="J109" s="170">
        <f t="shared" si="46"/>
        <v>3038.4210000000003</v>
      </c>
      <c r="K109" s="170">
        <f t="shared" si="47"/>
        <v>3072.0010000000002</v>
      </c>
      <c r="L109" s="170">
        <f t="shared" si="48"/>
        <v>3016.3609999999999</v>
      </c>
      <c r="M109" s="170">
        <f t="shared" si="49"/>
        <v>3026.4409999999998</v>
      </c>
      <c r="N109" s="170">
        <f t="shared" si="50"/>
        <v>3001.951</v>
      </c>
      <c r="O109" s="170">
        <f t="shared" si="51"/>
        <v>3061.0910000000003</v>
      </c>
      <c r="P109" s="170">
        <f t="shared" si="52"/>
        <v>3115.7610000000004</v>
      </c>
      <c r="Q109" s="170">
        <f t="shared" si="53"/>
        <v>3159.1210000000001</v>
      </c>
      <c r="R109" s="170">
        <f t="shared" si="54"/>
        <v>3185.1210000000001</v>
      </c>
      <c r="S109" s="170">
        <f t="shared" si="55"/>
        <v>3242.3210000000004</v>
      </c>
      <c r="T109" s="170">
        <f t="shared" si="56"/>
        <v>3193.0110000000004</v>
      </c>
      <c r="U109" s="170">
        <f t="shared" si="57"/>
        <v>3130.1909999999998</v>
      </c>
      <c r="V109" s="170">
        <f t="shared" si="58"/>
        <v>2828.8910000000001</v>
      </c>
      <c r="W109" s="170">
        <f t="shared" si="59"/>
        <v>2748.6410000000001</v>
      </c>
      <c r="X109" s="170">
        <f t="shared" si="60"/>
        <v>2606.0709999999999</v>
      </c>
      <c r="Y109" s="170">
        <f t="shared" si="61"/>
        <v>2534.3609999999999</v>
      </c>
      <c r="Z109" s="37"/>
      <c r="AA109" s="41">
        <v>1272.1500000000001</v>
      </c>
      <c r="AB109" s="39">
        <v>1229.02</v>
      </c>
      <c r="AC109" s="39">
        <v>1222.28</v>
      </c>
      <c r="AD109" s="39">
        <v>1275.43</v>
      </c>
      <c r="AE109" s="39">
        <v>1305.1099999999999</v>
      </c>
      <c r="AF109" s="39">
        <v>1421.64</v>
      </c>
      <c r="AG109" s="39">
        <v>1592.76</v>
      </c>
      <c r="AH109" s="39">
        <v>1679.79</v>
      </c>
      <c r="AI109" s="39">
        <v>1811.05</v>
      </c>
      <c r="AJ109" s="39">
        <v>1844.63</v>
      </c>
      <c r="AK109" s="39">
        <v>1788.99</v>
      </c>
      <c r="AL109" s="39">
        <v>1799.07</v>
      </c>
      <c r="AM109" s="39">
        <v>1774.58</v>
      </c>
      <c r="AN109" s="39">
        <v>1833.72</v>
      </c>
      <c r="AO109" s="39">
        <v>1888.39</v>
      </c>
      <c r="AP109" s="39">
        <v>1931.75</v>
      </c>
      <c r="AQ109" s="39">
        <v>1957.75</v>
      </c>
      <c r="AR109" s="39">
        <v>2014.9500000000003</v>
      </c>
      <c r="AS109" s="39">
        <v>1965.64</v>
      </c>
      <c r="AT109" s="39">
        <v>1902.82</v>
      </c>
      <c r="AU109" s="39">
        <v>1601.52</v>
      </c>
      <c r="AV109" s="39">
        <v>1521.27</v>
      </c>
      <c r="AW109" s="39">
        <v>1378.7</v>
      </c>
      <c r="AX109" s="40">
        <v>1306.99</v>
      </c>
      <c r="AY109" s="336">
        <v>1222.5600000000002</v>
      </c>
      <c r="AZ109" s="175">
        <v>4.8109999999999999</v>
      </c>
      <c r="BA109" s="159">
        <v>0</v>
      </c>
    </row>
    <row r="110" spans="1:54">
      <c r="A110" s="47">
        <v>27</v>
      </c>
      <c r="B110" s="170">
        <f t="shared" si="62"/>
        <v>2509.701</v>
      </c>
      <c r="C110" s="170">
        <f t="shared" si="63"/>
        <v>2485.721</v>
      </c>
      <c r="D110" s="170">
        <f t="shared" si="63"/>
        <v>2485.5210000000002</v>
      </c>
      <c r="E110" s="170">
        <f t="shared" si="63"/>
        <v>2510.2809999999999</v>
      </c>
      <c r="F110" s="170">
        <f t="shared" si="63"/>
        <v>2553.7309999999998</v>
      </c>
      <c r="G110" s="170">
        <f t="shared" si="63"/>
        <v>2691.5610000000001</v>
      </c>
      <c r="H110" s="170">
        <f t="shared" si="63"/>
        <v>2824.0910000000003</v>
      </c>
      <c r="I110" s="170">
        <f t="shared" si="45"/>
        <v>3018.0810000000001</v>
      </c>
      <c r="J110" s="170">
        <f t="shared" si="46"/>
        <v>3150.3209999999999</v>
      </c>
      <c r="K110" s="170">
        <f t="shared" si="47"/>
        <v>3155.991</v>
      </c>
      <c r="L110" s="170">
        <f t="shared" si="48"/>
        <v>3115.5510000000004</v>
      </c>
      <c r="M110" s="170">
        <f t="shared" si="49"/>
        <v>3117.6610000000001</v>
      </c>
      <c r="N110" s="170">
        <f t="shared" si="50"/>
        <v>3110.8810000000003</v>
      </c>
      <c r="O110" s="170">
        <f t="shared" si="51"/>
        <v>3146.1710000000003</v>
      </c>
      <c r="P110" s="170">
        <f t="shared" si="52"/>
        <v>3170.6109999999999</v>
      </c>
      <c r="Q110" s="170">
        <f t="shared" si="53"/>
        <v>3208.1410000000001</v>
      </c>
      <c r="R110" s="170">
        <f t="shared" si="54"/>
        <v>3286.6610000000001</v>
      </c>
      <c r="S110" s="170">
        <f t="shared" si="55"/>
        <v>3312.7210000000005</v>
      </c>
      <c r="T110" s="170">
        <f t="shared" si="56"/>
        <v>3247.701</v>
      </c>
      <c r="U110" s="170">
        <f t="shared" si="57"/>
        <v>3177.2110000000002</v>
      </c>
      <c r="V110" s="170">
        <f t="shared" si="58"/>
        <v>2981.0810000000001</v>
      </c>
      <c r="W110" s="170">
        <f t="shared" si="59"/>
        <v>2897.931</v>
      </c>
      <c r="X110" s="170">
        <f t="shared" si="60"/>
        <v>2674.8710000000001</v>
      </c>
      <c r="Y110" s="170">
        <f t="shared" si="61"/>
        <v>2559.1010000000001</v>
      </c>
      <c r="Z110" s="37"/>
      <c r="AA110" s="41">
        <v>1282.33</v>
      </c>
      <c r="AB110" s="39">
        <v>1258.3499999999999</v>
      </c>
      <c r="AC110" s="39">
        <v>1258.1500000000001</v>
      </c>
      <c r="AD110" s="39">
        <v>1282.9100000000001</v>
      </c>
      <c r="AE110" s="39">
        <v>1326.36</v>
      </c>
      <c r="AF110" s="39">
        <v>1464.19</v>
      </c>
      <c r="AG110" s="39">
        <v>1596.72</v>
      </c>
      <c r="AH110" s="39">
        <v>1790.71</v>
      </c>
      <c r="AI110" s="39">
        <v>1922.95</v>
      </c>
      <c r="AJ110" s="39">
        <v>1928.62</v>
      </c>
      <c r="AK110" s="39">
        <v>1888.18</v>
      </c>
      <c r="AL110" s="39">
        <v>1890.29</v>
      </c>
      <c r="AM110" s="39">
        <v>1883.51</v>
      </c>
      <c r="AN110" s="39">
        <v>1918.8</v>
      </c>
      <c r="AO110" s="39">
        <v>1943.24</v>
      </c>
      <c r="AP110" s="39">
        <v>1980.77</v>
      </c>
      <c r="AQ110" s="39">
        <v>2059.29</v>
      </c>
      <c r="AR110" s="39">
        <v>2085.35</v>
      </c>
      <c r="AS110" s="39">
        <v>2020.33</v>
      </c>
      <c r="AT110" s="39">
        <v>1949.84</v>
      </c>
      <c r="AU110" s="39">
        <v>1753.71</v>
      </c>
      <c r="AV110" s="39">
        <v>1670.56</v>
      </c>
      <c r="AW110" s="39">
        <v>1447.5</v>
      </c>
      <c r="AX110" s="40">
        <v>1331.73</v>
      </c>
      <c r="AY110" s="336">
        <v>1222.5600000000002</v>
      </c>
      <c r="AZ110" s="175">
        <v>4.8109999999999999</v>
      </c>
      <c r="BA110" s="159">
        <v>0</v>
      </c>
    </row>
    <row r="111" spans="1:54">
      <c r="A111" s="47">
        <v>28</v>
      </c>
      <c r="B111" s="170">
        <f t="shared" si="62"/>
        <v>2557.9409999999998</v>
      </c>
      <c r="C111" s="170">
        <f t="shared" si="63"/>
        <v>2512.0210000000002</v>
      </c>
      <c r="D111" s="170">
        <f t="shared" si="63"/>
        <v>2512.0610000000001</v>
      </c>
      <c r="E111" s="170">
        <f t="shared" si="63"/>
        <v>2511.8209999999999</v>
      </c>
      <c r="F111" s="170">
        <f t="shared" si="63"/>
        <v>2512.8010000000004</v>
      </c>
      <c r="G111" s="170">
        <f t="shared" si="63"/>
        <v>2567.5110000000004</v>
      </c>
      <c r="H111" s="170">
        <f t="shared" si="63"/>
        <v>2615.3810000000003</v>
      </c>
      <c r="I111" s="170">
        <f t="shared" si="45"/>
        <v>2776.241</v>
      </c>
      <c r="J111" s="170">
        <f t="shared" si="46"/>
        <v>2937.8609999999999</v>
      </c>
      <c r="K111" s="170">
        <f t="shared" si="47"/>
        <v>3001.181</v>
      </c>
      <c r="L111" s="170">
        <f t="shared" si="48"/>
        <v>3015.0210000000002</v>
      </c>
      <c r="M111" s="170">
        <f t="shared" si="49"/>
        <v>3005.3609999999999</v>
      </c>
      <c r="N111" s="170">
        <f t="shared" si="50"/>
        <v>3014.221</v>
      </c>
      <c r="O111" s="170">
        <f t="shared" si="51"/>
        <v>3031.8209999999999</v>
      </c>
      <c r="P111" s="170">
        <f t="shared" si="52"/>
        <v>3064.1509999999998</v>
      </c>
      <c r="Q111" s="170">
        <f t="shared" si="53"/>
        <v>3102.2710000000002</v>
      </c>
      <c r="R111" s="170">
        <f t="shared" si="54"/>
        <v>3162.8110000000001</v>
      </c>
      <c r="S111" s="170">
        <f t="shared" si="55"/>
        <v>3182.1109999999999</v>
      </c>
      <c r="T111" s="170">
        <f t="shared" si="56"/>
        <v>3114.0709999999999</v>
      </c>
      <c r="U111" s="170">
        <f t="shared" si="57"/>
        <v>3060.0110000000004</v>
      </c>
      <c r="V111" s="170">
        <f t="shared" si="58"/>
        <v>2826.4610000000002</v>
      </c>
      <c r="W111" s="170">
        <f t="shared" si="59"/>
        <v>2570.5510000000004</v>
      </c>
      <c r="X111" s="170">
        <f t="shared" si="60"/>
        <v>2520.491</v>
      </c>
      <c r="Y111" s="170">
        <f t="shared" si="61"/>
        <v>2511.8410000000003</v>
      </c>
      <c r="Z111" s="37"/>
      <c r="AA111" s="41">
        <v>1330.57</v>
      </c>
      <c r="AB111" s="39">
        <v>1284.6500000000001</v>
      </c>
      <c r="AC111" s="39">
        <v>1284.69</v>
      </c>
      <c r="AD111" s="39">
        <v>1284.45</v>
      </c>
      <c r="AE111" s="39">
        <v>1285.43</v>
      </c>
      <c r="AF111" s="39">
        <v>1340.14</v>
      </c>
      <c r="AG111" s="39">
        <v>1388.01</v>
      </c>
      <c r="AH111" s="39">
        <v>1548.87</v>
      </c>
      <c r="AI111" s="39">
        <v>1710.49</v>
      </c>
      <c r="AJ111" s="39">
        <v>1773.81</v>
      </c>
      <c r="AK111" s="39">
        <v>1787.65</v>
      </c>
      <c r="AL111" s="39">
        <v>1777.99</v>
      </c>
      <c r="AM111" s="39">
        <v>1786.85</v>
      </c>
      <c r="AN111" s="39">
        <v>1804.45</v>
      </c>
      <c r="AO111" s="39">
        <v>1836.78</v>
      </c>
      <c r="AP111" s="39">
        <v>1874.9</v>
      </c>
      <c r="AQ111" s="39">
        <v>1935.44</v>
      </c>
      <c r="AR111" s="39">
        <v>1954.74</v>
      </c>
      <c r="AS111" s="39">
        <v>1886.7</v>
      </c>
      <c r="AT111" s="39">
        <v>1832.64</v>
      </c>
      <c r="AU111" s="39">
        <v>1599.09</v>
      </c>
      <c r="AV111" s="39">
        <v>1343.18</v>
      </c>
      <c r="AW111" s="39">
        <v>1293.1199999999999</v>
      </c>
      <c r="AX111" s="40">
        <v>1284.47</v>
      </c>
      <c r="AY111" s="336">
        <v>1222.5600000000002</v>
      </c>
      <c r="AZ111" s="175">
        <v>4.8109999999999999</v>
      </c>
      <c r="BA111" s="159">
        <v>0</v>
      </c>
    </row>
    <row r="112" spans="1:54">
      <c r="A112" s="47">
        <v>29</v>
      </c>
      <c r="B112" s="170">
        <f t="shared" si="62"/>
        <v>2564.0010000000002</v>
      </c>
      <c r="C112" s="170">
        <f t="shared" si="63"/>
        <v>2548.2710000000002</v>
      </c>
      <c r="D112" s="170">
        <f t="shared" si="63"/>
        <v>2512.7710000000002</v>
      </c>
      <c r="E112" s="170">
        <f t="shared" si="63"/>
        <v>2511.241</v>
      </c>
      <c r="F112" s="170">
        <f t="shared" si="63"/>
        <v>2511.1909999999998</v>
      </c>
      <c r="G112" s="170">
        <f t="shared" si="63"/>
        <v>2531.491</v>
      </c>
      <c r="H112" s="170">
        <f t="shared" si="63"/>
        <v>2556.6310000000003</v>
      </c>
      <c r="I112" s="170">
        <f t="shared" si="45"/>
        <v>2605.5309999999999</v>
      </c>
      <c r="J112" s="170">
        <f t="shared" si="46"/>
        <v>2737.8910000000001</v>
      </c>
      <c r="K112" s="170">
        <f t="shared" si="47"/>
        <v>2791.741</v>
      </c>
      <c r="L112" s="170">
        <f t="shared" si="48"/>
        <v>2794.4110000000001</v>
      </c>
      <c r="M112" s="170">
        <f t="shared" si="49"/>
        <v>2796.0410000000002</v>
      </c>
      <c r="N112" s="170">
        <f t="shared" si="50"/>
        <v>2796.5510000000004</v>
      </c>
      <c r="O112" s="170">
        <f t="shared" si="51"/>
        <v>2805.9009999999998</v>
      </c>
      <c r="P112" s="170">
        <f t="shared" si="52"/>
        <v>2852.5910000000003</v>
      </c>
      <c r="Q112" s="170">
        <f t="shared" si="53"/>
        <v>2950.4409999999998</v>
      </c>
      <c r="R112" s="170">
        <f t="shared" si="54"/>
        <v>3026.6710000000003</v>
      </c>
      <c r="S112" s="170">
        <f t="shared" si="55"/>
        <v>3021.4809999999998</v>
      </c>
      <c r="T112" s="170">
        <f t="shared" si="56"/>
        <v>2960.9110000000001</v>
      </c>
      <c r="U112" s="170">
        <f t="shared" si="57"/>
        <v>2905.1310000000003</v>
      </c>
      <c r="V112" s="170">
        <f t="shared" si="58"/>
        <v>2691.5110000000004</v>
      </c>
      <c r="W112" s="170">
        <f t="shared" si="59"/>
        <v>2570.431</v>
      </c>
      <c r="X112" s="170">
        <f t="shared" si="60"/>
        <v>2512.5010000000002</v>
      </c>
      <c r="Y112" s="170">
        <f t="shared" si="61"/>
        <v>2507.2110000000002</v>
      </c>
      <c r="Z112" s="37"/>
      <c r="AA112" s="41">
        <v>1336.63</v>
      </c>
      <c r="AB112" s="39">
        <v>1320.9</v>
      </c>
      <c r="AC112" s="39">
        <v>1285.4000000000001</v>
      </c>
      <c r="AD112" s="39">
        <v>1283.8699999999999</v>
      </c>
      <c r="AE112" s="39">
        <v>1283.82</v>
      </c>
      <c r="AF112" s="39">
        <v>1304.1199999999999</v>
      </c>
      <c r="AG112" s="39">
        <v>1329.26</v>
      </c>
      <c r="AH112" s="39">
        <v>1378.16</v>
      </c>
      <c r="AI112" s="39">
        <v>1510.52</v>
      </c>
      <c r="AJ112" s="39">
        <v>1564.37</v>
      </c>
      <c r="AK112" s="39">
        <v>1567.04</v>
      </c>
      <c r="AL112" s="39">
        <v>1568.67</v>
      </c>
      <c r="AM112" s="39">
        <v>1569.18</v>
      </c>
      <c r="AN112" s="39">
        <v>1578.53</v>
      </c>
      <c r="AO112" s="39">
        <v>1625.22</v>
      </c>
      <c r="AP112" s="39">
        <v>1723.07</v>
      </c>
      <c r="AQ112" s="39">
        <v>1799.3</v>
      </c>
      <c r="AR112" s="39">
        <v>1794.11</v>
      </c>
      <c r="AS112" s="39">
        <v>1733.54</v>
      </c>
      <c r="AT112" s="39">
        <v>1677.76</v>
      </c>
      <c r="AU112" s="39">
        <v>1464.14</v>
      </c>
      <c r="AV112" s="39">
        <v>1343.06</v>
      </c>
      <c r="AW112" s="39">
        <v>1285.1300000000001</v>
      </c>
      <c r="AX112" s="40">
        <v>1279.8399999999999</v>
      </c>
      <c r="AY112" s="336">
        <v>1222.5600000000002</v>
      </c>
      <c r="AZ112" s="175">
        <v>4.8109999999999999</v>
      </c>
      <c r="BA112" s="159">
        <v>0</v>
      </c>
    </row>
    <row r="113" spans="1:54">
      <c r="A113" s="47">
        <v>30</v>
      </c>
      <c r="B113" s="170">
        <f t="shared" si="62"/>
        <v>2512.8110000000001</v>
      </c>
      <c r="C113" s="170">
        <f t="shared" si="63"/>
        <v>2488.6310000000003</v>
      </c>
      <c r="D113" s="170">
        <f t="shared" si="63"/>
        <v>2487.8410000000003</v>
      </c>
      <c r="E113" s="170">
        <f t="shared" si="63"/>
        <v>2492.2309999999998</v>
      </c>
      <c r="F113" s="170">
        <f t="shared" si="63"/>
        <v>2521.8510000000001</v>
      </c>
      <c r="G113" s="170">
        <f t="shared" si="63"/>
        <v>2586.3310000000001</v>
      </c>
      <c r="H113" s="170">
        <f t="shared" si="63"/>
        <v>2740.1109999999999</v>
      </c>
      <c r="I113" s="170">
        <f t="shared" si="45"/>
        <v>2820.491</v>
      </c>
      <c r="J113" s="170">
        <f t="shared" si="46"/>
        <v>2835.2710000000002</v>
      </c>
      <c r="K113" s="170">
        <f t="shared" si="47"/>
        <v>2835.3510000000001</v>
      </c>
      <c r="L113" s="170">
        <f t="shared" si="48"/>
        <v>2824.5410000000002</v>
      </c>
      <c r="M113" s="170">
        <f t="shared" si="49"/>
        <v>2818.741</v>
      </c>
      <c r="N113" s="170">
        <f t="shared" si="50"/>
        <v>2814.0309999999999</v>
      </c>
      <c r="O113" s="170">
        <f t="shared" si="51"/>
        <v>2812.7809999999999</v>
      </c>
      <c r="P113" s="170">
        <f t="shared" si="52"/>
        <v>2824.3010000000004</v>
      </c>
      <c r="Q113" s="170">
        <f t="shared" si="53"/>
        <v>2838.7610000000004</v>
      </c>
      <c r="R113" s="170">
        <f t="shared" si="54"/>
        <v>2944.2910000000002</v>
      </c>
      <c r="S113" s="170">
        <f t="shared" si="55"/>
        <v>3033.5410000000002</v>
      </c>
      <c r="T113" s="170">
        <f t="shared" si="56"/>
        <v>2952.1710000000003</v>
      </c>
      <c r="U113" s="170">
        <f t="shared" si="57"/>
        <v>2848.6410000000001</v>
      </c>
      <c r="V113" s="170">
        <f t="shared" si="58"/>
        <v>2606.1610000000001</v>
      </c>
      <c r="W113" s="170">
        <f t="shared" si="59"/>
        <v>2568.5610000000001</v>
      </c>
      <c r="X113" s="170">
        <f t="shared" si="60"/>
        <v>2534.8510000000001</v>
      </c>
      <c r="Y113" s="170">
        <f t="shared" si="61"/>
        <v>2508.0709999999999</v>
      </c>
      <c r="Z113" s="37"/>
      <c r="AA113" s="41">
        <v>1285.44</v>
      </c>
      <c r="AB113" s="39">
        <v>1261.26</v>
      </c>
      <c r="AC113" s="39">
        <v>1260.47</v>
      </c>
      <c r="AD113" s="39">
        <v>1264.8599999999999</v>
      </c>
      <c r="AE113" s="39">
        <v>1294.48</v>
      </c>
      <c r="AF113" s="39">
        <v>1358.96</v>
      </c>
      <c r="AG113" s="39">
        <v>1512.74</v>
      </c>
      <c r="AH113" s="39">
        <v>1593.12</v>
      </c>
      <c r="AI113" s="39">
        <v>1607.9</v>
      </c>
      <c r="AJ113" s="39">
        <v>1607.98</v>
      </c>
      <c r="AK113" s="39">
        <v>1597.17</v>
      </c>
      <c r="AL113" s="39">
        <v>1591.37</v>
      </c>
      <c r="AM113" s="39">
        <v>1586.66</v>
      </c>
      <c r="AN113" s="39">
        <v>1585.41</v>
      </c>
      <c r="AO113" s="39">
        <v>1596.93</v>
      </c>
      <c r="AP113" s="39">
        <v>1611.39</v>
      </c>
      <c r="AQ113" s="39">
        <v>1716.92</v>
      </c>
      <c r="AR113" s="39">
        <v>1806.17</v>
      </c>
      <c r="AS113" s="39">
        <v>1724.8</v>
      </c>
      <c r="AT113" s="39">
        <v>1621.27</v>
      </c>
      <c r="AU113" s="39">
        <v>1378.79</v>
      </c>
      <c r="AV113" s="39">
        <v>1341.19</v>
      </c>
      <c r="AW113" s="39">
        <v>1307.48</v>
      </c>
      <c r="AX113" s="40">
        <v>1280.7</v>
      </c>
      <c r="AY113" s="336">
        <v>1222.5600000000002</v>
      </c>
      <c r="AZ113" s="175">
        <v>4.8109999999999999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1188802.8199999994</v>
      </c>
      <c r="AZ115" s="19"/>
    </row>
    <row r="116" spans="1:54" s="8" customFormat="1" ht="25.5" customHeight="1" thickBot="1">
      <c r="A116" s="455" t="s">
        <v>1</v>
      </c>
      <c r="B116" s="444" t="s">
        <v>134</v>
      </c>
      <c r="C116" s="444"/>
      <c r="D116" s="444"/>
      <c r="E116" s="444"/>
      <c r="F116" s="444"/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44"/>
      <c r="R116" s="444"/>
      <c r="S116" s="444"/>
      <c r="T116" s="444"/>
      <c r="U116" s="444"/>
      <c r="V116" s="444"/>
      <c r="W116" s="444"/>
      <c r="X116" s="444"/>
      <c r="Y116" s="445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</row>
    <row r="117" spans="1:54" ht="96.75" customHeight="1">
      <c r="A117" s="456"/>
      <c r="B117" s="372" t="s">
        <v>2</v>
      </c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446"/>
      <c r="AA117" s="472" t="s">
        <v>87</v>
      </c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  <c r="AQ117" s="473"/>
      <c r="AR117" s="473"/>
      <c r="AS117" s="473"/>
      <c r="AT117" s="473"/>
      <c r="AU117" s="473"/>
      <c r="AV117" s="473"/>
      <c r="AW117" s="473"/>
      <c r="AX117" s="474"/>
      <c r="AY117" s="453" t="str">
        <f>AY81</f>
        <v>Сбытовая надбавка</v>
      </c>
      <c r="AZ117" s="464" t="s">
        <v>198</v>
      </c>
      <c r="BA117" s="228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56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82"/>
      <c r="AZ118" s="465"/>
      <c r="BA118" s="177" t="s">
        <v>30</v>
      </c>
      <c r="BB118" s="4"/>
    </row>
    <row r="119" spans="1:54" s="173" customFormat="1" ht="16.149999999999999" customHeight="1">
      <c r="A119" s="450" t="s">
        <v>205</v>
      </c>
      <c r="B119" s="451"/>
      <c r="C119" s="451"/>
      <c r="D119" s="451"/>
      <c r="E119" s="451"/>
      <c r="F119" s="451"/>
      <c r="G119" s="451"/>
      <c r="H119" s="451"/>
      <c r="I119" s="451"/>
      <c r="J119" s="451"/>
      <c r="K119" s="451"/>
      <c r="L119" s="451"/>
      <c r="M119" s="451"/>
      <c r="N119" s="451"/>
      <c r="O119" s="451"/>
      <c r="P119" s="451"/>
      <c r="Q119" s="451"/>
      <c r="R119" s="451"/>
      <c r="S119" s="451"/>
      <c r="T119" s="451"/>
      <c r="U119" s="451"/>
      <c r="V119" s="451"/>
      <c r="W119" s="451"/>
      <c r="X119" s="451"/>
      <c r="Y119" s="452"/>
      <c r="AA119" s="457">
        <v>2</v>
      </c>
      <c r="AB119" s="458"/>
      <c r="AC119" s="458"/>
      <c r="AD119" s="458"/>
      <c r="AE119" s="458"/>
      <c r="AF119" s="458"/>
      <c r="AG119" s="458"/>
      <c r="AH119" s="458"/>
      <c r="AI119" s="458"/>
      <c r="AJ119" s="458"/>
      <c r="AK119" s="458"/>
      <c r="AL119" s="458"/>
      <c r="AM119" s="458"/>
      <c r="AN119" s="458"/>
      <c r="AO119" s="458"/>
      <c r="AP119" s="458"/>
      <c r="AQ119" s="458"/>
      <c r="AR119" s="458"/>
      <c r="AS119" s="458"/>
      <c r="AT119" s="458"/>
      <c r="AU119" s="458"/>
      <c r="AV119" s="458"/>
      <c r="AW119" s="458"/>
      <c r="AX119" s="459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70">
        <f>AA120+$BA120+$AZ120+$AY120</f>
        <v>2877.5410000000002</v>
      </c>
      <c r="C120" s="170">
        <f>AB120+$BA120+$AZ120+$AY120</f>
        <v>2804.701</v>
      </c>
      <c r="D120" s="170">
        <f t="shared" ref="D120:Y135" si="64">AC120+$BA120+$AZ120+$AY120</f>
        <v>2800.3010000000004</v>
      </c>
      <c r="E120" s="170">
        <f t="shared" si="64"/>
        <v>2790.8110000000001</v>
      </c>
      <c r="F120" s="170">
        <f t="shared" si="64"/>
        <v>2793.5410000000002</v>
      </c>
      <c r="G120" s="170">
        <f t="shared" si="64"/>
        <v>2802.681</v>
      </c>
      <c r="H120" s="170">
        <f t="shared" si="64"/>
        <v>2862.1310000000003</v>
      </c>
      <c r="I120" s="170">
        <f t="shared" si="64"/>
        <v>3027.4009999999998</v>
      </c>
      <c r="J120" s="170">
        <f t="shared" si="64"/>
        <v>3539.2510000000002</v>
      </c>
      <c r="K120" s="170">
        <f t="shared" si="64"/>
        <v>3558.2010000000009</v>
      </c>
      <c r="L120" s="170">
        <f t="shared" si="64"/>
        <v>3794.411000000001</v>
      </c>
      <c r="M120" s="170">
        <f t="shared" si="64"/>
        <v>3788.9910000000009</v>
      </c>
      <c r="N120" s="170">
        <f t="shared" si="64"/>
        <v>3525.9510000000009</v>
      </c>
      <c r="O120" s="170">
        <f t="shared" si="64"/>
        <v>3513.1710000000003</v>
      </c>
      <c r="P120" s="170">
        <f t="shared" si="64"/>
        <v>3520.8310000000001</v>
      </c>
      <c r="Q120" s="170">
        <f t="shared" si="64"/>
        <v>3826.4510000000009</v>
      </c>
      <c r="R120" s="170">
        <f t="shared" si="64"/>
        <v>3622.6310000000003</v>
      </c>
      <c r="S120" s="170">
        <f t="shared" si="64"/>
        <v>4177.5310000000009</v>
      </c>
      <c r="T120" s="170">
        <f t="shared" si="64"/>
        <v>4176.6110000000008</v>
      </c>
      <c r="U120" s="170">
        <f t="shared" si="64"/>
        <v>3561.6710000000003</v>
      </c>
      <c r="V120" s="170">
        <f t="shared" si="64"/>
        <v>3434.5810000000001</v>
      </c>
      <c r="W120" s="170">
        <f t="shared" si="64"/>
        <v>3298.0310000000009</v>
      </c>
      <c r="X120" s="170">
        <f t="shared" si="64"/>
        <v>3041.6310000000003</v>
      </c>
      <c r="Y120" s="170">
        <f t="shared" si="64"/>
        <v>2970.5709999999999</v>
      </c>
      <c r="Z120" s="37"/>
      <c r="AA120" s="41">
        <v>1412.64</v>
      </c>
      <c r="AB120" s="39">
        <v>1339.8</v>
      </c>
      <c r="AC120" s="39">
        <v>1335.4</v>
      </c>
      <c r="AD120" s="39">
        <v>1325.91</v>
      </c>
      <c r="AE120" s="39">
        <v>1328.64</v>
      </c>
      <c r="AF120" s="39">
        <v>1337.78</v>
      </c>
      <c r="AG120" s="39">
        <v>1397.23</v>
      </c>
      <c r="AH120" s="39">
        <v>1562.5</v>
      </c>
      <c r="AI120" s="39">
        <v>2074.35</v>
      </c>
      <c r="AJ120" s="39">
        <v>2093.3000000000002</v>
      </c>
      <c r="AK120" s="39">
        <v>2329.5100000000002</v>
      </c>
      <c r="AL120" s="39">
        <v>2324.09</v>
      </c>
      <c r="AM120" s="39">
        <v>2061.0500000000002</v>
      </c>
      <c r="AN120" s="39">
        <v>2048.27</v>
      </c>
      <c r="AO120" s="39">
        <v>2055.9299999999998</v>
      </c>
      <c r="AP120" s="39">
        <v>2361.5500000000002</v>
      </c>
      <c r="AQ120" s="39">
        <v>2157.73</v>
      </c>
      <c r="AR120" s="39">
        <v>2712.63</v>
      </c>
      <c r="AS120" s="39">
        <v>2711.71</v>
      </c>
      <c r="AT120" s="39">
        <v>2096.77</v>
      </c>
      <c r="AU120" s="39">
        <v>1969.68</v>
      </c>
      <c r="AV120" s="39">
        <v>1833.13</v>
      </c>
      <c r="AW120" s="39">
        <v>1576.73</v>
      </c>
      <c r="AX120" s="40">
        <v>1505.67</v>
      </c>
      <c r="AY120" s="335">
        <v>1222.5600000000002</v>
      </c>
      <c r="AZ120" s="175">
        <v>4.8109999999999999</v>
      </c>
      <c r="BA120" s="178">
        <v>237.53</v>
      </c>
      <c r="BB120" s="4"/>
    </row>
    <row r="121" spans="1:54">
      <c r="A121" s="47">
        <v>2</v>
      </c>
      <c r="B121" s="170">
        <f t="shared" ref="B121:B150" si="65">AA121+$BA121+$AZ121+$AY121</f>
        <v>2806.5309999999999</v>
      </c>
      <c r="C121" s="170">
        <f t="shared" ref="C121:R150" si="66">AB121+$BA121+$AZ121+$AY121</f>
        <v>2802.1109999999999</v>
      </c>
      <c r="D121" s="170">
        <f t="shared" si="64"/>
        <v>2796.3310000000001</v>
      </c>
      <c r="E121" s="170">
        <f t="shared" si="64"/>
        <v>2796.971</v>
      </c>
      <c r="F121" s="170">
        <f t="shared" si="64"/>
        <v>2814.8910000000001</v>
      </c>
      <c r="G121" s="170">
        <f t="shared" si="64"/>
        <v>2899.6909999999998</v>
      </c>
      <c r="H121" s="170">
        <f t="shared" si="64"/>
        <v>3163.5410000000002</v>
      </c>
      <c r="I121" s="170">
        <f t="shared" si="64"/>
        <v>3541.3010000000004</v>
      </c>
      <c r="J121" s="170">
        <f t="shared" si="64"/>
        <v>3697.8110000000006</v>
      </c>
      <c r="K121" s="170">
        <f t="shared" si="64"/>
        <v>3917.411000000001</v>
      </c>
      <c r="L121" s="170">
        <f t="shared" si="64"/>
        <v>3912.5210000000006</v>
      </c>
      <c r="M121" s="170">
        <f t="shared" si="64"/>
        <v>4265.1810000000005</v>
      </c>
      <c r="N121" s="170">
        <f t="shared" si="64"/>
        <v>4073.8210000000008</v>
      </c>
      <c r="O121" s="170">
        <f t="shared" si="64"/>
        <v>4228.6910000000007</v>
      </c>
      <c r="P121" s="170">
        <f t="shared" si="64"/>
        <v>3998.1210000000001</v>
      </c>
      <c r="Q121" s="170">
        <f t="shared" si="64"/>
        <v>4383.9410000000007</v>
      </c>
      <c r="R121" s="170">
        <f t="shared" si="64"/>
        <v>4245.6410000000005</v>
      </c>
      <c r="S121" s="170">
        <f t="shared" si="64"/>
        <v>4270.0810000000001</v>
      </c>
      <c r="T121" s="170">
        <f t="shared" ref="T121:Y150" si="67">AS121+$BA121+$AZ121+$AY121</f>
        <v>4167.2610000000004</v>
      </c>
      <c r="U121" s="170">
        <f t="shared" si="67"/>
        <v>3832.5610000000006</v>
      </c>
      <c r="V121" s="170">
        <f t="shared" si="67"/>
        <v>3105.9610000000002</v>
      </c>
      <c r="W121" s="170">
        <f t="shared" si="67"/>
        <v>3005.511</v>
      </c>
      <c r="X121" s="170">
        <f t="shared" si="67"/>
        <v>2841.9210000000003</v>
      </c>
      <c r="Y121" s="170">
        <f t="shared" si="67"/>
        <v>2793.7309999999998</v>
      </c>
      <c r="Z121" s="37"/>
      <c r="AA121" s="38">
        <v>1341.63</v>
      </c>
      <c r="AB121" s="39">
        <v>1337.21</v>
      </c>
      <c r="AC121" s="39">
        <v>1331.43</v>
      </c>
      <c r="AD121" s="39">
        <v>1332.07</v>
      </c>
      <c r="AE121" s="39">
        <v>1349.99</v>
      </c>
      <c r="AF121" s="39">
        <v>1434.79</v>
      </c>
      <c r="AG121" s="39">
        <v>1698.64</v>
      </c>
      <c r="AH121" s="39">
        <v>2076.4</v>
      </c>
      <c r="AI121" s="39">
        <v>2232.91</v>
      </c>
      <c r="AJ121" s="39">
        <v>2452.5100000000002</v>
      </c>
      <c r="AK121" s="39">
        <v>2447.62</v>
      </c>
      <c r="AL121" s="39">
        <v>2800.28</v>
      </c>
      <c r="AM121" s="39">
        <v>2608.92</v>
      </c>
      <c r="AN121" s="39">
        <v>2763.79</v>
      </c>
      <c r="AO121" s="39">
        <v>2533.2199999999998</v>
      </c>
      <c r="AP121" s="39">
        <v>2919.04</v>
      </c>
      <c r="AQ121" s="39">
        <v>2780.74</v>
      </c>
      <c r="AR121" s="39">
        <v>2805.18</v>
      </c>
      <c r="AS121" s="39">
        <v>2702.36</v>
      </c>
      <c r="AT121" s="39">
        <v>2367.66</v>
      </c>
      <c r="AU121" s="39">
        <v>1641.06</v>
      </c>
      <c r="AV121" s="39">
        <v>1540.61</v>
      </c>
      <c r="AW121" s="39">
        <v>1377.02</v>
      </c>
      <c r="AX121" s="40">
        <v>1328.83</v>
      </c>
      <c r="AY121" s="336">
        <v>1222.5600000000002</v>
      </c>
      <c r="AZ121" s="175">
        <v>4.8109999999999999</v>
      </c>
      <c r="BA121" s="159">
        <v>237.53</v>
      </c>
      <c r="BB121" s="4"/>
    </row>
    <row r="122" spans="1:54">
      <c r="A122" s="47">
        <v>3</v>
      </c>
      <c r="B122" s="170">
        <f t="shared" si="65"/>
        <v>2718.3310000000001</v>
      </c>
      <c r="C122" s="170">
        <f t="shared" si="66"/>
        <v>2696.5709999999999</v>
      </c>
      <c r="D122" s="170">
        <f t="shared" si="64"/>
        <v>2695.451</v>
      </c>
      <c r="E122" s="170">
        <f t="shared" si="64"/>
        <v>2695.681</v>
      </c>
      <c r="F122" s="170">
        <f t="shared" si="64"/>
        <v>2758.0810000000001</v>
      </c>
      <c r="G122" s="170">
        <f t="shared" si="64"/>
        <v>3166.9409999999998</v>
      </c>
      <c r="H122" s="170">
        <f t="shared" si="64"/>
        <v>2902.9210000000003</v>
      </c>
      <c r="I122" s="170">
        <f t="shared" si="64"/>
        <v>3544.8610000000008</v>
      </c>
      <c r="J122" s="170">
        <f t="shared" si="64"/>
        <v>3663.8910000000005</v>
      </c>
      <c r="K122" s="170">
        <f t="shared" si="64"/>
        <v>3729.661000000001</v>
      </c>
      <c r="L122" s="170">
        <f t="shared" si="64"/>
        <v>3845.3110000000006</v>
      </c>
      <c r="M122" s="170">
        <f t="shared" si="64"/>
        <v>3857.3310000000001</v>
      </c>
      <c r="N122" s="170">
        <f t="shared" si="64"/>
        <v>3839.5210000000006</v>
      </c>
      <c r="O122" s="170">
        <f t="shared" si="64"/>
        <v>3832.4410000000007</v>
      </c>
      <c r="P122" s="170">
        <f t="shared" si="64"/>
        <v>3837.0610000000006</v>
      </c>
      <c r="Q122" s="170">
        <f t="shared" si="64"/>
        <v>3987.1910000000007</v>
      </c>
      <c r="R122" s="170">
        <f t="shared" si="64"/>
        <v>4229.9810000000007</v>
      </c>
      <c r="S122" s="170">
        <f t="shared" si="64"/>
        <v>3937.0710000000008</v>
      </c>
      <c r="T122" s="170">
        <f t="shared" si="67"/>
        <v>3936.6910000000007</v>
      </c>
      <c r="U122" s="170">
        <f t="shared" si="67"/>
        <v>3568.3910000000005</v>
      </c>
      <c r="V122" s="170">
        <f t="shared" si="67"/>
        <v>3691.0210000000006</v>
      </c>
      <c r="W122" s="170">
        <f t="shared" si="67"/>
        <v>3577.8410000000003</v>
      </c>
      <c r="X122" s="170">
        <f t="shared" si="67"/>
        <v>3354.8710000000001</v>
      </c>
      <c r="Y122" s="170">
        <f t="shared" si="67"/>
        <v>2834.2510000000002</v>
      </c>
      <c r="Z122" s="37"/>
      <c r="AA122" s="38">
        <v>1253.43</v>
      </c>
      <c r="AB122" s="39">
        <v>1231.67</v>
      </c>
      <c r="AC122" s="39">
        <v>1230.55</v>
      </c>
      <c r="AD122" s="39">
        <v>1230.78</v>
      </c>
      <c r="AE122" s="39">
        <v>1293.18</v>
      </c>
      <c r="AF122" s="39">
        <v>1702.04</v>
      </c>
      <c r="AG122" s="39">
        <v>1438.02</v>
      </c>
      <c r="AH122" s="39">
        <v>2079.96</v>
      </c>
      <c r="AI122" s="39">
        <v>2198.9899999999998</v>
      </c>
      <c r="AJ122" s="39">
        <v>2264.7600000000002</v>
      </c>
      <c r="AK122" s="39">
        <v>2380.41</v>
      </c>
      <c r="AL122" s="39">
        <v>2392.4299999999998</v>
      </c>
      <c r="AM122" s="39">
        <v>2374.62</v>
      </c>
      <c r="AN122" s="39">
        <v>2367.54</v>
      </c>
      <c r="AO122" s="39">
        <v>2372.16</v>
      </c>
      <c r="AP122" s="39">
        <v>2522.29</v>
      </c>
      <c r="AQ122" s="39">
        <v>2765.08</v>
      </c>
      <c r="AR122" s="39">
        <v>2472.17</v>
      </c>
      <c r="AS122" s="39">
        <v>2471.79</v>
      </c>
      <c r="AT122" s="39">
        <v>2103.4899999999998</v>
      </c>
      <c r="AU122" s="39">
        <v>2226.12</v>
      </c>
      <c r="AV122" s="39">
        <v>2112.94</v>
      </c>
      <c r="AW122" s="39">
        <v>1889.97</v>
      </c>
      <c r="AX122" s="40">
        <v>1369.35</v>
      </c>
      <c r="AY122" s="336">
        <v>1222.5600000000002</v>
      </c>
      <c r="AZ122" s="175">
        <v>4.8109999999999999</v>
      </c>
      <c r="BA122" s="159">
        <v>237.53</v>
      </c>
      <c r="BB122" s="4"/>
    </row>
    <row r="123" spans="1:54">
      <c r="A123" s="47">
        <v>4</v>
      </c>
      <c r="B123" s="170">
        <f t="shared" si="65"/>
        <v>2770.4110000000001</v>
      </c>
      <c r="C123" s="170">
        <f t="shared" si="66"/>
        <v>2768.4210000000003</v>
      </c>
      <c r="D123" s="170">
        <f t="shared" si="64"/>
        <v>2751.741</v>
      </c>
      <c r="E123" s="170">
        <f t="shared" si="64"/>
        <v>2765.6109999999999</v>
      </c>
      <c r="F123" s="170">
        <f t="shared" si="64"/>
        <v>2779.4809999999998</v>
      </c>
      <c r="G123" s="170">
        <f t="shared" si="64"/>
        <v>2854.9110000000001</v>
      </c>
      <c r="H123" s="170">
        <f t="shared" si="64"/>
        <v>2993.931</v>
      </c>
      <c r="I123" s="170">
        <f t="shared" si="64"/>
        <v>3133.8910000000001</v>
      </c>
      <c r="J123" s="170">
        <f t="shared" si="64"/>
        <v>3275.0410000000002</v>
      </c>
      <c r="K123" s="170">
        <f t="shared" si="64"/>
        <v>3298.1710000000003</v>
      </c>
      <c r="L123" s="170">
        <f t="shared" si="64"/>
        <v>3219.0309999999999</v>
      </c>
      <c r="M123" s="170">
        <f t="shared" si="64"/>
        <v>3216.221</v>
      </c>
      <c r="N123" s="170">
        <f t="shared" si="64"/>
        <v>3189.5910000000003</v>
      </c>
      <c r="O123" s="170">
        <f t="shared" si="64"/>
        <v>3151.0410000000002</v>
      </c>
      <c r="P123" s="170">
        <f t="shared" si="64"/>
        <v>3132.741</v>
      </c>
      <c r="Q123" s="170">
        <f t="shared" si="64"/>
        <v>3188.4009999999998</v>
      </c>
      <c r="R123" s="170">
        <f t="shared" si="64"/>
        <v>3292.7710000000006</v>
      </c>
      <c r="S123" s="170">
        <f t="shared" si="64"/>
        <v>3362.2610000000004</v>
      </c>
      <c r="T123" s="170">
        <f t="shared" si="67"/>
        <v>3338.4210000000003</v>
      </c>
      <c r="U123" s="170">
        <f t="shared" si="67"/>
        <v>3293.5910000000003</v>
      </c>
      <c r="V123" s="170">
        <f t="shared" si="67"/>
        <v>3029.5810000000001</v>
      </c>
      <c r="W123" s="170">
        <f t="shared" si="67"/>
        <v>2882.4610000000002</v>
      </c>
      <c r="X123" s="170">
        <f t="shared" si="67"/>
        <v>2806.4110000000001</v>
      </c>
      <c r="Y123" s="170">
        <f t="shared" si="67"/>
        <v>2773.6909999999998</v>
      </c>
      <c r="Z123" s="37"/>
      <c r="AA123" s="38">
        <v>1305.51</v>
      </c>
      <c r="AB123" s="39">
        <v>1303.52</v>
      </c>
      <c r="AC123" s="39">
        <v>1286.8399999999999</v>
      </c>
      <c r="AD123" s="39">
        <v>1300.71</v>
      </c>
      <c r="AE123" s="39">
        <v>1314.58</v>
      </c>
      <c r="AF123" s="39">
        <v>1390.01</v>
      </c>
      <c r="AG123" s="39">
        <v>1529.03</v>
      </c>
      <c r="AH123" s="39">
        <v>1668.99</v>
      </c>
      <c r="AI123" s="39">
        <v>1810.14</v>
      </c>
      <c r="AJ123" s="39">
        <v>1833.27</v>
      </c>
      <c r="AK123" s="39">
        <v>1754.13</v>
      </c>
      <c r="AL123" s="39">
        <v>1751.32</v>
      </c>
      <c r="AM123" s="39">
        <v>1724.69</v>
      </c>
      <c r="AN123" s="39">
        <v>1686.14</v>
      </c>
      <c r="AO123" s="39">
        <v>1667.84</v>
      </c>
      <c r="AP123" s="39">
        <v>1723.5</v>
      </c>
      <c r="AQ123" s="39">
        <v>1827.87</v>
      </c>
      <c r="AR123" s="39">
        <v>1897.36</v>
      </c>
      <c r="AS123" s="39">
        <v>1873.52</v>
      </c>
      <c r="AT123" s="39">
        <v>1828.69</v>
      </c>
      <c r="AU123" s="39">
        <v>1564.68</v>
      </c>
      <c r="AV123" s="39">
        <v>1417.56</v>
      </c>
      <c r="AW123" s="39">
        <v>1341.51</v>
      </c>
      <c r="AX123" s="40">
        <v>1308.79</v>
      </c>
      <c r="AY123" s="336">
        <v>1222.5600000000002</v>
      </c>
      <c r="AZ123" s="175">
        <v>4.8109999999999999</v>
      </c>
      <c r="BA123" s="159">
        <v>237.53</v>
      </c>
      <c r="BB123" s="4"/>
    </row>
    <row r="124" spans="1:54">
      <c r="A124" s="47">
        <v>5</v>
      </c>
      <c r="B124" s="170">
        <f t="shared" si="65"/>
        <v>2828.5410000000002</v>
      </c>
      <c r="C124" s="170">
        <f t="shared" si="66"/>
        <v>2778.201</v>
      </c>
      <c r="D124" s="170">
        <f t="shared" si="64"/>
        <v>2766.8110000000001</v>
      </c>
      <c r="E124" s="170">
        <f t="shared" si="64"/>
        <v>2766.6410000000001</v>
      </c>
      <c r="F124" s="170">
        <f t="shared" si="64"/>
        <v>2794.4610000000002</v>
      </c>
      <c r="G124" s="170">
        <f t="shared" si="64"/>
        <v>2952.7910000000002</v>
      </c>
      <c r="H124" s="170">
        <f t="shared" si="64"/>
        <v>3188.5709999999999</v>
      </c>
      <c r="I124" s="170">
        <f t="shared" si="64"/>
        <v>3353.5310000000009</v>
      </c>
      <c r="J124" s="170">
        <f t="shared" si="64"/>
        <v>3564.7110000000002</v>
      </c>
      <c r="K124" s="170">
        <f t="shared" si="64"/>
        <v>3594.6410000000005</v>
      </c>
      <c r="L124" s="170">
        <f t="shared" si="64"/>
        <v>3560.4710000000005</v>
      </c>
      <c r="M124" s="170">
        <f t="shared" si="64"/>
        <v>3546.3910000000005</v>
      </c>
      <c r="N124" s="170">
        <f t="shared" si="64"/>
        <v>3522.4710000000005</v>
      </c>
      <c r="O124" s="170">
        <f t="shared" si="64"/>
        <v>3509.121000000001</v>
      </c>
      <c r="P124" s="170">
        <f t="shared" si="64"/>
        <v>3526.8410000000003</v>
      </c>
      <c r="Q124" s="170">
        <f t="shared" si="64"/>
        <v>3580.2010000000009</v>
      </c>
      <c r="R124" s="170">
        <f t="shared" si="64"/>
        <v>3643.1910000000007</v>
      </c>
      <c r="S124" s="170">
        <f t="shared" si="64"/>
        <v>3678.9810000000007</v>
      </c>
      <c r="T124" s="170">
        <f t="shared" si="67"/>
        <v>3646.5710000000008</v>
      </c>
      <c r="U124" s="170">
        <f t="shared" si="67"/>
        <v>3589.2310000000007</v>
      </c>
      <c r="V124" s="170">
        <f t="shared" si="67"/>
        <v>3335.2110000000002</v>
      </c>
      <c r="W124" s="170">
        <f t="shared" si="67"/>
        <v>3192.511</v>
      </c>
      <c r="X124" s="170">
        <f t="shared" si="67"/>
        <v>3033.6010000000001</v>
      </c>
      <c r="Y124" s="170">
        <f t="shared" si="67"/>
        <v>2903.221</v>
      </c>
      <c r="Z124" s="37"/>
      <c r="AA124" s="38">
        <v>1363.64</v>
      </c>
      <c r="AB124" s="39">
        <v>1313.3</v>
      </c>
      <c r="AC124" s="39">
        <v>1301.9100000000001</v>
      </c>
      <c r="AD124" s="39">
        <v>1301.74</v>
      </c>
      <c r="AE124" s="39">
        <v>1329.56</v>
      </c>
      <c r="AF124" s="39">
        <v>1487.89</v>
      </c>
      <c r="AG124" s="39">
        <v>1723.67</v>
      </c>
      <c r="AH124" s="39">
        <v>1888.63</v>
      </c>
      <c r="AI124" s="39">
        <v>2099.81</v>
      </c>
      <c r="AJ124" s="39">
        <v>2129.7399999999998</v>
      </c>
      <c r="AK124" s="39">
        <v>2095.5700000000002</v>
      </c>
      <c r="AL124" s="39">
        <v>2081.4899999999998</v>
      </c>
      <c r="AM124" s="39">
        <v>2057.5700000000002</v>
      </c>
      <c r="AN124" s="39">
        <v>2044.2200000000003</v>
      </c>
      <c r="AO124" s="39">
        <v>2061.94</v>
      </c>
      <c r="AP124" s="39">
        <v>2115.3000000000002</v>
      </c>
      <c r="AQ124" s="39">
        <v>2178.29</v>
      </c>
      <c r="AR124" s="39">
        <v>2214.08</v>
      </c>
      <c r="AS124" s="39">
        <v>2181.67</v>
      </c>
      <c r="AT124" s="39">
        <v>2124.33</v>
      </c>
      <c r="AU124" s="39">
        <v>1870.31</v>
      </c>
      <c r="AV124" s="39">
        <v>1727.61</v>
      </c>
      <c r="AW124" s="39">
        <v>1568.7</v>
      </c>
      <c r="AX124" s="40">
        <v>1438.32</v>
      </c>
      <c r="AY124" s="336">
        <v>1222.5600000000002</v>
      </c>
      <c r="AZ124" s="175">
        <v>4.8109999999999999</v>
      </c>
      <c r="BA124" s="159">
        <v>237.53</v>
      </c>
      <c r="BB124" s="4"/>
    </row>
    <row r="125" spans="1:54">
      <c r="A125" s="47">
        <v>6</v>
      </c>
      <c r="B125" s="170">
        <f t="shared" si="65"/>
        <v>2837.6109999999999</v>
      </c>
      <c r="C125" s="170">
        <f t="shared" si="66"/>
        <v>2797.451</v>
      </c>
      <c r="D125" s="170">
        <f t="shared" si="64"/>
        <v>2776.6010000000001</v>
      </c>
      <c r="E125" s="170">
        <f t="shared" si="64"/>
        <v>2791.6509999999998</v>
      </c>
      <c r="F125" s="170">
        <f t="shared" si="64"/>
        <v>2877.8110000000001</v>
      </c>
      <c r="G125" s="170">
        <f t="shared" si="64"/>
        <v>2962.5910000000003</v>
      </c>
      <c r="H125" s="170">
        <f t="shared" si="64"/>
        <v>3203.9610000000002</v>
      </c>
      <c r="I125" s="170">
        <f t="shared" si="64"/>
        <v>3422.4110000000001</v>
      </c>
      <c r="J125" s="170">
        <f t="shared" si="64"/>
        <v>3636.3910000000005</v>
      </c>
      <c r="K125" s="170">
        <f t="shared" si="64"/>
        <v>3697.7410000000009</v>
      </c>
      <c r="L125" s="170">
        <f t="shared" si="64"/>
        <v>3639.7810000000009</v>
      </c>
      <c r="M125" s="170">
        <f t="shared" si="64"/>
        <v>3635.3210000000008</v>
      </c>
      <c r="N125" s="170">
        <f t="shared" si="64"/>
        <v>3614.5110000000004</v>
      </c>
      <c r="O125" s="170">
        <f t="shared" si="64"/>
        <v>3613.2510000000002</v>
      </c>
      <c r="P125" s="170">
        <f t="shared" si="64"/>
        <v>3622.6810000000005</v>
      </c>
      <c r="Q125" s="170">
        <f t="shared" si="64"/>
        <v>3743.0910000000003</v>
      </c>
      <c r="R125" s="170">
        <f t="shared" si="64"/>
        <v>3834.7410000000009</v>
      </c>
      <c r="S125" s="170">
        <f t="shared" si="64"/>
        <v>4163.1710000000003</v>
      </c>
      <c r="T125" s="170">
        <f t="shared" si="67"/>
        <v>4015.3510000000006</v>
      </c>
      <c r="U125" s="170">
        <f t="shared" si="67"/>
        <v>3947.5810000000001</v>
      </c>
      <c r="V125" s="170">
        <f t="shared" si="67"/>
        <v>3749.411000000001</v>
      </c>
      <c r="W125" s="170">
        <f t="shared" si="67"/>
        <v>3585.1710000000003</v>
      </c>
      <c r="X125" s="170">
        <f t="shared" si="67"/>
        <v>3311.491</v>
      </c>
      <c r="Y125" s="170">
        <f t="shared" si="67"/>
        <v>3139.431</v>
      </c>
      <c r="Z125" s="37"/>
      <c r="AA125" s="38">
        <v>1372.71</v>
      </c>
      <c r="AB125" s="39">
        <v>1332.55</v>
      </c>
      <c r="AC125" s="39">
        <v>1311.7</v>
      </c>
      <c r="AD125" s="39">
        <v>1326.75</v>
      </c>
      <c r="AE125" s="39">
        <v>1412.91</v>
      </c>
      <c r="AF125" s="39">
        <v>1497.69</v>
      </c>
      <c r="AG125" s="39">
        <v>1739.06</v>
      </c>
      <c r="AH125" s="39">
        <v>1957.51</v>
      </c>
      <c r="AI125" s="39">
        <v>2171.4899999999998</v>
      </c>
      <c r="AJ125" s="39">
        <v>2232.84</v>
      </c>
      <c r="AK125" s="39">
        <v>2174.88</v>
      </c>
      <c r="AL125" s="39">
        <v>2170.42</v>
      </c>
      <c r="AM125" s="39">
        <v>2149.61</v>
      </c>
      <c r="AN125" s="39">
        <v>2148.35</v>
      </c>
      <c r="AO125" s="39">
        <v>2157.7800000000002</v>
      </c>
      <c r="AP125" s="39">
        <v>2278.19</v>
      </c>
      <c r="AQ125" s="39">
        <v>2369.84</v>
      </c>
      <c r="AR125" s="39">
        <v>2698.27</v>
      </c>
      <c r="AS125" s="39">
        <v>2550.4499999999998</v>
      </c>
      <c r="AT125" s="39">
        <v>2482.6799999999998</v>
      </c>
      <c r="AU125" s="39">
        <v>2284.5100000000002</v>
      </c>
      <c r="AV125" s="39">
        <v>2120.27</v>
      </c>
      <c r="AW125" s="39">
        <v>1846.59</v>
      </c>
      <c r="AX125" s="40">
        <v>1674.53</v>
      </c>
      <c r="AY125" s="336">
        <v>1222.5600000000002</v>
      </c>
      <c r="AZ125" s="175">
        <v>4.8109999999999999</v>
      </c>
      <c r="BA125" s="159">
        <v>237.53</v>
      </c>
      <c r="BB125" s="4"/>
    </row>
    <row r="126" spans="1:54">
      <c r="A126" s="47">
        <v>7</v>
      </c>
      <c r="B126" s="170">
        <f t="shared" si="65"/>
        <v>2904.6610000000001</v>
      </c>
      <c r="C126" s="170">
        <f t="shared" si="66"/>
        <v>2880.4409999999998</v>
      </c>
      <c r="D126" s="170">
        <f t="shared" si="64"/>
        <v>2844.3910000000001</v>
      </c>
      <c r="E126" s="170">
        <f t="shared" si="64"/>
        <v>2842.8810000000003</v>
      </c>
      <c r="F126" s="170">
        <f t="shared" si="64"/>
        <v>2840.761</v>
      </c>
      <c r="G126" s="170">
        <f t="shared" si="64"/>
        <v>2878.3710000000001</v>
      </c>
      <c r="H126" s="170">
        <f t="shared" si="64"/>
        <v>2993.3410000000003</v>
      </c>
      <c r="I126" s="170">
        <f t="shared" si="64"/>
        <v>3272.6109999999999</v>
      </c>
      <c r="J126" s="170">
        <f t="shared" si="64"/>
        <v>3576.6110000000008</v>
      </c>
      <c r="K126" s="170">
        <f t="shared" si="64"/>
        <v>3657.1510000000007</v>
      </c>
      <c r="L126" s="170">
        <f t="shared" si="64"/>
        <v>3638.8310000000001</v>
      </c>
      <c r="M126" s="170">
        <f t="shared" si="64"/>
        <v>3600.2410000000009</v>
      </c>
      <c r="N126" s="170">
        <f t="shared" si="64"/>
        <v>3591.6810000000005</v>
      </c>
      <c r="O126" s="170">
        <f t="shared" si="64"/>
        <v>3525.5410000000002</v>
      </c>
      <c r="P126" s="170">
        <f t="shared" si="64"/>
        <v>3562.6210000000001</v>
      </c>
      <c r="Q126" s="170">
        <f t="shared" si="64"/>
        <v>3671.7910000000002</v>
      </c>
      <c r="R126" s="170">
        <f t="shared" si="64"/>
        <v>3716.5110000000004</v>
      </c>
      <c r="S126" s="170">
        <f t="shared" si="64"/>
        <v>3734.5310000000009</v>
      </c>
      <c r="T126" s="170">
        <f t="shared" si="67"/>
        <v>3720.1410000000005</v>
      </c>
      <c r="U126" s="170">
        <f t="shared" si="67"/>
        <v>3705.5710000000008</v>
      </c>
      <c r="V126" s="170">
        <f t="shared" si="67"/>
        <v>3522.7410000000009</v>
      </c>
      <c r="W126" s="170">
        <f t="shared" si="67"/>
        <v>3361.8910000000005</v>
      </c>
      <c r="X126" s="170">
        <f t="shared" si="67"/>
        <v>3110.1410000000001</v>
      </c>
      <c r="Y126" s="170">
        <f t="shared" si="67"/>
        <v>2953.3710000000001</v>
      </c>
      <c r="Z126" s="37"/>
      <c r="AA126" s="38">
        <v>1439.76</v>
      </c>
      <c r="AB126" s="39">
        <v>1415.54</v>
      </c>
      <c r="AC126" s="39">
        <v>1379.49</v>
      </c>
      <c r="AD126" s="39">
        <v>1377.98</v>
      </c>
      <c r="AE126" s="39">
        <v>1375.86</v>
      </c>
      <c r="AF126" s="39">
        <v>1413.47</v>
      </c>
      <c r="AG126" s="39">
        <v>1528.44</v>
      </c>
      <c r="AH126" s="39">
        <v>1807.71</v>
      </c>
      <c r="AI126" s="39">
        <v>2111.71</v>
      </c>
      <c r="AJ126" s="39">
        <v>2192.25</v>
      </c>
      <c r="AK126" s="39">
        <v>2173.9299999999998</v>
      </c>
      <c r="AL126" s="39">
        <v>2135.34</v>
      </c>
      <c r="AM126" s="39">
        <v>2126.7800000000002</v>
      </c>
      <c r="AN126" s="39">
        <v>2060.64</v>
      </c>
      <c r="AO126" s="39">
        <v>2097.7199999999998</v>
      </c>
      <c r="AP126" s="39">
        <v>2206.89</v>
      </c>
      <c r="AQ126" s="39">
        <v>2251.61</v>
      </c>
      <c r="AR126" s="39">
        <v>2269.63</v>
      </c>
      <c r="AS126" s="39">
        <v>2255.2399999999998</v>
      </c>
      <c r="AT126" s="39">
        <v>2240.67</v>
      </c>
      <c r="AU126" s="39">
        <v>2057.84</v>
      </c>
      <c r="AV126" s="39">
        <v>1896.99</v>
      </c>
      <c r="AW126" s="39">
        <v>1645.24</v>
      </c>
      <c r="AX126" s="40">
        <v>1488.47</v>
      </c>
      <c r="AY126" s="336">
        <v>1222.5600000000002</v>
      </c>
      <c r="AZ126" s="175">
        <v>4.8109999999999999</v>
      </c>
      <c r="BA126" s="159">
        <v>237.53</v>
      </c>
      <c r="BB126" s="4"/>
    </row>
    <row r="127" spans="1:54">
      <c r="A127" s="47">
        <v>8</v>
      </c>
      <c r="B127" s="170">
        <f t="shared" si="65"/>
        <v>2887.8209999999999</v>
      </c>
      <c r="C127" s="170">
        <f t="shared" si="66"/>
        <v>2851.471</v>
      </c>
      <c r="D127" s="170">
        <f t="shared" si="64"/>
        <v>2838.8310000000001</v>
      </c>
      <c r="E127" s="170">
        <f t="shared" si="64"/>
        <v>2836.2809999999999</v>
      </c>
      <c r="F127" s="170">
        <f t="shared" si="64"/>
        <v>2803.1109999999999</v>
      </c>
      <c r="G127" s="170">
        <f t="shared" si="64"/>
        <v>2885.741</v>
      </c>
      <c r="H127" s="170">
        <f t="shared" si="64"/>
        <v>2949.0810000000001</v>
      </c>
      <c r="I127" s="170">
        <f t="shared" si="64"/>
        <v>3088.5510000000004</v>
      </c>
      <c r="J127" s="170">
        <f t="shared" si="64"/>
        <v>3203.931</v>
      </c>
      <c r="K127" s="170">
        <f t="shared" si="64"/>
        <v>3372.1710000000003</v>
      </c>
      <c r="L127" s="170">
        <f t="shared" si="64"/>
        <v>3363.6410000000005</v>
      </c>
      <c r="M127" s="170">
        <f t="shared" si="64"/>
        <v>3358.9110000000001</v>
      </c>
      <c r="N127" s="170">
        <f t="shared" si="64"/>
        <v>3365.4710000000005</v>
      </c>
      <c r="O127" s="170">
        <f t="shared" si="64"/>
        <v>3350.7510000000002</v>
      </c>
      <c r="P127" s="170">
        <f t="shared" si="64"/>
        <v>3369.5610000000006</v>
      </c>
      <c r="Q127" s="170">
        <f t="shared" si="64"/>
        <v>3448.9710000000005</v>
      </c>
      <c r="R127" s="170">
        <f t="shared" si="64"/>
        <v>3483.6710000000003</v>
      </c>
      <c r="S127" s="170">
        <f t="shared" si="64"/>
        <v>3521.8110000000006</v>
      </c>
      <c r="T127" s="170">
        <f t="shared" si="67"/>
        <v>3524.8810000000003</v>
      </c>
      <c r="U127" s="170">
        <f t="shared" si="67"/>
        <v>3502.7809999999999</v>
      </c>
      <c r="V127" s="170">
        <f t="shared" si="67"/>
        <v>3321.5510000000004</v>
      </c>
      <c r="W127" s="170">
        <f t="shared" si="67"/>
        <v>3209.3510000000001</v>
      </c>
      <c r="X127" s="170">
        <f t="shared" si="67"/>
        <v>3042.471</v>
      </c>
      <c r="Y127" s="170">
        <f t="shared" si="67"/>
        <v>2841.1310000000003</v>
      </c>
      <c r="Z127" s="37"/>
      <c r="AA127" s="38">
        <v>1422.92</v>
      </c>
      <c r="AB127" s="39">
        <v>1386.57</v>
      </c>
      <c r="AC127" s="39">
        <v>1373.93</v>
      </c>
      <c r="AD127" s="39">
        <v>1371.38</v>
      </c>
      <c r="AE127" s="39">
        <v>1338.21</v>
      </c>
      <c r="AF127" s="39">
        <v>1420.84</v>
      </c>
      <c r="AG127" s="39">
        <v>1484.18</v>
      </c>
      <c r="AH127" s="39">
        <v>1623.65</v>
      </c>
      <c r="AI127" s="39">
        <v>1739.03</v>
      </c>
      <c r="AJ127" s="39">
        <v>1907.27</v>
      </c>
      <c r="AK127" s="39">
        <v>1898.74</v>
      </c>
      <c r="AL127" s="39">
        <v>1894.01</v>
      </c>
      <c r="AM127" s="39">
        <v>1900.57</v>
      </c>
      <c r="AN127" s="39">
        <v>1885.85</v>
      </c>
      <c r="AO127" s="39">
        <v>1904.66</v>
      </c>
      <c r="AP127" s="39">
        <v>1984.07</v>
      </c>
      <c r="AQ127" s="39">
        <v>2018.77</v>
      </c>
      <c r="AR127" s="39">
        <v>2056.91</v>
      </c>
      <c r="AS127" s="39">
        <v>2059.98</v>
      </c>
      <c r="AT127" s="39">
        <v>2037.8799999999999</v>
      </c>
      <c r="AU127" s="39">
        <v>1856.65</v>
      </c>
      <c r="AV127" s="39">
        <v>1744.45</v>
      </c>
      <c r="AW127" s="39">
        <v>1577.57</v>
      </c>
      <c r="AX127" s="40">
        <v>1376.23</v>
      </c>
      <c r="AY127" s="336">
        <v>1222.5600000000002</v>
      </c>
      <c r="AZ127" s="175">
        <v>4.8109999999999999</v>
      </c>
      <c r="BA127" s="159">
        <v>237.53</v>
      </c>
      <c r="BB127" s="4"/>
    </row>
    <row r="128" spans="1:54">
      <c r="A128" s="47">
        <v>9</v>
      </c>
      <c r="B128" s="170">
        <f t="shared" si="65"/>
        <v>2832.8209999999999</v>
      </c>
      <c r="C128" s="170">
        <f t="shared" si="66"/>
        <v>2775.221</v>
      </c>
      <c r="D128" s="170">
        <f t="shared" si="64"/>
        <v>2779.9009999999998</v>
      </c>
      <c r="E128" s="170">
        <f t="shared" si="64"/>
        <v>2805.4210000000003</v>
      </c>
      <c r="F128" s="170">
        <f t="shared" si="64"/>
        <v>2869.701</v>
      </c>
      <c r="G128" s="170">
        <f t="shared" si="64"/>
        <v>2984.0309999999999</v>
      </c>
      <c r="H128" s="170">
        <f t="shared" si="64"/>
        <v>3123.8010000000004</v>
      </c>
      <c r="I128" s="170">
        <f t="shared" si="64"/>
        <v>3387.5110000000004</v>
      </c>
      <c r="J128" s="170">
        <f t="shared" si="64"/>
        <v>3476.5110000000004</v>
      </c>
      <c r="K128" s="170">
        <f t="shared" si="64"/>
        <v>3470.7610000000004</v>
      </c>
      <c r="L128" s="170">
        <f t="shared" si="64"/>
        <v>3399.7510000000002</v>
      </c>
      <c r="M128" s="170">
        <f t="shared" si="64"/>
        <v>3403.9210000000003</v>
      </c>
      <c r="N128" s="170">
        <f t="shared" si="64"/>
        <v>3334.8010000000004</v>
      </c>
      <c r="O128" s="170">
        <f t="shared" si="64"/>
        <v>3339.9110000000001</v>
      </c>
      <c r="P128" s="170">
        <f t="shared" si="64"/>
        <v>3357.4110000000001</v>
      </c>
      <c r="Q128" s="170">
        <f t="shared" si="64"/>
        <v>3456.4210000000003</v>
      </c>
      <c r="R128" s="170">
        <f t="shared" si="64"/>
        <v>3523.8910000000005</v>
      </c>
      <c r="S128" s="170">
        <f t="shared" si="64"/>
        <v>3520.9310000000005</v>
      </c>
      <c r="T128" s="170">
        <f t="shared" si="67"/>
        <v>3468.3010000000004</v>
      </c>
      <c r="U128" s="170">
        <f t="shared" si="67"/>
        <v>3454.8910000000005</v>
      </c>
      <c r="V128" s="170">
        <f t="shared" si="67"/>
        <v>3202.5709999999999</v>
      </c>
      <c r="W128" s="170">
        <f t="shared" si="67"/>
        <v>3125.181</v>
      </c>
      <c r="X128" s="170">
        <f t="shared" si="67"/>
        <v>2889.6109999999999</v>
      </c>
      <c r="Y128" s="170">
        <f t="shared" si="67"/>
        <v>2784.2809999999999</v>
      </c>
      <c r="Z128" s="37"/>
      <c r="AA128" s="38">
        <v>1367.92</v>
      </c>
      <c r="AB128" s="39">
        <v>1310.32</v>
      </c>
      <c r="AC128" s="39">
        <v>1315</v>
      </c>
      <c r="AD128" s="39">
        <v>1340.52</v>
      </c>
      <c r="AE128" s="39">
        <v>1404.8</v>
      </c>
      <c r="AF128" s="39">
        <v>1519.13</v>
      </c>
      <c r="AG128" s="39">
        <v>1658.9</v>
      </c>
      <c r="AH128" s="39">
        <v>1922.61</v>
      </c>
      <c r="AI128" s="39">
        <v>2011.6100000000001</v>
      </c>
      <c r="AJ128" s="39">
        <v>2005.8599999999997</v>
      </c>
      <c r="AK128" s="39">
        <v>1934.85</v>
      </c>
      <c r="AL128" s="39">
        <v>1939.02</v>
      </c>
      <c r="AM128" s="39">
        <v>1869.9</v>
      </c>
      <c r="AN128" s="39">
        <v>1875.01</v>
      </c>
      <c r="AO128" s="39">
        <v>1892.51</v>
      </c>
      <c r="AP128" s="39">
        <v>1991.52</v>
      </c>
      <c r="AQ128" s="39">
        <v>2058.9899999999998</v>
      </c>
      <c r="AR128" s="39">
        <v>2056.0300000000002</v>
      </c>
      <c r="AS128" s="39">
        <v>2003.4</v>
      </c>
      <c r="AT128" s="39">
        <v>1989.99</v>
      </c>
      <c r="AU128" s="39">
        <v>1737.67</v>
      </c>
      <c r="AV128" s="39">
        <v>1660.28</v>
      </c>
      <c r="AW128" s="39">
        <v>1424.71</v>
      </c>
      <c r="AX128" s="40">
        <v>1319.38</v>
      </c>
      <c r="AY128" s="336">
        <v>1222.5600000000002</v>
      </c>
      <c r="AZ128" s="175">
        <v>4.8109999999999999</v>
      </c>
      <c r="BA128" s="159">
        <v>237.53</v>
      </c>
      <c r="BB128" s="4"/>
    </row>
    <row r="129" spans="1:54">
      <c r="A129" s="47">
        <v>10</v>
      </c>
      <c r="B129" s="170">
        <f t="shared" si="65"/>
        <v>2729.741</v>
      </c>
      <c r="C129" s="170">
        <f t="shared" si="66"/>
        <v>2729.6010000000001</v>
      </c>
      <c r="D129" s="170">
        <f t="shared" si="64"/>
        <v>2726.8710000000001</v>
      </c>
      <c r="E129" s="170">
        <f t="shared" si="64"/>
        <v>2729.5309999999999</v>
      </c>
      <c r="F129" s="170">
        <f t="shared" si="64"/>
        <v>2743.0610000000001</v>
      </c>
      <c r="G129" s="170">
        <f t="shared" si="64"/>
        <v>2823.2910000000002</v>
      </c>
      <c r="H129" s="170">
        <f t="shared" si="64"/>
        <v>2914.6509999999998</v>
      </c>
      <c r="I129" s="170">
        <f t="shared" si="64"/>
        <v>3149.5010000000002</v>
      </c>
      <c r="J129" s="170">
        <f t="shared" si="64"/>
        <v>3323.9210000000003</v>
      </c>
      <c r="K129" s="170">
        <f t="shared" si="64"/>
        <v>3354.3210000000008</v>
      </c>
      <c r="L129" s="170">
        <f t="shared" si="64"/>
        <v>3298.4710000000005</v>
      </c>
      <c r="M129" s="170">
        <f t="shared" si="64"/>
        <v>3264.0410000000002</v>
      </c>
      <c r="N129" s="170">
        <f t="shared" si="64"/>
        <v>3237.3310000000001</v>
      </c>
      <c r="O129" s="170">
        <f t="shared" si="64"/>
        <v>3223.3310000000001</v>
      </c>
      <c r="P129" s="170">
        <f t="shared" si="64"/>
        <v>3279.9310000000005</v>
      </c>
      <c r="Q129" s="170">
        <f t="shared" si="64"/>
        <v>3387.8910000000005</v>
      </c>
      <c r="R129" s="170">
        <f t="shared" si="64"/>
        <v>3523.5210000000006</v>
      </c>
      <c r="S129" s="170">
        <f t="shared" ref="S129:S150" si="68">AR129+$BA129+$AZ129+$AY129</f>
        <v>3539.7410000000009</v>
      </c>
      <c r="T129" s="170">
        <f t="shared" si="67"/>
        <v>3504.2910000000002</v>
      </c>
      <c r="U129" s="170">
        <f t="shared" si="67"/>
        <v>3454.0710000000008</v>
      </c>
      <c r="V129" s="170">
        <f t="shared" si="67"/>
        <v>3204.3510000000001</v>
      </c>
      <c r="W129" s="170">
        <f t="shared" si="67"/>
        <v>3059.471</v>
      </c>
      <c r="X129" s="170">
        <f t="shared" si="67"/>
        <v>2838.5410000000002</v>
      </c>
      <c r="Y129" s="170">
        <f t="shared" si="67"/>
        <v>2753.3910000000001</v>
      </c>
      <c r="Z129" s="37"/>
      <c r="AA129" s="38">
        <v>1264.8399999999999</v>
      </c>
      <c r="AB129" s="39">
        <v>1264.7</v>
      </c>
      <c r="AC129" s="39">
        <v>1261.97</v>
      </c>
      <c r="AD129" s="39">
        <v>1264.6300000000001</v>
      </c>
      <c r="AE129" s="39">
        <v>1278.1600000000001</v>
      </c>
      <c r="AF129" s="39">
        <v>1358.39</v>
      </c>
      <c r="AG129" s="39">
        <v>1449.75</v>
      </c>
      <c r="AH129" s="39">
        <v>1684.6</v>
      </c>
      <c r="AI129" s="39">
        <v>1859.02</v>
      </c>
      <c r="AJ129" s="39">
        <v>1889.42</v>
      </c>
      <c r="AK129" s="39">
        <v>1833.57</v>
      </c>
      <c r="AL129" s="39">
        <v>1799.14</v>
      </c>
      <c r="AM129" s="39">
        <v>1772.43</v>
      </c>
      <c r="AN129" s="39">
        <v>1758.43</v>
      </c>
      <c r="AO129" s="39">
        <v>1815.03</v>
      </c>
      <c r="AP129" s="39">
        <v>1922.99</v>
      </c>
      <c r="AQ129" s="39">
        <v>2058.62</v>
      </c>
      <c r="AR129" s="39">
        <v>2074.84</v>
      </c>
      <c r="AS129" s="39">
        <v>2039.39</v>
      </c>
      <c r="AT129" s="39">
        <v>1989.17</v>
      </c>
      <c r="AU129" s="39">
        <v>1739.45</v>
      </c>
      <c r="AV129" s="39">
        <v>1594.57</v>
      </c>
      <c r="AW129" s="39">
        <v>1373.64</v>
      </c>
      <c r="AX129" s="40">
        <v>1288.49</v>
      </c>
      <c r="AY129" s="336">
        <v>1222.5600000000002</v>
      </c>
      <c r="AZ129" s="175">
        <v>4.8109999999999999</v>
      </c>
      <c r="BA129" s="159">
        <v>237.53</v>
      </c>
      <c r="BB129" s="4"/>
    </row>
    <row r="130" spans="1:54">
      <c r="A130" s="47">
        <v>11</v>
      </c>
      <c r="B130" s="170">
        <f t="shared" si="65"/>
        <v>2728.7709999999997</v>
      </c>
      <c r="C130" s="170">
        <f t="shared" si="66"/>
        <v>2680.2110000000002</v>
      </c>
      <c r="D130" s="170">
        <f t="shared" si="64"/>
        <v>2694.1310000000003</v>
      </c>
      <c r="E130" s="170">
        <f t="shared" si="64"/>
        <v>2726.4809999999998</v>
      </c>
      <c r="F130" s="170">
        <f t="shared" si="64"/>
        <v>2735.201</v>
      </c>
      <c r="G130" s="170">
        <f t="shared" si="64"/>
        <v>2758.8410000000003</v>
      </c>
      <c r="H130" s="170">
        <f t="shared" si="64"/>
        <v>2833.0209999999997</v>
      </c>
      <c r="I130" s="170">
        <f t="shared" si="64"/>
        <v>3014.5910000000003</v>
      </c>
      <c r="J130" s="170">
        <f t="shared" si="64"/>
        <v>3120.2309999999998</v>
      </c>
      <c r="K130" s="170">
        <f t="shared" si="64"/>
        <v>3123.3209999999999</v>
      </c>
      <c r="L130" s="170">
        <f t="shared" si="64"/>
        <v>3102.3810000000003</v>
      </c>
      <c r="M130" s="170">
        <f t="shared" si="64"/>
        <v>3113.761</v>
      </c>
      <c r="N130" s="170">
        <f t="shared" si="64"/>
        <v>3112.1509999999998</v>
      </c>
      <c r="O130" s="170">
        <f t="shared" si="64"/>
        <v>3070.471</v>
      </c>
      <c r="P130" s="170">
        <f t="shared" si="64"/>
        <v>3105.8609999999999</v>
      </c>
      <c r="Q130" s="170">
        <f t="shared" si="64"/>
        <v>3168.4409999999998</v>
      </c>
      <c r="R130" s="170">
        <f t="shared" si="64"/>
        <v>3278.1010000000006</v>
      </c>
      <c r="S130" s="170">
        <f t="shared" si="68"/>
        <v>3258.6010000000001</v>
      </c>
      <c r="T130" s="170">
        <f t="shared" si="67"/>
        <v>3256.4409999999998</v>
      </c>
      <c r="U130" s="170">
        <f t="shared" si="67"/>
        <v>3152.701</v>
      </c>
      <c r="V130" s="170">
        <f t="shared" si="67"/>
        <v>3004.8209999999999</v>
      </c>
      <c r="W130" s="170">
        <f t="shared" si="67"/>
        <v>2914.2709999999997</v>
      </c>
      <c r="X130" s="170">
        <f t="shared" si="67"/>
        <v>2765.011</v>
      </c>
      <c r="Y130" s="170">
        <f t="shared" si="67"/>
        <v>2703.5209999999997</v>
      </c>
      <c r="Z130" s="37"/>
      <c r="AA130" s="41">
        <v>1263.8699999999999</v>
      </c>
      <c r="AB130" s="39">
        <v>1215.31</v>
      </c>
      <c r="AC130" s="39">
        <v>1229.23</v>
      </c>
      <c r="AD130" s="39">
        <v>1261.58</v>
      </c>
      <c r="AE130" s="39">
        <v>1270.3</v>
      </c>
      <c r="AF130" s="39">
        <v>1293.94</v>
      </c>
      <c r="AG130" s="39">
        <v>1368.12</v>
      </c>
      <c r="AH130" s="39">
        <v>1549.69</v>
      </c>
      <c r="AI130" s="39">
        <v>1655.33</v>
      </c>
      <c r="AJ130" s="39">
        <v>1658.42</v>
      </c>
      <c r="AK130" s="39">
        <v>1637.48</v>
      </c>
      <c r="AL130" s="39">
        <v>1648.86</v>
      </c>
      <c r="AM130" s="39">
        <v>1647.25</v>
      </c>
      <c r="AN130" s="39">
        <v>1605.57</v>
      </c>
      <c r="AO130" s="39">
        <v>1640.96</v>
      </c>
      <c r="AP130" s="39">
        <v>1703.54</v>
      </c>
      <c r="AQ130" s="39">
        <v>1813.2</v>
      </c>
      <c r="AR130" s="39">
        <v>1793.7</v>
      </c>
      <c r="AS130" s="39">
        <v>1791.54</v>
      </c>
      <c r="AT130" s="39">
        <v>1687.8</v>
      </c>
      <c r="AU130" s="39">
        <v>1539.92</v>
      </c>
      <c r="AV130" s="39">
        <v>1449.37</v>
      </c>
      <c r="AW130" s="39">
        <v>1300.1099999999999</v>
      </c>
      <c r="AX130" s="40">
        <v>1238.6199999999999</v>
      </c>
      <c r="AY130" s="336">
        <v>1222.5600000000002</v>
      </c>
      <c r="AZ130" s="175">
        <v>4.8109999999999999</v>
      </c>
      <c r="BA130" s="159">
        <v>237.53</v>
      </c>
      <c r="BB130" s="4"/>
    </row>
    <row r="131" spans="1:54">
      <c r="A131" s="47">
        <v>12</v>
      </c>
      <c r="B131" s="170">
        <f t="shared" si="65"/>
        <v>2659.8410000000003</v>
      </c>
      <c r="C131" s="170">
        <f t="shared" si="66"/>
        <v>2657.7809999999999</v>
      </c>
      <c r="D131" s="170">
        <f t="shared" si="64"/>
        <v>2656.5810000000001</v>
      </c>
      <c r="E131" s="170">
        <f t="shared" si="64"/>
        <v>2661.6109999999999</v>
      </c>
      <c r="F131" s="170">
        <f t="shared" si="64"/>
        <v>2690.741</v>
      </c>
      <c r="G131" s="170">
        <f t="shared" si="64"/>
        <v>2787.971</v>
      </c>
      <c r="H131" s="170">
        <f t="shared" si="64"/>
        <v>2880.221</v>
      </c>
      <c r="I131" s="170">
        <f t="shared" si="64"/>
        <v>3000.7910000000002</v>
      </c>
      <c r="J131" s="170">
        <f t="shared" si="64"/>
        <v>3176.2110000000002</v>
      </c>
      <c r="K131" s="170">
        <f t="shared" si="64"/>
        <v>3209.4210000000003</v>
      </c>
      <c r="L131" s="170">
        <f t="shared" si="64"/>
        <v>3198.7110000000002</v>
      </c>
      <c r="M131" s="170">
        <f t="shared" si="64"/>
        <v>3152.721</v>
      </c>
      <c r="N131" s="170">
        <f t="shared" si="64"/>
        <v>3122.5810000000001</v>
      </c>
      <c r="O131" s="170">
        <f t="shared" si="64"/>
        <v>3121.7510000000002</v>
      </c>
      <c r="P131" s="170">
        <f t="shared" si="64"/>
        <v>3155.3410000000003</v>
      </c>
      <c r="Q131" s="170">
        <f t="shared" si="64"/>
        <v>3329.5410000000002</v>
      </c>
      <c r="R131" s="170">
        <f t="shared" si="64"/>
        <v>3368.6710000000003</v>
      </c>
      <c r="S131" s="170">
        <f t="shared" si="68"/>
        <v>3343.4010000000007</v>
      </c>
      <c r="T131" s="170">
        <f t="shared" si="67"/>
        <v>3311.5410000000002</v>
      </c>
      <c r="U131" s="170">
        <f t="shared" si="67"/>
        <v>3259.491</v>
      </c>
      <c r="V131" s="170">
        <f t="shared" si="67"/>
        <v>2976.741</v>
      </c>
      <c r="W131" s="170">
        <f t="shared" si="67"/>
        <v>2795.5709999999999</v>
      </c>
      <c r="X131" s="170">
        <f t="shared" si="67"/>
        <v>2736.4809999999998</v>
      </c>
      <c r="Y131" s="170">
        <f t="shared" si="67"/>
        <v>2716.5610000000001</v>
      </c>
      <c r="Z131" s="37"/>
      <c r="AA131" s="41">
        <v>1194.94</v>
      </c>
      <c r="AB131" s="39">
        <v>1192.8800000000001</v>
      </c>
      <c r="AC131" s="39">
        <v>1191.68</v>
      </c>
      <c r="AD131" s="39">
        <v>1196.71</v>
      </c>
      <c r="AE131" s="39">
        <v>1225.8399999999999</v>
      </c>
      <c r="AF131" s="39">
        <v>1323.07</v>
      </c>
      <c r="AG131" s="39">
        <v>1415.32</v>
      </c>
      <c r="AH131" s="39">
        <v>1535.89</v>
      </c>
      <c r="AI131" s="39">
        <v>1711.31</v>
      </c>
      <c r="AJ131" s="39">
        <v>1744.52</v>
      </c>
      <c r="AK131" s="39">
        <v>1733.81</v>
      </c>
      <c r="AL131" s="39">
        <v>1687.82</v>
      </c>
      <c r="AM131" s="39">
        <v>1657.68</v>
      </c>
      <c r="AN131" s="39">
        <v>1656.85</v>
      </c>
      <c r="AO131" s="39">
        <v>1690.44</v>
      </c>
      <c r="AP131" s="39">
        <v>1864.64</v>
      </c>
      <c r="AQ131" s="39">
        <v>1903.77</v>
      </c>
      <c r="AR131" s="39">
        <v>1878.5</v>
      </c>
      <c r="AS131" s="39">
        <v>1846.64</v>
      </c>
      <c r="AT131" s="39">
        <v>1794.59</v>
      </c>
      <c r="AU131" s="39">
        <v>1511.84</v>
      </c>
      <c r="AV131" s="39">
        <v>1330.67</v>
      </c>
      <c r="AW131" s="39">
        <v>1271.58</v>
      </c>
      <c r="AX131" s="40">
        <v>1251.6600000000001</v>
      </c>
      <c r="AY131" s="336">
        <v>1222.5600000000002</v>
      </c>
      <c r="AZ131" s="175">
        <v>4.8109999999999999</v>
      </c>
      <c r="BA131" s="159">
        <v>237.53</v>
      </c>
      <c r="BB131" s="4"/>
    </row>
    <row r="132" spans="1:54">
      <c r="A132" s="47">
        <v>13</v>
      </c>
      <c r="B132" s="170">
        <f t="shared" si="65"/>
        <v>2660.721</v>
      </c>
      <c r="C132" s="170">
        <f t="shared" si="66"/>
        <v>2656.3810000000003</v>
      </c>
      <c r="D132" s="170">
        <f t="shared" si="64"/>
        <v>2656.1610000000001</v>
      </c>
      <c r="E132" s="170">
        <f t="shared" si="64"/>
        <v>2657.9409999999998</v>
      </c>
      <c r="F132" s="170">
        <f t="shared" si="64"/>
        <v>2692.7709999999997</v>
      </c>
      <c r="G132" s="170">
        <f t="shared" si="64"/>
        <v>2759.1310000000003</v>
      </c>
      <c r="H132" s="170">
        <f t="shared" si="64"/>
        <v>2929.0309999999999</v>
      </c>
      <c r="I132" s="170">
        <f t="shared" si="64"/>
        <v>3102.9409999999998</v>
      </c>
      <c r="J132" s="170">
        <f t="shared" si="64"/>
        <v>3180.4409999999998</v>
      </c>
      <c r="K132" s="170">
        <f t="shared" si="64"/>
        <v>3142.3209999999999</v>
      </c>
      <c r="L132" s="170">
        <f t="shared" si="64"/>
        <v>3089.951</v>
      </c>
      <c r="M132" s="170">
        <f t="shared" si="64"/>
        <v>3116.0709999999999</v>
      </c>
      <c r="N132" s="170">
        <f t="shared" si="64"/>
        <v>3089.0810000000001</v>
      </c>
      <c r="O132" s="170">
        <f t="shared" si="64"/>
        <v>3087.5810000000001</v>
      </c>
      <c r="P132" s="170">
        <f t="shared" si="64"/>
        <v>3138.951</v>
      </c>
      <c r="Q132" s="170">
        <f t="shared" si="64"/>
        <v>3276.8310000000001</v>
      </c>
      <c r="R132" s="170">
        <f t="shared" si="64"/>
        <v>3373.9410000000007</v>
      </c>
      <c r="S132" s="170">
        <f t="shared" si="68"/>
        <v>3411.5010000000002</v>
      </c>
      <c r="T132" s="170">
        <f t="shared" si="67"/>
        <v>3362.5910000000003</v>
      </c>
      <c r="U132" s="170">
        <f t="shared" si="67"/>
        <v>3313.2610000000004</v>
      </c>
      <c r="V132" s="170">
        <f t="shared" si="67"/>
        <v>3109.6410000000001</v>
      </c>
      <c r="W132" s="170">
        <f t="shared" si="67"/>
        <v>2993.1610000000001</v>
      </c>
      <c r="X132" s="170">
        <f t="shared" si="67"/>
        <v>2736.4009999999998</v>
      </c>
      <c r="Y132" s="170">
        <f t="shared" si="67"/>
        <v>2728.4809999999998</v>
      </c>
      <c r="Z132" s="37"/>
      <c r="AA132" s="41">
        <v>1195.82</v>
      </c>
      <c r="AB132" s="39">
        <v>1191.48</v>
      </c>
      <c r="AC132" s="39">
        <v>1191.26</v>
      </c>
      <c r="AD132" s="39">
        <v>1193.04</v>
      </c>
      <c r="AE132" s="39">
        <v>1227.8699999999999</v>
      </c>
      <c r="AF132" s="39">
        <v>1294.23</v>
      </c>
      <c r="AG132" s="39">
        <v>1464.13</v>
      </c>
      <c r="AH132" s="39">
        <v>1638.04</v>
      </c>
      <c r="AI132" s="39">
        <v>1715.54</v>
      </c>
      <c r="AJ132" s="39">
        <v>1677.42</v>
      </c>
      <c r="AK132" s="39">
        <v>1625.05</v>
      </c>
      <c r="AL132" s="39">
        <v>1651.17</v>
      </c>
      <c r="AM132" s="39">
        <v>1624.18</v>
      </c>
      <c r="AN132" s="39">
        <v>1622.68</v>
      </c>
      <c r="AO132" s="39">
        <v>1674.05</v>
      </c>
      <c r="AP132" s="39">
        <v>1811.93</v>
      </c>
      <c r="AQ132" s="39">
        <v>1909.04</v>
      </c>
      <c r="AR132" s="39">
        <v>1946.6</v>
      </c>
      <c r="AS132" s="39">
        <v>1897.69</v>
      </c>
      <c r="AT132" s="39">
        <v>1848.36</v>
      </c>
      <c r="AU132" s="39">
        <v>1644.74</v>
      </c>
      <c r="AV132" s="39">
        <v>1528.26</v>
      </c>
      <c r="AW132" s="39">
        <v>1271.5</v>
      </c>
      <c r="AX132" s="40">
        <v>1263.58</v>
      </c>
      <c r="AY132" s="336">
        <v>1222.5600000000002</v>
      </c>
      <c r="AZ132" s="175">
        <v>4.8109999999999999</v>
      </c>
      <c r="BA132" s="159">
        <v>237.53</v>
      </c>
      <c r="BB132" s="4"/>
    </row>
    <row r="133" spans="1:54">
      <c r="A133" s="47">
        <v>14</v>
      </c>
      <c r="B133" s="170">
        <f t="shared" si="65"/>
        <v>2732.471</v>
      </c>
      <c r="C133" s="170">
        <f t="shared" si="66"/>
        <v>2721.5610000000001</v>
      </c>
      <c r="D133" s="170">
        <f t="shared" si="64"/>
        <v>2735.8609999999999</v>
      </c>
      <c r="E133" s="170">
        <f t="shared" si="64"/>
        <v>2734.5610000000001</v>
      </c>
      <c r="F133" s="170">
        <f t="shared" si="64"/>
        <v>2736.9009999999998</v>
      </c>
      <c r="G133" s="170">
        <f t="shared" si="64"/>
        <v>2752.0910000000003</v>
      </c>
      <c r="H133" s="170">
        <f t="shared" si="64"/>
        <v>2809.5610000000001</v>
      </c>
      <c r="I133" s="170">
        <f t="shared" si="64"/>
        <v>3026.3810000000003</v>
      </c>
      <c r="J133" s="170">
        <f t="shared" si="64"/>
        <v>3286.8310000000001</v>
      </c>
      <c r="K133" s="170">
        <f t="shared" si="64"/>
        <v>3377.0810000000001</v>
      </c>
      <c r="L133" s="170">
        <f t="shared" si="64"/>
        <v>3375.5010000000002</v>
      </c>
      <c r="M133" s="170">
        <f t="shared" si="64"/>
        <v>3376.7310000000007</v>
      </c>
      <c r="N133" s="170">
        <f t="shared" si="64"/>
        <v>3325.5210000000006</v>
      </c>
      <c r="O133" s="170">
        <f t="shared" si="64"/>
        <v>3290.7210000000005</v>
      </c>
      <c r="P133" s="170">
        <f t="shared" si="64"/>
        <v>3292.6810000000005</v>
      </c>
      <c r="Q133" s="170">
        <f t="shared" si="64"/>
        <v>3400.1510000000007</v>
      </c>
      <c r="R133" s="170">
        <f t="shared" si="64"/>
        <v>3412.9010000000007</v>
      </c>
      <c r="S133" s="170">
        <f t="shared" si="68"/>
        <v>3418.7310000000007</v>
      </c>
      <c r="T133" s="170">
        <f t="shared" si="67"/>
        <v>3365.9310000000005</v>
      </c>
      <c r="U133" s="170">
        <f t="shared" si="67"/>
        <v>3424.1310000000003</v>
      </c>
      <c r="V133" s="170">
        <f t="shared" si="67"/>
        <v>3411.451</v>
      </c>
      <c r="W133" s="170">
        <f t="shared" si="67"/>
        <v>3257.6710000000003</v>
      </c>
      <c r="X133" s="170">
        <f t="shared" si="67"/>
        <v>2943.8910000000001</v>
      </c>
      <c r="Y133" s="170">
        <f t="shared" si="67"/>
        <v>2841.4009999999998</v>
      </c>
      <c r="Z133" s="37"/>
      <c r="AA133" s="41">
        <v>1267.57</v>
      </c>
      <c r="AB133" s="39">
        <v>1256.6600000000001</v>
      </c>
      <c r="AC133" s="39">
        <v>1270.96</v>
      </c>
      <c r="AD133" s="39">
        <v>1269.6600000000001</v>
      </c>
      <c r="AE133" s="39">
        <v>1272</v>
      </c>
      <c r="AF133" s="39">
        <v>1287.19</v>
      </c>
      <c r="AG133" s="39">
        <v>1344.66</v>
      </c>
      <c r="AH133" s="39">
        <v>1561.48</v>
      </c>
      <c r="AI133" s="39">
        <v>1821.93</v>
      </c>
      <c r="AJ133" s="39">
        <v>1912.18</v>
      </c>
      <c r="AK133" s="39">
        <v>1910.6</v>
      </c>
      <c r="AL133" s="39">
        <v>1911.83</v>
      </c>
      <c r="AM133" s="39">
        <v>1860.62</v>
      </c>
      <c r="AN133" s="39">
        <v>1825.82</v>
      </c>
      <c r="AO133" s="39">
        <v>1827.78</v>
      </c>
      <c r="AP133" s="39">
        <v>1935.25</v>
      </c>
      <c r="AQ133" s="39">
        <v>1948</v>
      </c>
      <c r="AR133" s="39">
        <v>1953.83</v>
      </c>
      <c r="AS133" s="39">
        <v>1901.03</v>
      </c>
      <c r="AT133" s="39">
        <v>1959.23</v>
      </c>
      <c r="AU133" s="39">
        <v>1946.55</v>
      </c>
      <c r="AV133" s="39">
        <v>1792.77</v>
      </c>
      <c r="AW133" s="39">
        <v>1478.99</v>
      </c>
      <c r="AX133" s="40">
        <v>1376.5</v>
      </c>
      <c r="AY133" s="336">
        <v>1222.5600000000002</v>
      </c>
      <c r="AZ133" s="175">
        <v>4.8109999999999999</v>
      </c>
      <c r="BA133" s="159">
        <v>237.53</v>
      </c>
      <c r="BB133" s="4"/>
    </row>
    <row r="134" spans="1:54">
      <c r="A134" s="47">
        <v>15</v>
      </c>
      <c r="B134" s="170">
        <f t="shared" si="65"/>
        <v>2767.221</v>
      </c>
      <c r="C134" s="170">
        <f t="shared" si="66"/>
        <v>2749.1909999999998</v>
      </c>
      <c r="D134" s="170">
        <f t="shared" si="64"/>
        <v>2748.2709999999997</v>
      </c>
      <c r="E134" s="170">
        <f t="shared" si="64"/>
        <v>2746.1909999999998</v>
      </c>
      <c r="F134" s="170">
        <f t="shared" si="64"/>
        <v>2747.451</v>
      </c>
      <c r="G134" s="170">
        <f t="shared" si="64"/>
        <v>2754.9009999999998</v>
      </c>
      <c r="H134" s="170">
        <f t="shared" si="64"/>
        <v>2802.9210000000003</v>
      </c>
      <c r="I134" s="170">
        <f t="shared" si="64"/>
        <v>3011.7709999999997</v>
      </c>
      <c r="J134" s="170">
        <f t="shared" si="64"/>
        <v>3278.3210000000008</v>
      </c>
      <c r="K134" s="170">
        <f t="shared" si="64"/>
        <v>3451.2910000000002</v>
      </c>
      <c r="L134" s="170">
        <f t="shared" si="64"/>
        <v>3514.8110000000006</v>
      </c>
      <c r="M134" s="170">
        <f t="shared" si="64"/>
        <v>3514.7110000000002</v>
      </c>
      <c r="N134" s="170">
        <f t="shared" si="64"/>
        <v>3510.7510000000002</v>
      </c>
      <c r="O134" s="170">
        <f t="shared" si="64"/>
        <v>3506.2709999999997</v>
      </c>
      <c r="P134" s="170">
        <f t="shared" si="64"/>
        <v>3491.0110000000004</v>
      </c>
      <c r="Q134" s="170">
        <f t="shared" si="64"/>
        <v>3602.8310000000001</v>
      </c>
      <c r="R134" s="170">
        <f t="shared" si="64"/>
        <v>3618.7410000000009</v>
      </c>
      <c r="S134" s="170">
        <f t="shared" si="68"/>
        <v>3625.411000000001</v>
      </c>
      <c r="T134" s="170">
        <f t="shared" si="67"/>
        <v>3590.9910000000009</v>
      </c>
      <c r="U134" s="170">
        <f t="shared" si="67"/>
        <v>3580.8910000000005</v>
      </c>
      <c r="V134" s="170">
        <f t="shared" si="67"/>
        <v>3354.1710000000003</v>
      </c>
      <c r="W134" s="170">
        <f t="shared" si="67"/>
        <v>3145.951</v>
      </c>
      <c r="X134" s="170">
        <f t="shared" si="67"/>
        <v>2876.6710000000003</v>
      </c>
      <c r="Y134" s="170">
        <f t="shared" si="67"/>
        <v>2787.2809999999999</v>
      </c>
      <c r="Z134" s="37"/>
      <c r="AA134" s="41">
        <v>1302.32</v>
      </c>
      <c r="AB134" s="39">
        <v>1284.29</v>
      </c>
      <c r="AC134" s="39">
        <v>1283.3699999999999</v>
      </c>
      <c r="AD134" s="39">
        <v>1281.29</v>
      </c>
      <c r="AE134" s="39">
        <v>1282.55</v>
      </c>
      <c r="AF134" s="39">
        <v>1290</v>
      </c>
      <c r="AG134" s="39">
        <v>1338.02</v>
      </c>
      <c r="AH134" s="39">
        <v>1546.87</v>
      </c>
      <c r="AI134" s="39">
        <v>1813.42</v>
      </c>
      <c r="AJ134" s="39">
        <v>1986.39</v>
      </c>
      <c r="AK134" s="39">
        <v>2049.91</v>
      </c>
      <c r="AL134" s="39">
        <v>2049.81</v>
      </c>
      <c r="AM134" s="39">
        <v>2045.8499999999997</v>
      </c>
      <c r="AN134" s="39">
        <v>2041.3699999999997</v>
      </c>
      <c r="AO134" s="39">
        <v>2026.1100000000001</v>
      </c>
      <c r="AP134" s="39">
        <v>2137.9299999999998</v>
      </c>
      <c r="AQ134" s="39">
        <v>2153.84</v>
      </c>
      <c r="AR134" s="39">
        <v>2160.5100000000002</v>
      </c>
      <c r="AS134" s="39">
        <v>2126.09</v>
      </c>
      <c r="AT134" s="39">
        <v>2115.9899999999998</v>
      </c>
      <c r="AU134" s="39">
        <v>1889.27</v>
      </c>
      <c r="AV134" s="39">
        <v>1681.05</v>
      </c>
      <c r="AW134" s="39">
        <v>1411.77</v>
      </c>
      <c r="AX134" s="40">
        <v>1322.38</v>
      </c>
      <c r="AY134" s="336">
        <v>1222.5600000000002</v>
      </c>
      <c r="AZ134" s="175">
        <v>4.8109999999999999</v>
      </c>
      <c r="BA134" s="159">
        <v>237.53</v>
      </c>
      <c r="BB134" s="4"/>
    </row>
    <row r="135" spans="1:54">
      <c r="A135" s="47">
        <v>16</v>
      </c>
      <c r="B135" s="170">
        <f t="shared" si="65"/>
        <v>2840.1509999999998</v>
      </c>
      <c r="C135" s="170">
        <f t="shared" si="66"/>
        <v>2798.451</v>
      </c>
      <c r="D135" s="170">
        <f t="shared" si="64"/>
        <v>2758.2809999999999</v>
      </c>
      <c r="E135" s="170">
        <f t="shared" si="64"/>
        <v>2790.2309999999998</v>
      </c>
      <c r="F135" s="170">
        <f t="shared" si="64"/>
        <v>2829.9110000000001</v>
      </c>
      <c r="G135" s="170">
        <f t="shared" si="64"/>
        <v>2906.0810000000001</v>
      </c>
      <c r="H135" s="170">
        <f t="shared" si="64"/>
        <v>3082.681</v>
      </c>
      <c r="I135" s="170">
        <f t="shared" si="64"/>
        <v>3297.8810000000003</v>
      </c>
      <c r="J135" s="170">
        <f t="shared" si="64"/>
        <v>3442.241</v>
      </c>
      <c r="K135" s="170">
        <f t="shared" si="64"/>
        <v>3451.0510000000004</v>
      </c>
      <c r="L135" s="170">
        <f t="shared" si="64"/>
        <v>3420.4710000000005</v>
      </c>
      <c r="M135" s="170">
        <f t="shared" si="64"/>
        <v>3422.241</v>
      </c>
      <c r="N135" s="170">
        <f t="shared" si="64"/>
        <v>3425.7610000000004</v>
      </c>
      <c r="O135" s="170">
        <f t="shared" si="64"/>
        <v>3506.6810000000005</v>
      </c>
      <c r="P135" s="170">
        <f t="shared" si="64"/>
        <v>3515.4010000000007</v>
      </c>
      <c r="Q135" s="170">
        <f t="shared" si="64"/>
        <v>3652.0710000000008</v>
      </c>
      <c r="R135" s="170">
        <f t="shared" si="64"/>
        <v>3729.3410000000003</v>
      </c>
      <c r="S135" s="170">
        <f t="shared" si="68"/>
        <v>3685.0310000000009</v>
      </c>
      <c r="T135" s="170">
        <f t="shared" si="67"/>
        <v>3602.3810000000003</v>
      </c>
      <c r="U135" s="170">
        <f t="shared" si="67"/>
        <v>3507.991</v>
      </c>
      <c r="V135" s="170">
        <f t="shared" si="67"/>
        <v>3237.6909999999998</v>
      </c>
      <c r="W135" s="170">
        <f t="shared" si="67"/>
        <v>2925.1310000000003</v>
      </c>
      <c r="X135" s="170">
        <f t="shared" si="67"/>
        <v>2836.4210000000003</v>
      </c>
      <c r="Y135" s="170">
        <f t="shared" si="67"/>
        <v>2756.3410000000003</v>
      </c>
      <c r="Z135" s="37"/>
      <c r="AA135" s="41">
        <v>1375.25</v>
      </c>
      <c r="AB135" s="39">
        <v>1333.55</v>
      </c>
      <c r="AC135" s="39">
        <v>1293.3800000000001</v>
      </c>
      <c r="AD135" s="39">
        <v>1325.33</v>
      </c>
      <c r="AE135" s="39">
        <v>1365.01</v>
      </c>
      <c r="AF135" s="39">
        <v>1441.18</v>
      </c>
      <c r="AG135" s="39">
        <v>1617.78</v>
      </c>
      <c r="AH135" s="39">
        <v>1832.98</v>
      </c>
      <c r="AI135" s="39">
        <v>1977.34</v>
      </c>
      <c r="AJ135" s="39">
        <v>1986.15</v>
      </c>
      <c r="AK135" s="39">
        <v>1955.57</v>
      </c>
      <c r="AL135" s="39">
        <v>1957.34</v>
      </c>
      <c r="AM135" s="39">
        <v>1960.86</v>
      </c>
      <c r="AN135" s="39">
        <v>2041.7800000000002</v>
      </c>
      <c r="AO135" s="39">
        <v>2050.5</v>
      </c>
      <c r="AP135" s="39">
        <v>2187.17</v>
      </c>
      <c r="AQ135" s="39">
        <v>2264.44</v>
      </c>
      <c r="AR135" s="39">
        <v>2220.13</v>
      </c>
      <c r="AS135" s="39">
        <v>2137.48</v>
      </c>
      <c r="AT135" s="39">
        <v>2043.09</v>
      </c>
      <c r="AU135" s="39">
        <v>1772.79</v>
      </c>
      <c r="AV135" s="39">
        <v>1460.23</v>
      </c>
      <c r="AW135" s="39">
        <v>1371.52</v>
      </c>
      <c r="AX135" s="40">
        <v>1291.44</v>
      </c>
      <c r="AY135" s="336">
        <v>1222.5600000000002</v>
      </c>
      <c r="AZ135" s="175">
        <v>4.8109999999999999</v>
      </c>
      <c r="BA135" s="159">
        <v>237.53</v>
      </c>
      <c r="BB135" s="4"/>
    </row>
    <row r="136" spans="1:54">
      <c r="A136" s="47">
        <v>17</v>
      </c>
      <c r="B136" s="170">
        <f t="shared" si="65"/>
        <v>2725.3710000000001</v>
      </c>
      <c r="C136" s="170">
        <f t="shared" si="66"/>
        <v>2699.0510000000004</v>
      </c>
      <c r="D136" s="170">
        <f t="shared" si="66"/>
        <v>2696.9110000000001</v>
      </c>
      <c r="E136" s="170">
        <f t="shared" si="66"/>
        <v>2719.2709999999997</v>
      </c>
      <c r="F136" s="170">
        <f t="shared" si="66"/>
        <v>2742.1109999999999</v>
      </c>
      <c r="G136" s="170">
        <f t="shared" si="66"/>
        <v>2776.6509999999998</v>
      </c>
      <c r="H136" s="170">
        <f t="shared" si="66"/>
        <v>2905.7809999999999</v>
      </c>
      <c r="I136" s="170">
        <f t="shared" si="66"/>
        <v>3046.431</v>
      </c>
      <c r="J136" s="170">
        <f t="shared" si="66"/>
        <v>2921.2910000000002</v>
      </c>
      <c r="K136" s="170">
        <f t="shared" si="66"/>
        <v>2920.9809999999998</v>
      </c>
      <c r="L136" s="170">
        <f t="shared" si="66"/>
        <v>2912.9210000000003</v>
      </c>
      <c r="M136" s="170">
        <f t="shared" si="66"/>
        <v>2912.4409999999998</v>
      </c>
      <c r="N136" s="170">
        <f t="shared" si="66"/>
        <v>2903.4210000000003</v>
      </c>
      <c r="O136" s="170">
        <f t="shared" si="66"/>
        <v>2908.0610000000001</v>
      </c>
      <c r="P136" s="170">
        <f t="shared" si="66"/>
        <v>2921.0610000000001</v>
      </c>
      <c r="Q136" s="170">
        <f t="shared" si="66"/>
        <v>3168.1210000000001</v>
      </c>
      <c r="R136" s="170">
        <f t="shared" si="66"/>
        <v>3296.5910000000003</v>
      </c>
      <c r="S136" s="170">
        <f t="shared" si="68"/>
        <v>3269.3310000000001</v>
      </c>
      <c r="T136" s="170">
        <f t="shared" si="67"/>
        <v>3160.971</v>
      </c>
      <c r="U136" s="170">
        <f t="shared" si="67"/>
        <v>2934.3110000000001</v>
      </c>
      <c r="V136" s="170">
        <f t="shared" si="67"/>
        <v>2824.3810000000003</v>
      </c>
      <c r="W136" s="170">
        <f t="shared" si="67"/>
        <v>2768.8310000000001</v>
      </c>
      <c r="X136" s="170">
        <f t="shared" si="67"/>
        <v>2731.3110000000001</v>
      </c>
      <c r="Y136" s="170">
        <f t="shared" si="67"/>
        <v>2699.8410000000003</v>
      </c>
      <c r="Z136" s="37"/>
      <c r="AA136" s="41">
        <v>1260.47</v>
      </c>
      <c r="AB136" s="39">
        <v>1234.1500000000001</v>
      </c>
      <c r="AC136" s="39">
        <v>1232.01</v>
      </c>
      <c r="AD136" s="39">
        <v>1254.3699999999999</v>
      </c>
      <c r="AE136" s="39">
        <v>1277.21</v>
      </c>
      <c r="AF136" s="39">
        <v>1311.75</v>
      </c>
      <c r="AG136" s="39">
        <v>1440.88</v>
      </c>
      <c r="AH136" s="39">
        <v>1581.53</v>
      </c>
      <c r="AI136" s="39">
        <v>1456.39</v>
      </c>
      <c r="AJ136" s="39">
        <v>1456.08</v>
      </c>
      <c r="AK136" s="39">
        <v>1448.02</v>
      </c>
      <c r="AL136" s="39">
        <v>1447.54</v>
      </c>
      <c r="AM136" s="39">
        <v>1438.52</v>
      </c>
      <c r="AN136" s="39">
        <v>1443.16</v>
      </c>
      <c r="AO136" s="39">
        <v>1456.16</v>
      </c>
      <c r="AP136" s="39">
        <v>1703.22</v>
      </c>
      <c r="AQ136" s="39">
        <v>1831.69</v>
      </c>
      <c r="AR136" s="39">
        <v>1804.43</v>
      </c>
      <c r="AS136" s="39">
        <v>1696.07</v>
      </c>
      <c r="AT136" s="39">
        <v>1469.41</v>
      </c>
      <c r="AU136" s="39">
        <v>1359.48</v>
      </c>
      <c r="AV136" s="39">
        <v>1303.93</v>
      </c>
      <c r="AW136" s="39">
        <v>1266.4100000000001</v>
      </c>
      <c r="AX136" s="40">
        <v>1234.94</v>
      </c>
      <c r="AY136" s="336">
        <v>1222.5600000000002</v>
      </c>
      <c r="AZ136" s="175">
        <v>4.8109999999999999</v>
      </c>
      <c r="BA136" s="159">
        <v>237.53</v>
      </c>
      <c r="BB136" s="4"/>
    </row>
    <row r="137" spans="1:54">
      <c r="A137" s="47">
        <v>18</v>
      </c>
      <c r="B137" s="170">
        <f t="shared" si="65"/>
        <v>2627.1310000000003</v>
      </c>
      <c r="C137" s="170">
        <f t="shared" si="66"/>
        <v>2625.741</v>
      </c>
      <c r="D137" s="170">
        <f t="shared" si="66"/>
        <v>2625.5309999999999</v>
      </c>
      <c r="E137" s="170">
        <f t="shared" si="66"/>
        <v>2626.9809999999998</v>
      </c>
      <c r="F137" s="170">
        <f t="shared" si="66"/>
        <v>2670.3110000000001</v>
      </c>
      <c r="G137" s="170">
        <f t="shared" si="66"/>
        <v>2746.0610000000001</v>
      </c>
      <c r="H137" s="170">
        <f t="shared" si="66"/>
        <v>2776.1109999999999</v>
      </c>
      <c r="I137" s="170">
        <f t="shared" si="66"/>
        <v>2934.011</v>
      </c>
      <c r="J137" s="170">
        <f t="shared" si="66"/>
        <v>3110.0209999999997</v>
      </c>
      <c r="K137" s="170">
        <f t="shared" si="66"/>
        <v>3115.3010000000004</v>
      </c>
      <c r="L137" s="170">
        <f t="shared" si="66"/>
        <v>3091.5510000000004</v>
      </c>
      <c r="M137" s="170">
        <f t="shared" si="66"/>
        <v>3118.7809999999999</v>
      </c>
      <c r="N137" s="170">
        <f t="shared" si="66"/>
        <v>3114.9210000000003</v>
      </c>
      <c r="O137" s="170">
        <f t="shared" si="66"/>
        <v>3118.471</v>
      </c>
      <c r="P137" s="170">
        <f t="shared" si="66"/>
        <v>3129.761</v>
      </c>
      <c r="Q137" s="170">
        <f t="shared" si="66"/>
        <v>3291.4110000000001</v>
      </c>
      <c r="R137" s="170">
        <f t="shared" si="66"/>
        <v>3339.0710000000008</v>
      </c>
      <c r="S137" s="170">
        <f t="shared" si="68"/>
        <v>3339.0210000000006</v>
      </c>
      <c r="T137" s="170">
        <f t="shared" si="67"/>
        <v>3287.9710000000005</v>
      </c>
      <c r="U137" s="170">
        <f t="shared" si="67"/>
        <v>3225.3609999999999</v>
      </c>
      <c r="V137" s="170">
        <f t="shared" si="67"/>
        <v>2998.9210000000003</v>
      </c>
      <c r="W137" s="170">
        <f t="shared" si="67"/>
        <v>2864.971</v>
      </c>
      <c r="X137" s="170">
        <f t="shared" si="67"/>
        <v>2743.181</v>
      </c>
      <c r="Y137" s="170">
        <f t="shared" si="67"/>
        <v>2724.0610000000001</v>
      </c>
      <c r="Z137" s="37"/>
      <c r="AA137" s="41">
        <v>1162.23</v>
      </c>
      <c r="AB137" s="39">
        <v>1160.8399999999999</v>
      </c>
      <c r="AC137" s="39">
        <v>1160.6300000000001</v>
      </c>
      <c r="AD137" s="39">
        <v>1162.08</v>
      </c>
      <c r="AE137" s="39">
        <v>1205.4100000000001</v>
      </c>
      <c r="AF137" s="39">
        <v>1281.1600000000001</v>
      </c>
      <c r="AG137" s="39">
        <v>1311.21</v>
      </c>
      <c r="AH137" s="39">
        <v>1469.11</v>
      </c>
      <c r="AI137" s="39">
        <v>1645.12</v>
      </c>
      <c r="AJ137" s="39">
        <v>1650.4</v>
      </c>
      <c r="AK137" s="39">
        <v>1626.65</v>
      </c>
      <c r="AL137" s="39">
        <v>1653.88</v>
      </c>
      <c r="AM137" s="39">
        <v>1650.02</v>
      </c>
      <c r="AN137" s="39">
        <v>1653.57</v>
      </c>
      <c r="AO137" s="39">
        <v>1664.86</v>
      </c>
      <c r="AP137" s="39">
        <v>1826.51</v>
      </c>
      <c r="AQ137" s="39">
        <v>1874.17</v>
      </c>
      <c r="AR137" s="39">
        <v>1874.12</v>
      </c>
      <c r="AS137" s="39">
        <v>1823.07</v>
      </c>
      <c r="AT137" s="39">
        <v>1760.46</v>
      </c>
      <c r="AU137" s="39">
        <v>1534.02</v>
      </c>
      <c r="AV137" s="39">
        <v>1400.07</v>
      </c>
      <c r="AW137" s="39">
        <v>1278.28</v>
      </c>
      <c r="AX137" s="40">
        <v>1259.1600000000001</v>
      </c>
      <c r="AY137" s="336">
        <v>1222.5600000000002</v>
      </c>
      <c r="AZ137" s="175">
        <v>4.8109999999999999</v>
      </c>
      <c r="BA137" s="159">
        <v>237.53</v>
      </c>
      <c r="BB137" s="4"/>
    </row>
    <row r="138" spans="1:54">
      <c r="A138" s="47">
        <v>19</v>
      </c>
      <c r="B138" s="170">
        <f t="shared" si="65"/>
        <v>2658.1010000000001</v>
      </c>
      <c r="C138" s="170">
        <f t="shared" si="66"/>
        <v>2625.8510000000001</v>
      </c>
      <c r="D138" s="170">
        <f t="shared" si="66"/>
        <v>2623.931</v>
      </c>
      <c r="E138" s="170">
        <f t="shared" si="66"/>
        <v>2625.741</v>
      </c>
      <c r="F138" s="170">
        <f t="shared" si="66"/>
        <v>2684.1710000000003</v>
      </c>
      <c r="G138" s="170">
        <f t="shared" si="66"/>
        <v>2760.3710000000001</v>
      </c>
      <c r="H138" s="170">
        <f t="shared" si="66"/>
        <v>2840.9409999999998</v>
      </c>
      <c r="I138" s="170">
        <f t="shared" si="66"/>
        <v>3010.4210000000003</v>
      </c>
      <c r="J138" s="170">
        <f t="shared" si="66"/>
        <v>3169.6509999999998</v>
      </c>
      <c r="K138" s="170">
        <f t="shared" si="66"/>
        <v>3178.3310000000001</v>
      </c>
      <c r="L138" s="170">
        <f t="shared" si="66"/>
        <v>3166.1010000000001</v>
      </c>
      <c r="M138" s="170">
        <f t="shared" si="66"/>
        <v>3172.0810000000001</v>
      </c>
      <c r="N138" s="170">
        <f t="shared" si="66"/>
        <v>3170.1010000000001</v>
      </c>
      <c r="O138" s="170">
        <f t="shared" si="66"/>
        <v>3199.241</v>
      </c>
      <c r="P138" s="170">
        <f t="shared" si="66"/>
        <v>3257.5010000000002</v>
      </c>
      <c r="Q138" s="170">
        <f t="shared" si="66"/>
        <v>3317.7910000000002</v>
      </c>
      <c r="R138" s="170">
        <f t="shared" si="66"/>
        <v>3414.1010000000006</v>
      </c>
      <c r="S138" s="170">
        <f t="shared" si="68"/>
        <v>3419.7910000000002</v>
      </c>
      <c r="T138" s="170">
        <f t="shared" si="67"/>
        <v>3377.0110000000004</v>
      </c>
      <c r="U138" s="170">
        <f t="shared" si="67"/>
        <v>3293.8310000000001</v>
      </c>
      <c r="V138" s="170">
        <f t="shared" si="67"/>
        <v>3163.951</v>
      </c>
      <c r="W138" s="170">
        <f t="shared" si="67"/>
        <v>2843.181</v>
      </c>
      <c r="X138" s="170">
        <f t="shared" si="67"/>
        <v>2740.5510000000004</v>
      </c>
      <c r="Y138" s="170">
        <f t="shared" si="67"/>
        <v>2720.7709999999997</v>
      </c>
      <c r="Z138" s="37"/>
      <c r="AA138" s="41">
        <v>1193.2</v>
      </c>
      <c r="AB138" s="39">
        <v>1160.95</v>
      </c>
      <c r="AC138" s="39">
        <v>1159.03</v>
      </c>
      <c r="AD138" s="39">
        <v>1160.8399999999999</v>
      </c>
      <c r="AE138" s="39">
        <v>1219.27</v>
      </c>
      <c r="AF138" s="39">
        <v>1295.47</v>
      </c>
      <c r="AG138" s="39">
        <v>1376.04</v>
      </c>
      <c r="AH138" s="39">
        <v>1545.52</v>
      </c>
      <c r="AI138" s="39">
        <v>1704.75</v>
      </c>
      <c r="AJ138" s="39">
        <v>1713.43</v>
      </c>
      <c r="AK138" s="39">
        <v>1701.2</v>
      </c>
      <c r="AL138" s="39">
        <v>1707.18</v>
      </c>
      <c r="AM138" s="39">
        <v>1705.2</v>
      </c>
      <c r="AN138" s="39">
        <v>1734.34</v>
      </c>
      <c r="AO138" s="39">
        <v>1792.6</v>
      </c>
      <c r="AP138" s="39">
        <v>1852.89</v>
      </c>
      <c r="AQ138" s="39">
        <v>1949.2</v>
      </c>
      <c r="AR138" s="39">
        <v>1954.89</v>
      </c>
      <c r="AS138" s="39">
        <v>1912.11</v>
      </c>
      <c r="AT138" s="39">
        <v>1828.93</v>
      </c>
      <c r="AU138" s="39">
        <v>1699.05</v>
      </c>
      <c r="AV138" s="39">
        <v>1378.28</v>
      </c>
      <c r="AW138" s="39">
        <v>1275.6500000000001</v>
      </c>
      <c r="AX138" s="40">
        <v>1255.8699999999999</v>
      </c>
      <c r="AY138" s="336">
        <v>1222.5600000000002</v>
      </c>
      <c r="AZ138" s="175">
        <v>4.8109999999999999</v>
      </c>
      <c r="BA138" s="159">
        <v>237.53</v>
      </c>
      <c r="BB138" s="4"/>
    </row>
    <row r="139" spans="1:54">
      <c r="A139" s="47">
        <v>20</v>
      </c>
      <c r="B139" s="170">
        <f t="shared" si="65"/>
        <v>2664.2510000000002</v>
      </c>
      <c r="C139" s="170">
        <f t="shared" si="66"/>
        <v>2636.4409999999998</v>
      </c>
      <c r="D139" s="170">
        <f t="shared" si="66"/>
        <v>2625.0209999999997</v>
      </c>
      <c r="E139" s="170">
        <f t="shared" si="66"/>
        <v>2635.201</v>
      </c>
      <c r="F139" s="170">
        <f t="shared" si="66"/>
        <v>2715.3110000000001</v>
      </c>
      <c r="G139" s="170">
        <f t="shared" si="66"/>
        <v>2757.8710000000001</v>
      </c>
      <c r="H139" s="170">
        <f t="shared" si="66"/>
        <v>2937.1410000000001</v>
      </c>
      <c r="I139" s="170">
        <f t="shared" si="66"/>
        <v>3105.5610000000001</v>
      </c>
      <c r="J139" s="170">
        <f t="shared" si="66"/>
        <v>3208.3910000000001</v>
      </c>
      <c r="K139" s="170">
        <f t="shared" si="66"/>
        <v>3193.2309999999998</v>
      </c>
      <c r="L139" s="170">
        <f t="shared" si="66"/>
        <v>3173.241</v>
      </c>
      <c r="M139" s="170">
        <f t="shared" si="66"/>
        <v>3175.8310000000001</v>
      </c>
      <c r="N139" s="170">
        <f t="shared" si="66"/>
        <v>3178.5910000000003</v>
      </c>
      <c r="O139" s="170">
        <f t="shared" si="66"/>
        <v>3191.431</v>
      </c>
      <c r="P139" s="170">
        <f t="shared" si="66"/>
        <v>3216.3209999999999</v>
      </c>
      <c r="Q139" s="170">
        <f t="shared" si="66"/>
        <v>3355.1910000000007</v>
      </c>
      <c r="R139" s="170">
        <f t="shared" si="66"/>
        <v>3427.991</v>
      </c>
      <c r="S139" s="170">
        <f t="shared" si="68"/>
        <v>3447.3510000000006</v>
      </c>
      <c r="T139" s="170">
        <f t="shared" si="67"/>
        <v>3406.5410000000002</v>
      </c>
      <c r="U139" s="170">
        <f t="shared" si="67"/>
        <v>3226.991</v>
      </c>
      <c r="V139" s="170">
        <f t="shared" si="67"/>
        <v>3086.201</v>
      </c>
      <c r="W139" s="170">
        <f t="shared" si="67"/>
        <v>2881.0010000000002</v>
      </c>
      <c r="X139" s="170">
        <f t="shared" si="67"/>
        <v>2737.721</v>
      </c>
      <c r="Y139" s="170">
        <f t="shared" si="67"/>
        <v>2707.5610000000001</v>
      </c>
      <c r="Z139" s="37"/>
      <c r="AA139" s="41">
        <v>1199.3499999999999</v>
      </c>
      <c r="AB139" s="39">
        <v>1171.54</v>
      </c>
      <c r="AC139" s="39">
        <v>1160.1199999999999</v>
      </c>
      <c r="AD139" s="39">
        <v>1170.3</v>
      </c>
      <c r="AE139" s="39">
        <v>1250.4100000000001</v>
      </c>
      <c r="AF139" s="39">
        <v>1292.97</v>
      </c>
      <c r="AG139" s="39">
        <v>1472.24</v>
      </c>
      <c r="AH139" s="39">
        <v>1640.66</v>
      </c>
      <c r="AI139" s="39">
        <v>1743.49</v>
      </c>
      <c r="AJ139" s="39">
        <v>1728.33</v>
      </c>
      <c r="AK139" s="39">
        <v>1708.34</v>
      </c>
      <c r="AL139" s="39">
        <v>1710.93</v>
      </c>
      <c r="AM139" s="39">
        <v>1713.69</v>
      </c>
      <c r="AN139" s="39">
        <v>1726.53</v>
      </c>
      <c r="AO139" s="39">
        <v>1751.42</v>
      </c>
      <c r="AP139" s="39">
        <v>1890.29</v>
      </c>
      <c r="AQ139" s="39">
        <v>1963.09</v>
      </c>
      <c r="AR139" s="39">
        <v>1982.45</v>
      </c>
      <c r="AS139" s="39">
        <v>1941.64</v>
      </c>
      <c r="AT139" s="39">
        <v>1762.09</v>
      </c>
      <c r="AU139" s="39">
        <v>1621.3</v>
      </c>
      <c r="AV139" s="39">
        <v>1416.1</v>
      </c>
      <c r="AW139" s="39">
        <v>1272.82</v>
      </c>
      <c r="AX139" s="40">
        <v>1242.6600000000001</v>
      </c>
      <c r="AY139" s="336">
        <v>1222.5600000000002</v>
      </c>
      <c r="AZ139" s="175">
        <v>4.8109999999999999</v>
      </c>
      <c r="BA139" s="159">
        <v>237.53</v>
      </c>
      <c r="BB139" s="4"/>
    </row>
    <row r="140" spans="1:54">
      <c r="A140" s="47">
        <v>21</v>
      </c>
      <c r="B140" s="170">
        <f t="shared" si="65"/>
        <v>2709.511</v>
      </c>
      <c r="C140" s="170">
        <f t="shared" si="66"/>
        <v>2671.5610000000001</v>
      </c>
      <c r="D140" s="170">
        <f t="shared" si="66"/>
        <v>2649.1109999999999</v>
      </c>
      <c r="E140" s="170">
        <f t="shared" si="66"/>
        <v>2630.8810000000003</v>
      </c>
      <c r="F140" s="170">
        <f t="shared" si="66"/>
        <v>2674.2709999999997</v>
      </c>
      <c r="G140" s="170">
        <f t="shared" si="66"/>
        <v>2716.491</v>
      </c>
      <c r="H140" s="170">
        <f t="shared" si="66"/>
        <v>2755.0810000000001</v>
      </c>
      <c r="I140" s="170">
        <f t="shared" si="66"/>
        <v>2956.6310000000003</v>
      </c>
      <c r="J140" s="170">
        <f t="shared" si="66"/>
        <v>3277.6710000000003</v>
      </c>
      <c r="K140" s="170">
        <f t="shared" si="66"/>
        <v>3313.701</v>
      </c>
      <c r="L140" s="170">
        <f t="shared" si="66"/>
        <v>3301.6010000000006</v>
      </c>
      <c r="M140" s="170">
        <f t="shared" si="66"/>
        <v>3289.1310000000003</v>
      </c>
      <c r="N140" s="170">
        <f t="shared" si="66"/>
        <v>3172.8609999999999</v>
      </c>
      <c r="O140" s="170">
        <f t="shared" si="66"/>
        <v>3222.7910000000002</v>
      </c>
      <c r="P140" s="170">
        <f t="shared" si="66"/>
        <v>3269.3910000000001</v>
      </c>
      <c r="Q140" s="170">
        <f t="shared" si="66"/>
        <v>3303.9810000000007</v>
      </c>
      <c r="R140" s="170">
        <f t="shared" si="66"/>
        <v>3339.8410000000003</v>
      </c>
      <c r="S140" s="170">
        <f t="shared" si="68"/>
        <v>3356.3510000000006</v>
      </c>
      <c r="T140" s="170">
        <f t="shared" si="67"/>
        <v>3322.9010000000007</v>
      </c>
      <c r="U140" s="170">
        <f t="shared" si="67"/>
        <v>3261.6909999999998</v>
      </c>
      <c r="V140" s="170">
        <f t="shared" si="67"/>
        <v>3050.241</v>
      </c>
      <c r="W140" s="170">
        <f t="shared" si="67"/>
        <v>2896.1109999999999</v>
      </c>
      <c r="X140" s="170">
        <f t="shared" si="67"/>
        <v>2760.471</v>
      </c>
      <c r="Y140" s="170">
        <f t="shared" si="67"/>
        <v>2713.0910000000003</v>
      </c>
      <c r="Z140" s="37"/>
      <c r="AA140" s="41">
        <v>1244.6099999999999</v>
      </c>
      <c r="AB140" s="39">
        <v>1206.6600000000001</v>
      </c>
      <c r="AC140" s="39">
        <v>1184.21</v>
      </c>
      <c r="AD140" s="39">
        <v>1165.98</v>
      </c>
      <c r="AE140" s="39">
        <v>1209.3699999999999</v>
      </c>
      <c r="AF140" s="39">
        <v>1251.5899999999999</v>
      </c>
      <c r="AG140" s="39">
        <v>1290.18</v>
      </c>
      <c r="AH140" s="39">
        <v>1491.73</v>
      </c>
      <c r="AI140" s="39">
        <v>1812.77</v>
      </c>
      <c r="AJ140" s="39">
        <v>1848.8</v>
      </c>
      <c r="AK140" s="39">
        <v>1836.7</v>
      </c>
      <c r="AL140" s="39">
        <v>1824.23</v>
      </c>
      <c r="AM140" s="39">
        <v>1707.96</v>
      </c>
      <c r="AN140" s="39">
        <v>1757.89</v>
      </c>
      <c r="AO140" s="39">
        <v>1804.49</v>
      </c>
      <c r="AP140" s="39">
        <v>1839.08</v>
      </c>
      <c r="AQ140" s="39">
        <v>1874.94</v>
      </c>
      <c r="AR140" s="39">
        <v>1891.45</v>
      </c>
      <c r="AS140" s="39">
        <v>1858</v>
      </c>
      <c r="AT140" s="39">
        <v>1796.79</v>
      </c>
      <c r="AU140" s="39">
        <v>1585.34</v>
      </c>
      <c r="AV140" s="39">
        <v>1431.21</v>
      </c>
      <c r="AW140" s="39">
        <v>1295.57</v>
      </c>
      <c r="AX140" s="40">
        <v>1248.19</v>
      </c>
      <c r="AY140" s="336">
        <v>1222.5600000000002</v>
      </c>
      <c r="AZ140" s="175">
        <v>4.8109999999999999</v>
      </c>
      <c r="BA140" s="159">
        <v>237.53</v>
      </c>
      <c r="BB140" s="4"/>
    </row>
    <row r="141" spans="1:54">
      <c r="A141" s="47">
        <v>22</v>
      </c>
      <c r="B141" s="170">
        <f t="shared" si="65"/>
        <v>2691.0209999999997</v>
      </c>
      <c r="C141" s="170">
        <f t="shared" si="66"/>
        <v>2677.9809999999998</v>
      </c>
      <c r="D141" s="170">
        <f t="shared" si="66"/>
        <v>2673.1610000000001</v>
      </c>
      <c r="E141" s="170">
        <f t="shared" si="66"/>
        <v>2668.8209999999999</v>
      </c>
      <c r="F141" s="170">
        <f t="shared" si="66"/>
        <v>2686.4210000000003</v>
      </c>
      <c r="G141" s="170">
        <f t="shared" si="66"/>
        <v>2719.4009999999998</v>
      </c>
      <c r="H141" s="170">
        <f t="shared" si="66"/>
        <v>2735.8209999999999</v>
      </c>
      <c r="I141" s="170">
        <f t="shared" si="66"/>
        <v>2829.3010000000004</v>
      </c>
      <c r="J141" s="170">
        <f t="shared" si="66"/>
        <v>3010.8010000000004</v>
      </c>
      <c r="K141" s="170">
        <f t="shared" si="66"/>
        <v>3138.1210000000001</v>
      </c>
      <c r="L141" s="170">
        <f t="shared" si="66"/>
        <v>3180.4009999999998</v>
      </c>
      <c r="M141" s="170">
        <f t="shared" si="66"/>
        <v>3193.5209999999997</v>
      </c>
      <c r="N141" s="170">
        <f t="shared" si="66"/>
        <v>3201.2510000000002</v>
      </c>
      <c r="O141" s="170">
        <f t="shared" si="66"/>
        <v>3224.9409999999998</v>
      </c>
      <c r="P141" s="170">
        <f t="shared" si="66"/>
        <v>3305.5510000000004</v>
      </c>
      <c r="Q141" s="170">
        <f t="shared" si="66"/>
        <v>3369.0410000000002</v>
      </c>
      <c r="R141" s="170">
        <f t="shared" si="66"/>
        <v>3414.3510000000006</v>
      </c>
      <c r="S141" s="170">
        <f t="shared" si="68"/>
        <v>3435.7710000000006</v>
      </c>
      <c r="T141" s="170">
        <f t="shared" si="67"/>
        <v>3399.1510000000007</v>
      </c>
      <c r="U141" s="170">
        <f t="shared" si="67"/>
        <v>3355.3610000000008</v>
      </c>
      <c r="V141" s="170">
        <f t="shared" si="67"/>
        <v>3262.0910000000003</v>
      </c>
      <c r="W141" s="170">
        <f t="shared" si="67"/>
        <v>3134.5309999999999</v>
      </c>
      <c r="X141" s="170">
        <f t="shared" si="67"/>
        <v>2879.9610000000002</v>
      </c>
      <c r="Y141" s="170">
        <f t="shared" si="67"/>
        <v>2728.7910000000002</v>
      </c>
      <c r="Z141" s="37"/>
      <c r="AA141" s="41">
        <v>1226.1199999999999</v>
      </c>
      <c r="AB141" s="39">
        <v>1213.08</v>
      </c>
      <c r="AC141" s="39">
        <v>1208.26</v>
      </c>
      <c r="AD141" s="39">
        <v>1203.92</v>
      </c>
      <c r="AE141" s="39">
        <v>1221.52</v>
      </c>
      <c r="AF141" s="39">
        <v>1254.5</v>
      </c>
      <c r="AG141" s="39">
        <v>1270.92</v>
      </c>
      <c r="AH141" s="39">
        <v>1364.4</v>
      </c>
      <c r="AI141" s="39">
        <v>1545.9</v>
      </c>
      <c r="AJ141" s="39">
        <v>1673.22</v>
      </c>
      <c r="AK141" s="39">
        <v>1715.5</v>
      </c>
      <c r="AL141" s="39">
        <v>1728.62</v>
      </c>
      <c r="AM141" s="39">
        <v>1736.35</v>
      </c>
      <c r="AN141" s="39">
        <v>1760.04</v>
      </c>
      <c r="AO141" s="39">
        <v>1840.65</v>
      </c>
      <c r="AP141" s="39">
        <v>1904.14</v>
      </c>
      <c r="AQ141" s="39">
        <v>1949.45</v>
      </c>
      <c r="AR141" s="39">
        <v>1970.87</v>
      </c>
      <c r="AS141" s="39">
        <v>1934.25</v>
      </c>
      <c r="AT141" s="39">
        <v>1890.46</v>
      </c>
      <c r="AU141" s="39">
        <v>1797.19</v>
      </c>
      <c r="AV141" s="39">
        <v>1669.63</v>
      </c>
      <c r="AW141" s="39">
        <v>1415.06</v>
      </c>
      <c r="AX141" s="40">
        <v>1263.8900000000001</v>
      </c>
      <c r="AY141" s="336">
        <v>1222.5600000000002</v>
      </c>
      <c r="AZ141" s="175">
        <v>4.8109999999999999</v>
      </c>
      <c r="BA141" s="159">
        <v>237.53</v>
      </c>
      <c r="BB141" s="4"/>
    </row>
    <row r="142" spans="1:54">
      <c r="A142" s="47">
        <v>23</v>
      </c>
      <c r="B142" s="170">
        <f t="shared" si="65"/>
        <v>2714.9110000000001</v>
      </c>
      <c r="C142" s="170">
        <f t="shared" si="66"/>
        <v>2713.6710000000003</v>
      </c>
      <c r="D142" s="170">
        <f t="shared" si="66"/>
        <v>2682.7510000000002</v>
      </c>
      <c r="E142" s="170">
        <f t="shared" si="66"/>
        <v>2672.8010000000004</v>
      </c>
      <c r="F142" s="170">
        <f t="shared" si="66"/>
        <v>2723.6210000000001</v>
      </c>
      <c r="G142" s="170">
        <f t="shared" si="66"/>
        <v>2799.8410000000003</v>
      </c>
      <c r="H142" s="170">
        <f t="shared" si="66"/>
        <v>2985.9009999999998</v>
      </c>
      <c r="I142" s="170">
        <f t="shared" si="66"/>
        <v>3199.3510000000001</v>
      </c>
      <c r="J142" s="170">
        <f t="shared" si="66"/>
        <v>3254.2110000000002</v>
      </c>
      <c r="K142" s="170">
        <f t="shared" si="66"/>
        <v>3174.011</v>
      </c>
      <c r="L142" s="170">
        <f t="shared" si="66"/>
        <v>3156.5610000000001</v>
      </c>
      <c r="M142" s="170">
        <f t="shared" si="66"/>
        <v>3145.451</v>
      </c>
      <c r="N142" s="170">
        <f t="shared" si="66"/>
        <v>3044.741</v>
      </c>
      <c r="O142" s="170">
        <f t="shared" si="66"/>
        <v>3063.741</v>
      </c>
      <c r="P142" s="170">
        <f t="shared" si="66"/>
        <v>3111.491</v>
      </c>
      <c r="Q142" s="170">
        <f t="shared" si="66"/>
        <v>3164.511</v>
      </c>
      <c r="R142" s="170">
        <f t="shared" si="66"/>
        <v>3262.491</v>
      </c>
      <c r="S142" s="170">
        <f t="shared" si="68"/>
        <v>3269.451</v>
      </c>
      <c r="T142" s="170">
        <f t="shared" si="67"/>
        <v>3186.931</v>
      </c>
      <c r="U142" s="170">
        <f t="shared" si="67"/>
        <v>2983.1410000000001</v>
      </c>
      <c r="V142" s="170">
        <f t="shared" si="67"/>
        <v>2801.5510000000004</v>
      </c>
      <c r="W142" s="170">
        <f t="shared" si="67"/>
        <v>2731.3510000000001</v>
      </c>
      <c r="X142" s="170">
        <f t="shared" si="67"/>
        <v>2714.4610000000002</v>
      </c>
      <c r="Y142" s="170">
        <f t="shared" si="67"/>
        <v>2666.431</v>
      </c>
      <c r="Z142" s="37"/>
      <c r="AA142" s="41">
        <v>1250.01</v>
      </c>
      <c r="AB142" s="39">
        <v>1248.77</v>
      </c>
      <c r="AC142" s="39">
        <v>1217.8499999999999</v>
      </c>
      <c r="AD142" s="39">
        <v>1207.9000000000001</v>
      </c>
      <c r="AE142" s="39">
        <v>1258.72</v>
      </c>
      <c r="AF142" s="39">
        <v>1334.94</v>
      </c>
      <c r="AG142" s="39">
        <v>1521</v>
      </c>
      <c r="AH142" s="39">
        <v>1734.45</v>
      </c>
      <c r="AI142" s="39">
        <v>1789.31</v>
      </c>
      <c r="AJ142" s="39">
        <v>1709.11</v>
      </c>
      <c r="AK142" s="39">
        <v>1691.66</v>
      </c>
      <c r="AL142" s="39">
        <v>1680.55</v>
      </c>
      <c r="AM142" s="39">
        <v>1579.84</v>
      </c>
      <c r="AN142" s="39">
        <v>1598.84</v>
      </c>
      <c r="AO142" s="39">
        <v>1646.59</v>
      </c>
      <c r="AP142" s="39">
        <v>1699.61</v>
      </c>
      <c r="AQ142" s="39">
        <v>1797.59</v>
      </c>
      <c r="AR142" s="39">
        <v>1804.55</v>
      </c>
      <c r="AS142" s="39">
        <v>1722.03</v>
      </c>
      <c r="AT142" s="39">
        <v>1518.24</v>
      </c>
      <c r="AU142" s="39">
        <v>1336.65</v>
      </c>
      <c r="AV142" s="39">
        <v>1266.45</v>
      </c>
      <c r="AW142" s="39">
        <v>1249.56</v>
      </c>
      <c r="AX142" s="40">
        <v>1201.53</v>
      </c>
      <c r="AY142" s="336">
        <v>1222.5600000000002</v>
      </c>
      <c r="AZ142" s="175">
        <v>4.8109999999999999</v>
      </c>
      <c r="BA142" s="159">
        <v>237.53</v>
      </c>
      <c r="BB142" s="4"/>
    </row>
    <row r="143" spans="1:54">
      <c r="A143" s="47">
        <v>24</v>
      </c>
      <c r="B143" s="170">
        <f t="shared" si="65"/>
        <v>2637.7510000000002</v>
      </c>
      <c r="C143" s="170">
        <f t="shared" si="66"/>
        <v>2628.2309999999998</v>
      </c>
      <c r="D143" s="170">
        <f t="shared" si="66"/>
        <v>2627.8609999999999</v>
      </c>
      <c r="E143" s="170">
        <f t="shared" si="66"/>
        <v>2630.741</v>
      </c>
      <c r="F143" s="170">
        <f t="shared" si="66"/>
        <v>2692.491</v>
      </c>
      <c r="G143" s="170">
        <f t="shared" si="66"/>
        <v>2756.0010000000002</v>
      </c>
      <c r="H143" s="170">
        <f t="shared" si="66"/>
        <v>2898.2910000000002</v>
      </c>
      <c r="I143" s="170">
        <f t="shared" si="66"/>
        <v>2986.8209999999999</v>
      </c>
      <c r="J143" s="170">
        <f t="shared" si="66"/>
        <v>3152.4809999999998</v>
      </c>
      <c r="K143" s="170">
        <f t="shared" si="66"/>
        <v>3189.3410000000003</v>
      </c>
      <c r="L143" s="170">
        <f t="shared" si="66"/>
        <v>3126.1310000000003</v>
      </c>
      <c r="M143" s="170">
        <f t="shared" si="66"/>
        <v>3126.2709999999997</v>
      </c>
      <c r="N143" s="170">
        <f t="shared" si="66"/>
        <v>3126.241</v>
      </c>
      <c r="O143" s="170">
        <f t="shared" si="66"/>
        <v>3148.241</v>
      </c>
      <c r="P143" s="170">
        <f t="shared" si="66"/>
        <v>3179.9809999999998</v>
      </c>
      <c r="Q143" s="170">
        <f t="shared" si="66"/>
        <v>3253.761</v>
      </c>
      <c r="R143" s="170">
        <f t="shared" si="66"/>
        <v>3077.241</v>
      </c>
      <c r="S143" s="170">
        <f t="shared" si="68"/>
        <v>3350.1610000000001</v>
      </c>
      <c r="T143" s="170">
        <f t="shared" si="67"/>
        <v>3270.1610000000001</v>
      </c>
      <c r="U143" s="170">
        <f t="shared" si="67"/>
        <v>3181.4110000000001</v>
      </c>
      <c r="V143" s="170">
        <f t="shared" si="67"/>
        <v>3012.9210000000003</v>
      </c>
      <c r="W143" s="170">
        <f t="shared" si="67"/>
        <v>2876.971</v>
      </c>
      <c r="X143" s="170">
        <f t="shared" si="67"/>
        <v>2732.6210000000001</v>
      </c>
      <c r="Y143" s="170">
        <f t="shared" si="67"/>
        <v>2665.201</v>
      </c>
      <c r="Z143" s="37"/>
      <c r="AA143" s="41">
        <v>1172.8499999999999</v>
      </c>
      <c r="AB143" s="39">
        <v>1163.33</v>
      </c>
      <c r="AC143" s="39">
        <v>1162.96</v>
      </c>
      <c r="AD143" s="39">
        <v>1165.8399999999999</v>
      </c>
      <c r="AE143" s="39">
        <v>1227.5899999999999</v>
      </c>
      <c r="AF143" s="39">
        <v>1291.0999999999999</v>
      </c>
      <c r="AG143" s="39">
        <v>1433.39</v>
      </c>
      <c r="AH143" s="39">
        <v>1521.92</v>
      </c>
      <c r="AI143" s="39">
        <v>1687.58</v>
      </c>
      <c r="AJ143" s="39">
        <v>1724.44</v>
      </c>
      <c r="AK143" s="39">
        <v>1661.23</v>
      </c>
      <c r="AL143" s="39">
        <v>1661.37</v>
      </c>
      <c r="AM143" s="39">
        <v>1661.34</v>
      </c>
      <c r="AN143" s="39">
        <v>1683.34</v>
      </c>
      <c r="AO143" s="39">
        <v>1715.08</v>
      </c>
      <c r="AP143" s="39">
        <v>1788.86</v>
      </c>
      <c r="AQ143" s="39">
        <v>1612.34</v>
      </c>
      <c r="AR143" s="39">
        <v>1885.26</v>
      </c>
      <c r="AS143" s="39">
        <v>1805.26</v>
      </c>
      <c r="AT143" s="39">
        <v>1716.51</v>
      </c>
      <c r="AU143" s="39">
        <v>1548.02</v>
      </c>
      <c r="AV143" s="39">
        <v>1412.07</v>
      </c>
      <c r="AW143" s="39">
        <v>1267.72</v>
      </c>
      <c r="AX143" s="40">
        <v>1200.3</v>
      </c>
      <c r="AY143" s="336">
        <v>1222.5600000000002</v>
      </c>
      <c r="AZ143" s="175">
        <v>4.8109999999999999</v>
      </c>
      <c r="BA143" s="159">
        <v>237.53</v>
      </c>
      <c r="BB143" s="4"/>
    </row>
    <row r="144" spans="1:54">
      <c r="A144" s="47">
        <v>25</v>
      </c>
      <c r="B144" s="170">
        <f t="shared" si="65"/>
        <v>2555.1010000000001</v>
      </c>
      <c r="C144" s="170">
        <f t="shared" si="66"/>
        <v>2553.6010000000001</v>
      </c>
      <c r="D144" s="170">
        <f t="shared" si="66"/>
        <v>2553.0510000000004</v>
      </c>
      <c r="E144" s="170">
        <f t="shared" si="66"/>
        <v>2555.5309999999999</v>
      </c>
      <c r="F144" s="170">
        <f t="shared" si="66"/>
        <v>2594.3609999999999</v>
      </c>
      <c r="G144" s="170">
        <f t="shared" si="66"/>
        <v>2658.3510000000001</v>
      </c>
      <c r="H144" s="170">
        <f t="shared" si="66"/>
        <v>2789.3910000000001</v>
      </c>
      <c r="I144" s="170">
        <f t="shared" si="66"/>
        <v>2865.451</v>
      </c>
      <c r="J144" s="170">
        <f t="shared" si="66"/>
        <v>3003.6410000000001</v>
      </c>
      <c r="K144" s="170">
        <f t="shared" si="66"/>
        <v>3029.8810000000003</v>
      </c>
      <c r="L144" s="170">
        <f t="shared" si="66"/>
        <v>3006.971</v>
      </c>
      <c r="M144" s="170">
        <f t="shared" si="66"/>
        <v>2991.011</v>
      </c>
      <c r="N144" s="170">
        <f t="shared" si="66"/>
        <v>2997.701</v>
      </c>
      <c r="O144" s="170">
        <f t="shared" si="66"/>
        <v>3024.6710000000003</v>
      </c>
      <c r="P144" s="170">
        <f t="shared" si="66"/>
        <v>3045.4409999999998</v>
      </c>
      <c r="Q144" s="170">
        <f t="shared" si="66"/>
        <v>3105.1410000000001</v>
      </c>
      <c r="R144" s="170">
        <f t="shared" si="66"/>
        <v>3171.3209999999999</v>
      </c>
      <c r="S144" s="170">
        <f t="shared" si="68"/>
        <v>3208.511</v>
      </c>
      <c r="T144" s="170">
        <f t="shared" si="67"/>
        <v>3117.1010000000001</v>
      </c>
      <c r="U144" s="170">
        <f t="shared" si="67"/>
        <v>3038.4210000000003</v>
      </c>
      <c r="V144" s="170">
        <f t="shared" si="67"/>
        <v>2780.701</v>
      </c>
      <c r="W144" s="170">
        <f t="shared" si="67"/>
        <v>2715.8209999999999</v>
      </c>
      <c r="X144" s="170">
        <f t="shared" si="67"/>
        <v>2720.6710000000003</v>
      </c>
      <c r="Y144" s="170">
        <f t="shared" si="67"/>
        <v>2652.1610000000001</v>
      </c>
      <c r="Z144" s="37"/>
      <c r="AA144" s="41">
        <v>1090.2</v>
      </c>
      <c r="AB144" s="39">
        <v>1088.7</v>
      </c>
      <c r="AC144" s="39">
        <v>1088.1500000000001</v>
      </c>
      <c r="AD144" s="39">
        <v>1090.6300000000001</v>
      </c>
      <c r="AE144" s="39">
        <v>1129.46</v>
      </c>
      <c r="AF144" s="39">
        <v>1193.45</v>
      </c>
      <c r="AG144" s="39">
        <v>1324.49</v>
      </c>
      <c r="AH144" s="39">
        <v>1400.55</v>
      </c>
      <c r="AI144" s="39">
        <v>1538.74</v>
      </c>
      <c r="AJ144" s="39">
        <v>1564.98</v>
      </c>
      <c r="AK144" s="39">
        <v>1542.07</v>
      </c>
      <c r="AL144" s="39">
        <v>1526.11</v>
      </c>
      <c r="AM144" s="39">
        <v>1532.8</v>
      </c>
      <c r="AN144" s="39">
        <v>1559.77</v>
      </c>
      <c r="AO144" s="39">
        <v>1580.54</v>
      </c>
      <c r="AP144" s="39">
        <v>1640.24</v>
      </c>
      <c r="AQ144" s="39">
        <v>1706.42</v>
      </c>
      <c r="AR144" s="39">
        <v>1743.61</v>
      </c>
      <c r="AS144" s="39">
        <v>1652.2</v>
      </c>
      <c r="AT144" s="39">
        <v>1573.52</v>
      </c>
      <c r="AU144" s="39">
        <v>1315.8</v>
      </c>
      <c r="AV144" s="39">
        <v>1250.92</v>
      </c>
      <c r="AW144" s="39">
        <v>1255.77</v>
      </c>
      <c r="AX144" s="40">
        <v>1187.26</v>
      </c>
      <c r="AY144" s="336">
        <v>1222.5600000000002</v>
      </c>
      <c r="AZ144" s="175">
        <v>4.8109999999999999</v>
      </c>
      <c r="BA144" s="159">
        <v>237.53</v>
      </c>
      <c r="BB144" s="4"/>
    </row>
    <row r="145" spans="1:54">
      <c r="A145" s="47">
        <v>26</v>
      </c>
      <c r="B145" s="170">
        <f t="shared" si="65"/>
        <v>2737.0510000000004</v>
      </c>
      <c r="C145" s="170">
        <f t="shared" si="66"/>
        <v>2693.9210000000003</v>
      </c>
      <c r="D145" s="170">
        <f t="shared" si="66"/>
        <v>2687.181</v>
      </c>
      <c r="E145" s="170">
        <f t="shared" si="66"/>
        <v>2740.3310000000001</v>
      </c>
      <c r="F145" s="170">
        <f t="shared" si="66"/>
        <v>2770.011</v>
      </c>
      <c r="G145" s="170">
        <f t="shared" si="66"/>
        <v>2886.5410000000002</v>
      </c>
      <c r="H145" s="170">
        <f t="shared" si="66"/>
        <v>3057.6610000000001</v>
      </c>
      <c r="I145" s="170">
        <f t="shared" si="66"/>
        <v>3144.6909999999998</v>
      </c>
      <c r="J145" s="170">
        <f t="shared" si="66"/>
        <v>3275.951</v>
      </c>
      <c r="K145" s="170">
        <f t="shared" si="66"/>
        <v>3309.5310000000009</v>
      </c>
      <c r="L145" s="170">
        <f t="shared" si="66"/>
        <v>3253.8910000000001</v>
      </c>
      <c r="M145" s="170">
        <f t="shared" si="66"/>
        <v>3263.971</v>
      </c>
      <c r="N145" s="170">
        <f t="shared" si="66"/>
        <v>3239.4809999999998</v>
      </c>
      <c r="O145" s="170">
        <f t="shared" si="66"/>
        <v>3298.6210000000001</v>
      </c>
      <c r="P145" s="170">
        <f t="shared" si="66"/>
        <v>3353.2910000000002</v>
      </c>
      <c r="Q145" s="170">
        <f t="shared" si="66"/>
        <v>3396.6510000000007</v>
      </c>
      <c r="R145" s="170">
        <f t="shared" si="66"/>
        <v>3422.6510000000007</v>
      </c>
      <c r="S145" s="170">
        <f t="shared" si="68"/>
        <v>3479.8510000000006</v>
      </c>
      <c r="T145" s="170">
        <f t="shared" si="67"/>
        <v>3430.5410000000002</v>
      </c>
      <c r="U145" s="170">
        <f t="shared" si="67"/>
        <v>3367.7210000000005</v>
      </c>
      <c r="V145" s="170">
        <f t="shared" si="67"/>
        <v>3066.4210000000003</v>
      </c>
      <c r="W145" s="170">
        <f t="shared" si="67"/>
        <v>2986.1710000000003</v>
      </c>
      <c r="X145" s="170">
        <f t="shared" si="67"/>
        <v>2843.6010000000001</v>
      </c>
      <c r="Y145" s="170">
        <f t="shared" si="67"/>
        <v>2771.8910000000001</v>
      </c>
      <c r="Z145" s="37"/>
      <c r="AA145" s="41">
        <v>1272.1500000000001</v>
      </c>
      <c r="AB145" s="39">
        <v>1229.02</v>
      </c>
      <c r="AC145" s="39">
        <v>1222.28</v>
      </c>
      <c r="AD145" s="39">
        <v>1275.43</v>
      </c>
      <c r="AE145" s="39">
        <v>1305.1099999999999</v>
      </c>
      <c r="AF145" s="39">
        <v>1421.64</v>
      </c>
      <c r="AG145" s="39">
        <v>1592.76</v>
      </c>
      <c r="AH145" s="39">
        <v>1679.79</v>
      </c>
      <c r="AI145" s="39">
        <v>1811.05</v>
      </c>
      <c r="AJ145" s="39">
        <v>1844.63</v>
      </c>
      <c r="AK145" s="39">
        <v>1788.99</v>
      </c>
      <c r="AL145" s="39">
        <v>1799.07</v>
      </c>
      <c r="AM145" s="39">
        <v>1774.58</v>
      </c>
      <c r="AN145" s="39">
        <v>1833.72</v>
      </c>
      <c r="AO145" s="39">
        <v>1888.39</v>
      </c>
      <c r="AP145" s="39">
        <v>1931.75</v>
      </c>
      <c r="AQ145" s="39">
        <v>1957.75</v>
      </c>
      <c r="AR145" s="39">
        <v>2014.9500000000003</v>
      </c>
      <c r="AS145" s="39">
        <v>1965.64</v>
      </c>
      <c r="AT145" s="39">
        <v>1902.82</v>
      </c>
      <c r="AU145" s="39">
        <v>1601.52</v>
      </c>
      <c r="AV145" s="39">
        <v>1521.27</v>
      </c>
      <c r="AW145" s="39">
        <v>1378.7</v>
      </c>
      <c r="AX145" s="40">
        <v>1306.99</v>
      </c>
      <c r="AY145" s="336">
        <v>1222.5600000000002</v>
      </c>
      <c r="AZ145" s="175">
        <v>4.8109999999999999</v>
      </c>
      <c r="BA145" s="159">
        <v>237.53</v>
      </c>
      <c r="BB145" s="4"/>
    </row>
    <row r="146" spans="1:54">
      <c r="A146" s="47">
        <v>27</v>
      </c>
      <c r="B146" s="170">
        <f t="shared" si="65"/>
        <v>2747.2309999999998</v>
      </c>
      <c r="C146" s="170">
        <f t="shared" si="66"/>
        <v>2723.2510000000002</v>
      </c>
      <c r="D146" s="170">
        <f t="shared" si="66"/>
        <v>2723.0510000000004</v>
      </c>
      <c r="E146" s="170">
        <f t="shared" si="66"/>
        <v>2747.8110000000001</v>
      </c>
      <c r="F146" s="170">
        <f t="shared" si="66"/>
        <v>2791.261</v>
      </c>
      <c r="G146" s="170">
        <f t="shared" si="66"/>
        <v>2929.0910000000003</v>
      </c>
      <c r="H146" s="170">
        <f t="shared" si="66"/>
        <v>3061.6210000000001</v>
      </c>
      <c r="I146" s="170">
        <f t="shared" si="66"/>
        <v>3255.6109999999999</v>
      </c>
      <c r="J146" s="170">
        <f t="shared" si="66"/>
        <v>3387.8510000000006</v>
      </c>
      <c r="K146" s="170">
        <f t="shared" si="66"/>
        <v>3393.5210000000006</v>
      </c>
      <c r="L146" s="170">
        <f t="shared" si="66"/>
        <v>3353.0810000000001</v>
      </c>
      <c r="M146" s="170">
        <f t="shared" si="66"/>
        <v>3355.1910000000007</v>
      </c>
      <c r="N146" s="170">
        <f t="shared" si="66"/>
        <v>3348.4110000000001</v>
      </c>
      <c r="O146" s="170">
        <f t="shared" si="66"/>
        <v>3383.701</v>
      </c>
      <c r="P146" s="170">
        <f t="shared" si="66"/>
        <v>3408.1410000000005</v>
      </c>
      <c r="Q146" s="170">
        <f t="shared" si="66"/>
        <v>3445.6710000000003</v>
      </c>
      <c r="R146" s="170">
        <f t="shared" si="66"/>
        <v>3524.1910000000007</v>
      </c>
      <c r="S146" s="170">
        <f t="shared" si="68"/>
        <v>3550.2510000000002</v>
      </c>
      <c r="T146" s="170">
        <f t="shared" si="67"/>
        <v>3485.2310000000007</v>
      </c>
      <c r="U146" s="170">
        <f t="shared" si="67"/>
        <v>3414.741</v>
      </c>
      <c r="V146" s="170">
        <f t="shared" si="67"/>
        <v>3218.6109999999999</v>
      </c>
      <c r="W146" s="170">
        <f t="shared" si="67"/>
        <v>3135.4610000000002</v>
      </c>
      <c r="X146" s="170">
        <f t="shared" si="67"/>
        <v>2912.4009999999998</v>
      </c>
      <c r="Y146" s="170">
        <f t="shared" si="67"/>
        <v>2796.6310000000003</v>
      </c>
      <c r="Z146" s="37"/>
      <c r="AA146" s="41">
        <v>1282.33</v>
      </c>
      <c r="AB146" s="39">
        <v>1258.3499999999999</v>
      </c>
      <c r="AC146" s="39">
        <v>1258.1500000000001</v>
      </c>
      <c r="AD146" s="39">
        <v>1282.9100000000001</v>
      </c>
      <c r="AE146" s="39">
        <v>1326.36</v>
      </c>
      <c r="AF146" s="39">
        <v>1464.19</v>
      </c>
      <c r="AG146" s="39">
        <v>1596.72</v>
      </c>
      <c r="AH146" s="39">
        <v>1790.71</v>
      </c>
      <c r="AI146" s="39">
        <v>1922.95</v>
      </c>
      <c r="AJ146" s="39">
        <v>1928.62</v>
      </c>
      <c r="AK146" s="39">
        <v>1888.18</v>
      </c>
      <c r="AL146" s="39">
        <v>1890.29</v>
      </c>
      <c r="AM146" s="39">
        <v>1883.51</v>
      </c>
      <c r="AN146" s="39">
        <v>1918.8</v>
      </c>
      <c r="AO146" s="39">
        <v>1943.24</v>
      </c>
      <c r="AP146" s="39">
        <v>1980.77</v>
      </c>
      <c r="AQ146" s="39">
        <v>2059.29</v>
      </c>
      <c r="AR146" s="39">
        <v>2085.35</v>
      </c>
      <c r="AS146" s="39">
        <v>2020.33</v>
      </c>
      <c r="AT146" s="39">
        <v>1949.84</v>
      </c>
      <c r="AU146" s="39">
        <v>1753.71</v>
      </c>
      <c r="AV146" s="39">
        <v>1670.56</v>
      </c>
      <c r="AW146" s="39">
        <v>1447.5</v>
      </c>
      <c r="AX146" s="40">
        <v>1331.73</v>
      </c>
      <c r="AY146" s="336">
        <v>1222.5600000000002</v>
      </c>
      <c r="AZ146" s="175">
        <v>4.8109999999999999</v>
      </c>
      <c r="BA146" s="159">
        <v>237.53</v>
      </c>
      <c r="BB146" s="4"/>
    </row>
    <row r="147" spans="1:54">
      <c r="A147" s="47">
        <v>28</v>
      </c>
      <c r="B147" s="170">
        <f t="shared" si="65"/>
        <v>2795.471</v>
      </c>
      <c r="C147" s="170">
        <f t="shared" si="66"/>
        <v>2749.5510000000004</v>
      </c>
      <c r="D147" s="170">
        <f t="shared" si="66"/>
        <v>2749.5910000000003</v>
      </c>
      <c r="E147" s="170">
        <f t="shared" si="66"/>
        <v>2749.3510000000001</v>
      </c>
      <c r="F147" s="170">
        <f t="shared" si="66"/>
        <v>2750.3310000000001</v>
      </c>
      <c r="G147" s="170">
        <f t="shared" si="66"/>
        <v>2805.0410000000002</v>
      </c>
      <c r="H147" s="170">
        <f t="shared" si="66"/>
        <v>2852.9110000000001</v>
      </c>
      <c r="I147" s="170">
        <f t="shared" si="66"/>
        <v>3013.7709999999997</v>
      </c>
      <c r="J147" s="170">
        <f t="shared" si="66"/>
        <v>3175.3910000000001</v>
      </c>
      <c r="K147" s="170">
        <f t="shared" si="66"/>
        <v>3238.7110000000002</v>
      </c>
      <c r="L147" s="170">
        <f t="shared" si="66"/>
        <v>3252.5510000000004</v>
      </c>
      <c r="M147" s="170">
        <f t="shared" si="66"/>
        <v>3242.8910000000001</v>
      </c>
      <c r="N147" s="170">
        <f t="shared" si="66"/>
        <v>3251.7510000000002</v>
      </c>
      <c r="O147" s="170">
        <f t="shared" si="66"/>
        <v>3269.3510000000001</v>
      </c>
      <c r="P147" s="170">
        <f t="shared" si="66"/>
        <v>3301.6810000000005</v>
      </c>
      <c r="Q147" s="170">
        <f t="shared" si="66"/>
        <v>3339.8010000000004</v>
      </c>
      <c r="R147" s="170">
        <f t="shared" si="66"/>
        <v>3400.3410000000003</v>
      </c>
      <c r="S147" s="170">
        <f t="shared" si="68"/>
        <v>3419.6410000000005</v>
      </c>
      <c r="T147" s="170">
        <f t="shared" si="67"/>
        <v>3351.6010000000006</v>
      </c>
      <c r="U147" s="170">
        <f t="shared" si="67"/>
        <v>3297.5410000000002</v>
      </c>
      <c r="V147" s="170">
        <f t="shared" si="67"/>
        <v>3063.991</v>
      </c>
      <c r="W147" s="170">
        <f t="shared" si="67"/>
        <v>2808.0810000000001</v>
      </c>
      <c r="X147" s="170">
        <f t="shared" si="67"/>
        <v>2758.0209999999997</v>
      </c>
      <c r="Y147" s="170">
        <f t="shared" si="67"/>
        <v>2749.3710000000001</v>
      </c>
      <c r="Z147" s="37"/>
      <c r="AA147" s="41">
        <v>1330.57</v>
      </c>
      <c r="AB147" s="39">
        <v>1284.6500000000001</v>
      </c>
      <c r="AC147" s="39">
        <v>1284.69</v>
      </c>
      <c r="AD147" s="39">
        <v>1284.45</v>
      </c>
      <c r="AE147" s="39">
        <v>1285.43</v>
      </c>
      <c r="AF147" s="39">
        <v>1340.14</v>
      </c>
      <c r="AG147" s="39">
        <v>1388.01</v>
      </c>
      <c r="AH147" s="39">
        <v>1548.87</v>
      </c>
      <c r="AI147" s="39">
        <v>1710.49</v>
      </c>
      <c r="AJ147" s="39">
        <v>1773.81</v>
      </c>
      <c r="AK147" s="39">
        <v>1787.65</v>
      </c>
      <c r="AL147" s="39">
        <v>1777.99</v>
      </c>
      <c r="AM147" s="39">
        <v>1786.85</v>
      </c>
      <c r="AN147" s="39">
        <v>1804.45</v>
      </c>
      <c r="AO147" s="39">
        <v>1836.78</v>
      </c>
      <c r="AP147" s="39">
        <v>1874.9</v>
      </c>
      <c r="AQ147" s="39">
        <v>1935.44</v>
      </c>
      <c r="AR147" s="39">
        <v>1954.74</v>
      </c>
      <c r="AS147" s="39">
        <v>1886.7</v>
      </c>
      <c r="AT147" s="39">
        <v>1832.64</v>
      </c>
      <c r="AU147" s="39">
        <v>1599.09</v>
      </c>
      <c r="AV147" s="39">
        <v>1343.18</v>
      </c>
      <c r="AW147" s="39">
        <v>1293.1199999999999</v>
      </c>
      <c r="AX147" s="40">
        <v>1284.47</v>
      </c>
      <c r="AY147" s="336">
        <v>1222.5600000000002</v>
      </c>
      <c r="AZ147" s="175">
        <v>4.8109999999999999</v>
      </c>
      <c r="BA147" s="159">
        <v>237.53</v>
      </c>
      <c r="BB147" s="4"/>
    </row>
    <row r="148" spans="1:54">
      <c r="A148" s="47">
        <v>29</v>
      </c>
      <c r="B148" s="170">
        <f t="shared" si="65"/>
        <v>2801.5309999999999</v>
      </c>
      <c r="C148" s="170">
        <f t="shared" si="66"/>
        <v>2785.8010000000004</v>
      </c>
      <c r="D148" s="170">
        <f t="shared" si="66"/>
        <v>2750.3010000000004</v>
      </c>
      <c r="E148" s="170">
        <f t="shared" si="66"/>
        <v>2748.7709999999997</v>
      </c>
      <c r="F148" s="170">
        <f t="shared" si="66"/>
        <v>2748.721</v>
      </c>
      <c r="G148" s="170">
        <f t="shared" si="66"/>
        <v>2769.0209999999997</v>
      </c>
      <c r="H148" s="170">
        <f t="shared" si="66"/>
        <v>2794.1610000000001</v>
      </c>
      <c r="I148" s="170">
        <f t="shared" si="66"/>
        <v>2843.0610000000001</v>
      </c>
      <c r="J148" s="170">
        <f t="shared" si="66"/>
        <v>2975.4210000000003</v>
      </c>
      <c r="K148" s="170">
        <f t="shared" si="66"/>
        <v>3029.2709999999997</v>
      </c>
      <c r="L148" s="170">
        <f t="shared" si="66"/>
        <v>3031.9409999999998</v>
      </c>
      <c r="M148" s="170">
        <f t="shared" si="66"/>
        <v>3033.5709999999999</v>
      </c>
      <c r="N148" s="170">
        <f t="shared" si="66"/>
        <v>3034.0810000000001</v>
      </c>
      <c r="O148" s="170">
        <f t="shared" si="66"/>
        <v>3043.431</v>
      </c>
      <c r="P148" s="170">
        <f t="shared" si="66"/>
        <v>3090.1210000000001</v>
      </c>
      <c r="Q148" s="170">
        <f t="shared" si="66"/>
        <v>3187.971</v>
      </c>
      <c r="R148" s="170">
        <f t="shared" si="66"/>
        <v>3264.201</v>
      </c>
      <c r="S148" s="170">
        <f t="shared" si="68"/>
        <v>3259.011</v>
      </c>
      <c r="T148" s="170">
        <f t="shared" si="67"/>
        <v>3198.4409999999998</v>
      </c>
      <c r="U148" s="170">
        <f t="shared" si="67"/>
        <v>3142.6610000000001</v>
      </c>
      <c r="V148" s="170">
        <f t="shared" si="67"/>
        <v>2929.0410000000002</v>
      </c>
      <c r="W148" s="170">
        <f t="shared" si="67"/>
        <v>2807.9610000000002</v>
      </c>
      <c r="X148" s="170">
        <f t="shared" si="67"/>
        <v>2750.0309999999999</v>
      </c>
      <c r="Y148" s="170">
        <f t="shared" si="67"/>
        <v>2744.741</v>
      </c>
      <c r="Z148" s="37"/>
      <c r="AA148" s="41">
        <v>1336.63</v>
      </c>
      <c r="AB148" s="39">
        <v>1320.9</v>
      </c>
      <c r="AC148" s="39">
        <v>1285.4000000000001</v>
      </c>
      <c r="AD148" s="39">
        <v>1283.8699999999999</v>
      </c>
      <c r="AE148" s="39">
        <v>1283.82</v>
      </c>
      <c r="AF148" s="39">
        <v>1304.1199999999999</v>
      </c>
      <c r="AG148" s="39">
        <v>1329.26</v>
      </c>
      <c r="AH148" s="39">
        <v>1378.16</v>
      </c>
      <c r="AI148" s="39">
        <v>1510.52</v>
      </c>
      <c r="AJ148" s="39">
        <v>1564.37</v>
      </c>
      <c r="AK148" s="39">
        <v>1567.04</v>
      </c>
      <c r="AL148" s="39">
        <v>1568.67</v>
      </c>
      <c r="AM148" s="39">
        <v>1569.18</v>
      </c>
      <c r="AN148" s="39">
        <v>1578.53</v>
      </c>
      <c r="AO148" s="39">
        <v>1625.22</v>
      </c>
      <c r="AP148" s="39">
        <v>1723.07</v>
      </c>
      <c r="AQ148" s="39">
        <v>1799.3</v>
      </c>
      <c r="AR148" s="39">
        <v>1794.11</v>
      </c>
      <c r="AS148" s="39">
        <v>1733.54</v>
      </c>
      <c r="AT148" s="39">
        <v>1677.76</v>
      </c>
      <c r="AU148" s="39">
        <v>1464.14</v>
      </c>
      <c r="AV148" s="39">
        <v>1343.06</v>
      </c>
      <c r="AW148" s="39">
        <v>1285.1300000000001</v>
      </c>
      <c r="AX148" s="40">
        <v>1279.8399999999999</v>
      </c>
      <c r="AY148" s="336">
        <v>1222.5600000000002</v>
      </c>
      <c r="AZ148" s="175">
        <v>4.8109999999999999</v>
      </c>
      <c r="BA148" s="159">
        <v>237.53</v>
      </c>
      <c r="BB148" s="4"/>
    </row>
    <row r="149" spans="1:54">
      <c r="A149" s="47">
        <v>30</v>
      </c>
      <c r="B149" s="170">
        <f t="shared" si="65"/>
        <v>2750.3410000000003</v>
      </c>
      <c r="C149" s="170">
        <f t="shared" si="66"/>
        <v>2726.1610000000001</v>
      </c>
      <c r="D149" s="170">
        <f t="shared" si="66"/>
        <v>2725.3710000000001</v>
      </c>
      <c r="E149" s="170">
        <f t="shared" si="66"/>
        <v>2729.761</v>
      </c>
      <c r="F149" s="170">
        <f t="shared" si="66"/>
        <v>2759.3810000000003</v>
      </c>
      <c r="G149" s="170">
        <f t="shared" si="66"/>
        <v>2823.8609999999999</v>
      </c>
      <c r="H149" s="170">
        <f t="shared" si="66"/>
        <v>2977.6410000000001</v>
      </c>
      <c r="I149" s="170">
        <f t="shared" si="66"/>
        <v>3058.0209999999997</v>
      </c>
      <c r="J149" s="170">
        <f t="shared" si="66"/>
        <v>3072.8010000000004</v>
      </c>
      <c r="K149" s="170">
        <f t="shared" si="66"/>
        <v>3072.8810000000003</v>
      </c>
      <c r="L149" s="170">
        <f t="shared" si="66"/>
        <v>3062.0709999999999</v>
      </c>
      <c r="M149" s="170">
        <f t="shared" si="66"/>
        <v>3056.2709999999997</v>
      </c>
      <c r="N149" s="170">
        <f t="shared" si="66"/>
        <v>3051.5610000000001</v>
      </c>
      <c r="O149" s="170">
        <f t="shared" si="66"/>
        <v>3050.3110000000001</v>
      </c>
      <c r="P149" s="170">
        <f t="shared" si="66"/>
        <v>3061.8310000000001</v>
      </c>
      <c r="Q149" s="170">
        <f t="shared" si="66"/>
        <v>3076.2910000000002</v>
      </c>
      <c r="R149" s="170">
        <f t="shared" si="66"/>
        <v>3181.8209999999999</v>
      </c>
      <c r="S149" s="170">
        <f t="shared" si="68"/>
        <v>3271.0709999999999</v>
      </c>
      <c r="T149" s="170">
        <f t="shared" si="67"/>
        <v>3189.701</v>
      </c>
      <c r="U149" s="170">
        <f t="shared" si="67"/>
        <v>3086.1710000000003</v>
      </c>
      <c r="V149" s="170">
        <f t="shared" si="67"/>
        <v>2843.6909999999998</v>
      </c>
      <c r="W149" s="170">
        <f t="shared" si="67"/>
        <v>2806.0910000000003</v>
      </c>
      <c r="X149" s="170">
        <f t="shared" si="67"/>
        <v>2772.3810000000003</v>
      </c>
      <c r="Y149" s="170">
        <f t="shared" si="67"/>
        <v>2745.6010000000001</v>
      </c>
      <c r="Z149" s="37"/>
      <c r="AA149" s="41">
        <v>1285.44</v>
      </c>
      <c r="AB149" s="39">
        <v>1261.26</v>
      </c>
      <c r="AC149" s="39">
        <v>1260.47</v>
      </c>
      <c r="AD149" s="39">
        <v>1264.8599999999999</v>
      </c>
      <c r="AE149" s="39">
        <v>1294.48</v>
      </c>
      <c r="AF149" s="39">
        <v>1358.96</v>
      </c>
      <c r="AG149" s="39">
        <v>1512.74</v>
      </c>
      <c r="AH149" s="39">
        <v>1593.12</v>
      </c>
      <c r="AI149" s="39">
        <v>1607.9</v>
      </c>
      <c r="AJ149" s="39">
        <v>1607.98</v>
      </c>
      <c r="AK149" s="39">
        <v>1597.17</v>
      </c>
      <c r="AL149" s="39">
        <v>1591.37</v>
      </c>
      <c r="AM149" s="39">
        <v>1586.66</v>
      </c>
      <c r="AN149" s="39">
        <v>1585.41</v>
      </c>
      <c r="AO149" s="39">
        <v>1596.93</v>
      </c>
      <c r="AP149" s="39">
        <v>1611.39</v>
      </c>
      <c r="AQ149" s="39">
        <v>1716.92</v>
      </c>
      <c r="AR149" s="39">
        <v>1806.17</v>
      </c>
      <c r="AS149" s="39">
        <v>1724.8</v>
      </c>
      <c r="AT149" s="39">
        <v>1621.27</v>
      </c>
      <c r="AU149" s="39">
        <v>1378.79</v>
      </c>
      <c r="AV149" s="39">
        <v>1341.19</v>
      </c>
      <c r="AW149" s="39">
        <v>1307.48</v>
      </c>
      <c r="AX149" s="40">
        <v>1280.7</v>
      </c>
      <c r="AY149" s="336">
        <v>1222.5600000000002</v>
      </c>
      <c r="AZ149" s="175">
        <v>4.8109999999999999</v>
      </c>
      <c r="BA149" s="159">
        <v>237.53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  <c r="BB150" s="4"/>
    </row>
    <row r="151" spans="1:54" ht="13.5" thickBot="1">
      <c r="AA151" s="167">
        <f>SUM(AA120:AX150)</f>
        <v>1188802.8199999994</v>
      </c>
      <c r="AZ151" s="19"/>
      <c r="BB151" s="4"/>
    </row>
    <row r="152" spans="1:54" s="8" customFormat="1" ht="21.75" customHeight="1" thickBot="1">
      <c r="A152" s="455" t="s">
        <v>1</v>
      </c>
      <c r="B152" s="444" t="s">
        <v>133</v>
      </c>
      <c r="C152" s="444"/>
      <c r="D152" s="444"/>
      <c r="E152" s="444"/>
      <c r="F152" s="444"/>
      <c r="G152" s="444"/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444"/>
      <c r="U152" s="444"/>
      <c r="V152" s="444"/>
      <c r="W152" s="444"/>
      <c r="X152" s="444"/>
      <c r="Y152" s="445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</row>
    <row r="153" spans="1:54" ht="95.25" customHeight="1">
      <c r="A153" s="456"/>
      <c r="B153" s="372" t="s">
        <v>2</v>
      </c>
      <c r="C153" s="372"/>
      <c r="D153" s="372"/>
      <c r="E153" s="372"/>
      <c r="F153" s="372"/>
      <c r="G153" s="372"/>
      <c r="H153" s="372"/>
      <c r="I153" s="372"/>
      <c r="J153" s="372"/>
      <c r="K153" s="372"/>
      <c r="L153" s="372"/>
      <c r="M153" s="372"/>
      <c r="N153" s="372"/>
      <c r="O153" s="372"/>
      <c r="P153" s="372"/>
      <c r="Q153" s="372"/>
      <c r="R153" s="372"/>
      <c r="S153" s="372"/>
      <c r="T153" s="372"/>
      <c r="U153" s="372"/>
      <c r="V153" s="372"/>
      <c r="W153" s="372"/>
      <c r="X153" s="372"/>
      <c r="Y153" s="446"/>
      <c r="AA153" s="472" t="s">
        <v>87</v>
      </c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4"/>
      <c r="AY153" s="453" t="str">
        <f>AY117</f>
        <v>Сбытовая надбавка</v>
      </c>
      <c r="AZ153" s="464" t="s">
        <v>198</v>
      </c>
      <c r="BA153" s="228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56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82"/>
      <c r="AZ154" s="465"/>
      <c r="BA154" s="177" t="s">
        <v>31</v>
      </c>
      <c r="BB154" s="4"/>
    </row>
    <row r="155" spans="1:54" s="173" customFormat="1" ht="16.149999999999999" customHeight="1">
      <c r="A155" s="450" t="s">
        <v>205</v>
      </c>
      <c r="B155" s="451"/>
      <c r="C155" s="451"/>
      <c r="D155" s="451"/>
      <c r="E155" s="451"/>
      <c r="F155" s="451"/>
      <c r="G155" s="451"/>
      <c r="H155" s="451"/>
      <c r="I155" s="451"/>
      <c r="J155" s="451"/>
      <c r="K155" s="451"/>
      <c r="L155" s="451"/>
      <c r="M155" s="451"/>
      <c r="N155" s="451"/>
      <c r="O155" s="451"/>
      <c r="P155" s="451"/>
      <c r="Q155" s="451"/>
      <c r="R155" s="451"/>
      <c r="S155" s="451"/>
      <c r="T155" s="451"/>
      <c r="U155" s="451"/>
      <c r="V155" s="451"/>
      <c r="W155" s="451"/>
      <c r="X155" s="451"/>
      <c r="Y155" s="452"/>
      <c r="AA155" s="457">
        <v>2</v>
      </c>
      <c r="AB155" s="458"/>
      <c r="AC155" s="458"/>
      <c r="AD155" s="458"/>
      <c r="AE155" s="458"/>
      <c r="AF155" s="458"/>
      <c r="AG155" s="458"/>
      <c r="AH155" s="458"/>
      <c r="AI155" s="458"/>
      <c r="AJ155" s="458"/>
      <c r="AK155" s="458"/>
      <c r="AL155" s="458"/>
      <c r="AM155" s="458"/>
      <c r="AN155" s="458"/>
      <c r="AO155" s="458"/>
      <c r="AP155" s="458"/>
      <c r="AQ155" s="458"/>
      <c r="AR155" s="458"/>
      <c r="AS155" s="458"/>
      <c r="AT155" s="458"/>
      <c r="AU155" s="458"/>
      <c r="AV155" s="458"/>
      <c r="AW155" s="458"/>
      <c r="AX155" s="459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70">
        <f>AA156+$BA156+$AZ156+$AY156</f>
        <v>2938.701</v>
      </c>
      <c r="C156" s="170">
        <f t="shared" ref="C156:Y171" si="69">AB156+$BA156+$AZ156+$AY156</f>
        <v>2865.8609999999999</v>
      </c>
      <c r="D156" s="170">
        <f t="shared" si="69"/>
        <v>2861.4610000000002</v>
      </c>
      <c r="E156" s="170">
        <f t="shared" si="69"/>
        <v>2851.9710000000005</v>
      </c>
      <c r="F156" s="170">
        <f t="shared" si="69"/>
        <v>2854.701</v>
      </c>
      <c r="G156" s="170">
        <f t="shared" si="69"/>
        <v>2863.8410000000003</v>
      </c>
      <c r="H156" s="170">
        <f t="shared" si="69"/>
        <v>2923.2910000000002</v>
      </c>
      <c r="I156" s="170">
        <f t="shared" si="69"/>
        <v>3088.5610000000001</v>
      </c>
      <c r="J156" s="170">
        <f t="shared" si="69"/>
        <v>3600.4110000000001</v>
      </c>
      <c r="K156" s="170">
        <f t="shared" si="69"/>
        <v>3619.3610000000008</v>
      </c>
      <c r="L156" s="170">
        <f t="shared" si="69"/>
        <v>3855.5710000000008</v>
      </c>
      <c r="M156" s="170">
        <f t="shared" si="69"/>
        <v>3850.1510000000007</v>
      </c>
      <c r="N156" s="170">
        <f t="shared" si="69"/>
        <v>3587.1110000000008</v>
      </c>
      <c r="O156" s="170">
        <f t="shared" si="69"/>
        <v>3574.3310000000001</v>
      </c>
      <c r="P156" s="170">
        <f t="shared" si="69"/>
        <v>3581.991</v>
      </c>
      <c r="Q156" s="170">
        <f t="shared" si="69"/>
        <v>3887.6110000000008</v>
      </c>
      <c r="R156" s="170">
        <f t="shared" si="69"/>
        <v>3683.7910000000002</v>
      </c>
      <c r="S156" s="170">
        <f t="shared" si="69"/>
        <v>4238.6910000000007</v>
      </c>
      <c r="T156" s="170">
        <f t="shared" si="69"/>
        <v>4237.7710000000006</v>
      </c>
      <c r="U156" s="170">
        <f t="shared" si="69"/>
        <v>3622.8310000000001</v>
      </c>
      <c r="V156" s="170">
        <f t="shared" si="69"/>
        <v>3495.741</v>
      </c>
      <c r="W156" s="170">
        <f t="shared" si="69"/>
        <v>3359.1910000000007</v>
      </c>
      <c r="X156" s="170">
        <f t="shared" si="69"/>
        <v>3102.7910000000002</v>
      </c>
      <c r="Y156" s="170">
        <f t="shared" si="69"/>
        <v>3031.7310000000002</v>
      </c>
      <c r="Z156" s="37"/>
      <c r="AA156" s="41">
        <v>1412.64</v>
      </c>
      <c r="AB156" s="39">
        <v>1339.8</v>
      </c>
      <c r="AC156" s="39">
        <v>1335.4</v>
      </c>
      <c r="AD156" s="39">
        <v>1325.91</v>
      </c>
      <c r="AE156" s="39">
        <v>1328.64</v>
      </c>
      <c r="AF156" s="39">
        <v>1337.78</v>
      </c>
      <c r="AG156" s="39">
        <v>1397.23</v>
      </c>
      <c r="AH156" s="39">
        <v>1562.5</v>
      </c>
      <c r="AI156" s="39">
        <v>2074.35</v>
      </c>
      <c r="AJ156" s="39">
        <v>2093.3000000000002</v>
      </c>
      <c r="AK156" s="39">
        <v>2329.5100000000002</v>
      </c>
      <c r="AL156" s="39">
        <v>2324.09</v>
      </c>
      <c r="AM156" s="39">
        <v>2061.0500000000002</v>
      </c>
      <c r="AN156" s="39">
        <v>2048.27</v>
      </c>
      <c r="AO156" s="39">
        <v>2055.9299999999998</v>
      </c>
      <c r="AP156" s="39">
        <v>2361.5500000000002</v>
      </c>
      <c r="AQ156" s="39">
        <v>2157.73</v>
      </c>
      <c r="AR156" s="39">
        <v>2712.63</v>
      </c>
      <c r="AS156" s="39">
        <v>2711.71</v>
      </c>
      <c r="AT156" s="39">
        <v>2096.77</v>
      </c>
      <c r="AU156" s="39">
        <v>1969.68</v>
      </c>
      <c r="AV156" s="39">
        <v>1833.13</v>
      </c>
      <c r="AW156" s="39">
        <v>1576.73</v>
      </c>
      <c r="AX156" s="40">
        <v>1505.67</v>
      </c>
      <c r="AY156" s="335">
        <v>1222.5600000000002</v>
      </c>
      <c r="AZ156" s="175">
        <v>4.8109999999999999</v>
      </c>
      <c r="BA156" s="178">
        <v>298.69</v>
      </c>
    </row>
    <row r="157" spans="1:54">
      <c r="A157" s="47">
        <v>2</v>
      </c>
      <c r="B157" s="170">
        <f t="shared" ref="B157:Q186" si="70">AA157+$BA157+$AZ157+$AY157</f>
        <v>2867.6910000000003</v>
      </c>
      <c r="C157" s="170">
        <f t="shared" si="69"/>
        <v>2863.2710000000002</v>
      </c>
      <c r="D157" s="170">
        <f t="shared" si="69"/>
        <v>2857.491</v>
      </c>
      <c r="E157" s="170">
        <f t="shared" si="69"/>
        <v>2858.1310000000003</v>
      </c>
      <c r="F157" s="170">
        <f t="shared" si="69"/>
        <v>2876.0510000000004</v>
      </c>
      <c r="G157" s="170">
        <f t="shared" si="69"/>
        <v>2960.8510000000001</v>
      </c>
      <c r="H157" s="170">
        <f t="shared" si="69"/>
        <v>3224.701</v>
      </c>
      <c r="I157" s="170">
        <f t="shared" si="69"/>
        <v>3602.4610000000002</v>
      </c>
      <c r="J157" s="170">
        <f t="shared" si="69"/>
        <v>3758.9710000000005</v>
      </c>
      <c r="K157" s="170">
        <f t="shared" si="69"/>
        <v>3978.5710000000008</v>
      </c>
      <c r="L157" s="170">
        <f t="shared" si="69"/>
        <v>3973.6810000000005</v>
      </c>
      <c r="M157" s="170">
        <f t="shared" si="69"/>
        <v>4326.3410000000003</v>
      </c>
      <c r="N157" s="170">
        <f t="shared" si="69"/>
        <v>4134.9810000000007</v>
      </c>
      <c r="O157" s="170">
        <f t="shared" si="69"/>
        <v>4289.8510000000006</v>
      </c>
      <c r="P157" s="170">
        <f t="shared" si="69"/>
        <v>4059.2809999999999</v>
      </c>
      <c r="Q157" s="170">
        <f t="shared" si="69"/>
        <v>4445.1010000000006</v>
      </c>
      <c r="R157" s="170">
        <f t="shared" si="69"/>
        <v>4306.8010000000004</v>
      </c>
      <c r="S157" s="170">
        <f t="shared" ref="S157:Y186" si="71">AR157+$BA157+$AZ157+$AY157</f>
        <v>4331.241</v>
      </c>
      <c r="T157" s="170">
        <f t="shared" si="71"/>
        <v>4228.4210000000003</v>
      </c>
      <c r="U157" s="170">
        <f t="shared" si="71"/>
        <v>3893.7210000000005</v>
      </c>
      <c r="V157" s="170">
        <f t="shared" si="71"/>
        <v>3167.1210000000001</v>
      </c>
      <c r="W157" s="170">
        <f t="shared" si="71"/>
        <v>3066.6710000000003</v>
      </c>
      <c r="X157" s="170">
        <f t="shared" si="71"/>
        <v>2903.0810000000001</v>
      </c>
      <c r="Y157" s="170">
        <f t="shared" si="71"/>
        <v>2854.8910000000001</v>
      </c>
      <c r="Z157" s="37"/>
      <c r="AA157" s="38">
        <v>1341.63</v>
      </c>
      <c r="AB157" s="39">
        <v>1337.21</v>
      </c>
      <c r="AC157" s="39">
        <v>1331.43</v>
      </c>
      <c r="AD157" s="39">
        <v>1332.07</v>
      </c>
      <c r="AE157" s="39">
        <v>1349.99</v>
      </c>
      <c r="AF157" s="39">
        <v>1434.79</v>
      </c>
      <c r="AG157" s="39">
        <v>1698.64</v>
      </c>
      <c r="AH157" s="39">
        <v>2076.4</v>
      </c>
      <c r="AI157" s="39">
        <v>2232.91</v>
      </c>
      <c r="AJ157" s="39">
        <v>2452.5100000000002</v>
      </c>
      <c r="AK157" s="39">
        <v>2447.62</v>
      </c>
      <c r="AL157" s="39">
        <v>2800.28</v>
      </c>
      <c r="AM157" s="39">
        <v>2608.92</v>
      </c>
      <c r="AN157" s="39">
        <v>2763.79</v>
      </c>
      <c r="AO157" s="39">
        <v>2533.2199999999998</v>
      </c>
      <c r="AP157" s="39">
        <v>2919.04</v>
      </c>
      <c r="AQ157" s="39">
        <v>2780.74</v>
      </c>
      <c r="AR157" s="39">
        <v>2805.18</v>
      </c>
      <c r="AS157" s="39">
        <v>2702.36</v>
      </c>
      <c r="AT157" s="39">
        <v>2367.66</v>
      </c>
      <c r="AU157" s="39">
        <v>1641.06</v>
      </c>
      <c r="AV157" s="39">
        <v>1540.61</v>
      </c>
      <c r="AW157" s="39">
        <v>1377.02</v>
      </c>
      <c r="AX157" s="40">
        <v>1328.83</v>
      </c>
      <c r="AY157" s="336">
        <v>1222.5600000000002</v>
      </c>
      <c r="AZ157" s="175">
        <v>4.8109999999999999</v>
      </c>
      <c r="BA157" s="159">
        <v>298.69</v>
      </c>
    </row>
    <row r="158" spans="1:54">
      <c r="A158" s="47">
        <v>3</v>
      </c>
      <c r="B158" s="170">
        <f t="shared" si="70"/>
        <v>2779.491</v>
      </c>
      <c r="C158" s="170">
        <f t="shared" si="69"/>
        <v>2757.7310000000002</v>
      </c>
      <c r="D158" s="170">
        <f t="shared" si="69"/>
        <v>2756.6109999999999</v>
      </c>
      <c r="E158" s="170">
        <f t="shared" si="69"/>
        <v>2756.8410000000003</v>
      </c>
      <c r="F158" s="170">
        <f t="shared" si="69"/>
        <v>2819.241</v>
      </c>
      <c r="G158" s="170">
        <f t="shared" si="69"/>
        <v>3228.1010000000001</v>
      </c>
      <c r="H158" s="170">
        <f t="shared" si="69"/>
        <v>2964.0810000000001</v>
      </c>
      <c r="I158" s="170">
        <f t="shared" si="69"/>
        <v>3606.0210000000006</v>
      </c>
      <c r="J158" s="170">
        <f t="shared" si="69"/>
        <v>3725.0510000000004</v>
      </c>
      <c r="K158" s="170">
        <f t="shared" si="69"/>
        <v>3790.8210000000008</v>
      </c>
      <c r="L158" s="170">
        <f t="shared" si="69"/>
        <v>3906.4710000000005</v>
      </c>
      <c r="M158" s="170">
        <f t="shared" si="69"/>
        <v>3918.491</v>
      </c>
      <c r="N158" s="170">
        <f t="shared" si="69"/>
        <v>3900.6810000000005</v>
      </c>
      <c r="O158" s="170">
        <f t="shared" si="69"/>
        <v>3893.6010000000006</v>
      </c>
      <c r="P158" s="170">
        <f t="shared" si="69"/>
        <v>3898.2210000000005</v>
      </c>
      <c r="Q158" s="170">
        <f t="shared" si="69"/>
        <v>4048.3510000000006</v>
      </c>
      <c r="R158" s="170">
        <f t="shared" si="69"/>
        <v>4291.1410000000005</v>
      </c>
      <c r="S158" s="170">
        <f t="shared" si="71"/>
        <v>3998.2310000000007</v>
      </c>
      <c r="T158" s="170">
        <f t="shared" si="71"/>
        <v>3997.8510000000006</v>
      </c>
      <c r="U158" s="170">
        <f t="shared" si="71"/>
        <v>3629.5510000000004</v>
      </c>
      <c r="V158" s="170">
        <f t="shared" si="71"/>
        <v>3752.1810000000005</v>
      </c>
      <c r="W158" s="170">
        <f t="shared" si="71"/>
        <v>3639.0010000000002</v>
      </c>
      <c r="X158" s="170">
        <f t="shared" si="71"/>
        <v>3416.0309999999999</v>
      </c>
      <c r="Y158" s="170">
        <f t="shared" si="71"/>
        <v>2895.4110000000001</v>
      </c>
      <c r="Z158" s="37"/>
      <c r="AA158" s="38">
        <v>1253.43</v>
      </c>
      <c r="AB158" s="39">
        <v>1231.67</v>
      </c>
      <c r="AC158" s="39">
        <v>1230.55</v>
      </c>
      <c r="AD158" s="39">
        <v>1230.78</v>
      </c>
      <c r="AE158" s="39">
        <v>1293.18</v>
      </c>
      <c r="AF158" s="39">
        <v>1702.04</v>
      </c>
      <c r="AG158" s="39">
        <v>1438.02</v>
      </c>
      <c r="AH158" s="39">
        <v>2079.96</v>
      </c>
      <c r="AI158" s="39">
        <v>2198.9899999999998</v>
      </c>
      <c r="AJ158" s="39">
        <v>2264.7600000000002</v>
      </c>
      <c r="AK158" s="39">
        <v>2380.41</v>
      </c>
      <c r="AL158" s="39">
        <v>2392.4299999999998</v>
      </c>
      <c r="AM158" s="39">
        <v>2374.62</v>
      </c>
      <c r="AN158" s="39">
        <v>2367.54</v>
      </c>
      <c r="AO158" s="39">
        <v>2372.16</v>
      </c>
      <c r="AP158" s="39">
        <v>2522.29</v>
      </c>
      <c r="AQ158" s="39">
        <v>2765.08</v>
      </c>
      <c r="AR158" s="39">
        <v>2472.17</v>
      </c>
      <c r="AS158" s="39">
        <v>2471.79</v>
      </c>
      <c r="AT158" s="39">
        <v>2103.4899999999998</v>
      </c>
      <c r="AU158" s="39">
        <v>2226.12</v>
      </c>
      <c r="AV158" s="39">
        <v>2112.94</v>
      </c>
      <c r="AW158" s="39">
        <v>1889.97</v>
      </c>
      <c r="AX158" s="40">
        <v>1369.35</v>
      </c>
      <c r="AY158" s="336">
        <v>1222.5600000000002</v>
      </c>
      <c r="AZ158" s="175">
        <v>4.8109999999999999</v>
      </c>
      <c r="BA158" s="159">
        <v>298.69</v>
      </c>
    </row>
    <row r="159" spans="1:54">
      <c r="A159" s="47">
        <v>4</v>
      </c>
      <c r="B159" s="170">
        <f t="shared" si="70"/>
        <v>2831.5709999999999</v>
      </c>
      <c r="C159" s="170">
        <f t="shared" si="69"/>
        <v>2829.5810000000001</v>
      </c>
      <c r="D159" s="170">
        <f t="shared" si="69"/>
        <v>2812.9009999999998</v>
      </c>
      <c r="E159" s="170">
        <f t="shared" si="69"/>
        <v>2826.7710000000002</v>
      </c>
      <c r="F159" s="170">
        <f t="shared" si="69"/>
        <v>2840.6410000000001</v>
      </c>
      <c r="G159" s="170">
        <f t="shared" si="69"/>
        <v>2916.0709999999999</v>
      </c>
      <c r="H159" s="170">
        <f t="shared" si="69"/>
        <v>3055.0910000000003</v>
      </c>
      <c r="I159" s="170">
        <f t="shared" si="69"/>
        <v>3195.0510000000004</v>
      </c>
      <c r="J159" s="170">
        <f t="shared" si="69"/>
        <v>3336.201</v>
      </c>
      <c r="K159" s="170">
        <f t="shared" si="69"/>
        <v>3359.3310000000001</v>
      </c>
      <c r="L159" s="170">
        <f t="shared" si="69"/>
        <v>3280.1910000000007</v>
      </c>
      <c r="M159" s="170">
        <f t="shared" si="69"/>
        <v>3277.3810000000003</v>
      </c>
      <c r="N159" s="170">
        <f t="shared" si="69"/>
        <v>3250.7510000000002</v>
      </c>
      <c r="O159" s="170">
        <f t="shared" si="69"/>
        <v>3212.201</v>
      </c>
      <c r="P159" s="170">
        <f t="shared" si="69"/>
        <v>3193.9009999999998</v>
      </c>
      <c r="Q159" s="170">
        <f t="shared" si="69"/>
        <v>3249.5610000000001</v>
      </c>
      <c r="R159" s="170">
        <f t="shared" si="69"/>
        <v>3353.9310000000005</v>
      </c>
      <c r="S159" s="170">
        <f t="shared" si="71"/>
        <v>3423.4210000000003</v>
      </c>
      <c r="T159" s="170">
        <f t="shared" si="71"/>
        <v>3399.5810000000001</v>
      </c>
      <c r="U159" s="170">
        <f t="shared" si="71"/>
        <v>3354.7510000000002</v>
      </c>
      <c r="V159" s="170">
        <f t="shared" si="71"/>
        <v>3090.741</v>
      </c>
      <c r="W159" s="170">
        <f t="shared" si="71"/>
        <v>2943.6210000000001</v>
      </c>
      <c r="X159" s="170">
        <f t="shared" si="71"/>
        <v>2867.5709999999999</v>
      </c>
      <c r="Y159" s="170">
        <f t="shared" si="71"/>
        <v>2834.8510000000001</v>
      </c>
      <c r="Z159" s="37"/>
      <c r="AA159" s="38">
        <v>1305.51</v>
      </c>
      <c r="AB159" s="39">
        <v>1303.52</v>
      </c>
      <c r="AC159" s="39">
        <v>1286.8399999999999</v>
      </c>
      <c r="AD159" s="39">
        <v>1300.71</v>
      </c>
      <c r="AE159" s="39">
        <v>1314.58</v>
      </c>
      <c r="AF159" s="39">
        <v>1390.01</v>
      </c>
      <c r="AG159" s="39">
        <v>1529.03</v>
      </c>
      <c r="AH159" s="39">
        <v>1668.99</v>
      </c>
      <c r="AI159" s="39">
        <v>1810.14</v>
      </c>
      <c r="AJ159" s="39">
        <v>1833.27</v>
      </c>
      <c r="AK159" s="39">
        <v>1754.13</v>
      </c>
      <c r="AL159" s="39">
        <v>1751.32</v>
      </c>
      <c r="AM159" s="39">
        <v>1724.69</v>
      </c>
      <c r="AN159" s="39">
        <v>1686.14</v>
      </c>
      <c r="AO159" s="39">
        <v>1667.84</v>
      </c>
      <c r="AP159" s="39">
        <v>1723.5</v>
      </c>
      <c r="AQ159" s="39">
        <v>1827.87</v>
      </c>
      <c r="AR159" s="39">
        <v>1897.36</v>
      </c>
      <c r="AS159" s="39">
        <v>1873.52</v>
      </c>
      <c r="AT159" s="39">
        <v>1828.69</v>
      </c>
      <c r="AU159" s="39">
        <v>1564.68</v>
      </c>
      <c r="AV159" s="39">
        <v>1417.56</v>
      </c>
      <c r="AW159" s="39">
        <v>1341.51</v>
      </c>
      <c r="AX159" s="40">
        <v>1308.79</v>
      </c>
      <c r="AY159" s="336">
        <v>1222.5600000000002</v>
      </c>
      <c r="AZ159" s="175">
        <v>4.8109999999999999</v>
      </c>
      <c r="BA159" s="159">
        <v>298.69</v>
      </c>
    </row>
    <row r="160" spans="1:54">
      <c r="A160" s="47">
        <v>5</v>
      </c>
      <c r="B160" s="170">
        <f t="shared" si="70"/>
        <v>2889.701</v>
      </c>
      <c r="C160" s="170">
        <f t="shared" si="69"/>
        <v>2839.3609999999999</v>
      </c>
      <c r="D160" s="170">
        <f t="shared" si="69"/>
        <v>2827.9710000000005</v>
      </c>
      <c r="E160" s="170">
        <f t="shared" si="69"/>
        <v>2827.8010000000004</v>
      </c>
      <c r="F160" s="170">
        <f t="shared" si="69"/>
        <v>2855.6210000000001</v>
      </c>
      <c r="G160" s="170">
        <f t="shared" si="69"/>
        <v>3013.951</v>
      </c>
      <c r="H160" s="170">
        <f t="shared" si="69"/>
        <v>3249.7310000000002</v>
      </c>
      <c r="I160" s="170">
        <f t="shared" si="69"/>
        <v>3414.6910000000007</v>
      </c>
      <c r="J160" s="170">
        <f t="shared" si="69"/>
        <v>3625.8710000000001</v>
      </c>
      <c r="K160" s="170">
        <f t="shared" si="69"/>
        <v>3655.8010000000004</v>
      </c>
      <c r="L160" s="170">
        <f t="shared" si="69"/>
        <v>3621.6310000000003</v>
      </c>
      <c r="M160" s="170">
        <f t="shared" si="69"/>
        <v>3607.5510000000004</v>
      </c>
      <c r="N160" s="170">
        <f t="shared" si="69"/>
        <v>3583.6310000000003</v>
      </c>
      <c r="O160" s="170">
        <f t="shared" si="69"/>
        <v>3570.2810000000009</v>
      </c>
      <c r="P160" s="170">
        <f t="shared" si="69"/>
        <v>3588.0010000000002</v>
      </c>
      <c r="Q160" s="170">
        <f t="shared" si="69"/>
        <v>3641.3610000000008</v>
      </c>
      <c r="R160" s="170">
        <f t="shared" si="69"/>
        <v>3704.3510000000006</v>
      </c>
      <c r="S160" s="170">
        <f t="shared" si="71"/>
        <v>3740.1410000000005</v>
      </c>
      <c r="T160" s="170">
        <f t="shared" si="71"/>
        <v>3707.7310000000007</v>
      </c>
      <c r="U160" s="170">
        <f t="shared" si="71"/>
        <v>3650.3910000000005</v>
      </c>
      <c r="V160" s="170">
        <f t="shared" si="71"/>
        <v>3396.3710000000001</v>
      </c>
      <c r="W160" s="170">
        <f t="shared" si="71"/>
        <v>3253.6710000000003</v>
      </c>
      <c r="X160" s="170">
        <f t="shared" si="71"/>
        <v>3094.7610000000004</v>
      </c>
      <c r="Y160" s="170">
        <f t="shared" si="71"/>
        <v>2964.3810000000003</v>
      </c>
      <c r="Z160" s="37"/>
      <c r="AA160" s="38">
        <v>1363.64</v>
      </c>
      <c r="AB160" s="39">
        <v>1313.3</v>
      </c>
      <c r="AC160" s="39">
        <v>1301.9100000000001</v>
      </c>
      <c r="AD160" s="39">
        <v>1301.74</v>
      </c>
      <c r="AE160" s="39">
        <v>1329.56</v>
      </c>
      <c r="AF160" s="39">
        <v>1487.89</v>
      </c>
      <c r="AG160" s="39">
        <v>1723.67</v>
      </c>
      <c r="AH160" s="39">
        <v>1888.63</v>
      </c>
      <c r="AI160" s="39">
        <v>2099.81</v>
      </c>
      <c r="AJ160" s="39">
        <v>2129.7399999999998</v>
      </c>
      <c r="AK160" s="39">
        <v>2095.5700000000002</v>
      </c>
      <c r="AL160" s="39">
        <v>2081.4899999999998</v>
      </c>
      <c r="AM160" s="39">
        <v>2057.5700000000002</v>
      </c>
      <c r="AN160" s="39">
        <v>2044.2200000000003</v>
      </c>
      <c r="AO160" s="39">
        <v>2061.94</v>
      </c>
      <c r="AP160" s="39">
        <v>2115.3000000000002</v>
      </c>
      <c r="AQ160" s="39">
        <v>2178.29</v>
      </c>
      <c r="AR160" s="39">
        <v>2214.08</v>
      </c>
      <c r="AS160" s="39">
        <v>2181.67</v>
      </c>
      <c r="AT160" s="39">
        <v>2124.33</v>
      </c>
      <c r="AU160" s="39">
        <v>1870.31</v>
      </c>
      <c r="AV160" s="39">
        <v>1727.61</v>
      </c>
      <c r="AW160" s="39">
        <v>1568.7</v>
      </c>
      <c r="AX160" s="40">
        <v>1438.32</v>
      </c>
      <c r="AY160" s="336">
        <v>1222.5600000000002</v>
      </c>
      <c r="AZ160" s="175">
        <v>4.8109999999999999</v>
      </c>
      <c r="BA160" s="159">
        <v>298.69</v>
      </c>
    </row>
    <row r="161" spans="1:54">
      <c r="A161" s="47">
        <v>6</v>
      </c>
      <c r="B161" s="170">
        <f t="shared" si="70"/>
        <v>2898.7710000000002</v>
      </c>
      <c r="C161" s="170">
        <f t="shared" si="69"/>
        <v>2858.6109999999999</v>
      </c>
      <c r="D161" s="170">
        <f t="shared" si="69"/>
        <v>2837.7610000000004</v>
      </c>
      <c r="E161" s="170">
        <f t="shared" si="69"/>
        <v>2852.8110000000001</v>
      </c>
      <c r="F161" s="170">
        <f t="shared" si="69"/>
        <v>2938.9710000000005</v>
      </c>
      <c r="G161" s="170">
        <f t="shared" si="69"/>
        <v>3023.7510000000002</v>
      </c>
      <c r="H161" s="170">
        <f t="shared" si="69"/>
        <v>3265.1210000000001</v>
      </c>
      <c r="I161" s="170">
        <f t="shared" si="69"/>
        <v>3483.5709999999999</v>
      </c>
      <c r="J161" s="170">
        <f t="shared" si="69"/>
        <v>3697.5510000000004</v>
      </c>
      <c r="K161" s="170">
        <f t="shared" si="69"/>
        <v>3758.9010000000007</v>
      </c>
      <c r="L161" s="170">
        <f t="shared" si="69"/>
        <v>3700.9410000000007</v>
      </c>
      <c r="M161" s="170">
        <f t="shared" si="69"/>
        <v>3696.4810000000007</v>
      </c>
      <c r="N161" s="170">
        <f t="shared" si="69"/>
        <v>3675.6710000000003</v>
      </c>
      <c r="O161" s="170">
        <f t="shared" si="69"/>
        <v>3674.4110000000001</v>
      </c>
      <c r="P161" s="170">
        <f t="shared" si="69"/>
        <v>3683.8410000000003</v>
      </c>
      <c r="Q161" s="170">
        <f t="shared" si="69"/>
        <v>3804.2510000000002</v>
      </c>
      <c r="R161" s="170">
        <f t="shared" si="69"/>
        <v>3895.9010000000007</v>
      </c>
      <c r="S161" s="170">
        <f t="shared" si="71"/>
        <v>4224.3310000000001</v>
      </c>
      <c r="T161" s="170">
        <f t="shared" si="71"/>
        <v>4076.5110000000004</v>
      </c>
      <c r="U161" s="170">
        <f t="shared" si="71"/>
        <v>4008.741</v>
      </c>
      <c r="V161" s="170">
        <f t="shared" si="71"/>
        <v>3810.5710000000008</v>
      </c>
      <c r="W161" s="170">
        <f t="shared" si="71"/>
        <v>3646.3310000000001</v>
      </c>
      <c r="X161" s="170">
        <f t="shared" si="71"/>
        <v>3372.6509999999998</v>
      </c>
      <c r="Y161" s="170">
        <f t="shared" si="71"/>
        <v>3200.5910000000003</v>
      </c>
      <c r="Z161" s="37"/>
      <c r="AA161" s="38">
        <v>1372.71</v>
      </c>
      <c r="AB161" s="39">
        <v>1332.55</v>
      </c>
      <c r="AC161" s="39">
        <v>1311.7</v>
      </c>
      <c r="AD161" s="39">
        <v>1326.75</v>
      </c>
      <c r="AE161" s="39">
        <v>1412.91</v>
      </c>
      <c r="AF161" s="39">
        <v>1497.69</v>
      </c>
      <c r="AG161" s="39">
        <v>1739.06</v>
      </c>
      <c r="AH161" s="39">
        <v>1957.51</v>
      </c>
      <c r="AI161" s="39">
        <v>2171.4899999999998</v>
      </c>
      <c r="AJ161" s="39">
        <v>2232.84</v>
      </c>
      <c r="AK161" s="39">
        <v>2174.88</v>
      </c>
      <c r="AL161" s="39">
        <v>2170.42</v>
      </c>
      <c r="AM161" s="39">
        <v>2149.61</v>
      </c>
      <c r="AN161" s="39">
        <v>2148.35</v>
      </c>
      <c r="AO161" s="39">
        <v>2157.7800000000002</v>
      </c>
      <c r="AP161" s="39">
        <v>2278.19</v>
      </c>
      <c r="AQ161" s="39">
        <v>2369.84</v>
      </c>
      <c r="AR161" s="39">
        <v>2698.27</v>
      </c>
      <c r="AS161" s="39">
        <v>2550.4499999999998</v>
      </c>
      <c r="AT161" s="39">
        <v>2482.6799999999998</v>
      </c>
      <c r="AU161" s="39">
        <v>2284.5100000000002</v>
      </c>
      <c r="AV161" s="39">
        <v>2120.27</v>
      </c>
      <c r="AW161" s="39">
        <v>1846.59</v>
      </c>
      <c r="AX161" s="40">
        <v>1674.53</v>
      </c>
      <c r="AY161" s="336">
        <v>1222.5600000000002</v>
      </c>
      <c r="AZ161" s="175">
        <v>4.8109999999999999</v>
      </c>
      <c r="BA161" s="159">
        <v>298.69</v>
      </c>
    </row>
    <row r="162" spans="1:54">
      <c r="A162" s="47">
        <v>7</v>
      </c>
      <c r="B162" s="170">
        <f t="shared" si="70"/>
        <v>2965.8209999999999</v>
      </c>
      <c r="C162" s="170">
        <f t="shared" si="69"/>
        <v>2941.6010000000001</v>
      </c>
      <c r="D162" s="170">
        <f t="shared" si="69"/>
        <v>2905.5510000000004</v>
      </c>
      <c r="E162" s="170">
        <f t="shared" si="69"/>
        <v>2904.0410000000002</v>
      </c>
      <c r="F162" s="170">
        <f t="shared" si="69"/>
        <v>2901.9210000000003</v>
      </c>
      <c r="G162" s="170">
        <f t="shared" si="69"/>
        <v>2939.5309999999999</v>
      </c>
      <c r="H162" s="170">
        <f t="shared" si="69"/>
        <v>3054.5010000000002</v>
      </c>
      <c r="I162" s="170">
        <f t="shared" si="69"/>
        <v>3333.7710000000006</v>
      </c>
      <c r="J162" s="170">
        <f t="shared" si="69"/>
        <v>3637.7710000000006</v>
      </c>
      <c r="K162" s="170">
        <f t="shared" si="69"/>
        <v>3718.3110000000006</v>
      </c>
      <c r="L162" s="170">
        <f t="shared" si="69"/>
        <v>3699.991</v>
      </c>
      <c r="M162" s="170">
        <f t="shared" si="69"/>
        <v>3661.4010000000007</v>
      </c>
      <c r="N162" s="170">
        <f t="shared" si="69"/>
        <v>3652.8410000000003</v>
      </c>
      <c r="O162" s="170">
        <f t="shared" si="69"/>
        <v>3586.701</v>
      </c>
      <c r="P162" s="170">
        <f t="shared" si="69"/>
        <v>3623.7809999999999</v>
      </c>
      <c r="Q162" s="170">
        <f t="shared" si="69"/>
        <v>3732.951</v>
      </c>
      <c r="R162" s="170">
        <f t="shared" si="69"/>
        <v>3777.6710000000003</v>
      </c>
      <c r="S162" s="170">
        <f t="shared" si="71"/>
        <v>3795.6910000000007</v>
      </c>
      <c r="T162" s="170">
        <f t="shared" si="71"/>
        <v>3781.3010000000004</v>
      </c>
      <c r="U162" s="170">
        <f t="shared" si="71"/>
        <v>3766.7310000000007</v>
      </c>
      <c r="V162" s="170">
        <f t="shared" si="71"/>
        <v>3583.9010000000007</v>
      </c>
      <c r="W162" s="170">
        <f t="shared" si="71"/>
        <v>3423.0510000000004</v>
      </c>
      <c r="X162" s="170">
        <f t="shared" si="71"/>
        <v>3171.3010000000004</v>
      </c>
      <c r="Y162" s="170">
        <f t="shared" si="71"/>
        <v>3014.5309999999999</v>
      </c>
      <c r="Z162" s="37"/>
      <c r="AA162" s="38">
        <v>1439.76</v>
      </c>
      <c r="AB162" s="39">
        <v>1415.54</v>
      </c>
      <c r="AC162" s="39">
        <v>1379.49</v>
      </c>
      <c r="AD162" s="39">
        <v>1377.98</v>
      </c>
      <c r="AE162" s="39">
        <v>1375.86</v>
      </c>
      <c r="AF162" s="39">
        <v>1413.47</v>
      </c>
      <c r="AG162" s="39">
        <v>1528.44</v>
      </c>
      <c r="AH162" s="39">
        <v>1807.71</v>
      </c>
      <c r="AI162" s="39">
        <v>2111.71</v>
      </c>
      <c r="AJ162" s="39">
        <v>2192.25</v>
      </c>
      <c r="AK162" s="39">
        <v>2173.9299999999998</v>
      </c>
      <c r="AL162" s="39">
        <v>2135.34</v>
      </c>
      <c r="AM162" s="39">
        <v>2126.7800000000002</v>
      </c>
      <c r="AN162" s="39">
        <v>2060.64</v>
      </c>
      <c r="AO162" s="39">
        <v>2097.7199999999998</v>
      </c>
      <c r="AP162" s="39">
        <v>2206.89</v>
      </c>
      <c r="AQ162" s="39">
        <v>2251.61</v>
      </c>
      <c r="AR162" s="39">
        <v>2269.63</v>
      </c>
      <c r="AS162" s="39">
        <v>2255.2399999999998</v>
      </c>
      <c r="AT162" s="39">
        <v>2240.67</v>
      </c>
      <c r="AU162" s="39">
        <v>2057.84</v>
      </c>
      <c r="AV162" s="39">
        <v>1896.99</v>
      </c>
      <c r="AW162" s="39">
        <v>1645.24</v>
      </c>
      <c r="AX162" s="40">
        <v>1488.47</v>
      </c>
      <c r="AY162" s="336">
        <v>1222.5600000000002</v>
      </c>
      <c r="AZ162" s="175">
        <v>4.8109999999999999</v>
      </c>
      <c r="BA162" s="159">
        <v>298.69</v>
      </c>
    </row>
    <row r="163" spans="1:54">
      <c r="A163" s="47">
        <v>8</v>
      </c>
      <c r="B163" s="170">
        <f t="shared" si="70"/>
        <v>2948.9810000000002</v>
      </c>
      <c r="C163" s="170">
        <f t="shared" si="69"/>
        <v>2912.6310000000003</v>
      </c>
      <c r="D163" s="170">
        <f t="shared" si="69"/>
        <v>2899.991</v>
      </c>
      <c r="E163" s="170">
        <f t="shared" si="69"/>
        <v>2897.4410000000003</v>
      </c>
      <c r="F163" s="170">
        <f t="shared" si="69"/>
        <v>2864.2710000000002</v>
      </c>
      <c r="G163" s="170">
        <f t="shared" si="69"/>
        <v>2946.9009999999998</v>
      </c>
      <c r="H163" s="170">
        <f t="shared" si="69"/>
        <v>3010.241</v>
      </c>
      <c r="I163" s="170">
        <f t="shared" si="69"/>
        <v>3149.7110000000002</v>
      </c>
      <c r="J163" s="170">
        <f t="shared" si="69"/>
        <v>3265.0910000000003</v>
      </c>
      <c r="K163" s="170">
        <f t="shared" si="69"/>
        <v>3433.3310000000001</v>
      </c>
      <c r="L163" s="170">
        <f t="shared" si="69"/>
        <v>3424.8010000000004</v>
      </c>
      <c r="M163" s="170">
        <f t="shared" si="69"/>
        <v>3420.0709999999999</v>
      </c>
      <c r="N163" s="170">
        <f t="shared" si="69"/>
        <v>3426.6310000000003</v>
      </c>
      <c r="O163" s="170">
        <f t="shared" si="69"/>
        <v>3411.9110000000001</v>
      </c>
      <c r="P163" s="170">
        <f t="shared" si="69"/>
        <v>3430.7210000000005</v>
      </c>
      <c r="Q163" s="170">
        <f t="shared" si="69"/>
        <v>3510.1310000000003</v>
      </c>
      <c r="R163" s="170">
        <f t="shared" si="69"/>
        <v>3544.8310000000001</v>
      </c>
      <c r="S163" s="170">
        <f t="shared" si="71"/>
        <v>3582.9710000000005</v>
      </c>
      <c r="T163" s="170">
        <f t="shared" si="71"/>
        <v>3586.0410000000002</v>
      </c>
      <c r="U163" s="170">
        <f t="shared" si="71"/>
        <v>3563.9409999999998</v>
      </c>
      <c r="V163" s="170">
        <f t="shared" si="71"/>
        <v>3382.7110000000002</v>
      </c>
      <c r="W163" s="170">
        <f t="shared" si="71"/>
        <v>3270.5110000000004</v>
      </c>
      <c r="X163" s="170">
        <f t="shared" si="71"/>
        <v>3103.6310000000003</v>
      </c>
      <c r="Y163" s="170">
        <f t="shared" si="71"/>
        <v>2902.2910000000002</v>
      </c>
      <c r="Z163" s="37"/>
      <c r="AA163" s="38">
        <v>1422.92</v>
      </c>
      <c r="AB163" s="39">
        <v>1386.57</v>
      </c>
      <c r="AC163" s="39">
        <v>1373.93</v>
      </c>
      <c r="AD163" s="39">
        <v>1371.38</v>
      </c>
      <c r="AE163" s="39">
        <v>1338.21</v>
      </c>
      <c r="AF163" s="39">
        <v>1420.84</v>
      </c>
      <c r="AG163" s="39">
        <v>1484.18</v>
      </c>
      <c r="AH163" s="39">
        <v>1623.65</v>
      </c>
      <c r="AI163" s="39">
        <v>1739.03</v>
      </c>
      <c r="AJ163" s="39">
        <v>1907.27</v>
      </c>
      <c r="AK163" s="39">
        <v>1898.74</v>
      </c>
      <c r="AL163" s="39">
        <v>1894.01</v>
      </c>
      <c r="AM163" s="39">
        <v>1900.57</v>
      </c>
      <c r="AN163" s="39">
        <v>1885.85</v>
      </c>
      <c r="AO163" s="39">
        <v>1904.66</v>
      </c>
      <c r="AP163" s="39">
        <v>1984.07</v>
      </c>
      <c r="AQ163" s="39">
        <v>2018.77</v>
      </c>
      <c r="AR163" s="39">
        <v>2056.91</v>
      </c>
      <c r="AS163" s="39">
        <v>2059.98</v>
      </c>
      <c r="AT163" s="39">
        <v>2037.8799999999999</v>
      </c>
      <c r="AU163" s="39">
        <v>1856.65</v>
      </c>
      <c r="AV163" s="39">
        <v>1744.45</v>
      </c>
      <c r="AW163" s="39">
        <v>1577.57</v>
      </c>
      <c r="AX163" s="40">
        <v>1376.23</v>
      </c>
      <c r="AY163" s="336">
        <v>1222.5600000000002</v>
      </c>
      <c r="AZ163" s="175">
        <v>4.8109999999999999</v>
      </c>
      <c r="BA163" s="159">
        <v>298.69</v>
      </c>
    </row>
    <row r="164" spans="1:54">
      <c r="A164" s="47">
        <v>9</v>
      </c>
      <c r="B164" s="170">
        <f t="shared" si="70"/>
        <v>2893.9810000000002</v>
      </c>
      <c r="C164" s="170">
        <f t="shared" si="69"/>
        <v>2836.3810000000003</v>
      </c>
      <c r="D164" s="170">
        <f t="shared" si="69"/>
        <v>2841.0610000000001</v>
      </c>
      <c r="E164" s="170">
        <f t="shared" si="69"/>
        <v>2866.5810000000001</v>
      </c>
      <c r="F164" s="170">
        <f t="shared" si="69"/>
        <v>2930.8609999999999</v>
      </c>
      <c r="G164" s="170">
        <f t="shared" si="69"/>
        <v>3045.1910000000003</v>
      </c>
      <c r="H164" s="170">
        <f t="shared" si="69"/>
        <v>3184.9610000000002</v>
      </c>
      <c r="I164" s="170">
        <f t="shared" si="69"/>
        <v>3448.6710000000003</v>
      </c>
      <c r="J164" s="170">
        <f t="shared" si="69"/>
        <v>3537.6710000000003</v>
      </c>
      <c r="K164" s="170">
        <f t="shared" si="69"/>
        <v>3531.9210000000003</v>
      </c>
      <c r="L164" s="170">
        <f t="shared" si="69"/>
        <v>3460.9110000000001</v>
      </c>
      <c r="M164" s="170">
        <f t="shared" si="69"/>
        <v>3465.0810000000001</v>
      </c>
      <c r="N164" s="170">
        <f t="shared" si="69"/>
        <v>3395.9610000000002</v>
      </c>
      <c r="O164" s="170">
        <f t="shared" si="69"/>
        <v>3401.0709999999999</v>
      </c>
      <c r="P164" s="170">
        <f t="shared" si="69"/>
        <v>3418.5709999999999</v>
      </c>
      <c r="Q164" s="170">
        <f t="shared" si="69"/>
        <v>3517.5810000000001</v>
      </c>
      <c r="R164" s="170">
        <f t="shared" ref="R164:R186" si="72">AQ164+$BA164+$AZ164+$AY164</f>
        <v>3585.0510000000004</v>
      </c>
      <c r="S164" s="170">
        <f t="shared" si="71"/>
        <v>3582.0910000000003</v>
      </c>
      <c r="T164" s="170">
        <f t="shared" si="71"/>
        <v>3529.4610000000002</v>
      </c>
      <c r="U164" s="170">
        <f t="shared" si="71"/>
        <v>3516.0510000000004</v>
      </c>
      <c r="V164" s="170">
        <f t="shared" si="71"/>
        <v>3263.7310000000002</v>
      </c>
      <c r="W164" s="170">
        <f t="shared" si="71"/>
        <v>3186.3410000000003</v>
      </c>
      <c r="X164" s="170">
        <f t="shared" si="71"/>
        <v>2950.7710000000002</v>
      </c>
      <c r="Y164" s="170">
        <f t="shared" si="71"/>
        <v>2845.4410000000003</v>
      </c>
      <c r="Z164" s="37"/>
      <c r="AA164" s="38">
        <v>1367.92</v>
      </c>
      <c r="AB164" s="39">
        <v>1310.32</v>
      </c>
      <c r="AC164" s="39">
        <v>1315</v>
      </c>
      <c r="AD164" s="39">
        <v>1340.52</v>
      </c>
      <c r="AE164" s="39">
        <v>1404.8</v>
      </c>
      <c r="AF164" s="39">
        <v>1519.13</v>
      </c>
      <c r="AG164" s="39">
        <v>1658.9</v>
      </c>
      <c r="AH164" s="39">
        <v>1922.61</v>
      </c>
      <c r="AI164" s="39">
        <v>2011.6100000000001</v>
      </c>
      <c r="AJ164" s="39">
        <v>2005.8599999999997</v>
      </c>
      <c r="AK164" s="39">
        <v>1934.85</v>
      </c>
      <c r="AL164" s="39">
        <v>1939.02</v>
      </c>
      <c r="AM164" s="39">
        <v>1869.9</v>
      </c>
      <c r="AN164" s="39">
        <v>1875.01</v>
      </c>
      <c r="AO164" s="39">
        <v>1892.51</v>
      </c>
      <c r="AP164" s="39">
        <v>1991.52</v>
      </c>
      <c r="AQ164" s="39">
        <v>2058.9899999999998</v>
      </c>
      <c r="AR164" s="39">
        <v>2056.0300000000002</v>
      </c>
      <c r="AS164" s="39">
        <v>2003.4</v>
      </c>
      <c r="AT164" s="39">
        <v>1989.99</v>
      </c>
      <c r="AU164" s="39">
        <v>1737.67</v>
      </c>
      <c r="AV164" s="39">
        <v>1660.28</v>
      </c>
      <c r="AW164" s="39">
        <v>1424.71</v>
      </c>
      <c r="AX164" s="40">
        <v>1319.38</v>
      </c>
      <c r="AY164" s="336">
        <v>1222.5600000000002</v>
      </c>
      <c r="AZ164" s="175">
        <v>4.8109999999999999</v>
      </c>
      <c r="BA164" s="159">
        <v>298.69</v>
      </c>
    </row>
    <row r="165" spans="1:54">
      <c r="A165" s="47">
        <v>10</v>
      </c>
      <c r="B165" s="170">
        <f t="shared" si="70"/>
        <v>2790.9009999999998</v>
      </c>
      <c r="C165" s="170">
        <f t="shared" si="69"/>
        <v>2790.7610000000004</v>
      </c>
      <c r="D165" s="170">
        <f t="shared" si="69"/>
        <v>2788.0309999999999</v>
      </c>
      <c r="E165" s="170">
        <f t="shared" si="69"/>
        <v>2790.6910000000003</v>
      </c>
      <c r="F165" s="170">
        <f t="shared" si="69"/>
        <v>2804.2210000000005</v>
      </c>
      <c r="G165" s="170">
        <f t="shared" si="69"/>
        <v>2884.451</v>
      </c>
      <c r="H165" s="170">
        <f t="shared" si="69"/>
        <v>2975.8110000000001</v>
      </c>
      <c r="I165" s="170">
        <f t="shared" si="69"/>
        <v>3210.6610000000001</v>
      </c>
      <c r="J165" s="170">
        <f t="shared" si="69"/>
        <v>3385.0810000000001</v>
      </c>
      <c r="K165" s="170">
        <f t="shared" si="69"/>
        <v>3415.4810000000007</v>
      </c>
      <c r="L165" s="170">
        <f t="shared" si="69"/>
        <v>3359.6310000000003</v>
      </c>
      <c r="M165" s="170">
        <f t="shared" si="69"/>
        <v>3325.201</v>
      </c>
      <c r="N165" s="170">
        <f t="shared" si="69"/>
        <v>3298.491</v>
      </c>
      <c r="O165" s="170">
        <f t="shared" si="69"/>
        <v>3284.491</v>
      </c>
      <c r="P165" s="170">
        <f t="shared" si="69"/>
        <v>3341.0910000000003</v>
      </c>
      <c r="Q165" s="170">
        <f t="shared" si="69"/>
        <v>3449.0510000000004</v>
      </c>
      <c r="R165" s="170">
        <f t="shared" si="72"/>
        <v>3584.6810000000005</v>
      </c>
      <c r="S165" s="170">
        <f t="shared" si="71"/>
        <v>3600.9010000000007</v>
      </c>
      <c r="T165" s="170">
        <f t="shared" si="71"/>
        <v>3565.451</v>
      </c>
      <c r="U165" s="170">
        <f t="shared" si="71"/>
        <v>3515.2310000000007</v>
      </c>
      <c r="V165" s="170">
        <f t="shared" si="71"/>
        <v>3265.5110000000004</v>
      </c>
      <c r="W165" s="170">
        <f t="shared" si="71"/>
        <v>3120.6310000000003</v>
      </c>
      <c r="X165" s="170">
        <f t="shared" si="71"/>
        <v>2899.701</v>
      </c>
      <c r="Y165" s="170">
        <f t="shared" si="71"/>
        <v>2814.5510000000004</v>
      </c>
      <c r="Z165" s="37"/>
      <c r="AA165" s="38">
        <v>1264.8399999999999</v>
      </c>
      <c r="AB165" s="39">
        <v>1264.7</v>
      </c>
      <c r="AC165" s="39">
        <v>1261.97</v>
      </c>
      <c r="AD165" s="39">
        <v>1264.6300000000001</v>
      </c>
      <c r="AE165" s="39">
        <v>1278.1600000000001</v>
      </c>
      <c r="AF165" s="39">
        <v>1358.39</v>
      </c>
      <c r="AG165" s="39">
        <v>1449.75</v>
      </c>
      <c r="AH165" s="39">
        <v>1684.6</v>
      </c>
      <c r="AI165" s="39">
        <v>1859.02</v>
      </c>
      <c r="AJ165" s="39">
        <v>1889.42</v>
      </c>
      <c r="AK165" s="39">
        <v>1833.57</v>
      </c>
      <c r="AL165" s="39">
        <v>1799.14</v>
      </c>
      <c r="AM165" s="39">
        <v>1772.43</v>
      </c>
      <c r="AN165" s="39">
        <v>1758.43</v>
      </c>
      <c r="AO165" s="39">
        <v>1815.03</v>
      </c>
      <c r="AP165" s="39">
        <v>1922.99</v>
      </c>
      <c r="AQ165" s="39">
        <v>2058.62</v>
      </c>
      <c r="AR165" s="39">
        <v>2074.84</v>
      </c>
      <c r="AS165" s="39">
        <v>2039.39</v>
      </c>
      <c r="AT165" s="39">
        <v>1989.17</v>
      </c>
      <c r="AU165" s="39">
        <v>1739.45</v>
      </c>
      <c r="AV165" s="39">
        <v>1594.57</v>
      </c>
      <c r="AW165" s="39">
        <v>1373.64</v>
      </c>
      <c r="AX165" s="40">
        <v>1288.49</v>
      </c>
      <c r="AY165" s="336">
        <v>1222.5600000000002</v>
      </c>
      <c r="AZ165" s="175">
        <v>4.8109999999999999</v>
      </c>
      <c r="BA165" s="159">
        <v>298.69</v>
      </c>
    </row>
    <row r="166" spans="1:54">
      <c r="A166" s="47">
        <v>11</v>
      </c>
      <c r="B166" s="170">
        <f t="shared" si="70"/>
        <v>2789.931</v>
      </c>
      <c r="C166" s="170">
        <f t="shared" si="69"/>
        <v>2741.3710000000001</v>
      </c>
      <c r="D166" s="170">
        <f t="shared" si="69"/>
        <v>2755.2910000000002</v>
      </c>
      <c r="E166" s="170">
        <f t="shared" si="69"/>
        <v>2787.6410000000001</v>
      </c>
      <c r="F166" s="170">
        <f t="shared" si="69"/>
        <v>2796.3609999999999</v>
      </c>
      <c r="G166" s="170">
        <f t="shared" si="69"/>
        <v>2820.0010000000002</v>
      </c>
      <c r="H166" s="170">
        <f t="shared" si="69"/>
        <v>2894.181</v>
      </c>
      <c r="I166" s="170">
        <f t="shared" si="69"/>
        <v>3075.7510000000002</v>
      </c>
      <c r="J166" s="170">
        <f t="shared" si="69"/>
        <v>3181.3910000000001</v>
      </c>
      <c r="K166" s="170">
        <f t="shared" si="69"/>
        <v>3184.4810000000002</v>
      </c>
      <c r="L166" s="170">
        <f t="shared" si="69"/>
        <v>3163.5410000000002</v>
      </c>
      <c r="M166" s="170">
        <f t="shared" si="69"/>
        <v>3174.9210000000003</v>
      </c>
      <c r="N166" s="170">
        <f t="shared" si="69"/>
        <v>3173.3110000000001</v>
      </c>
      <c r="O166" s="170">
        <f t="shared" si="69"/>
        <v>3131.6310000000003</v>
      </c>
      <c r="P166" s="170">
        <f t="shared" si="69"/>
        <v>3167.0210000000002</v>
      </c>
      <c r="Q166" s="170">
        <f t="shared" si="69"/>
        <v>3229.6010000000001</v>
      </c>
      <c r="R166" s="170">
        <f t="shared" si="72"/>
        <v>3339.2610000000004</v>
      </c>
      <c r="S166" s="170">
        <f t="shared" si="71"/>
        <v>3319.7610000000004</v>
      </c>
      <c r="T166" s="170">
        <f t="shared" si="71"/>
        <v>3317.6010000000006</v>
      </c>
      <c r="U166" s="170">
        <f t="shared" si="71"/>
        <v>3213.8609999999999</v>
      </c>
      <c r="V166" s="170">
        <f t="shared" si="71"/>
        <v>3065.9810000000002</v>
      </c>
      <c r="W166" s="170">
        <f t="shared" si="71"/>
        <v>2975.431</v>
      </c>
      <c r="X166" s="170">
        <f t="shared" si="71"/>
        <v>2826.1710000000003</v>
      </c>
      <c r="Y166" s="170">
        <f t="shared" si="71"/>
        <v>2764.681</v>
      </c>
      <c r="Z166" s="37"/>
      <c r="AA166" s="41">
        <v>1263.8699999999999</v>
      </c>
      <c r="AB166" s="39">
        <v>1215.31</v>
      </c>
      <c r="AC166" s="39">
        <v>1229.23</v>
      </c>
      <c r="AD166" s="39">
        <v>1261.58</v>
      </c>
      <c r="AE166" s="39">
        <v>1270.3</v>
      </c>
      <c r="AF166" s="39">
        <v>1293.94</v>
      </c>
      <c r="AG166" s="39">
        <v>1368.12</v>
      </c>
      <c r="AH166" s="39">
        <v>1549.69</v>
      </c>
      <c r="AI166" s="39">
        <v>1655.33</v>
      </c>
      <c r="AJ166" s="39">
        <v>1658.42</v>
      </c>
      <c r="AK166" s="39">
        <v>1637.48</v>
      </c>
      <c r="AL166" s="39">
        <v>1648.86</v>
      </c>
      <c r="AM166" s="39">
        <v>1647.25</v>
      </c>
      <c r="AN166" s="39">
        <v>1605.57</v>
      </c>
      <c r="AO166" s="39">
        <v>1640.96</v>
      </c>
      <c r="AP166" s="39">
        <v>1703.54</v>
      </c>
      <c r="AQ166" s="39">
        <v>1813.2</v>
      </c>
      <c r="AR166" s="39">
        <v>1793.7</v>
      </c>
      <c r="AS166" s="39">
        <v>1791.54</v>
      </c>
      <c r="AT166" s="39">
        <v>1687.8</v>
      </c>
      <c r="AU166" s="39">
        <v>1539.92</v>
      </c>
      <c r="AV166" s="39">
        <v>1449.37</v>
      </c>
      <c r="AW166" s="39">
        <v>1300.1099999999999</v>
      </c>
      <c r="AX166" s="40">
        <v>1238.6199999999999</v>
      </c>
      <c r="AY166" s="336">
        <v>1222.5600000000002</v>
      </c>
      <c r="AZ166" s="175">
        <v>4.8109999999999999</v>
      </c>
      <c r="BA166" s="159">
        <v>298.69</v>
      </c>
    </row>
    <row r="167" spans="1:54">
      <c r="A167" s="47">
        <v>12</v>
      </c>
      <c r="B167" s="170">
        <f t="shared" si="70"/>
        <v>2721.0010000000002</v>
      </c>
      <c r="C167" s="170">
        <f t="shared" si="69"/>
        <v>2718.9410000000003</v>
      </c>
      <c r="D167" s="170">
        <f t="shared" si="69"/>
        <v>2717.741</v>
      </c>
      <c r="E167" s="170">
        <f t="shared" si="69"/>
        <v>2722.7710000000002</v>
      </c>
      <c r="F167" s="170">
        <f t="shared" si="69"/>
        <v>2751.9009999999998</v>
      </c>
      <c r="G167" s="170">
        <f t="shared" si="69"/>
        <v>2849.1310000000003</v>
      </c>
      <c r="H167" s="170">
        <f t="shared" si="69"/>
        <v>2941.3810000000003</v>
      </c>
      <c r="I167" s="170">
        <f t="shared" si="69"/>
        <v>3061.951</v>
      </c>
      <c r="J167" s="170">
        <f t="shared" si="69"/>
        <v>3237.3710000000001</v>
      </c>
      <c r="K167" s="170">
        <f t="shared" si="69"/>
        <v>3270.5810000000001</v>
      </c>
      <c r="L167" s="170">
        <f t="shared" si="69"/>
        <v>3259.8710000000001</v>
      </c>
      <c r="M167" s="170">
        <f t="shared" si="69"/>
        <v>3213.8810000000003</v>
      </c>
      <c r="N167" s="170">
        <f t="shared" si="69"/>
        <v>3183.741</v>
      </c>
      <c r="O167" s="170">
        <f t="shared" si="69"/>
        <v>3182.9110000000001</v>
      </c>
      <c r="P167" s="170">
        <f t="shared" si="69"/>
        <v>3216.5010000000002</v>
      </c>
      <c r="Q167" s="170">
        <f t="shared" si="69"/>
        <v>3390.701</v>
      </c>
      <c r="R167" s="170">
        <f t="shared" si="72"/>
        <v>3429.8310000000001</v>
      </c>
      <c r="S167" s="170">
        <f t="shared" si="71"/>
        <v>3404.5610000000006</v>
      </c>
      <c r="T167" s="170">
        <f t="shared" si="71"/>
        <v>3372.701</v>
      </c>
      <c r="U167" s="170">
        <f t="shared" si="71"/>
        <v>3320.6509999999998</v>
      </c>
      <c r="V167" s="170">
        <f t="shared" si="71"/>
        <v>3037.9009999999998</v>
      </c>
      <c r="W167" s="170">
        <f t="shared" si="71"/>
        <v>2856.7310000000002</v>
      </c>
      <c r="X167" s="170">
        <f t="shared" si="71"/>
        <v>2797.6410000000001</v>
      </c>
      <c r="Y167" s="170">
        <f t="shared" si="71"/>
        <v>2777.7210000000005</v>
      </c>
      <c r="Z167" s="37"/>
      <c r="AA167" s="41">
        <v>1194.94</v>
      </c>
      <c r="AB167" s="39">
        <v>1192.8800000000001</v>
      </c>
      <c r="AC167" s="39">
        <v>1191.68</v>
      </c>
      <c r="AD167" s="39">
        <v>1196.71</v>
      </c>
      <c r="AE167" s="39">
        <v>1225.8399999999999</v>
      </c>
      <c r="AF167" s="39">
        <v>1323.07</v>
      </c>
      <c r="AG167" s="39">
        <v>1415.32</v>
      </c>
      <c r="AH167" s="39">
        <v>1535.89</v>
      </c>
      <c r="AI167" s="39">
        <v>1711.31</v>
      </c>
      <c r="AJ167" s="39">
        <v>1744.52</v>
      </c>
      <c r="AK167" s="39">
        <v>1733.81</v>
      </c>
      <c r="AL167" s="39">
        <v>1687.82</v>
      </c>
      <c r="AM167" s="39">
        <v>1657.68</v>
      </c>
      <c r="AN167" s="39">
        <v>1656.85</v>
      </c>
      <c r="AO167" s="39">
        <v>1690.44</v>
      </c>
      <c r="AP167" s="39">
        <v>1864.64</v>
      </c>
      <c r="AQ167" s="39">
        <v>1903.77</v>
      </c>
      <c r="AR167" s="39">
        <v>1878.5</v>
      </c>
      <c r="AS167" s="39">
        <v>1846.64</v>
      </c>
      <c r="AT167" s="39">
        <v>1794.59</v>
      </c>
      <c r="AU167" s="39">
        <v>1511.84</v>
      </c>
      <c r="AV167" s="39">
        <v>1330.67</v>
      </c>
      <c r="AW167" s="39">
        <v>1271.58</v>
      </c>
      <c r="AX167" s="40">
        <v>1251.6600000000001</v>
      </c>
      <c r="AY167" s="336">
        <v>1222.5600000000002</v>
      </c>
      <c r="AZ167" s="175">
        <v>4.8109999999999999</v>
      </c>
      <c r="BA167" s="159">
        <v>298.69</v>
      </c>
    </row>
    <row r="168" spans="1:54">
      <c r="A168" s="47">
        <v>13</v>
      </c>
      <c r="B168" s="170">
        <f t="shared" si="70"/>
        <v>2721.8810000000003</v>
      </c>
      <c r="C168" s="170">
        <f t="shared" si="69"/>
        <v>2717.5410000000002</v>
      </c>
      <c r="D168" s="170">
        <f t="shared" si="69"/>
        <v>2717.3209999999999</v>
      </c>
      <c r="E168" s="170">
        <f t="shared" si="69"/>
        <v>2719.1010000000001</v>
      </c>
      <c r="F168" s="170">
        <f t="shared" si="69"/>
        <v>2753.931</v>
      </c>
      <c r="G168" s="170">
        <f t="shared" si="69"/>
        <v>2820.2910000000002</v>
      </c>
      <c r="H168" s="170">
        <f t="shared" si="69"/>
        <v>2990.1910000000003</v>
      </c>
      <c r="I168" s="170">
        <f t="shared" si="69"/>
        <v>3164.1010000000001</v>
      </c>
      <c r="J168" s="170">
        <f t="shared" si="69"/>
        <v>3241.6010000000001</v>
      </c>
      <c r="K168" s="170">
        <f t="shared" si="69"/>
        <v>3203.4810000000002</v>
      </c>
      <c r="L168" s="170">
        <f t="shared" si="69"/>
        <v>3151.1109999999999</v>
      </c>
      <c r="M168" s="170">
        <f t="shared" si="69"/>
        <v>3177.2310000000002</v>
      </c>
      <c r="N168" s="170">
        <f t="shared" si="69"/>
        <v>3150.241</v>
      </c>
      <c r="O168" s="170">
        <f t="shared" si="69"/>
        <v>3148.741</v>
      </c>
      <c r="P168" s="170">
        <f t="shared" si="69"/>
        <v>3200.1109999999999</v>
      </c>
      <c r="Q168" s="170">
        <f t="shared" si="69"/>
        <v>3337.991</v>
      </c>
      <c r="R168" s="170">
        <f t="shared" si="72"/>
        <v>3435.1010000000006</v>
      </c>
      <c r="S168" s="170">
        <f t="shared" si="71"/>
        <v>3472.6610000000001</v>
      </c>
      <c r="T168" s="170">
        <f t="shared" si="71"/>
        <v>3423.7510000000002</v>
      </c>
      <c r="U168" s="170">
        <f t="shared" si="71"/>
        <v>3374.4210000000003</v>
      </c>
      <c r="V168" s="170">
        <f t="shared" si="71"/>
        <v>3170.8010000000004</v>
      </c>
      <c r="W168" s="170">
        <f t="shared" si="71"/>
        <v>3054.3209999999999</v>
      </c>
      <c r="X168" s="170">
        <f t="shared" si="71"/>
        <v>2797.5610000000001</v>
      </c>
      <c r="Y168" s="170">
        <f t="shared" si="71"/>
        <v>2789.6410000000001</v>
      </c>
      <c r="Z168" s="37"/>
      <c r="AA168" s="41">
        <v>1195.82</v>
      </c>
      <c r="AB168" s="39">
        <v>1191.48</v>
      </c>
      <c r="AC168" s="39">
        <v>1191.26</v>
      </c>
      <c r="AD168" s="39">
        <v>1193.04</v>
      </c>
      <c r="AE168" s="39">
        <v>1227.8699999999999</v>
      </c>
      <c r="AF168" s="39">
        <v>1294.23</v>
      </c>
      <c r="AG168" s="39">
        <v>1464.13</v>
      </c>
      <c r="AH168" s="39">
        <v>1638.04</v>
      </c>
      <c r="AI168" s="39">
        <v>1715.54</v>
      </c>
      <c r="AJ168" s="39">
        <v>1677.42</v>
      </c>
      <c r="AK168" s="39">
        <v>1625.05</v>
      </c>
      <c r="AL168" s="39">
        <v>1651.17</v>
      </c>
      <c r="AM168" s="39">
        <v>1624.18</v>
      </c>
      <c r="AN168" s="39">
        <v>1622.68</v>
      </c>
      <c r="AO168" s="39">
        <v>1674.05</v>
      </c>
      <c r="AP168" s="39">
        <v>1811.93</v>
      </c>
      <c r="AQ168" s="39">
        <v>1909.04</v>
      </c>
      <c r="AR168" s="39">
        <v>1946.6</v>
      </c>
      <c r="AS168" s="39">
        <v>1897.69</v>
      </c>
      <c r="AT168" s="39">
        <v>1848.36</v>
      </c>
      <c r="AU168" s="39">
        <v>1644.74</v>
      </c>
      <c r="AV168" s="39">
        <v>1528.26</v>
      </c>
      <c r="AW168" s="39">
        <v>1271.5</v>
      </c>
      <c r="AX168" s="40">
        <v>1263.58</v>
      </c>
      <c r="AY168" s="336">
        <v>1222.5600000000002</v>
      </c>
      <c r="AZ168" s="175">
        <v>4.8109999999999999</v>
      </c>
      <c r="BA168" s="159">
        <v>298.69</v>
      </c>
    </row>
    <row r="169" spans="1:54">
      <c r="A169" s="47">
        <v>14</v>
      </c>
      <c r="B169" s="170">
        <f t="shared" si="70"/>
        <v>2793.6310000000003</v>
      </c>
      <c r="C169" s="170">
        <f t="shared" si="69"/>
        <v>2782.7210000000005</v>
      </c>
      <c r="D169" s="170">
        <f t="shared" si="69"/>
        <v>2797.0210000000002</v>
      </c>
      <c r="E169" s="170">
        <f t="shared" si="69"/>
        <v>2795.7210000000005</v>
      </c>
      <c r="F169" s="170">
        <f t="shared" si="69"/>
        <v>2798.0610000000001</v>
      </c>
      <c r="G169" s="170">
        <f t="shared" si="69"/>
        <v>2813.2510000000002</v>
      </c>
      <c r="H169" s="170">
        <f t="shared" si="69"/>
        <v>2870.7210000000005</v>
      </c>
      <c r="I169" s="170">
        <f t="shared" si="69"/>
        <v>3087.5410000000002</v>
      </c>
      <c r="J169" s="170">
        <f t="shared" si="69"/>
        <v>3347.991</v>
      </c>
      <c r="K169" s="170">
        <f t="shared" si="69"/>
        <v>3438.241</v>
      </c>
      <c r="L169" s="170">
        <f t="shared" si="69"/>
        <v>3436.6610000000001</v>
      </c>
      <c r="M169" s="170">
        <f t="shared" si="69"/>
        <v>3437.8910000000005</v>
      </c>
      <c r="N169" s="170">
        <f t="shared" si="69"/>
        <v>3386.6810000000005</v>
      </c>
      <c r="O169" s="170">
        <f t="shared" si="69"/>
        <v>3351.8810000000003</v>
      </c>
      <c r="P169" s="170">
        <f t="shared" si="69"/>
        <v>3353.8410000000003</v>
      </c>
      <c r="Q169" s="170">
        <f t="shared" si="69"/>
        <v>3461.3110000000006</v>
      </c>
      <c r="R169" s="170">
        <f t="shared" si="72"/>
        <v>3474.0610000000006</v>
      </c>
      <c r="S169" s="170">
        <f t="shared" si="71"/>
        <v>3479.8910000000005</v>
      </c>
      <c r="T169" s="170">
        <f t="shared" si="71"/>
        <v>3427.0910000000003</v>
      </c>
      <c r="U169" s="170">
        <f t="shared" si="71"/>
        <v>3485.2910000000002</v>
      </c>
      <c r="V169" s="170">
        <f t="shared" si="71"/>
        <v>3472.6109999999999</v>
      </c>
      <c r="W169" s="170">
        <f t="shared" si="71"/>
        <v>3318.8310000000001</v>
      </c>
      <c r="X169" s="170">
        <f t="shared" si="71"/>
        <v>3005.0510000000004</v>
      </c>
      <c r="Y169" s="170">
        <f t="shared" si="71"/>
        <v>2902.5610000000001</v>
      </c>
      <c r="Z169" s="37"/>
      <c r="AA169" s="41">
        <v>1267.57</v>
      </c>
      <c r="AB169" s="39">
        <v>1256.6600000000001</v>
      </c>
      <c r="AC169" s="39">
        <v>1270.96</v>
      </c>
      <c r="AD169" s="39">
        <v>1269.6600000000001</v>
      </c>
      <c r="AE169" s="39">
        <v>1272</v>
      </c>
      <c r="AF169" s="39">
        <v>1287.19</v>
      </c>
      <c r="AG169" s="39">
        <v>1344.66</v>
      </c>
      <c r="AH169" s="39">
        <v>1561.48</v>
      </c>
      <c r="AI169" s="39">
        <v>1821.93</v>
      </c>
      <c r="AJ169" s="39">
        <v>1912.18</v>
      </c>
      <c r="AK169" s="39">
        <v>1910.6</v>
      </c>
      <c r="AL169" s="39">
        <v>1911.83</v>
      </c>
      <c r="AM169" s="39">
        <v>1860.62</v>
      </c>
      <c r="AN169" s="39">
        <v>1825.82</v>
      </c>
      <c r="AO169" s="39">
        <v>1827.78</v>
      </c>
      <c r="AP169" s="39">
        <v>1935.25</v>
      </c>
      <c r="AQ169" s="39">
        <v>1948</v>
      </c>
      <c r="AR169" s="39">
        <v>1953.83</v>
      </c>
      <c r="AS169" s="39">
        <v>1901.03</v>
      </c>
      <c r="AT169" s="39">
        <v>1959.23</v>
      </c>
      <c r="AU169" s="39">
        <v>1946.55</v>
      </c>
      <c r="AV169" s="39">
        <v>1792.77</v>
      </c>
      <c r="AW169" s="39">
        <v>1478.99</v>
      </c>
      <c r="AX169" s="40">
        <v>1376.5</v>
      </c>
      <c r="AY169" s="336">
        <v>1222.5600000000002</v>
      </c>
      <c r="AZ169" s="175">
        <v>4.8109999999999999</v>
      </c>
      <c r="BA169" s="159">
        <v>298.69</v>
      </c>
      <c r="BB169" s="4"/>
    </row>
    <row r="170" spans="1:54">
      <c r="A170" s="47">
        <v>15</v>
      </c>
      <c r="B170" s="170">
        <f t="shared" si="70"/>
        <v>2828.3810000000003</v>
      </c>
      <c r="C170" s="170">
        <f t="shared" si="69"/>
        <v>2810.3510000000001</v>
      </c>
      <c r="D170" s="170">
        <f t="shared" si="69"/>
        <v>2809.431</v>
      </c>
      <c r="E170" s="170">
        <f t="shared" si="69"/>
        <v>2807.3510000000001</v>
      </c>
      <c r="F170" s="170">
        <f t="shared" si="69"/>
        <v>2808.6109999999999</v>
      </c>
      <c r="G170" s="170">
        <f t="shared" si="69"/>
        <v>2816.0610000000001</v>
      </c>
      <c r="H170" s="170">
        <f t="shared" si="69"/>
        <v>2864.0810000000001</v>
      </c>
      <c r="I170" s="170">
        <f t="shared" si="69"/>
        <v>3072.931</v>
      </c>
      <c r="J170" s="170">
        <f t="shared" si="69"/>
        <v>3339.4810000000007</v>
      </c>
      <c r="K170" s="170">
        <f t="shared" si="69"/>
        <v>3512.451</v>
      </c>
      <c r="L170" s="170">
        <f t="shared" si="69"/>
        <v>3575.9710000000005</v>
      </c>
      <c r="M170" s="170">
        <f t="shared" si="69"/>
        <v>3575.8710000000001</v>
      </c>
      <c r="N170" s="170">
        <f t="shared" si="69"/>
        <v>3571.9110000000001</v>
      </c>
      <c r="O170" s="170">
        <f t="shared" si="69"/>
        <v>3567.4309999999996</v>
      </c>
      <c r="P170" s="170">
        <f t="shared" si="69"/>
        <v>3552.1710000000003</v>
      </c>
      <c r="Q170" s="170">
        <f t="shared" si="69"/>
        <v>3663.991</v>
      </c>
      <c r="R170" s="170">
        <f t="shared" si="72"/>
        <v>3679.9010000000007</v>
      </c>
      <c r="S170" s="170">
        <f t="shared" si="71"/>
        <v>3686.5710000000008</v>
      </c>
      <c r="T170" s="170">
        <f t="shared" si="71"/>
        <v>3652.1510000000007</v>
      </c>
      <c r="U170" s="170">
        <f t="shared" si="71"/>
        <v>3642.0510000000004</v>
      </c>
      <c r="V170" s="170">
        <f t="shared" si="71"/>
        <v>3415.3310000000001</v>
      </c>
      <c r="W170" s="170">
        <f t="shared" si="71"/>
        <v>3207.1109999999999</v>
      </c>
      <c r="X170" s="170">
        <f t="shared" si="71"/>
        <v>2937.8310000000001</v>
      </c>
      <c r="Y170" s="170">
        <f t="shared" si="71"/>
        <v>2848.4410000000003</v>
      </c>
      <c r="Z170" s="37"/>
      <c r="AA170" s="41">
        <v>1302.32</v>
      </c>
      <c r="AB170" s="39">
        <v>1284.29</v>
      </c>
      <c r="AC170" s="39">
        <v>1283.3699999999999</v>
      </c>
      <c r="AD170" s="39">
        <v>1281.29</v>
      </c>
      <c r="AE170" s="39">
        <v>1282.55</v>
      </c>
      <c r="AF170" s="39">
        <v>1290</v>
      </c>
      <c r="AG170" s="39">
        <v>1338.02</v>
      </c>
      <c r="AH170" s="39">
        <v>1546.87</v>
      </c>
      <c r="AI170" s="39">
        <v>1813.42</v>
      </c>
      <c r="AJ170" s="39">
        <v>1986.39</v>
      </c>
      <c r="AK170" s="39">
        <v>2049.91</v>
      </c>
      <c r="AL170" s="39">
        <v>2049.81</v>
      </c>
      <c r="AM170" s="39">
        <v>2045.8499999999997</v>
      </c>
      <c r="AN170" s="39">
        <v>2041.3699999999997</v>
      </c>
      <c r="AO170" s="39">
        <v>2026.1100000000001</v>
      </c>
      <c r="AP170" s="39">
        <v>2137.9299999999998</v>
      </c>
      <c r="AQ170" s="39">
        <v>2153.84</v>
      </c>
      <c r="AR170" s="39">
        <v>2160.5100000000002</v>
      </c>
      <c r="AS170" s="39">
        <v>2126.09</v>
      </c>
      <c r="AT170" s="39">
        <v>2115.9899999999998</v>
      </c>
      <c r="AU170" s="39">
        <v>1889.27</v>
      </c>
      <c r="AV170" s="39">
        <v>1681.05</v>
      </c>
      <c r="AW170" s="39">
        <v>1411.77</v>
      </c>
      <c r="AX170" s="40">
        <v>1322.38</v>
      </c>
      <c r="AY170" s="336">
        <v>1222.5600000000002</v>
      </c>
      <c r="AZ170" s="175">
        <v>4.8109999999999999</v>
      </c>
      <c r="BA170" s="159">
        <v>298.69</v>
      </c>
      <c r="BB170" s="4"/>
    </row>
    <row r="171" spans="1:54">
      <c r="A171" s="47">
        <v>16</v>
      </c>
      <c r="B171" s="170">
        <f t="shared" si="70"/>
        <v>2901.3110000000001</v>
      </c>
      <c r="C171" s="170">
        <f t="shared" si="69"/>
        <v>2859.6109999999999</v>
      </c>
      <c r="D171" s="170">
        <f t="shared" si="69"/>
        <v>2819.4410000000003</v>
      </c>
      <c r="E171" s="170">
        <f t="shared" si="69"/>
        <v>2851.3910000000001</v>
      </c>
      <c r="F171" s="170">
        <f t="shared" si="69"/>
        <v>2891.0709999999999</v>
      </c>
      <c r="G171" s="170">
        <f t="shared" si="69"/>
        <v>2967.241</v>
      </c>
      <c r="H171" s="170">
        <f t="shared" si="69"/>
        <v>3143.8410000000003</v>
      </c>
      <c r="I171" s="170">
        <f t="shared" si="69"/>
        <v>3359.0410000000002</v>
      </c>
      <c r="J171" s="170">
        <f t="shared" si="69"/>
        <v>3503.4009999999998</v>
      </c>
      <c r="K171" s="170">
        <f t="shared" si="69"/>
        <v>3512.2110000000002</v>
      </c>
      <c r="L171" s="170">
        <f t="shared" si="69"/>
        <v>3481.6310000000003</v>
      </c>
      <c r="M171" s="170">
        <f t="shared" si="69"/>
        <v>3483.4009999999998</v>
      </c>
      <c r="N171" s="170">
        <f t="shared" si="69"/>
        <v>3486.9210000000003</v>
      </c>
      <c r="O171" s="170">
        <f t="shared" si="69"/>
        <v>3567.8410000000003</v>
      </c>
      <c r="P171" s="170">
        <f t="shared" si="69"/>
        <v>3576.5610000000006</v>
      </c>
      <c r="Q171" s="170">
        <f t="shared" si="69"/>
        <v>3713.2310000000007</v>
      </c>
      <c r="R171" s="170">
        <f t="shared" si="72"/>
        <v>3790.5010000000002</v>
      </c>
      <c r="S171" s="170">
        <f t="shared" si="71"/>
        <v>3746.1910000000007</v>
      </c>
      <c r="T171" s="170">
        <f t="shared" si="71"/>
        <v>3663.5410000000002</v>
      </c>
      <c r="U171" s="170">
        <f t="shared" si="71"/>
        <v>3569.1509999999998</v>
      </c>
      <c r="V171" s="170">
        <f t="shared" si="71"/>
        <v>3298.8510000000006</v>
      </c>
      <c r="W171" s="170">
        <f t="shared" si="71"/>
        <v>2986.2910000000002</v>
      </c>
      <c r="X171" s="170">
        <f t="shared" si="71"/>
        <v>2897.5810000000001</v>
      </c>
      <c r="Y171" s="170">
        <f t="shared" si="71"/>
        <v>2817.5010000000002</v>
      </c>
      <c r="Z171" s="37"/>
      <c r="AA171" s="41">
        <v>1375.25</v>
      </c>
      <c r="AB171" s="39">
        <v>1333.55</v>
      </c>
      <c r="AC171" s="39">
        <v>1293.3800000000001</v>
      </c>
      <c r="AD171" s="39">
        <v>1325.33</v>
      </c>
      <c r="AE171" s="39">
        <v>1365.01</v>
      </c>
      <c r="AF171" s="39">
        <v>1441.18</v>
      </c>
      <c r="AG171" s="39">
        <v>1617.78</v>
      </c>
      <c r="AH171" s="39">
        <v>1832.98</v>
      </c>
      <c r="AI171" s="39">
        <v>1977.34</v>
      </c>
      <c r="AJ171" s="39">
        <v>1986.15</v>
      </c>
      <c r="AK171" s="39">
        <v>1955.57</v>
      </c>
      <c r="AL171" s="39">
        <v>1957.34</v>
      </c>
      <c r="AM171" s="39">
        <v>1960.86</v>
      </c>
      <c r="AN171" s="39">
        <v>2041.7800000000002</v>
      </c>
      <c r="AO171" s="39">
        <v>2050.5</v>
      </c>
      <c r="AP171" s="39">
        <v>2187.17</v>
      </c>
      <c r="AQ171" s="39">
        <v>2264.44</v>
      </c>
      <c r="AR171" s="39">
        <v>2220.13</v>
      </c>
      <c r="AS171" s="39">
        <v>2137.48</v>
      </c>
      <c r="AT171" s="39">
        <v>2043.09</v>
      </c>
      <c r="AU171" s="39">
        <v>1772.79</v>
      </c>
      <c r="AV171" s="39">
        <v>1460.23</v>
      </c>
      <c r="AW171" s="39">
        <v>1371.52</v>
      </c>
      <c r="AX171" s="40">
        <v>1291.44</v>
      </c>
      <c r="AY171" s="336">
        <v>1222.5600000000002</v>
      </c>
      <c r="AZ171" s="175">
        <v>4.8109999999999999</v>
      </c>
      <c r="BA171" s="159">
        <v>298.69</v>
      </c>
      <c r="BB171" s="4"/>
    </row>
    <row r="172" spans="1:54">
      <c r="A172" s="47">
        <v>17</v>
      </c>
      <c r="B172" s="170">
        <f t="shared" si="70"/>
        <v>2786.5309999999999</v>
      </c>
      <c r="C172" s="170">
        <f t="shared" si="70"/>
        <v>2760.2110000000002</v>
      </c>
      <c r="D172" s="170">
        <f t="shared" si="70"/>
        <v>2758.0709999999999</v>
      </c>
      <c r="E172" s="170">
        <f t="shared" si="70"/>
        <v>2780.431</v>
      </c>
      <c r="F172" s="170">
        <f t="shared" si="70"/>
        <v>2803.2710000000002</v>
      </c>
      <c r="G172" s="170">
        <f t="shared" si="70"/>
        <v>2837.8110000000001</v>
      </c>
      <c r="H172" s="170">
        <f t="shared" si="70"/>
        <v>2966.9410000000003</v>
      </c>
      <c r="I172" s="170">
        <f t="shared" si="70"/>
        <v>3107.5910000000003</v>
      </c>
      <c r="J172" s="170">
        <f t="shared" si="70"/>
        <v>2982.451</v>
      </c>
      <c r="K172" s="170">
        <f t="shared" si="70"/>
        <v>2982.1410000000001</v>
      </c>
      <c r="L172" s="170">
        <f t="shared" si="70"/>
        <v>2974.0810000000001</v>
      </c>
      <c r="M172" s="170">
        <f t="shared" si="70"/>
        <v>2973.6010000000001</v>
      </c>
      <c r="N172" s="170">
        <f t="shared" si="70"/>
        <v>2964.5810000000001</v>
      </c>
      <c r="O172" s="170">
        <f t="shared" si="70"/>
        <v>2969.2210000000005</v>
      </c>
      <c r="P172" s="170">
        <f t="shared" si="70"/>
        <v>2982.2210000000005</v>
      </c>
      <c r="Q172" s="170">
        <f t="shared" si="70"/>
        <v>3229.2809999999999</v>
      </c>
      <c r="R172" s="170">
        <f t="shared" si="72"/>
        <v>3357.7510000000002</v>
      </c>
      <c r="S172" s="170">
        <f t="shared" si="71"/>
        <v>3330.491</v>
      </c>
      <c r="T172" s="170">
        <f t="shared" si="71"/>
        <v>3222.1310000000003</v>
      </c>
      <c r="U172" s="170">
        <f t="shared" si="71"/>
        <v>2995.4710000000005</v>
      </c>
      <c r="V172" s="170">
        <f t="shared" si="71"/>
        <v>2885.5410000000002</v>
      </c>
      <c r="W172" s="170">
        <f t="shared" si="71"/>
        <v>2829.991</v>
      </c>
      <c r="X172" s="170">
        <f t="shared" si="71"/>
        <v>2792.4710000000005</v>
      </c>
      <c r="Y172" s="170">
        <f t="shared" si="71"/>
        <v>2761.0010000000002</v>
      </c>
      <c r="Z172" s="37"/>
      <c r="AA172" s="41">
        <v>1260.47</v>
      </c>
      <c r="AB172" s="39">
        <v>1234.1500000000001</v>
      </c>
      <c r="AC172" s="39">
        <v>1232.01</v>
      </c>
      <c r="AD172" s="39">
        <v>1254.3699999999999</v>
      </c>
      <c r="AE172" s="39">
        <v>1277.21</v>
      </c>
      <c r="AF172" s="39">
        <v>1311.75</v>
      </c>
      <c r="AG172" s="39">
        <v>1440.88</v>
      </c>
      <c r="AH172" s="39">
        <v>1581.53</v>
      </c>
      <c r="AI172" s="39">
        <v>1456.39</v>
      </c>
      <c r="AJ172" s="39">
        <v>1456.08</v>
      </c>
      <c r="AK172" s="39">
        <v>1448.02</v>
      </c>
      <c r="AL172" s="39">
        <v>1447.54</v>
      </c>
      <c r="AM172" s="39">
        <v>1438.52</v>
      </c>
      <c r="AN172" s="39">
        <v>1443.16</v>
      </c>
      <c r="AO172" s="39">
        <v>1456.16</v>
      </c>
      <c r="AP172" s="39">
        <v>1703.22</v>
      </c>
      <c r="AQ172" s="39">
        <v>1831.69</v>
      </c>
      <c r="AR172" s="39">
        <v>1804.43</v>
      </c>
      <c r="AS172" s="39">
        <v>1696.07</v>
      </c>
      <c r="AT172" s="39">
        <v>1469.41</v>
      </c>
      <c r="AU172" s="39">
        <v>1359.48</v>
      </c>
      <c r="AV172" s="39">
        <v>1303.93</v>
      </c>
      <c r="AW172" s="39">
        <v>1266.4100000000001</v>
      </c>
      <c r="AX172" s="40">
        <v>1234.94</v>
      </c>
      <c r="AY172" s="336">
        <v>1222.5600000000002</v>
      </c>
      <c r="AZ172" s="175">
        <v>4.8109999999999999</v>
      </c>
      <c r="BA172" s="159">
        <v>298.69</v>
      </c>
      <c r="BB172" s="4"/>
    </row>
    <row r="173" spans="1:54">
      <c r="A173" s="47">
        <v>18</v>
      </c>
      <c r="B173" s="170">
        <f t="shared" si="70"/>
        <v>2688.2910000000002</v>
      </c>
      <c r="C173" s="170">
        <f t="shared" si="70"/>
        <v>2686.9009999999998</v>
      </c>
      <c r="D173" s="170">
        <f t="shared" si="70"/>
        <v>2686.6910000000003</v>
      </c>
      <c r="E173" s="170">
        <f t="shared" si="70"/>
        <v>2688.1410000000001</v>
      </c>
      <c r="F173" s="170">
        <f t="shared" si="70"/>
        <v>2731.4710000000005</v>
      </c>
      <c r="G173" s="170">
        <f t="shared" si="70"/>
        <v>2807.2210000000005</v>
      </c>
      <c r="H173" s="170">
        <f t="shared" si="70"/>
        <v>2837.2710000000002</v>
      </c>
      <c r="I173" s="170">
        <f t="shared" si="70"/>
        <v>2995.1710000000003</v>
      </c>
      <c r="J173" s="170">
        <f t="shared" si="70"/>
        <v>3171.181</v>
      </c>
      <c r="K173" s="170">
        <f t="shared" si="70"/>
        <v>3176.4610000000002</v>
      </c>
      <c r="L173" s="170">
        <f t="shared" si="70"/>
        <v>3152.7110000000002</v>
      </c>
      <c r="M173" s="170">
        <f t="shared" si="70"/>
        <v>3179.9410000000003</v>
      </c>
      <c r="N173" s="170">
        <f t="shared" si="70"/>
        <v>3176.0810000000001</v>
      </c>
      <c r="O173" s="170">
        <f t="shared" si="70"/>
        <v>3179.6310000000003</v>
      </c>
      <c r="P173" s="170">
        <f t="shared" si="70"/>
        <v>3190.9210000000003</v>
      </c>
      <c r="Q173" s="170">
        <f t="shared" si="70"/>
        <v>3352.5709999999999</v>
      </c>
      <c r="R173" s="170">
        <f t="shared" si="72"/>
        <v>3400.2310000000007</v>
      </c>
      <c r="S173" s="170">
        <f t="shared" si="71"/>
        <v>3400.1810000000005</v>
      </c>
      <c r="T173" s="170">
        <f t="shared" si="71"/>
        <v>3349.1310000000003</v>
      </c>
      <c r="U173" s="170">
        <f t="shared" si="71"/>
        <v>3286.5210000000006</v>
      </c>
      <c r="V173" s="170">
        <f t="shared" si="71"/>
        <v>3060.0810000000001</v>
      </c>
      <c r="W173" s="170">
        <f t="shared" si="71"/>
        <v>2926.1310000000003</v>
      </c>
      <c r="X173" s="170">
        <f t="shared" si="71"/>
        <v>2804.3410000000003</v>
      </c>
      <c r="Y173" s="170">
        <f t="shared" si="71"/>
        <v>2785.2210000000005</v>
      </c>
      <c r="Z173" s="37"/>
      <c r="AA173" s="41">
        <v>1162.23</v>
      </c>
      <c r="AB173" s="39">
        <v>1160.8399999999999</v>
      </c>
      <c r="AC173" s="39">
        <v>1160.6300000000001</v>
      </c>
      <c r="AD173" s="39">
        <v>1162.08</v>
      </c>
      <c r="AE173" s="39">
        <v>1205.4100000000001</v>
      </c>
      <c r="AF173" s="39">
        <v>1281.1600000000001</v>
      </c>
      <c r="AG173" s="39">
        <v>1311.21</v>
      </c>
      <c r="AH173" s="39">
        <v>1469.11</v>
      </c>
      <c r="AI173" s="39">
        <v>1645.12</v>
      </c>
      <c r="AJ173" s="39">
        <v>1650.4</v>
      </c>
      <c r="AK173" s="39">
        <v>1626.65</v>
      </c>
      <c r="AL173" s="39">
        <v>1653.88</v>
      </c>
      <c r="AM173" s="39">
        <v>1650.02</v>
      </c>
      <c r="AN173" s="39">
        <v>1653.57</v>
      </c>
      <c r="AO173" s="39">
        <v>1664.86</v>
      </c>
      <c r="AP173" s="39">
        <v>1826.51</v>
      </c>
      <c r="AQ173" s="39">
        <v>1874.17</v>
      </c>
      <c r="AR173" s="39">
        <v>1874.12</v>
      </c>
      <c r="AS173" s="39">
        <v>1823.07</v>
      </c>
      <c r="AT173" s="39">
        <v>1760.46</v>
      </c>
      <c r="AU173" s="39">
        <v>1534.02</v>
      </c>
      <c r="AV173" s="39">
        <v>1400.07</v>
      </c>
      <c r="AW173" s="39">
        <v>1278.28</v>
      </c>
      <c r="AX173" s="40">
        <v>1259.1600000000001</v>
      </c>
      <c r="AY173" s="336">
        <v>1222.5600000000002</v>
      </c>
      <c r="AZ173" s="175">
        <v>4.8109999999999999</v>
      </c>
      <c r="BA173" s="159">
        <v>298.69</v>
      </c>
      <c r="BB173" s="4"/>
    </row>
    <row r="174" spans="1:54">
      <c r="A174" s="47">
        <v>19</v>
      </c>
      <c r="B174" s="170">
        <f t="shared" si="70"/>
        <v>2719.2610000000004</v>
      </c>
      <c r="C174" s="170">
        <f t="shared" si="70"/>
        <v>2687.0110000000004</v>
      </c>
      <c r="D174" s="170">
        <f t="shared" si="70"/>
        <v>2685.0910000000003</v>
      </c>
      <c r="E174" s="170">
        <f t="shared" si="70"/>
        <v>2686.9009999999998</v>
      </c>
      <c r="F174" s="170">
        <f t="shared" si="70"/>
        <v>2745.3310000000001</v>
      </c>
      <c r="G174" s="170">
        <f t="shared" si="70"/>
        <v>2821.5309999999999</v>
      </c>
      <c r="H174" s="170">
        <f t="shared" si="70"/>
        <v>2902.1010000000001</v>
      </c>
      <c r="I174" s="170">
        <f t="shared" si="70"/>
        <v>3071.5810000000001</v>
      </c>
      <c r="J174" s="170">
        <f t="shared" si="70"/>
        <v>3230.8110000000001</v>
      </c>
      <c r="K174" s="170">
        <f t="shared" si="70"/>
        <v>3239.491</v>
      </c>
      <c r="L174" s="170">
        <f t="shared" si="70"/>
        <v>3227.2610000000004</v>
      </c>
      <c r="M174" s="170">
        <f t="shared" si="70"/>
        <v>3233.241</v>
      </c>
      <c r="N174" s="170">
        <f t="shared" si="70"/>
        <v>3231.2610000000004</v>
      </c>
      <c r="O174" s="170">
        <f t="shared" si="70"/>
        <v>3260.4009999999998</v>
      </c>
      <c r="P174" s="170">
        <f t="shared" si="70"/>
        <v>3318.6610000000001</v>
      </c>
      <c r="Q174" s="170">
        <f t="shared" si="70"/>
        <v>3378.951</v>
      </c>
      <c r="R174" s="170">
        <f t="shared" si="72"/>
        <v>3475.2610000000004</v>
      </c>
      <c r="S174" s="170">
        <f t="shared" si="71"/>
        <v>3480.951</v>
      </c>
      <c r="T174" s="170">
        <f t="shared" si="71"/>
        <v>3438.1710000000003</v>
      </c>
      <c r="U174" s="170">
        <f t="shared" si="71"/>
        <v>3354.991</v>
      </c>
      <c r="V174" s="170">
        <f t="shared" si="71"/>
        <v>3225.1109999999999</v>
      </c>
      <c r="W174" s="170">
        <f t="shared" si="71"/>
        <v>2904.3410000000003</v>
      </c>
      <c r="X174" s="170">
        <f t="shared" si="71"/>
        <v>2801.7110000000002</v>
      </c>
      <c r="Y174" s="170">
        <f t="shared" si="71"/>
        <v>2781.931</v>
      </c>
      <c r="Z174" s="37"/>
      <c r="AA174" s="41">
        <v>1193.2</v>
      </c>
      <c r="AB174" s="39">
        <v>1160.95</v>
      </c>
      <c r="AC174" s="39">
        <v>1159.03</v>
      </c>
      <c r="AD174" s="39">
        <v>1160.8399999999999</v>
      </c>
      <c r="AE174" s="39">
        <v>1219.27</v>
      </c>
      <c r="AF174" s="39">
        <v>1295.47</v>
      </c>
      <c r="AG174" s="39">
        <v>1376.04</v>
      </c>
      <c r="AH174" s="39">
        <v>1545.52</v>
      </c>
      <c r="AI174" s="39">
        <v>1704.75</v>
      </c>
      <c r="AJ174" s="39">
        <v>1713.43</v>
      </c>
      <c r="AK174" s="39">
        <v>1701.2</v>
      </c>
      <c r="AL174" s="39">
        <v>1707.18</v>
      </c>
      <c r="AM174" s="39">
        <v>1705.2</v>
      </c>
      <c r="AN174" s="39">
        <v>1734.34</v>
      </c>
      <c r="AO174" s="39">
        <v>1792.6</v>
      </c>
      <c r="AP174" s="39">
        <v>1852.89</v>
      </c>
      <c r="AQ174" s="39">
        <v>1949.2</v>
      </c>
      <c r="AR174" s="39">
        <v>1954.89</v>
      </c>
      <c r="AS174" s="39">
        <v>1912.11</v>
      </c>
      <c r="AT174" s="39">
        <v>1828.93</v>
      </c>
      <c r="AU174" s="39">
        <v>1699.05</v>
      </c>
      <c r="AV174" s="39">
        <v>1378.28</v>
      </c>
      <c r="AW174" s="39">
        <v>1275.6500000000001</v>
      </c>
      <c r="AX174" s="40">
        <v>1255.8699999999999</v>
      </c>
      <c r="AY174" s="336">
        <v>1222.5600000000002</v>
      </c>
      <c r="AZ174" s="175">
        <v>4.8109999999999999</v>
      </c>
      <c r="BA174" s="159">
        <v>298.69</v>
      </c>
      <c r="BB174" s="4"/>
    </row>
    <row r="175" spans="1:54">
      <c r="A175" s="47">
        <v>20</v>
      </c>
      <c r="B175" s="170">
        <f t="shared" si="70"/>
        <v>2725.4110000000001</v>
      </c>
      <c r="C175" s="170">
        <f t="shared" si="70"/>
        <v>2697.6010000000001</v>
      </c>
      <c r="D175" s="170">
        <f t="shared" si="70"/>
        <v>2686.181</v>
      </c>
      <c r="E175" s="170">
        <f t="shared" si="70"/>
        <v>2696.3609999999999</v>
      </c>
      <c r="F175" s="170">
        <f t="shared" si="70"/>
        <v>2776.4710000000005</v>
      </c>
      <c r="G175" s="170">
        <f t="shared" si="70"/>
        <v>2819.0309999999999</v>
      </c>
      <c r="H175" s="170">
        <f t="shared" si="70"/>
        <v>2998.3010000000004</v>
      </c>
      <c r="I175" s="170">
        <f t="shared" si="70"/>
        <v>3166.7210000000005</v>
      </c>
      <c r="J175" s="170">
        <f t="shared" si="70"/>
        <v>3269.5510000000004</v>
      </c>
      <c r="K175" s="170">
        <f t="shared" si="70"/>
        <v>3254.3910000000001</v>
      </c>
      <c r="L175" s="170">
        <f t="shared" si="70"/>
        <v>3234.4009999999998</v>
      </c>
      <c r="M175" s="170">
        <f t="shared" si="70"/>
        <v>3236.991</v>
      </c>
      <c r="N175" s="170">
        <f t="shared" si="70"/>
        <v>3239.7510000000002</v>
      </c>
      <c r="O175" s="170">
        <f t="shared" si="70"/>
        <v>3252.5910000000003</v>
      </c>
      <c r="P175" s="170">
        <f t="shared" si="70"/>
        <v>3277.4810000000007</v>
      </c>
      <c r="Q175" s="170">
        <f t="shared" si="70"/>
        <v>3416.3510000000006</v>
      </c>
      <c r="R175" s="170">
        <f t="shared" si="72"/>
        <v>3489.1509999999998</v>
      </c>
      <c r="S175" s="170">
        <f t="shared" si="71"/>
        <v>3508.5110000000004</v>
      </c>
      <c r="T175" s="170">
        <f t="shared" si="71"/>
        <v>3467.701</v>
      </c>
      <c r="U175" s="170">
        <f t="shared" si="71"/>
        <v>3288.1509999999998</v>
      </c>
      <c r="V175" s="170">
        <f t="shared" si="71"/>
        <v>3147.3609999999999</v>
      </c>
      <c r="W175" s="170">
        <f t="shared" si="71"/>
        <v>2942.1610000000001</v>
      </c>
      <c r="X175" s="170">
        <f t="shared" si="71"/>
        <v>2798.8810000000003</v>
      </c>
      <c r="Y175" s="170">
        <f t="shared" si="71"/>
        <v>2768.7210000000005</v>
      </c>
      <c r="Z175" s="37"/>
      <c r="AA175" s="41">
        <v>1199.3499999999999</v>
      </c>
      <c r="AB175" s="39">
        <v>1171.54</v>
      </c>
      <c r="AC175" s="39">
        <v>1160.1199999999999</v>
      </c>
      <c r="AD175" s="39">
        <v>1170.3</v>
      </c>
      <c r="AE175" s="39">
        <v>1250.4100000000001</v>
      </c>
      <c r="AF175" s="39">
        <v>1292.97</v>
      </c>
      <c r="AG175" s="39">
        <v>1472.24</v>
      </c>
      <c r="AH175" s="39">
        <v>1640.66</v>
      </c>
      <c r="AI175" s="39">
        <v>1743.49</v>
      </c>
      <c r="AJ175" s="39">
        <v>1728.33</v>
      </c>
      <c r="AK175" s="39">
        <v>1708.34</v>
      </c>
      <c r="AL175" s="39">
        <v>1710.93</v>
      </c>
      <c r="AM175" s="39">
        <v>1713.69</v>
      </c>
      <c r="AN175" s="39">
        <v>1726.53</v>
      </c>
      <c r="AO175" s="39">
        <v>1751.42</v>
      </c>
      <c r="AP175" s="39">
        <v>1890.29</v>
      </c>
      <c r="AQ175" s="39">
        <v>1963.09</v>
      </c>
      <c r="AR175" s="39">
        <v>1982.45</v>
      </c>
      <c r="AS175" s="39">
        <v>1941.64</v>
      </c>
      <c r="AT175" s="39">
        <v>1762.09</v>
      </c>
      <c r="AU175" s="39">
        <v>1621.3</v>
      </c>
      <c r="AV175" s="39">
        <v>1416.1</v>
      </c>
      <c r="AW175" s="39">
        <v>1272.82</v>
      </c>
      <c r="AX175" s="40">
        <v>1242.6600000000001</v>
      </c>
      <c r="AY175" s="336">
        <v>1222.5600000000002</v>
      </c>
      <c r="AZ175" s="175">
        <v>4.8109999999999999</v>
      </c>
      <c r="BA175" s="159">
        <v>298.69</v>
      </c>
      <c r="BB175" s="4"/>
    </row>
    <row r="176" spans="1:54">
      <c r="A176" s="47">
        <v>21</v>
      </c>
      <c r="B176" s="170">
        <f t="shared" si="70"/>
        <v>2770.6710000000003</v>
      </c>
      <c r="C176" s="170">
        <f t="shared" si="70"/>
        <v>2732.7210000000005</v>
      </c>
      <c r="D176" s="170">
        <f t="shared" si="70"/>
        <v>2710.2710000000002</v>
      </c>
      <c r="E176" s="170">
        <f t="shared" si="70"/>
        <v>2692.0410000000002</v>
      </c>
      <c r="F176" s="170">
        <f t="shared" si="70"/>
        <v>2735.431</v>
      </c>
      <c r="G176" s="170">
        <f t="shared" si="70"/>
        <v>2777.6509999999998</v>
      </c>
      <c r="H176" s="170">
        <f t="shared" si="70"/>
        <v>2816.241</v>
      </c>
      <c r="I176" s="170">
        <f t="shared" si="70"/>
        <v>3017.7910000000002</v>
      </c>
      <c r="J176" s="170">
        <f t="shared" si="70"/>
        <v>3338.8310000000001</v>
      </c>
      <c r="K176" s="170">
        <f t="shared" si="70"/>
        <v>3374.8609999999999</v>
      </c>
      <c r="L176" s="170">
        <f t="shared" si="70"/>
        <v>3362.7610000000004</v>
      </c>
      <c r="M176" s="170">
        <f t="shared" si="70"/>
        <v>3350.2910000000002</v>
      </c>
      <c r="N176" s="170">
        <f t="shared" si="70"/>
        <v>3234.0210000000002</v>
      </c>
      <c r="O176" s="170">
        <f t="shared" si="70"/>
        <v>3283.951</v>
      </c>
      <c r="P176" s="170">
        <f t="shared" si="70"/>
        <v>3330.5510000000004</v>
      </c>
      <c r="Q176" s="170">
        <f t="shared" si="70"/>
        <v>3365.1410000000005</v>
      </c>
      <c r="R176" s="170">
        <f t="shared" si="72"/>
        <v>3401.0010000000002</v>
      </c>
      <c r="S176" s="170">
        <f t="shared" si="71"/>
        <v>3417.5110000000004</v>
      </c>
      <c r="T176" s="170">
        <f t="shared" si="71"/>
        <v>3384.0610000000006</v>
      </c>
      <c r="U176" s="170">
        <f t="shared" si="71"/>
        <v>3322.8510000000006</v>
      </c>
      <c r="V176" s="170">
        <f t="shared" si="71"/>
        <v>3111.4009999999998</v>
      </c>
      <c r="W176" s="170">
        <f t="shared" si="71"/>
        <v>2957.2710000000002</v>
      </c>
      <c r="X176" s="170">
        <f t="shared" si="71"/>
        <v>2821.6310000000003</v>
      </c>
      <c r="Y176" s="170">
        <f t="shared" si="71"/>
        <v>2774.2510000000002</v>
      </c>
      <c r="Z176" s="37"/>
      <c r="AA176" s="41">
        <v>1244.6099999999999</v>
      </c>
      <c r="AB176" s="39">
        <v>1206.6600000000001</v>
      </c>
      <c r="AC176" s="39">
        <v>1184.21</v>
      </c>
      <c r="AD176" s="39">
        <v>1165.98</v>
      </c>
      <c r="AE176" s="39">
        <v>1209.3699999999999</v>
      </c>
      <c r="AF176" s="39">
        <v>1251.5899999999999</v>
      </c>
      <c r="AG176" s="39">
        <v>1290.18</v>
      </c>
      <c r="AH176" s="39">
        <v>1491.73</v>
      </c>
      <c r="AI176" s="39">
        <v>1812.77</v>
      </c>
      <c r="AJ176" s="39">
        <v>1848.8</v>
      </c>
      <c r="AK176" s="39">
        <v>1836.7</v>
      </c>
      <c r="AL176" s="39">
        <v>1824.23</v>
      </c>
      <c r="AM176" s="39">
        <v>1707.96</v>
      </c>
      <c r="AN176" s="39">
        <v>1757.89</v>
      </c>
      <c r="AO176" s="39">
        <v>1804.49</v>
      </c>
      <c r="AP176" s="39">
        <v>1839.08</v>
      </c>
      <c r="AQ176" s="39">
        <v>1874.94</v>
      </c>
      <c r="AR176" s="39">
        <v>1891.45</v>
      </c>
      <c r="AS176" s="39">
        <v>1858</v>
      </c>
      <c r="AT176" s="39">
        <v>1796.79</v>
      </c>
      <c r="AU176" s="39">
        <v>1585.34</v>
      </c>
      <c r="AV176" s="39">
        <v>1431.21</v>
      </c>
      <c r="AW176" s="39">
        <v>1295.57</v>
      </c>
      <c r="AX176" s="40">
        <v>1248.19</v>
      </c>
      <c r="AY176" s="336">
        <v>1222.5600000000002</v>
      </c>
      <c r="AZ176" s="175">
        <v>4.8109999999999999</v>
      </c>
      <c r="BA176" s="159">
        <v>298.69</v>
      </c>
      <c r="BB176" s="4"/>
    </row>
    <row r="177" spans="1:54">
      <c r="A177" s="47">
        <v>22</v>
      </c>
      <c r="B177" s="170">
        <f t="shared" si="70"/>
        <v>2752.181</v>
      </c>
      <c r="C177" s="170">
        <f t="shared" si="70"/>
        <v>2739.1410000000001</v>
      </c>
      <c r="D177" s="170">
        <f t="shared" si="70"/>
        <v>2734.3209999999999</v>
      </c>
      <c r="E177" s="170">
        <f t="shared" si="70"/>
        <v>2729.9810000000002</v>
      </c>
      <c r="F177" s="170">
        <f t="shared" si="70"/>
        <v>2747.5810000000001</v>
      </c>
      <c r="G177" s="170">
        <f t="shared" si="70"/>
        <v>2780.5610000000001</v>
      </c>
      <c r="H177" s="170">
        <f t="shared" si="70"/>
        <v>2796.9810000000002</v>
      </c>
      <c r="I177" s="170">
        <f t="shared" si="70"/>
        <v>2890.4610000000002</v>
      </c>
      <c r="J177" s="170">
        <f t="shared" si="70"/>
        <v>3071.9610000000002</v>
      </c>
      <c r="K177" s="170">
        <f t="shared" si="70"/>
        <v>3199.2809999999999</v>
      </c>
      <c r="L177" s="170">
        <f t="shared" si="70"/>
        <v>3241.5610000000001</v>
      </c>
      <c r="M177" s="170">
        <f t="shared" si="70"/>
        <v>3254.681</v>
      </c>
      <c r="N177" s="170">
        <f t="shared" si="70"/>
        <v>3262.4110000000001</v>
      </c>
      <c r="O177" s="170">
        <f t="shared" si="70"/>
        <v>3286.1010000000006</v>
      </c>
      <c r="P177" s="170">
        <f t="shared" si="70"/>
        <v>3366.7110000000002</v>
      </c>
      <c r="Q177" s="170">
        <f t="shared" si="70"/>
        <v>3430.201</v>
      </c>
      <c r="R177" s="170">
        <f t="shared" si="72"/>
        <v>3475.5110000000004</v>
      </c>
      <c r="S177" s="170">
        <f t="shared" si="71"/>
        <v>3496.9310000000005</v>
      </c>
      <c r="T177" s="170">
        <f t="shared" si="71"/>
        <v>3460.3110000000006</v>
      </c>
      <c r="U177" s="170">
        <f t="shared" si="71"/>
        <v>3416.5210000000006</v>
      </c>
      <c r="V177" s="170">
        <f t="shared" si="71"/>
        <v>3323.2510000000002</v>
      </c>
      <c r="W177" s="170">
        <f t="shared" si="71"/>
        <v>3195.6910000000003</v>
      </c>
      <c r="X177" s="170">
        <f t="shared" si="71"/>
        <v>2941.1210000000001</v>
      </c>
      <c r="Y177" s="170">
        <f t="shared" si="71"/>
        <v>2789.951</v>
      </c>
      <c r="Z177" s="37"/>
      <c r="AA177" s="41">
        <v>1226.1199999999999</v>
      </c>
      <c r="AB177" s="39">
        <v>1213.08</v>
      </c>
      <c r="AC177" s="39">
        <v>1208.26</v>
      </c>
      <c r="AD177" s="39">
        <v>1203.92</v>
      </c>
      <c r="AE177" s="39">
        <v>1221.52</v>
      </c>
      <c r="AF177" s="39">
        <v>1254.5</v>
      </c>
      <c r="AG177" s="39">
        <v>1270.92</v>
      </c>
      <c r="AH177" s="39">
        <v>1364.4</v>
      </c>
      <c r="AI177" s="39">
        <v>1545.9</v>
      </c>
      <c r="AJ177" s="39">
        <v>1673.22</v>
      </c>
      <c r="AK177" s="39">
        <v>1715.5</v>
      </c>
      <c r="AL177" s="39">
        <v>1728.62</v>
      </c>
      <c r="AM177" s="39">
        <v>1736.35</v>
      </c>
      <c r="AN177" s="39">
        <v>1760.04</v>
      </c>
      <c r="AO177" s="39">
        <v>1840.65</v>
      </c>
      <c r="AP177" s="39">
        <v>1904.14</v>
      </c>
      <c r="AQ177" s="39">
        <v>1949.45</v>
      </c>
      <c r="AR177" s="39">
        <v>1970.87</v>
      </c>
      <c r="AS177" s="39">
        <v>1934.25</v>
      </c>
      <c r="AT177" s="39">
        <v>1890.46</v>
      </c>
      <c r="AU177" s="39">
        <v>1797.19</v>
      </c>
      <c r="AV177" s="39">
        <v>1669.63</v>
      </c>
      <c r="AW177" s="39">
        <v>1415.06</v>
      </c>
      <c r="AX177" s="40">
        <v>1263.8900000000001</v>
      </c>
      <c r="AY177" s="336">
        <v>1222.5600000000002</v>
      </c>
      <c r="AZ177" s="175">
        <v>4.8109999999999999</v>
      </c>
      <c r="BA177" s="159">
        <v>298.69</v>
      </c>
      <c r="BB177" s="4"/>
    </row>
    <row r="178" spans="1:54">
      <c r="A178" s="47">
        <v>23</v>
      </c>
      <c r="B178" s="170">
        <f t="shared" si="70"/>
        <v>2776.0709999999999</v>
      </c>
      <c r="C178" s="170">
        <f t="shared" si="70"/>
        <v>2774.8310000000001</v>
      </c>
      <c r="D178" s="170">
        <f t="shared" si="70"/>
        <v>2743.9110000000001</v>
      </c>
      <c r="E178" s="170">
        <f t="shared" si="70"/>
        <v>2733.9610000000002</v>
      </c>
      <c r="F178" s="170">
        <f t="shared" si="70"/>
        <v>2784.7809999999999</v>
      </c>
      <c r="G178" s="170">
        <f t="shared" si="70"/>
        <v>2861.0010000000002</v>
      </c>
      <c r="H178" s="170">
        <f t="shared" si="70"/>
        <v>3047.0610000000001</v>
      </c>
      <c r="I178" s="170">
        <f t="shared" si="70"/>
        <v>3260.5110000000004</v>
      </c>
      <c r="J178" s="170">
        <f t="shared" si="70"/>
        <v>3315.3710000000001</v>
      </c>
      <c r="K178" s="170">
        <f t="shared" si="70"/>
        <v>3235.1710000000003</v>
      </c>
      <c r="L178" s="170">
        <f t="shared" si="70"/>
        <v>3217.7210000000005</v>
      </c>
      <c r="M178" s="170">
        <f t="shared" si="70"/>
        <v>3206.6109999999999</v>
      </c>
      <c r="N178" s="170">
        <f t="shared" si="70"/>
        <v>3105.9009999999998</v>
      </c>
      <c r="O178" s="170">
        <f t="shared" si="70"/>
        <v>3124.9009999999998</v>
      </c>
      <c r="P178" s="170">
        <f t="shared" si="70"/>
        <v>3172.6509999999998</v>
      </c>
      <c r="Q178" s="170">
        <f t="shared" si="70"/>
        <v>3225.6710000000003</v>
      </c>
      <c r="R178" s="170">
        <f t="shared" si="72"/>
        <v>3323.6509999999998</v>
      </c>
      <c r="S178" s="170">
        <f t="shared" si="71"/>
        <v>3330.6109999999999</v>
      </c>
      <c r="T178" s="170">
        <f t="shared" si="71"/>
        <v>3248.0910000000003</v>
      </c>
      <c r="U178" s="170">
        <f t="shared" si="71"/>
        <v>3044.3010000000004</v>
      </c>
      <c r="V178" s="170">
        <f t="shared" si="71"/>
        <v>2862.7110000000002</v>
      </c>
      <c r="W178" s="170">
        <f t="shared" si="71"/>
        <v>2792.5110000000004</v>
      </c>
      <c r="X178" s="170">
        <f t="shared" si="71"/>
        <v>2775.6210000000001</v>
      </c>
      <c r="Y178" s="170">
        <f t="shared" si="71"/>
        <v>2727.5910000000003</v>
      </c>
      <c r="Z178" s="37"/>
      <c r="AA178" s="41">
        <v>1250.01</v>
      </c>
      <c r="AB178" s="39">
        <v>1248.77</v>
      </c>
      <c r="AC178" s="39">
        <v>1217.8499999999999</v>
      </c>
      <c r="AD178" s="39">
        <v>1207.9000000000001</v>
      </c>
      <c r="AE178" s="39">
        <v>1258.72</v>
      </c>
      <c r="AF178" s="39">
        <v>1334.94</v>
      </c>
      <c r="AG178" s="39">
        <v>1521</v>
      </c>
      <c r="AH178" s="39">
        <v>1734.45</v>
      </c>
      <c r="AI178" s="39">
        <v>1789.31</v>
      </c>
      <c r="AJ178" s="39">
        <v>1709.11</v>
      </c>
      <c r="AK178" s="39">
        <v>1691.66</v>
      </c>
      <c r="AL178" s="39">
        <v>1680.55</v>
      </c>
      <c r="AM178" s="39">
        <v>1579.84</v>
      </c>
      <c r="AN178" s="39">
        <v>1598.84</v>
      </c>
      <c r="AO178" s="39">
        <v>1646.59</v>
      </c>
      <c r="AP178" s="39">
        <v>1699.61</v>
      </c>
      <c r="AQ178" s="39">
        <v>1797.59</v>
      </c>
      <c r="AR178" s="39">
        <v>1804.55</v>
      </c>
      <c r="AS178" s="39">
        <v>1722.03</v>
      </c>
      <c r="AT178" s="39">
        <v>1518.24</v>
      </c>
      <c r="AU178" s="39">
        <v>1336.65</v>
      </c>
      <c r="AV178" s="39">
        <v>1266.45</v>
      </c>
      <c r="AW178" s="39">
        <v>1249.56</v>
      </c>
      <c r="AX178" s="40">
        <v>1201.53</v>
      </c>
      <c r="AY178" s="336">
        <v>1222.5600000000002</v>
      </c>
      <c r="AZ178" s="175">
        <v>4.8109999999999999</v>
      </c>
      <c r="BA178" s="159">
        <v>298.69</v>
      </c>
      <c r="BB178" s="4"/>
    </row>
    <row r="179" spans="1:54">
      <c r="A179" s="47">
        <v>24</v>
      </c>
      <c r="B179" s="170">
        <f t="shared" si="70"/>
        <v>2698.9110000000001</v>
      </c>
      <c r="C179" s="170">
        <f t="shared" si="70"/>
        <v>2689.3910000000001</v>
      </c>
      <c r="D179" s="170">
        <f t="shared" si="70"/>
        <v>2689.0210000000002</v>
      </c>
      <c r="E179" s="170">
        <f t="shared" si="70"/>
        <v>2691.9009999999998</v>
      </c>
      <c r="F179" s="170">
        <f t="shared" si="70"/>
        <v>2753.6509999999998</v>
      </c>
      <c r="G179" s="170">
        <f t="shared" si="70"/>
        <v>2817.1610000000001</v>
      </c>
      <c r="H179" s="170">
        <f t="shared" si="70"/>
        <v>2959.451</v>
      </c>
      <c r="I179" s="170">
        <f t="shared" si="70"/>
        <v>3047.9810000000002</v>
      </c>
      <c r="J179" s="170">
        <f t="shared" si="70"/>
        <v>3213.6410000000001</v>
      </c>
      <c r="K179" s="170">
        <f t="shared" si="70"/>
        <v>3250.5010000000002</v>
      </c>
      <c r="L179" s="170">
        <f t="shared" si="70"/>
        <v>3187.2910000000002</v>
      </c>
      <c r="M179" s="170">
        <f t="shared" si="70"/>
        <v>3187.431</v>
      </c>
      <c r="N179" s="170">
        <f t="shared" si="70"/>
        <v>3187.4009999999998</v>
      </c>
      <c r="O179" s="170">
        <f t="shared" si="70"/>
        <v>3209.4009999999998</v>
      </c>
      <c r="P179" s="170">
        <f t="shared" si="70"/>
        <v>3241.1410000000001</v>
      </c>
      <c r="Q179" s="170">
        <f t="shared" si="70"/>
        <v>3314.9210000000003</v>
      </c>
      <c r="R179" s="170">
        <f t="shared" si="72"/>
        <v>3138.4009999999998</v>
      </c>
      <c r="S179" s="170">
        <f t="shared" si="71"/>
        <v>3411.3209999999999</v>
      </c>
      <c r="T179" s="170">
        <f t="shared" si="71"/>
        <v>3331.3209999999999</v>
      </c>
      <c r="U179" s="170">
        <f t="shared" si="71"/>
        <v>3242.5709999999999</v>
      </c>
      <c r="V179" s="170">
        <f t="shared" si="71"/>
        <v>3074.0810000000001</v>
      </c>
      <c r="W179" s="170">
        <f t="shared" si="71"/>
        <v>2938.1310000000003</v>
      </c>
      <c r="X179" s="170">
        <f t="shared" si="71"/>
        <v>2793.7809999999999</v>
      </c>
      <c r="Y179" s="170">
        <f t="shared" si="71"/>
        <v>2726.3609999999999</v>
      </c>
      <c r="Z179" s="37"/>
      <c r="AA179" s="41">
        <v>1172.8499999999999</v>
      </c>
      <c r="AB179" s="39">
        <v>1163.33</v>
      </c>
      <c r="AC179" s="39">
        <v>1162.96</v>
      </c>
      <c r="AD179" s="39">
        <v>1165.8399999999999</v>
      </c>
      <c r="AE179" s="39">
        <v>1227.5899999999999</v>
      </c>
      <c r="AF179" s="39">
        <v>1291.0999999999999</v>
      </c>
      <c r="AG179" s="39">
        <v>1433.39</v>
      </c>
      <c r="AH179" s="39">
        <v>1521.92</v>
      </c>
      <c r="AI179" s="39">
        <v>1687.58</v>
      </c>
      <c r="AJ179" s="39">
        <v>1724.44</v>
      </c>
      <c r="AK179" s="39">
        <v>1661.23</v>
      </c>
      <c r="AL179" s="39">
        <v>1661.37</v>
      </c>
      <c r="AM179" s="39">
        <v>1661.34</v>
      </c>
      <c r="AN179" s="39">
        <v>1683.34</v>
      </c>
      <c r="AO179" s="39">
        <v>1715.08</v>
      </c>
      <c r="AP179" s="39">
        <v>1788.86</v>
      </c>
      <c r="AQ179" s="39">
        <v>1612.34</v>
      </c>
      <c r="AR179" s="39">
        <v>1885.26</v>
      </c>
      <c r="AS179" s="39">
        <v>1805.26</v>
      </c>
      <c r="AT179" s="39">
        <v>1716.51</v>
      </c>
      <c r="AU179" s="39">
        <v>1548.02</v>
      </c>
      <c r="AV179" s="39">
        <v>1412.07</v>
      </c>
      <c r="AW179" s="39">
        <v>1267.72</v>
      </c>
      <c r="AX179" s="40">
        <v>1200.3</v>
      </c>
      <c r="AY179" s="336">
        <v>1222.5600000000002</v>
      </c>
      <c r="AZ179" s="175">
        <v>4.8109999999999999</v>
      </c>
      <c r="BA179" s="159">
        <v>298.69</v>
      </c>
      <c r="BB179" s="4"/>
    </row>
    <row r="180" spans="1:54">
      <c r="A180" s="47">
        <v>25</v>
      </c>
      <c r="B180" s="170">
        <f t="shared" si="70"/>
        <v>2616.2610000000004</v>
      </c>
      <c r="C180" s="170">
        <f t="shared" si="70"/>
        <v>2614.7610000000004</v>
      </c>
      <c r="D180" s="170">
        <f t="shared" si="70"/>
        <v>2614.2110000000002</v>
      </c>
      <c r="E180" s="170">
        <f t="shared" si="70"/>
        <v>2616.6910000000003</v>
      </c>
      <c r="F180" s="170">
        <f t="shared" si="70"/>
        <v>2655.5210000000002</v>
      </c>
      <c r="G180" s="170">
        <f t="shared" si="70"/>
        <v>2719.5110000000004</v>
      </c>
      <c r="H180" s="170">
        <f t="shared" si="70"/>
        <v>2850.5510000000004</v>
      </c>
      <c r="I180" s="170">
        <f t="shared" si="70"/>
        <v>2926.6109999999999</v>
      </c>
      <c r="J180" s="170">
        <f t="shared" si="70"/>
        <v>3064.8010000000004</v>
      </c>
      <c r="K180" s="170">
        <f t="shared" si="70"/>
        <v>3091.0410000000002</v>
      </c>
      <c r="L180" s="170">
        <f t="shared" si="70"/>
        <v>3068.1310000000003</v>
      </c>
      <c r="M180" s="170">
        <f t="shared" si="70"/>
        <v>3052.1710000000003</v>
      </c>
      <c r="N180" s="170">
        <f t="shared" si="70"/>
        <v>3058.8609999999999</v>
      </c>
      <c r="O180" s="170">
        <f t="shared" si="70"/>
        <v>3085.8310000000001</v>
      </c>
      <c r="P180" s="170">
        <f t="shared" si="70"/>
        <v>3106.6010000000001</v>
      </c>
      <c r="Q180" s="170">
        <f t="shared" si="70"/>
        <v>3166.3010000000004</v>
      </c>
      <c r="R180" s="170">
        <f t="shared" si="72"/>
        <v>3232.4810000000002</v>
      </c>
      <c r="S180" s="170">
        <f t="shared" si="71"/>
        <v>3269.6710000000003</v>
      </c>
      <c r="T180" s="170">
        <f t="shared" si="71"/>
        <v>3178.2610000000004</v>
      </c>
      <c r="U180" s="170">
        <f t="shared" si="71"/>
        <v>3099.5810000000001</v>
      </c>
      <c r="V180" s="170">
        <f t="shared" si="71"/>
        <v>2841.8609999999999</v>
      </c>
      <c r="W180" s="170">
        <f t="shared" si="71"/>
        <v>2776.9810000000002</v>
      </c>
      <c r="X180" s="170">
        <f t="shared" si="71"/>
        <v>2781.8310000000001</v>
      </c>
      <c r="Y180" s="170">
        <f t="shared" si="71"/>
        <v>2713.3209999999999</v>
      </c>
      <c r="Z180" s="37"/>
      <c r="AA180" s="41">
        <v>1090.2</v>
      </c>
      <c r="AB180" s="39">
        <v>1088.7</v>
      </c>
      <c r="AC180" s="39">
        <v>1088.1500000000001</v>
      </c>
      <c r="AD180" s="39">
        <v>1090.6300000000001</v>
      </c>
      <c r="AE180" s="39">
        <v>1129.46</v>
      </c>
      <c r="AF180" s="39">
        <v>1193.45</v>
      </c>
      <c r="AG180" s="39">
        <v>1324.49</v>
      </c>
      <c r="AH180" s="39">
        <v>1400.55</v>
      </c>
      <c r="AI180" s="39">
        <v>1538.74</v>
      </c>
      <c r="AJ180" s="39">
        <v>1564.98</v>
      </c>
      <c r="AK180" s="39">
        <v>1542.07</v>
      </c>
      <c r="AL180" s="39">
        <v>1526.11</v>
      </c>
      <c r="AM180" s="39">
        <v>1532.8</v>
      </c>
      <c r="AN180" s="39">
        <v>1559.77</v>
      </c>
      <c r="AO180" s="39">
        <v>1580.54</v>
      </c>
      <c r="AP180" s="39">
        <v>1640.24</v>
      </c>
      <c r="AQ180" s="39">
        <v>1706.42</v>
      </c>
      <c r="AR180" s="39">
        <v>1743.61</v>
      </c>
      <c r="AS180" s="39">
        <v>1652.2</v>
      </c>
      <c r="AT180" s="39">
        <v>1573.52</v>
      </c>
      <c r="AU180" s="39">
        <v>1315.8</v>
      </c>
      <c r="AV180" s="39">
        <v>1250.92</v>
      </c>
      <c r="AW180" s="39">
        <v>1255.77</v>
      </c>
      <c r="AX180" s="40">
        <v>1187.26</v>
      </c>
      <c r="AY180" s="336">
        <v>1222.5600000000002</v>
      </c>
      <c r="AZ180" s="175">
        <v>4.8109999999999999</v>
      </c>
      <c r="BA180" s="159">
        <v>298.69</v>
      </c>
      <c r="BB180" s="4"/>
    </row>
    <row r="181" spans="1:54">
      <c r="A181" s="47">
        <v>26</v>
      </c>
      <c r="B181" s="170">
        <f t="shared" si="70"/>
        <v>2798.2110000000002</v>
      </c>
      <c r="C181" s="170">
        <f t="shared" si="70"/>
        <v>2755.0810000000001</v>
      </c>
      <c r="D181" s="170">
        <f t="shared" si="70"/>
        <v>2748.3410000000003</v>
      </c>
      <c r="E181" s="170">
        <f t="shared" si="70"/>
        <v>2801.491</v>
      </c>
      <c r="F181" s="170">
        <f t="shared" si="70"/>
        <v>2831.1710000000003</v>
      </c>
      <c r="G181" s="170">
        <f t="shared" si="70"/>
        <v>2947.701</v>
      </c>
      <c r="H181" s="170">
        <f t="shared" si="70"/>
        <v>3118.8209999999999</v>
      </c>
      <c r="I181" s="170">
        <f t="shared" si="70"/>
        <v>3205.8510000000001</v>
      </c>
      <c r="J181" s="170">
        <f t="shared" si="70"/>
        <v>3337.1109999999999</v>
      </c>
      <c r="K181" s="170">
        <f t="shared" si="70"/>
        <v>3370.6910000000007</v>
      </c>
      <c r="L181" s="170">
        <f t="shared" si="70"/>
        <v>3315.0510000000004</v>
      </c>
      <c r="M181" s="170">
        <f t="shared" si="70"/>
        <v>3325.1310000000003</v>
      </c>
      <c r="N181" s="170">
        <f t="shared" si="70"/>
        <v>3300.6410000000005</v>
      </c>
      <c r="O181" s="170">
        <f t="shared" si="70"/>
        <v>3359.7809999999999</v>
      </c>
      <c r="P181" s="170">
        <f t="shared" si="70"/>
        <v>3414.451</v>
      </c>
      <c r="Q181" s="170">
        <f t="shared" si="70"/>
        <v>3457.8110000000006</v>
      </c>
      <c r="R181" s="170">
        <f t="shared" si="72"/>
        <v>3483.8110000000006</v>
      </c>
      <c r="S181" s="170">
        <f t="shared" si="71"/>
        <v>3541.0110000000004</v>
      </c>
      <c r="T181" s="170">
        <f t="shared" si="71"/>
        <v>3491.701</v>
      </c>
      <c r="U181" s="170">
        <f t="shared" si="71"/>
        <v>3428.8810000000003</v>
      </c>
      <c r="V181" s="170">
        <f t="shared" si="71"/>
        <v>3127.5810000000001</v>
      </c>
      <c r="W181" s="170">
        <f t="shared" si="71"/>
        <v>3047.3310000000001</v>
      </c>
      <c r="X181" s="170">
        <f t="shared" si="71"/>
        <v>2904.7610000000004</v>
      </c>
      <c r="Y181" s="170">
        <f t="shared" si="71"/>
        <v>2833.0510000000004</v>
      </c>
      <c r="Z181" s="37"/>
      <c r="AA181" s="41">
        <v>1272.1500000000001</v>
      </c>
      <c r="AB181" s="39">
        <v>1229.02</v>
      </c>
      <c r="AC181" s="39">
        <v>1222.28</v>
      </c>
      <c r="AD181" s="39">
        <v>1275.43</v>
      </c>
      <c r="AE181" s="39">
        <v>1305.1099999999999</v>
      </c>
      <c r="AF181" s="39">
        <v>1421.64</v>
      </c>
      <c r="AG181" s="39">
        <v>1592.76</v>
      </c>
      <c r="AH181" s="39">
        <v>1679.79</v>
      </c>
      <c r="AI181" s="39">
        <v>1811.05</v>
      </c>
      <c r="AJ181" s="39">
        <v>1844.63</v>
      </c>
      <c r="AK181" s="39">
        <v>1788.99</v>
      </c>
      <c r="AL181" s="39">
        <v>1799.07</v>
      </c>
      <c r="AM181" s="39">
        <v>1774.58</v>
      </c>
      <c r="AN181" s="39">
        <v>1833.72</v>
      </c>
      <c r="AO181" s="39">
        <v>1888.39</v>
      </c>
      <c r="AP181" s="39">
        <v>1931.75</v>
      </c>
      <c r="AQ181" s="39">
        <v>1957.75</v>
      </c>
      <c r="AR181" s="39">
        <v>2014.9500000000003</v>
      </c>
      <c r="AS181" s="39">
        <v>1965.64</v>
      </c>
      <c r="AT181" s="39">
        <v>1902.82</v>
      </c>
      <c r="AU181" s="39">
        <v>1601.52</v>
      </c>
      <c r="AV181" s="39">
        <v>1521.27</v>
      </c>
      <c r="AW181" s="39">
        <v>1378.7</v>
      </c>
      <c r="AX181" s="40">
        <v>1306.99</v>
      </c>
      <c r="AY181" s="336">
        <v>1222.5600000000002</v>
      </c>
      <c r="AZ181" s="175">
        <v>4.8109999999999999</v>
      </c>
      <c r="BA181" s="159">
        <v>298.69</v>
      </c>
      <c r="BB181" s="4"/>
    </row>
    <row r="182" spans="1:54">
      <c r="A182" s="47">
        <v>27</v>
      </c>
      <c r="B182" s="170">
        <f t="shared" si="70"/>
        <v>2808.3910000000001</v>
      </c>
      <c r="C182" s="170">
        <f t="shared" si="70"/>
        <v>2784.4110000000001</v>
      </c>
      <c r="D182" s="170">
        <f t="shared" si="70"/>
        <v>2784.2110000000002</v>
      </c>
      <c r="E182" s="170">
        <f t="shared" si="70"/>
        <v>2808.9710000000005</v>
      </c>
      <c r="F182" s="170">
        <f t="shared" si="70"/>
        <v>2852.4210000000003</v>
      </c>
      <c r="G182" s="170">
        <f t="shared" si="70"/>
        <v>2990.2510000000002</v>
      </c>
      <c r="H182" s="170">
        <f t="shared" si="70"/>
        <v>3122.7809999999999</v>
      </c>
      <c r="I182" s="170">
        <f t="shared" si="70"/>
        <v>3316.7710000000006</v>
      </c>
      <c r="J182" s="170">
        <f t="shared" si="70"/>
        <v>3449.0110000000004</v>
      </c>
      <c r="K182" s="170">
        <f t="shared" si="70"/>
        <v>3454.6810000000005</v>
      </c>
      <c r="L182" s="170">
        <f t="shared" si="70"/>
        <v>3414.241</v>
      </c>
      <c r="M182" s="170">
        <f t="shared" si="70"/>
        <v>3416.3510000000006</v>
      </c>
      <c r="N182" s="170">
        <f t="shared" si="70"/>
        <v>3409.5709999999999</v>
      </c>
      <c r="O182" s="170">
        <f t="shared" si="70"/>
        <v>3444.8609999999999</v>
      </c>
      <c r="P182" s="170">
        <f t="shared" si="70"/>
        <v>3469.3010000000004</v>
      </c>
      <c r="Q182" s="170">
        <f t="shared" si="70"/>
        <v>3506.8310000000001</v>
      </c>
      <c r="R182" s="170">
        <f t="shared" si="72"/>
        <v>3585.3510000000006</v>
      </c>
      <c r="S182" s="170">
        <f t="shared" si="71"/>
        <v>3611.4110000000001</v>
      </c>
      <c r="T182" s="170">
        <f t="shared" si="71"/>
        <v>3546.3910000000005</v>
      </c>
      <c r="U182" s="170">
        <f t="shared" si="71"/>
        <v>3475.9009999999998</v>
      </c>
      <c r="V182" s="170">
        <f t="shared" si="71"/>
        <v>3279.7710000000006</v>
      </c>
      <c r="W182" s="170">
        <f t="shared" si="71"/>
        <v>3196.6210000000001</v>
      </c>
      <c r="X182" s="170">
        <f t="shared" si="71"/>
        <v>2973.5610000000001</v>
      </c>
      <c r="Y182" s="170">
        <f t="shared" si="71"/>
        <v>2857.7910000000002</v>
      </c>
      <c r="Z182" s="37"/>
      <c r="AA182" s="41">
        <v>1282.33</v>
      </c>
      <c r="AB182" s="39">
        <v>1258.3499999999999</v>
      </c>
      <c r="AC182" s="39">
        <v>1258.1500000000001</v>
      </c>
      <c r="AD182" s="39">
        <v>1282.9100000000001</v>
      </c>
      <c r="AE182" s="39">
        <v>1326.36</v>
      </c>
      <c r="AF182" s="39">
        <v>1464.19</v>
      </c>
      <c r="AG182" s="39">
        <v>1596.72</v>
      </c>
      <c r="AH182" s="39">
        <v>1790.71</v>
      </c>
      <c r="AI182" s="39">
        <v>1922.95</v>
      </c>
      <c r="AJ182" s="39">
        <v>1928.62</v>
      </c>
      <c r="AK182" s="39">
        <v>1888.18</v>
      </c>
      <c r="AL182" s="39">
        <v>1890.29</v>
      </c>
      <c r="AM182" s="39">
        <v>1883.51</v>
      </c>
      <c r="AN182" s="39">
        <v>1918.8</v>
      </c>
      <c r="AO182" s="39">
        <v>1943.24</v>
      </c>
      <c r="AP182" s="39">
        <v>1980.77</v>
      </c>
      <c r="AQ182" s="39">
        <v>2059.29</v>
      </c>
      <c r="AR182" s="39">
        <v>2085.35</v>
      </c>
      <c r="AS182" s="39">
        <v>2020.33</v>
      </c>
      <c r="AT182" s="39">
        <v>1949.84</v>
      </c>
      <c r="AU182" s="39">
        <v>1753.71</v>
      </c>
      <c r="AV182" s="39">
        <v>1670.56</v>
      </c>
      <c r="AW182" s="39">
        <v>1447.5</v>
      </c>
      <c r="AX182" s="40">
        <v>1331.73</v>
      </c>
      <c r="AY182" s="336">
        <v>1222.5600000000002</v>
      </c>
      <c r="AZ182" s="175">
        <v>4.8109999999999999</v>
      </c>
      <c r="BA182" s="159">
        <v>298.69</v>
      </c>
      <c r="BB182" s="4"/>
    </row>
    <row r="183" spans="1:54">
      <c r="A183" s="47">
        <v>28</v>
      </c>
      <c r="B183" s="170">
        <f t="shared" si="70"/>
        <v>2856.6310000000003</v>
      </c>
      <c r="C183" s="170">
        <f t="shared" si="70"/>
        <v>2810.7110000000002</v>
      </c>
      <c r="D183" s="170">
        <f t="shared" si="70"/>
        <v>2810.7510000000002</v>
      </c>
      <c r="E183" s="170">
        <f t="shared" si="70"/>
        <v>2810.5110000000004</v>
      </c>
      <c r="F183" s="170">
        <f t="shared" si="70"/>
        <v>2811.491</v>
      </c>
      <c r="G183" s="170">
        <f t="shared" si="70"/>
        <v>2866.201</v>
      </c>
      <c r="H183" s="170">
        <f t="shared" si="70"/>
        <v>2914.0709999999999</v>
      </c>
      <c r="I183" s="170">
        <f t="shared" si="70"/>
        <v>3074.931</v>
      </c>
      <c r="J183" s="170">
        <f t="shared" si="70"/>
        <v>3236.5510000000004</v>
      </c>
      <c r="K183" s="170">
        <f t="shared" si="70"/>
        <v>3299.8710000000001</v>
      </c>
      <c r="L183" s="170">
        <f t="shared" si="70"/>
        <v>3313.7110000000002</v>
      </c>
      <c r="M183" s="170">
        <f t="shared" si="70"/>
        <v>3304.0510000000004</v>
      </c>
      <c r="N183" s="170">
        <f t="shared" si="70"/>
        <v>3312.9110000000001</v>
      </c>
      <c r="O183" s="170">
        <f t="shared" si="70"/>
        <v>3330.5110000000004</v>
      </c>
      <c r="P183" s="170">
        <f t="shared" si="70"/>
        <v>3362.8410000000003</v>
      </c>
      <c r="Q183" s="170">
        <f t="shared" si="70"/>
        <v>3400.9610000000002</v>
      </c>
      <c r="R183" s="170">
        <f t="shared" si="72"/>
        <v>3461.5010000000002</v>
      </c>
      <c r="S183" s="170">
        <f t="shared" si="71"/>
        <v>3480.8010000000004</v>
      </c>
      <c r="T183" s="170">
        <f t="shared" si="71"/>
        <v>3412.7610000000004</v>
      </c>
      <c r="U183" s="170">
        <f t="shared" si="71"/>
        <v>3358.701</v>
      </c>
      <c r="V183" s="170">
        <f t="shared" si="71"/>
        <v>3125.1509999999998</v>
      </c>
      <c r="W183" s="170">
        <f t="shared" si="71"/>
        <v>2869.241</v>
      </c>
      <c r="X183" s="170">
        <f t="shared" si="71"/>
        <v>2819.181</v>
      </c>
      <c r="Y183" s="170">
        <f t="shared" si="71"/>
        <v>2810.5309999999999</v>
      </c>
      <c r="Z183" s="37"/>
      <c r="AA183" s="41">
        <v>1330.57</v>
      </c>
      <c r="AB183" s="39">
        <v>1284.6500000000001</v>
      </c>
      <c r="AC183" s="39">
        <v>1284.69</v>
      </c>
      <c r="AD183" s="39">
        <v>1284.45</v>
      </c>
      <c r="AE183" s="39">
        <v>1285.43</v>
      </c>
      <c r="AF183" s="39">
        <v>1340.14</v>
      </c>
      <c r="AG183" s="39">
        <v>1388.01</v>
      </c>
      <c r="AH183" s="39">
        <v>1548.87</v>
      </c>
      <c r="AI183" s="39">
        <v>1710.49</v>
      </c>
      <c r="AJ183" s="39">
        <v>1773.81</v>
      </c>
      <c r="AK183" s="39">
        <v>1787.65</v>
      </c>
      <c r="AL183" s="39">
        <v>1777.99</v>
      </c>
      <c r="AM183" s="39">
        <v>1786.85</v>
      </c>
      <c r="AN183" s="39">
        <v>1804.45</v>
      </c>
      <c r="AO183" s="39">
        <v>1836.78</v>
      </c>
      <c r="AP183" s="39">
        <v>1874.9</v>
      </c>
      <c r="AQ183" s="39">
        <v>1935.44</v>
      </c>
      <c r="AR183" s="39">
        <v>1954.74</v>
      </c>
      <c r="AS183" s="39">
        <v>1886.7</v>
      </c>
      <c r="AT183" s="39">
        <v>1832.64</v>
      </c>
      <c r="AU183" s="39">
        <v>1599.09</v>
      </c>
      <c r="AV183" s="39">
        <v>1343.18</v>
      </c>
      <c r="AW183" s="39">
        <v>1293.1199999999999</v>
      </c>
      <c r="AX183" s="40">
        <v>1284.47</v>
      </c>
      <c r="AY183" s="336">
        <v>1222.5600000000002</v>
      </c>
      <c r="AZ183" s="175">
        <v>4.8109999999999999</v>
      </c>
      <c r="BA183" s="159">
        <v>298.69</v>
      </c>
      <c r="BB183" s="4"/>
    </row>
    <row r="184" spans="1:54">
      <c r="A184" s="47">
        <v>29</v>
      </c>
      <c r="B184" s="170">
        <f t="shared" si="70"/>
        <v>2862.6910000000003</v>
      </c>
      <c r="C184" s="170">
        <f t="shared" si="70"/>
        <v>2846.9610000000002</v>
      </c>
      <c r="D184" s="170">
        <f t="shared" si="70"/>
        <v>2811.4610000000002</v>
      </c>
      <c r="E184" s="170">
        <f t="shared" si="70"/>
        <v>2809.931</v>
      </c>
      <c r="F184" s="170">
        <f t="shared" si="70"/>
        <v>2809.8810000000003</v>
      </c>
      <c r="G184" s="170">
        <f t="shared" si="70"/>
        <v>2830.181</v>
      </c>
      <c r="H184" s="170">
        <f t="shared" si="70"/>
        <v>2855.3209999999999</v>
      </c>
      <c r="I184" s="170">
        <f t="shared" si="70"/>
        <v>2904.2210000000005</v>
      </c>
      <c r="J184" s="170">
        <f t="shared" si="70"/>
        <v>3036.5810000000001</v>
      </c>
      <c r="K184" s="170">
        <f t="shared" si="70"/>
        <v>3090.431</v>
      </c>
      <c r="L184" s="170">
        <f t="shared" si="70"/>
        <v>3093.1010000000001</v>
      </c>
      <c r="M184" s="170">
        <f t="shared" si="70"/>
        <v>3094.7310000000002</v>
      </c>
      <c r="N184" s="170">
        <f t="shared" si="70"/>
        <v>3095.241</v>
      </c>
      <c r="O184" s="170">
        <f t="shared" si="70"/>
        <v>3104.5910000000003</v>
      </c>
      <c r="P184" s="170">
        <f t="shared" si="70"/>
        <v>3151.2809999999999</v>
      </c>
      <c r="Q184" s="170">
        <f t="shared" si="70"/>
        <v>3249.1310000000003</v>
      </c>
      <c r="R184" s="170">
        <f t="shared" si="72"/>
        <v>3325.3609999999999</v>
      </c>
      <c r="S184" s="170">
        <f t="shared" si="71"/>
        <v>3320.1710000000003</v>
      </c>
      <c r="T184" s="170">
        <f t="shared" si="71"/>
        <v>3259.6010000000001</v>
      </c>
      <c r="U184" s="170">
        <f t="shared" si="71"/>
        <v>3203.8209999999999</v>
      </c>
      <c r="V184" s="170">
        <f t="shared" si="71"/>
        <v>2990.201</v>
      </c>
      <c r="W184" s="170">
        <f t="shared" si="71"/>
        <v>2869.1210000000001</v>
      </c>
      <c r="X184" s="170">
        <f t="shared" si="71"/>
        <v>2811.1910000000003</v>
      </c>
      <c r="Y184" s="170">
        <f t="shared" si="71"/>
        <v>2805.9009999999998</v>
      </c>
      <c r="Z184" s="37"/>
      <c r="AA184" s="41">
        <v>1336.63</v>
      </c>
      <c r="AB184" s="39">
        <v>1320.9</v>
      </c>
      <c r="AC184" s="39">
        <v>1285.4000000000001</v>
      </c>
      <c r="AD184" s="39">
        <v>1283.8699999999999</v>
      </c>
      <c r="AE184" s="39">
        <v>1283.82</v>
      </c>
      <c r="AF184" s="39">
        <v>1304.1199999999999</v>
      </c>
      <c r="AG184" s="39">
        <v>1329.26</v>
      </c>
      <c r="AH184" s="39">
        <v>1378.16</v>
      </c>
      <c r="AI184" s="39">
        <v>1510.52</v>
      </c>
      <c r="AJ184" s="39">
        <v>1564.37</v>
      </c>
      <c r="AK184" s="39">
        <v>1567.04</v>
      </c>
      <c r="AL184" s="39">
        <v>1568.67</v>
      </c>
      <c r="AM184" s="39">
        <v>1569.18</v>
      </c>
      <c r="AN184" s="39">
        <v>1578.53</v>
      </c>
      <c r="AO184" s="39">
        <v>1625.22</v>
      </c>
      <c r="AP184" s="39">
        <v>1723.07</v>
      </c>
      <c r="AQ184" s="39">
        <v>1799.3</v>
      </c>
      <c r="AR184" s="39">
        <v>1794.11</v>
      </c>
      <c r="AS184" s="39">
        <v>1733.54</v>
      </c>
      <c r="AT184" s="39">
        <v>1677.76</v>
      </c>
      <c r="AU184" s="39">
        <v>1464.14</v>
      </c>
      <c r="AV184" s="39">
        <v>1343.06</v>
      </c>
      <c r="AW184" s="39">
        <v>1285.1300000000001</v>
      </c>
      <c r="AX184" s="40">
        <v>1279.8399999999999</v>
      </c>
      <c r="AY184" s="336">
        <v>1222.5600000000002</v>
      </c>
      <c r="AZ184" s="175">
        <v>4.8109999999999999</v>
      </c>
      <c r="BA184" s="159">
        <v>298.69</v>
      </c>
      <c r="BB184" s="4"/>
    </row>
    <row r="185" spans="1:54">
      <c r="A185" s="47">
        <v>30</v>
      </c>
      <c r="B185" s="170">
        <f t="shared" si="70"/>
        <v>2811.5010000000002</v>
      </c>
      <c r="C185" s="170">
        <f t="shared" si="70"/>
        <v>2787.3209999999999</v>
      </c>
      <c r="D185" s="170">
        <f t="shared" si="70"/>
        <v>2786.5309999999999</v>
      </c>
      <c r="E185" s="170">
        <f t="shared" si="70"/>
        <v>2790.9210000000003</v>
      </c>
      <c r="F185" s="170">
        <f t="shared" si="70"/>
        <v>2820.5410000000002</v>
      </c>
      <c r="G185" s="170">
        <f t="shared" si="70"/>
        <v>2885.0210000000002</v>
      </c>
      <c r="H185" s="170">
        <f t="shared" si="70"/>
        <v>3038.8010000000004</v>
      </c>
      <c r="I185" s="170">
        <f t="shared" si="70"/>
        <v>3119.181</v>
      </c>
      <c r="J185" s="170">
        <f t="shared" si="70"/>
        <v>3133.9610000000002</v>
      </c>
      <c r="K185" s="170">
        <f t="shared" si="70"/>
        <v>3134.0410000000002</v>
      </c>
      <c r="L185" s="170">
        <f t="shared" si="70"/>
        <v>3123.2310000000002</v>
      </c>
      <c r="M185" s="170">
        <f t="shared" si="70"/>
        <v>3117.431</v>
      </c>
      <c r="N185" s="170">
        <f t="shared" si="70"/>
        <v>3112.7210000000005</v>
      </c>
      <c r="O185" s="170">
        <f t="shared" si="70"/>
        <v>3111.4710000000005</v>
      </c>
      <c r="P185" s="170">
        <f t="shared" si="70"/>
        <v>3122.991</v>
      </c>
      <c r="Q185" s="170">
        <f t="shared" si="70"/>
        <v>3137.451</v>
      </c>
      <c r="R185" s="170">
        <f t="shared" si="72"/>
        <v>3242.9810000000002</v>
      </c>
      <c r="S185" s="170">
        <f t="shared" si="71"/>
        <v>3332.2310000000007</v>
      </c>
      <c r="T185" s="170">
        <f t="shared" si="71"/>
        <v>3250.8609999999999</v>
      </c>
      <c r="U185" s="170">
        <f t="shared" si="71"/>
        <v>3147.3310000000001</v>
      </c>
      <c r="V185" s="170">
        <f t="shared" si="71"/>
        <v>2904.8510000000001</v>
      </c>
      <c r="W185" s="170">
        <f t="shared" si="71"/>
        <v>2867.2510000000002</v>
      </c>
      <c r="X185" s="170">
        <f t="shared" si="71"/>
        <v>2833.5410000000002</v>
      </c>
      <c r="Y185" s="170">
        <f t="shared" si="71"/>
        <v>2806.7610000000004</v>
      </c>
      <c r="Z185" s="37"/>
      <c r="AA185" s="41">
        <v>1285.44</v>
      </c>
      <c r="AB185" s="39">
        <v>1261.26</v>
      </c>
      <c r="AC185" s="39">
        <v>1260.47</v>
      </c>
      <c r="AD185" s="39">
        <v>1264.8599999999999</v>
      </c>
      <c r="AE185" s="39">
        <v>1294.48</v>
      </c>
      <c r="AF185" s="39">
        <v>1358.96</v>
      </c>
      <c r="AG185" s="39">
        <v>1512.74</v>
      </c>
      <c r="AH185" s="39">
        <v>1593.12</v>
      </c>
      <c r="AI185" s="39">
        <v>1607.9</v>
      </c>
      <c r="AJ185" s="39">
        <v>1607.98</v>
      </c>
      <c r="AK185" s="39">
        <v>1597.17</v>
      </c>
      <c r="AL185" s="39">
        <v>1591.37</v>
      </c>
      <c r="AM185" s="39">
        <v>1586.66</v>
      </c>
      <c r="AN185" s="39">
        <v>1585.41</v>
      </c>
      <c r="AO185" s="39">
        <v>1596.93</v>
      </c>
      <c r="AP185" s="39">
        <v>1611.39</v>
      </c>
      <c r="AQ185" s="39">
        <v>1716.92</v>
      </c>
      <c r="AR185" s="39">
        <v>1806.17</v>
      </c>
      <c r="AS185" s="39">
        <v>1724.8</v>
      </c>
      <c r="AT185" s="39">
        <v>1621.27</v>
      </c>
      <c r="AU185" s="39">
        <v>1378.79</v>
      </c>
      <c r="AV185" s="39">
        <v>1341.19</v>
      </c>
      <c r="AW185" s="39">
        <v>1307.48</v>
      </c>
      <c r="AX185" s="40">
        <v>1280.7</v>
      </c>
      <c r="AY185" s="336">
        <v>1222.5600000000002</v>
      </c>
      <c r="AZ185" s="175">
        <v>4.8109999999999999</v>
      </c>
      <c r="BA185" s="159">
        <v>298.69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</row>
    <row r="187" spans="1:54" ht="13.5" thickBot="1">
      <c r="AA187" s="167">
        <f>SUM(AA156:AX186)</f>
        <v>1188802.8199999994</v>
      </c>
      <c r="AZ187" s="19"/>
    </row>
    <row r="188" spans="1:54" s="8" customFormat="1" ht="21" customHeight="1" thickBot="1">
      <c r="A188" s="455" t="s">
        <v>1</v>
      </c>
      <c r="B188" s="444" t="s">
        <v>137</v>
      </c>
      <c r="C188" s="444"/>
      <c r="D188" s="444"/>
      <c r="E188" s="444"/>
      <c r="F188" s="444"/>
      <c r="G188" s="444"/>
      <c r="H188" s="444"/>
      <c r="I188" s="444"/>
      <c r="J188" s="444"/>
      <c r="K188" s="444"/>
      <c r="L188" s="444"/>
      <c r="M188" s="444"/>
      <c r="N188" s="444"/>
      <c r="O188" s="444"/>
      <c r="P188" s="444"/>
      <c r="Q188" s="444"/>
      <c r="R188" s="444"/>
      <c r="S188" s="444"/>
      <c r="T188" s="444"/>
      <c r="U188" s="444"/>
      <c r="V188" s="444"/>
      <c r="W188" s="444"/>
      <c r="X188" s="444"/>
      <c r="Y188" s="445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</row>
    <row r="189" spans="1:54" ht="97.5" customHeight="1">
      <c r="A189" s="456"/>
      <c r="B189" s="372" t="s">
        <v>2</v>
      </c>
      <c r="C189" s="372"/>
      <c r="D189" s="372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  <c r="Q189" s="372"/>
      <c r="R189" s="372"/>
      <c r="S189" s="372"/>
      <c r="T189" s="372"/>
      <c r="U189" s="372"/>
      <c r="V189" s="372"/>
      <c r="W189" s="372"/>
      <c r="X189" s="372"/>
      <c r="Y189" s="446"/>
      <c r="AA189" s="472" t="s">
        <v>87</v>
      </c>
      <c r="AB189" s="473"/>
      <c r="AC189" s="473"/>
      <c r="AD189" s="473"/>
      <c r="AE189" s="473"/>
      <c r="AF189" s="473"/>
      <c r="AG189" s="473"/>
      <c r="AH189" s="473"/>
      <c r="AI189" s="473"/>
      <c r="AJ189" s="473"/>
      <c r="AK189" s="473"/>
      <c r="AL189" s="473"/>
      <c r="AM189" s="473"/>
      <c r="AN189" s="473"/>
      <c r="AO189" s="473"/>
      <c r="AP189" s="473"/>
      <c r="AQ189" s="473"/>
      <c r="AR189" s="473"/>
      <c r="AS189" s="473"/>
      <c r="AT189" s="473"/>
      <c r="AU189" s="473"/>
      <c r="AV189" s="473"/>
      <c r="AW189" s="473"/>
      <c r="AX189" s="474"/>
      <c r="AY189" s="453" t="str">
        <f>AY153</f>
        <v>Сбытовая надбавка</v>
      </c>
      <c r="AZ189" s="464" t="s">
        <v>198</v>
      </c>
      <c r="BA189" s="228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56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29" t="s">
        <v>26</v>
      </c>
      <c r="AY190" s="482"/>
      <c r="AZ190" s="465"/>
      <c r="BA190" s="177" t="s">
        <v>32</v>
      </c>
      <c r="BB190" s="4"/>
    </row>
    <row r="191" spans="1:54" s="173" customFormat="1" ht="16.149999999999999" customHeight="1">
      <c r="A191" s="450" t="s">
        <v>205</v>
      </c>
      <c r="B191" s="451"/>
      <c r="C191" s="451"/>
      <c r="D191" s="451"/>
      <c r="E191" s="451"/>
      <c r="F191" s="451"/>
      <c r="G191" s="451"/>
      <c r="H191" s="451"/>
      <c r="I191" s="451"/>
      <c r="J191" s="451"/>
      <c r="K191" s="451"/>
      <c r="L191" s="451"/>
      <c r="M191" s="451"/>
      <c r="N191" s="451"/>
      <c r="O191" s="451"/>
      <c r="P191" s="451"/>
      <c r="Q191" s="451"/>
      <c r="R191" s="451"/>
      <c r="S191" s="451"/>
      <c r="T191" s="451"/>
      <c r="U191" s="451"/>
      <c r="V191" s="451"/>
      <c r="W191" s="451"/>
      <c r="X191" s="451"/>
      <c r="Y191" s="452"/>
      <c r="AA191" s="457">
        <v>2</v>
      </c>
      <c r="AB191" s="458"/>
      <c r="AC191" s="458"/>
      <c r="AD191" s="458"/>
      <c r="AE191" s="458"/>
      <c r="AF191" s="458"/>
      <c r="AG191" s="458"/>
      <c r="AH191" s="458"/>
      <c r="AI191" s="458"/>
      <c r="AJ191" s="458"/>
      <c r="AK191" s="458"/>
      <c r="AL191" s="458"/>
      <c r="AM191" s="458"/>
      <c r="AN191" s="458"/>
      <c r="AO191" s="458"/>
      <c r="AP191" s="458"/>
      <c r="AQ191" s="458"/>
      <c r="AR191" s="458"/>
      <c r="AS191" s="458"/>
      <c r="AT191" s="458"/>
      <c r="AU191" s="458"/>
      <c r="AV191" s="458"/>
      <c r="AW191" s="458"/>
      <c r="AX191" s="459"/>
      <c r="AY191" s="183">
        <v>3</v>
      </c>
      <c r="AZ191" s="185">
        <v>4</v>
      </c>
      <c r="BA191" s="186">
        <v>5</v>
      </c>
    </row>
    <row r="192" spans="1:54">
      <c r="A192" s="47">
        <v>1</v>
      </c>
      <c r="B192" s="170">
        <f>AA192+$BA192+$AZ192+$AY192</f>
        <v>3272.8110000000006</v>
      </c>
      <c r="C192" s="170">
        <f>AB192+$BA192+$AZ192+$AY192</f>
        <v>3199.971</v>
      </c>
      <c r="D192" s="170">
        <f t="shared" ref="D192:Y207" si="73">AC192+$BA192+$AZ192+$AY192</f>
        <v>3195.5710000000004</v>
      </c>
      <c r="E192" s="170">
        <f t="shared" si="73"/>
        <v>3186.0810000000001</v>
      </c>
      <c r="F192" s="170">
        <f t="shared" si="73"/>
        <v>3188.8110000000001</v>
      </c>
      <c r="G192" s="170">
        <f t="shared" si="73"/>
        <v>3197.951</v>
      </c>
      <c r="H192" s="170">
        <f t="shared" si="73"/>
        <v>3257.4010000000003</v>
      </c>
      <c r="I192" s="170">
        <f t="shared" si="73"/>
        <v>3422.6710000000003</v>
      </c>
      <c r="J192" s="170">
        <f t="shared" si="73"/>
        <v>3934.5210000000006</v>
      </c>
      <c r="K192" s="170">
        <f t="shared" si="73"/>
        <v>3953.4710000000005</v>
      </c>
      <c r="L192" s="170">
        <f t="shared" si="73"/>
        <v>4189.6810000000005</v>
      </c>
      <c r="M192" s="170">
        <f t="shared" si="73"/>
        <v>4184.2610000000004</v>
      </c>
      <c r="N192" s="170">
        <f t="shared" si="73"/>
        <v>3921.2210000000005</v>
      </c>
      <c r="O192" s="170">
        <f t="shared" si="73"/>
        <v>3908.4410000000007</v>
      </c>
      <c r="P192" s="170">
        <f t="shared" si="73"/>
        <v>3916.1010000000006</v>
      </c>
      <c r="Q192" s="170">
        <f t="shared" si="73"/>
        <v>4221.7210000000005</v>
      </c>
      <c r="R192" s="170">
        <f t="shared" si="73"/>
        <v>4017.9010000000007</v>
      </c>
      <c r="S192" s="170">
        <f t="shared" si="73"/>
        <v>4572.8010000000004</v>
      </c>
      <c r="T192" s="170">
        <f t="shared" si="73"/>
        <v>4571.8810000000003</v>
      </c>
      <c r="U192" s="170">
        <f t="shared" si="73"/>
        <v>3956.9410000000007</v>
      </c>
      <c r="V192" s="170">
        <f t="shared" si="73"/>
        <v>3829.8510000000006</v>
      </c>
      <c r="W192" s="170">
        <f t="shared" si="73"/>
        <v>3693.3010000000004</v>
      </c>
      <c r="X192" s="170">
        <f t="shared" si="73"/>
        <v>3436.9010000000007</v>
      </c>
      <c r="Y192" s="170">
        <f t="shared" si="73"/>
        <v>3365.8410000000003</v>
      </c>
      <c r="Z192" s="37"/>
      <c r="AA192" s="41">
        <v>1412.64</v>
      </c>
      <c r="AB192" s="39">
        <v>1339.8</v>
      </c>
      <c r="AC192" s="39">
        <v>1335.4</v>
      </c>
      <c r="AD192" s="39">
        <v>1325.91</v>
      </c>
      <c r="AE192" s="39">
        <v>1328.64</v>
      </c>
      <c r="AF192" s="39">
        <v>1337.78</v>
      </c>
      <c r="AG192" s="39">
        <v>1397.23</v>
      </c>
      <c r="AH192" s="39">
        <v>1562.5</v>
      </c>
      <c r="AI192" s="39">
        <v>2074.35</v>
      </c>
      <c r="AJ192" s="39">
        <v>2093.3000000000002</v>
      </c>
      <c r="AK192" s="39">
        <v>2329.5100000000002</v>
      </c>
      <c r="AL192" s="39">
        <v>2324.09</v>
      </c>
      <c r="AM192" s="39">
        <v>2061.0500000000002</v>
      </c>
      <c r="AN192" s="39">
        <v>2048.27</v>
      </c>
      <c r="AO192" s="39">
        <v>2055.9299999999998</v>
      </c>
      <c r="AP192" s="39">
        <v>2361.5500000000002</v>
      </c>
      <c r="AQ192" s="39">
        <v>2157.73</v>
      </c>
      <c r="AR192" s="39">
        <v>2712.63</v>
      </c>
      <c r="AS192" s="39">
        <v>2711.71</v>
      </c>
      <c r="AT192" s="39">
        <v>2096.77</v>
      </c>
      <c r="AU192" s="39">
        <v>1969.68</v>
      </c>
      <c r="AV192" s="39">
        <v>1833.13</v>
      </c>
      <c r="AW192" s="39">
        <v>1576.73</v>
      </c>
      <c r="AX192" s="40">
        <v>1505.67</v>
      </c>
      <c r="AY192" s="335">
        <v>1222.5600000000002</v>
      </c>
      <c r="AZ192" s="175">
        <v>4.8109999999999999</v>
      </c>
      <c r="BA192" s="178">
        <v>632.80000000000007</v>
      </c>
    </row>
    <row r="193" spans="1:54">
      <c r="A193" s="47">
        <v>2</v>
      </c>
      <c r="B193" s="170">
        <f t="shared" ref="B193:B222" si="74">AA193+$BA193+$AZ193+$AY193</f>
        <v>3201.8010000000004</v>
      </c>
      <c r="C193" s="170">
        <f t="shared" ref="C193:R222" si="75">AB193+$BA193+$AZ193+$AY193</f>
        <v>3197.3810000000003</v>
      </c>
      <c r="D193" s="170">
        <f t="shared" si="73"/>
        <v>3191.6010000000001</v>
      </c>
      <c r="E193" s="170">
        <f t="shared" si="73"/>
        <v>3192.241</v>
      </c>
      <c r="F193" s="170">
        <f t="shared" si="73"/>
        <v>3210.1610000000001</v>
      </c>
      <c r="G193" s="170">
        <f t="shared" si="73"/>
        <v>3294.9610000000002</v>
      </c>
      <c r="H193" s="170">
        <f t="shared" si="73"/>
        <v>3558.8110000000006</v>
      </c>
      <c r="I193" s="170">
        <f t="shared" si="73"/>
        <v>3936.5710000000008</v>
      </c>
      <c r="J193" s="170">
        <f t="shared" si="73"/>
        <v>4093.0810000000001</v>
      </c>
      <c r="K193" s="170">
        <f t="shared" si="73"/>
        <v>4312.6810000000005</v>
      </c>
      <c r="L193" s="170">
        <f t="shared" si="73"/>
        <v>4307.7910000000002</v>
      </c>
      <c r="M193" s="170">
        <f t="shared" si="73"/>
        <v>4660.4510000000009</v>
      </c>
      <c r="N193" s="170">
        <f t="shared" si="73"/>
        <v>4469.0910000000003</v>
      </c>
      <c r="O193" s="170">
        <f t="shared" si="73"/>
        <v>4623.9610000000002</v>
      </c>
      <c r="P193" s="170">
        <f t="shared" si="73"/>
        <v>4393.3910000000005</v>
      </c>
      <c r="Q193" s="170">
        <f t="shared" si="73"/>
        <v>4779.2110000000002</v>
      </c>
      <c r="R193" s="170">
        <f t="shared" si="73"/>
        <v>4640.9110000000001</v>
      </c>
      <c r="S193" s="170">
        <f t="shared" si="73"/>
        <v>4665.3510000000006</v>
      </c>
      <c r="T193" s="170">
        <f t="shared" ref="T193:Y222" si="76">AS193+$BA193+$AZ193+$AY193</f>
        <v>4562.5310000000009</v>
      </c>
      <c r="U193" s="170">
        <f t="shared" si="76"/>
        <v>4227.8310000000001</v>
      </c>
      <c r="V193" s="170">
        <f t="shared" si="76"/>
        <v>3501.2310000000007</v>
      </c>
      <c r="W193" s="170">
        <f t="shared" si="76"/>
        <v>3400.7809999999999</v>
      </c>
      <c r="X193" s="170">
        <f t="shared" si="76"/>
        <v>3237.1910000000003</v>
      </c>
      <c r="Y193" s="170">
        <f t="shared" si="76"/>
        <v>3189.0010000000002</v>
      </c>
      <c r="Z193" s="37"/>
      <c r="AA193" s="38">
        <v>1341.63</v>
      </c>
      <c r="AB193" s="39">
        <v>1337.21</v>
      </c>
      <c r="AC193" s="39">
        <v>1331.43</v>
      </c>
      <c r="AD193" s="39">
        <v>1332.07</v>
      </c>
      <c r="AE193" s="39">
        <v>1349.99</v>
      </c>
      <c r="AF193" s="39">
        <v>1434.79</v>
      </c>
      <c r="AG193" s="39">
        <v>1698.64</v>
      </c>
      <c r="AH193" s="39">
        <v>2076.4</v>
      </c>
      <c r="AI193" s="39">
        <v>2232.91</v>
      </c>
      <c r="AJ193" s="39">
        <v>2452.5100000000002</v>
      </c>
      <c r="AK193" s="39">
        <v>2447.62</v>
      </c>
      <c r="AL193" s="39">
        <v>2800.28</v>
      </c>
      <c r="AM193" s="39">
        <v>2608.92</v>
      </c>
      <c r="AN193" s="39">
        <v>2763.79</v>
      </c>
      <c r="AO193" s="39">
        <v>2533.2199999999998</v>
      </c>
      <c r="AP193" s="39">
        <v>2919.04</v>
      </c>
      <c r="AQ193" s="39">
        <v>2780.74</v>
      </c>
      <c r="AR193" s="39">
        <v>2805.18</v>
      </c>
      <c r="AS193" s="39">
        <v>2702.36</v>
      </c>
      <c r="AT193" s="39">
        <v>2367.66</v>
      </c>
      <c r="AU193" s="39">
        <v>1641.06</v>
      </c>
      <c r="AV193" s="39">
        <v>1540.61</v>
      </c>
      <c r="AW193" s="39">
        <v>1377.02</v>
      </c>
      <c r="AX193" s="40">
        <v>1328.83</v>
      </c>
      <c r="AY193" s="336">
        <v>1222.5600000000002</v>
      </c>
      <c r="AZ193" s="175">
        <v>4.8109999999999999</v>
      </c>
      <c r="BA193" s="159">
        <v>632.80000000000007</v>
      </c>
    </row>
    <row r="194" spans="1:54">
      <c r="A194" s="47">
        <v>3</v>
      </c>
      <c r="B194" s="170">
        <f t="shared" si="74"/>
        <v>3113.6010000000001</v>
      </c>
      <c r="C194" s="170">
        <f t="shared" si="75"/>
        <v>3091.8410000000003</v>
      </c>
      <c r="D194" s="170">
        <f t="shared" si="73"/>
        <v>3090.721</v>
      </c>
      <c r="E194" s="170">
        <f t="shared" si="73"/>
        <v>3090.951</v>
      </c>
      <c r="F194" s="170">
        <f t="shared" si="73"/>
        <v>3153.3510000000001</v>
      </c>
      <c r="G194" s="170">
        <f t="shared" si="73"/>
        <v>3562.2110000000002</v>
      </c>
      <c r="H194" s="170">
        <f t="shared" si="73"/>
        <v>3298.1910000000007</v>
      </c>
      <c r="I194" s="170">
        <f t="shared" si="73"/>
        <v>3940.1310000000003</v>
      </c>
      <c r="J194" s="170">
        <f t="shared" si="73"/>
        <v>4059.1610000000001</v>
      </c>
      <c r="K194" s="170">
        <f t="shared" si="73"/>
        <v>4124.9310000000005</v>
      </c>
      <c r="L194" s="170">
        <f t="shared" si="73"/>
        <v>4240.5810000000001</v>
      </c>
      <c r="M194" s="170">
        <f t="shared" si="73"/>
        <v>4252.6010000000006</v>
      </c>
      <c r="N194" s="170">
        <f t="shared" si="73"/>
        <v>4234.7910000000002</v>
      </c>
      <c r="O194" s="170">
        <f t="shared" si="73"/>
        <v>4227.7110000000002</v>
      </c>
      <c r="P194" s="170">
        <f t="shared" si="73"/>
        <v>4232.3310000000001</v>
      </c>
      <c r="Q194" s="170">
        <f t="shared" si="73"/>
        <v>4382.4610000000002</v>
      </c>
      <c r="R194" s="170">
        <f t="shared" si="73"/>
        <v>4625.2510000000002</v>
      </c>
      <c r="S194" s="170">
        <f t="shared" si="73"/>
        <v>4332.3410000000003</v>
      </c>
      <c r="T194" s="170">
        <f t="shared" si="76"/>
        <v>4331.9610000000002</v>
      </c>
      <c r="U194" s="170">
        <f t="shared" si="76"/>
        <v>3963.6610000000001</v>
      </c>
      <c r="V194" s="170">
        <f t="shared" si="76"/>
        <v>4086.2910000000002</v>
      </c>
      <c r="W194" s="170">
        <f t="shared" si="76"/>
        <v>3973.1110000000008</v>
      </c>
      <c r="X194" s="170">
        <f t="shared" si="76"/>
        <v>3750.1410000000005</v>
      </c>
      <c r="Y194" s="170">
        <f t="shared" si="76"/>
        <v>3229.5210000000002</v>
      </c>
      <c r="Z194" s="37"/>
      <c r="AA194" s="38">
        <v>1253.43</v>
      </c>
      <c r="AB194" s="39">
        <v>1231.67</v>
      </c>
      <c r="AC194" s="39">
        <v>1230.55</v>
      </c>
      <c r="AD194" s="39">
        <v>1230.78</v>
      </c>
      <c r="AE194" s="39">
        <v>1293.18</v>
      </c>
      <c r="AF194" s="39">
        <v>1702.04</v>
      </c>
      <c r="AG194" s="39">
        <v>1438.02</v>
      </c>
      <c r="AH194" s="39">
        <v>2079.96</v>
      </c>
      <c r="AI194" s="39">
        <v>2198.9899999999998</v>
      </c>
      <c r="AJ194" s="39">
        <v>2264.7600000000002</v>
      </c>
      <c r="AK194" s="39">
        <v>2380.41</v>
      </c>
      <c r="AL194" s="39">
        <v>2392.4299999999998</v>
      </c>
      <c r="AM194" s="39">
        <v>2374.62</v>
      </c>
      <c r="AN194" s="39">
        <v>2367.54</v>
      </c>
      <c r="AO194" s="39">
        <v>2372.16</v>
      </c>
      <c r="AP194" s="39">
        <v>2522.29</v>
      </c>
      <c r="AQ194" s="39">
        <v>2765.08</v>
      </c>
      <c r="AR194" s="39">
        <v>2472.17</v>
      </c>
      <c r="AS194" s="39">
        <v>2471.79</v>
      </c>
      <c r="AT194" s="39">
        <v>2103.4899999999998</v>
      </c>
      <c r="AU194" s="39">
        <v>2226.12</v>
      </c>
      <c r="AV194" s="39">
        <v>2112.94</v>
      </c>
      <c r="AW194" s="39">
        <v>1889.97</v>
      </c>
      <c r="AX194" s="40">
        <v>1369.35</v>
      </c>
      <c r="AY194" s="336">
        <v>1222.5600000000002</v>
      </c>
      <c r="AZ194" s="175">
        <v>4.8109999999999999</v>
      </c>
      <c r="BA194" s="159">
        <v>632.80000000000007</v>
      </c>
    </row>
    <row r="195" spans="1:54">
      <c r="A195" s="47">
        <v>4</v>
      </c>
      <c r="B195" s="170">
        <f t="shared" si="74"/>
        <v>3165.681</v>
      </c>
      <c r="C195" s="170">
        <f t="shared" si="75"/>
        <v>3163.6910000000003</v>
      </c>
      <c r="D195" s="170">
        <f t="shared" si="73"/>
        <v>3147.011</v>
      </c>
      <c r="E195" s="170">
        <f t="shared" si="73"/>
        <v>3160.8810000000003</v>
      </c>
      <c r="F195" s="170">
        <f t="shared" si="73"/>
        <v>3174.7510000000002</v>
      </c>
      <c r="G195" s="170">
        <f t="shared" si="73"/>
        <v>3250.181</v>
      </c>
      <c r="H195" s="170">
        <f t="shared" si="73"/>
        <v>3389.201</v>
      </c>
      <c r="I195" s="170">
        <f t="shared" si="73"/>
        <v>3529.1610000000001</v>
      </c>
      <c r="J195" s="170">
        <f t="shared" si="73"/>
        <v>3670.3110000000006</v>
      </c>
      <c r="K195" s="170">
        <f t="shared" si="73"/>
        <v>3693.4410000000007</v>
      </c>
      <c r="L195" s="170">
        <f t="shared" si="73"/>
        <v>3614.3010000000004</v>
      </c>
      <c r="M195" s="170">
        <f t="shared" si="73"/>
        <v>3611.491</v>
      </c>
      <c r="N195" s="170">
        <f t="shared" si="73"/>
        <v>3584.8610000000008</v>
      </c>
      <c r="O195" s="170">
        <f t="shared" si="73"/>
        <v>3546.3110000000006</v>
      </c>
      <c r="P195" s="170">
        <f t="shared" si="73"/>
        <v>3528.0110000000004</v>
      </c>
      <c r="Q195" s="170">
        <f t="shared" si="73"/>
        <v>3583.6710000000003</v>
      </c>
      <c r="R195" s="170">
        <f t="shared" si="73"/>
        <v>3688.0410000000002</v>
      </c>
      <c r="S195" s="170">
        <f t="shared" si="73"/>
        <v>3757.5309999999999</v>
      </c>
      <c r="T195" s="170">
        <f t="shared" si="76"/>
        <v>3733.6910000000007</v>
      </c>
      <c r="U195" s="170">
        <f t="shared" si="76"/>
        <v>3688.8610000000008</v>
      </c>
      <c r="V195" s="170">
        <f t="shared" si="76"/>
        <v>3424.8510000000006</v>
      </c>
      <c r="W195" s="170">
        <f t="shared" si="76"/>
        <v>3277.7310000000007</v>
      </c>
      <c r="X195" s="170">
        <f t="shared" si="76"/>
        <v>3201.681</v>
      </c>
      <c r="Y195" s="170">
        <f t="shared" si="76"/>
        <v>3168.9610000000002</v>
      </c>
      <c r="Z195" s="37"/>
      <c r="AA195" s="38">
        <v>1305.51</v>
      </c>
      <c r="AB195" s="39">
        <v>1303.52</v>
      </c>
      <c r="AC195" s="39">
        <v>1286.8399999999999</v>
      </c>
      <c r="AD195" s="39">
        <v>1300.71</v>
      </c>
      <c r="AE195" s="39">
        <v>1314.58</v>
      </c>
      <c r="AF195" s="39">
        <v>1390.01</v>
      </c>
      <c r="AG195" s="39">
        <v>1529.03</v>
      </c>
      <c r="AH195" s="39">
        <v>1668.99</v>
      </c>
      <c r="AI195" s="39">
        <v>1810.14</v>
      </c>
      <c r="AJ195" s="39">
        <v>1833.27</v>
      </c>
      <c r="AK195" s="39">
        <v>1754.13</v>
      </c>
      <c r="AL195" s="39">
        <v>1751.32</v>
      </c>
      <c r="AM195" s="39">
        <v>1724.69</v>
      </c>
      <c r="AN195" s="39">
        <v>1686.14</v>
      </c>
      <c r="AO195" s="39">
        <v>1667.84</v>
      </c>
      <c r="AP195" s="39">
        <v>1723.5</v>
      </c>
      <c r="AQ195" s="39">
        <v>1827.87</v>
      </c>
      <c r="AR195" s="39">
        <v>1897.36</v>
      </c>
      <c r="AS195" s="39">
        <v>1873.52</v>
      </c>
      <c r="AT195" s="39">
        <v>1828.69</v>
      </c>
      <c r="AU195" s="39">
        <v>1564.68</v>
      </c>
      <c r="AV195" s="39">
        <v>1417.56</v>
      </c>
      <c r="AW195" s="39">
        <v>1341.51</v>
      </c>
      <c r="AX195" s="40">
        <v>1308.79</v>
      </c>
      <c r="AY195" s="336">
        <v>1222.5600000000002</v>
      </c>
      <c r="AZ195" s="175">
        <v>4.8109999999999999</v>
      </c>
      <c r="BA195" s="159">
        <v>632.80000000000007</v>
      </c>
    </row>
    <row r="196" spans="1:54">
      <c r="A196" s="47">
        <v>5</v>
      </c>
      <c r="B196" s="170">
        <f t="shared" si="74"/>
        <v>3223.8110000000001</v>
      </c>
      <c r="C196" s="170">
        <f t="shared" si="75"/>
        <v>3173.471</v>
      </c>
      <c r="D196" s="170">
        <f t="shared" si="73"/>
        <v>3162.0810000000001</v>
      </c>
      <c r="E196" s="170">
        <f t="shared" si="73"/>
        <v>3161.9110000000001</v>
      </c>
      <c r="F196" s="170">
        <f t="shared" si="73"/>
        <v>3189.7310000000002</v>
      </c>
      <c r="G196" s="170">
        <f t="shared" si="73"/>
        <v>3348.0610000000006</v>
      </c>
      <c r="H196" s="170">
        <f t="shared" si="73"/>
        <v>3583.8410000000003</v>
      </c>
      <c r="I196" s="170">
        <f t="shared" si="73"/>
        <v>3748.8010000000004</v>
      </c>
      <c r="J196" s="170">
        <f t="shared" si="73"/>
        <v>3959.9810000000007</v>
      </c>
      <c r="K196" s="170">
        <f t="shared" si="73"/>
        <v>3989.9110000000001</v>
      </c>
      <c r="L196" s="170">
        <f t="shared" si="73"/>
        <v>3955.7410000000009</v>
      </c>
      <c r="M196" s="170">
        <f t="shared" si="73"/>
        <v>3941.6610000000001</v>
      </c>
      <c r="N196" s="170">
        <f t="shared" si="73"/>
        <v>3917.7410000000009</v>
      </c>
      <c r="O196" s="170">
        <f t="shared" si="73"/>
        <v>3904.3910000000005</v>
      </c>
      <c r="P196" s="170">
        <f t="shared" si="73"/>
        <v>3922.1110000000008</v>
      </c>
      <c r="Q196" s="170">
        <f t="shared" si="73"/>
        <v>3975.4710000000005</v>
      </c>
      <c r="R196" s="170">
        <f t="shared" si="73"/>
        <v>4038.4610000000002</v>
      </c>
      <c r="S196" s="170">
        <f t="shared" si="73"/>
        <v>4074.2510000000002</v>
      </c>
      <c r="T196" s="170">
        <f t="shared" si="76"/>
        <v>4041.8410000000003</v>
      </c>
      <c r="U196" s="170">
        <f t="shared" si="76"/>
        <v>3984.5010000000002</v>
      </c>
      <c r="V196" s="170">
        <f t="shared" si="76"/>
        <v>3730.4810000000007</v>
      </c>
      <c r="W196" s="170">
        <f t="shared" si="76"/>
        <v>3587.7809999999999</v>
      </c>
      <c r="X196" s="170">
        <f t="shared" si="76"/>
        <v>3428.8710000000001</v>
      </c>
      <c r="Y196" s="170">
        <f t="shared" si="76"/>
        <v>3298.491</v>
      </c>
      <c r="Z196" s="37"/>
      <c r="AA196" s="38">
        <v>1363.64</v>
      </c>
      <c r="AB196" s="39">
        <v>1313.3</v>
      </c>
      <c r="AC196" s="39">
        <v>1301.9100000000001</v>
      </c>
      <c r="AD196" s="39">
        <v>1301.74</v>
      </c>
      <c r="AE196" s="39">
        <v>1329.56</v>
      </c>
      <c r="AF196" s="39">
        <v>1487.89</v>
      </c>
      <c r="AG196" s="39">
        <v>1723.67</v>
      </c>
      <c r="AH196" s="39">
        <v>1888.63</v>
      </c>
      <c r="AI196" s="39">
        <v>2099.81</v>
      </c>
      <c r="AJ196" s="39">
        <v>2129.7399999999998</v>
      </c>
      <c r="AK196" s="39">
        <v>2095.5700000000002</v>
      </c>
      <c r="AL196" s="39">
        <v>2081.4899999999998</v>
      </c>
      <c r="AM196" s="39">
        <v>2057.5700000000002</v>
      </c>
      <c r="AN196" s="39">
        <v>2044.2200000000003</v>
      </c>
      <c r="AO196" s="39">
        <v>2061.94</v>
      </c>
      <c r="AP196" s="39">
        <v>2115.3000000000002</v>
      </c>
      <c r="AQ196" s="39">
        <v>2178.29</v>
      </c>
      <c r="AR196" s="39">
        <v>2214.08</v>
      </c>
      <c r="AS196" s="39">
        <v>2181.67</v>
      </c>
      <c r="AT196" s="39">
        <v>2124.33</v>
      </c>
      <c r="AU196" s="39">
        <v>1870.31</v>
      </c>
      <c r="AV196" s="39">
        <v>1727.61</v>
      </c>
      <c r="AW196" s="39">
        <v>1568.7</v>
      </c>
      <c r="AX196" s="40">
        <v>1438.32</v>
      </c>
      <c r="AY196" s="336">
        <v>1222.5600000000002</v>
      </c>
      <c r="AZ196" s="175">
        <v>4.8109999999999999</v>
      </c>
      <c r="BA196" s="159">
        <v>632.80000000000007</v>
      </c>
    </row>
    <row r="197" spans="1:54">
      <c r="A197" s="47">
        <v>6</v>
      </c>
      <c r="B197" s="170">
        <f t="shared" si="74"/>
        <v>3232.8810000000003</v>
      </c>
      <c r="C197" s="170">
        <f t="shared" si="75"/>
        <v>3192.721</v>
      </c>
      <c r="D197" s="170">
        <f t="shared" si="73"/>
        <v>3171.8710000000001</v>
      </c>
      <c r="E197" s="170">
        <f t="shared" si="73"/>
        <v>3186.9210000000003</v>
      </c>
      <c r="F197" s="170">
        <f t="shared" si="73"/>
        <v>3273.0810000000001</v>
      </c>
      <c r="G197" s="170">
        <f t="shared" si="73"/>
        <v>3357.8610000000008</v>
      </c>
      <c r="H197" s="170">
        <f t="shared" si="73"/>
        <v>3599.2310000000007</v>
      </c>
      <c r="I197" s="170">
        <f t="shared" si="73"/>
        <v>3817.6810000000005</v>
      </c>
      <c r="J197" s="170">
        <f t="shared" si="73"/>
        <v>4031.6610000000001</v>
      </c>
      <c r="K197" s="170">
        <f t="shared" si="73"/>
        <v>4093.0110000000004</v>
      </c>
      <c r="L197" s="170">
        <f t="shared" si="73"/>
        <v>4035.0510000000004</v>
      </c>
      <c r="M197" s="170">
        <f t="shared" si="73"/>
        <v>4030.5910000000003</v>
      </c>
      <c r="N197" s="170">
        <f t="shared" si="73"/>
        <v>4009.7810000000009</v>
      </c>
      <c r="O197" s="170">
        <f t="shared" si="73"/>
        <v>4008.5210000000006</v>
      </c>
      <c r="P197" s="170">
        <f t="shared" si="73"/>
        <v>4017.9510000000009</v>
      </c>
      <c r="Q197" s="170">
        <f t="shared" si="73"/>
        <v>4138.3610000000008</v>
      </c>
      <c r="R197" s="170">
        <f t="shared" si="73"/>
        <v>4230.0110000000004</v>
      </c>
      <c r="S197" s="170">
        <f t="shared" si="73"/>
        <v>4558.4410000000007</v>
      </c>
      <c r="T197" s="170">
        <f t="shared" si="76"/>
        <v>4410.6210000000001</v>
      </c>
      <c r="U197" s="170">
        <f t="shared" si="76"/>
        <v>4342.8510000000006</v>
      </c>
      <c r="V197" s="170">
        <f t="shared" si="76"/>
        <v>4144.6810000000005</v>
      </c>
      <c r="W197" s="170">
        <f t="shared" si="76"/>
        <v>3980.4410000000007</v>
      </c>
      <c r="X197" s="170">
        <f t="shared" si="76"/>
        <v>3706.7610000000004</v>
      </c>
      <c r="Y197" s="170">
        <f t="shared" si="76"/>
        <v>3534.701</v>
      </c>
      <c r="Z197" s="37"/>
      <c r="AA197" s="38">
        <v>1372.71</v>
      </c>
      <c r="AB197" s="39">
        <v>1332.55</v>
      </c>
      <c r="AC197" s="39">
        <v>1311.7</v>
      </c>
      <c r="AD197" s="39">
        <v>1326.75</v>
      </c>
      <c r="AE197" s="39">
        <v>1412.91</v>
      </c>
      <c r="AF197" s="39">
        <v>1497.69</v>
      </c>
      <c r="AG197" s="39">
        <v>1739.06</v>
      </c>
      <c r="AH197" s="39">
        <v>1957.51</v>
      </c>
      <c r="AI197" s="39">
        <v>2171.4899999999998</v>
      </c>
      <c r="AJ197" s="39">
        <v>2232.84</v>
      </c>
      <c r="AK197" s="39">
        <v>2174.88</v>
      </c>
      <c r="AL197" s="39">
        <v>2170.42</v>
      </c>
      <c r="AM197" s="39">
        <v>2149.61</v>
      </c>
      <c r="AN197" s="39">
        <v>2148.35</v>
      </c>
      <c r="AO197" s="39">
        <v>2157.7800000000002</v>
      </c>
      <c r="AP197" s="39">
        <v>2278.19</v>
      </c>
      <c r="AQ197" s="39">
        <v>2369.84</v>
      </c>
      <c r="AR197" s="39">
        <v>2698.27</v>
      </c>
      <c r="AS197" s="39">
        <v>2550.4499999999998</v>
      </c>
      <c r="AT197" s="39">
        <v>2482.6799999999998</v>
      </c>
      <c r="AU197" s="39">
        <v>2284.5100000000002</v>
      </c>
      <c r="AV197" s="39">
        <v>2120.27</v>
      </c>
      <c r="AW197" s="39">
        <v>1846.59</v>
      </c>
      <c r="AX197" s="40">
        <v>1674.53</v>
      </c>
      <c r="AY197" s="336">
        <v>1222.5600000000002</v>
      </c>
      <c r="AZ197" s="175">
        <v>4.8109999999999999</v>
      </c>
      <c r="BA197" s="159">
        <v>632.80000000000007</v>
      </c>
    </row>
    <row r="198" spans="1:54">
      <c r="A198" s="47">
        <v>7</v>
      </c>
      <c r="B198" s="170">
        <f t="shared" si="74"/>
        <v>3299.9310000000005</v>
      </c>
      <c r="C198" s="170">
        <f t="shared" si="75"/>
        <v>3275.7110000000002</v>
      </c>
      <c r="D198" s="170">
        <f t="shared" si="73"/>
        <v>3239.6610000000001</v>
      </c>
      <c r="E198" s="170">
        <f t="shared" si="73"/>
        <v>3238.1510000000003</v>
      </c>
      <c r="F198" s="170">
        <f t="shared" si="73"/>
        <v>3236.0309999999999</v>
      </c>
      <c r="G198" s="170">
        <f t="shared" si="73"/>
        <v>3273.6410000000005</v>
      </c>
      <c r="H198" s="170">
        <f t="shared" si="73"/>
        <v>3388.6110000000008</v>
      </c>
      <c r="I198" s="170">
        <f t="shared" si="73"/>
        <v>3667.8810000000003</v>
      </c>
      <c r="J198" s="170">
        <f t="shared" si="73"/>
        <v>3971.8810000000003</v>
      </c>
      <c r="K198" s="170">
        <f t="shared" si="73"/>
        <v>4052.4210000000003</v>
      </c>
      <c r="L198" s="170">
        <f t="shared" si="73"/>
        <v>4034.1010000000006</v>
      </c>
      <c r="M198" s="170">
        <f t="shared" si="73"/>
        <v>3995.5110000000004</v>
      </c>
      <c r="N198" s="170">
        <f t="shared" si="73"/>
        <v>3986.9510000000009</v>
      </c>
      <c r="O198" s="170">
        <f t="shared" si="73"/>
        <v>3920.8110000000006</v>
      </c>
      <c r="P198" s="170">
        <f t="shared" si="73"/>
        <v>3957.8910000000005</v>
      </c>
      <c r="Q198" s="170">
        <f t="shared" si="73"/>
        <v>4067.0610000000006</v>
      </c>
      <c r="R198" s="170">
        <f t="shared" si="73"/>
        <v>4111.7810000000009</v>
      </c>
      <c r="S198" s="170">
        <f t="shared" si="73"/>
        <v>4129.8010000000004</v>
      </c>
      <c r="T198" s="170">
        <f t="shared" si="76"/>
        <v>4115.4110000000001</v>
      </c>
      <c r="U198" s="170">
        <f t="shared" si="76"/>
        <v>4100.8410000000003</v>
      </c>
      <c r="V198" s="170">
        <f t="shared" si="76"/>
        <v>3918.0110000000004</v>
      </c>
      <c r="W198" s="170">
        <f t="shared" si="76"/>
        <v>3757.1610000000001</v>
      </c>
      <c r="X198" s="170">
        <f t="shared" si="76"/>
        <v>3505.4110000000001</v>
      </c>
      <c r="Y198" s="170">
        <f t="shared" si="76"/>
        <v>3348.6410000000005</v>
      </c>
      <c r="Z198" s="37"/>
      <c r="AA198" s="38">
        <v>1439.76</v>
      </c>
      <c r="AB198" s="39">
        <v>1415.54</v>
      </c>
      <c r="AC198" s="39">
        <v>1379.49</v>
      </c>
      <c r="AD198" s="39">
        <v>1377.98</v>
      </c>
      <c r="AE198" s="39">
        <v>1375.86</v>
      </c>
      <c r="AF198" s="39">
        <v>1413.47</v>
      </c>
      <c r="AG198" s="39">
        <v>1528.44</v>
      </c>
      <c r="AH198" s="39">
        <v>1807.71</v>
      </c>
      <c r="AI198" s="39">
        <v>2111.71</v>
      </c>
      <c r="AJ198" s="39">
        <v>2192.25</v>
      </c>
      <c r="AK198" s="39">
        <v>2173.9299999999998</v>
      </c>
      <c r="AL198" s="39">
        <v>2135.34</v>
      </c>
      <c r="AM198" s="39">
        <v>2126.7800000000002</v>
      </c>
      <c r="AN198" s="39">
        <v>2060.64</v>
      </c>
      <c r="AO198" s="39">
        <v>2097.7199999999998</v>
      </c>
      <c r="AP198" s="39">
        <v>2206.89</v>
      </c>
      <c r="AQ198" s="39">
        <v>2251.61</v>
      </c>
      <c r="AR198" s="39">
        <v>2269.63</v>
      </c>
      <c r="AS198" s="39">
        <v>2255.2399999999998</v>
      </c>
      <c r="AT198" s="39">
        <v>2240.67</v>
      </c>
      <c r="AU198" s="39">
        <v>2057.84</v>
      </c>
      <c r="AV198" s="39">
        <v>1896.99</v>
      </c>
      <c r="AW198" s="39">
        <v>1645.24</v>
      </c>
      <c r="AX198" s="40">
        <v>1488.47</v>
      </c>
      <c r="AY198" s="336">
        <v>1222.5600000000002</v>
      </c>
      <c r="AZ198" s="175">
        <v>4.8109999999999999</v>
      </c>
      <c r="BA198" s="159">
        <v>632.80000000000007</v>
      </c>
    </row>
    <row r="199" spans="1:54">
      <c r="A199" s="47">
        <v>8</v>
      </c>
      <c r="B199" s="170">
        <f t="shared" si="74"/>
        <v>3283.0910000000003</v>
      </c>
      <c r="C199" s="170">
        <f t="shared" si="75"/>
        <v>3246.741</v>
      </c>
      <c r="D199" s="170">
        <f t="shared" si="73"/>
        <v>3234.1010000000001</v>
      </c>
      <c r="E199" s="170">
        <f t="shared" si="73"/>
        <v>3231.5510000000004</v>
      </c>
      <c r="F199" s="170">
        <f t="shared" si="73"/>
        <v>3198.3810000000003</v>
      </c>
      <c r="G199" s="170">
        <f t="shared" si="73"/>
        <v>3281.0110000000004</v>
      </c>
      <c r="H199" s="170">
        <f t="shared" si="73"/>
        <v>3344.3510000000006</v>
      </c>
      <c r="I199" s="170">
        <f t="shared" si="73"/>
        <v>3483.8210000000008</v>
      </c>
      <c r="J199" s="170">
        <f t="shared" si="73"/>
        <v>3599.201</v>
      </c>
      <c r="K199" s="170">
        <f t="shared" si="73"/>
        <v>3767.4410000000007</v>
      </c>
      <c r="L199" s="170">
        <f t="shared" si="73"/>
        <v>3758.9110000000001</v>
      </c>
      <c r="M199" s="170">
        <f t="shared" si="73"/>
        <v>3754.1810000000005</v>
      </c>
      <c r="N199" s="170">
        <f t="shared" si="73"/>
        <v>3760.741</v>
      </c>
      <c r="O199" s="170">
        <f t="shared" si="73"/>
        <v>3746.0210000000006</v>
      </c>
      <c r="P199" s="170">
        <f t="shared" si="73"/>
        <v>3764.8310000000001</v>
      </c>
      <c r="Q199" s="170">
        <f t="shared" si="73"/>
        <v>3844.241</v>
      </c>
      <c r="R199" s="170">
        <f t="shared" si="73"/>
        <v>3878.9410000000007</v>
      </c>
      <c r="S199" s="170">
        <f t="shared" si="73"/>
        <v>3917.0810000000001</v>
      </c>
      <c r="T199" s="170">
        <f t="shared" si="76"/>
        <v>3920.1510000000007</v>
      </c>
      <c r="U199" s="170">
        <f t="shared" si="76"/>
        <v>3898.0510000000004</v>
      </c>
      <c r="V199" s="170">
        <f t="shared" si="76"/>
        <v>3716.8210000000008</v>
      </c>
      <c r="W199" s="170">
        <f t="shared" si="76"/>
        <v>3604.6210000000001</v>
      </c>
      <c r="X199" s="170">
        <f t="shared" si="76"/>
        <v>3437.741</v>
      </c>
      <c r="Y199" s="170">
        <f t="shared" si="76"/>
        <v>3236.4010000000003</v>
      </c>
      <c r="Z199" s="37"/>
      <c r="AA199" s="38">
        <v>1422.92</v>
      </c>
      <c r="AB199" s="39">
        <v>1386.57</v>
      </c>
      <c r="AC199" s="39">
        <v>1373.93</v>
      </c>
      <c r="AD199" s="39">
        <v>1371.38</v>
      </c>
      <c r="AE199" s="39">
        <v>1338.21</v>
      </c>
      <c r="AF199" s="39">
        <v>1420.84</v>
      </c>
      <c r="AG199" s="39">
        <v>1484.18</v>
      </c>
      <c r="AH199" s="39">
        <v>1623.65</v>
      </c>
      <c r="AI199" s="39">
        <v>1739.03</v>
      </c>
      <c r="AJ199" s="39">
        <v>1907.27</v>
      </c>
      <c r="AK199" s="39">
        <v>1898.74</v>
      </c>
      <c r="AL199" s="39">
        <v>1894.01</v>
      </c>
      <c r="AM199" s="39">
        <v>1900.57</v>
      </c>
      <c r="AN199" s="39">
        <v>1885.85</v>
      </c>
      <c r="AO199" s="39">
        <v>1904.66</v>
      </c>
      <c r="AP199" s="39">
        <v>1984.07</v>
      </c>
      <c r="AQ199" s="39">
        <v>2018.77</v>
      </c>
      <c r="AR199" s="39">
        <v>2056.91</v>
      </c>
      <c r="AS199" s="39">
        <v>2059.98</v>
      </c>
      <c r="AT199" s="39">
        <v>2037.8799999999999</v>
      </c>
      <c r="AU199" s="39">
        <v>1856.65</v>
      </c>
      <c r="AV199" s="39">
        <v>1744.45</v>
      </c>
      <c r="AW199" s="39">
        <v>1577.57</v>
      </c>
      <c r="AX199" s="40">
        <v>1376.23</v>
      </c>
      <c r="AY199" s="336">
        <v>1222.5600000000002</v>
      </c>
      <c r="AZ199" s="175">
        <v>4.8109999999999999</v>
      </c>
      <c r="BA199" s="159">
        <v>632.80000000000007</v>
      </c>
    </row>
    <row r="200" spans="1:54">
      <c r="A200" s="47">
        <v>9</v>
      </c>
      <c r="B200" s="170">
        <f t="shared" si="74"/>
        <v>3228.0910000000003</v>
      </c>
      <c r="C200" s="170">
        <f t="shared" si="75"/>
        <v>3170.491</v>
      </c>
      <c r="D200" s="170">
        <f t="shared" si="73"/>
        <v>3175.1710000000003</v>
      </c>
      <c r="E200" s="170">
        <f t="shared" si="73"/>
        <v>3200.6910000000003</v>
      </c>
      <c r="F200" s="170">
        <f t="shared" si="73"/>
        <v>3264.971</v>
      </c>
      <c r="G200" s="170">
        <f t="shared" si="73"/>
        <v>3379.3010000000004</v>
      </c>
      <c r="H200" s="170">
        <f t="shared" si="73"/>
        <v>3519.0710000000008</v>
      </c>
      <c r="I200" s="170">
        <f t="shared" si="73"/>
        <v>3782.7809999999999</v>
      </c>
      <c r="J200" s="170">
        <f t="shared" si="73"/>
        <v>3871.7810000000009</v>
      </c>
      <c r="K200" s="170">
        <f t="shared" si="73"/>
        <v>3866.0309999999999</v>
      </c>
      <c r="L200" s="170">
        <f t="shared" si="73"/>
        <v>3795.0210000000006</v>
      </c>
      <c r="M200" s="170">
        <f t="shared" si="73"/>
        <v>3799.1910000000007</v>
      </c>
      <c r="N200" s="170">
        <f t="shared" si="73"/>
        <v>3730.0710000000008</v>
      </c>
      <c r="O200" s="170">
        <f t="shared" si="73"/>
        <v>3735.1810000000005</v>
      </c>
      <c r="P200" s="170">
        <f t="shared" si="73"/>
        <v>3752.6810000000005</v>
      </c>
      <c r="Q200" s="170">
        <f t="shared" si="73"/>
        <v>3851.6910000000007</v>
      </c>
      <c r="R200" s="170">
        <f t="shared" si="73"/>
        <v>3919.1610000000001</v>
      </c>
      <c r="S200" s="170">
        <f t="shared" si="73"/>
        <v>3916.2010000000009</v>
      </c>
      <c r="T200" s="170">
        <f t="shared" si="76"/>
        <v>3863.5710000000008</v>
      </c>
      <c r="U200" s="170">
        <f t="shared" si="76"/>
        <v>3850.1610000000001</v>
      </c>
      <c r="V200" s="170">
        <f t="shared" si="76"/>
        <v>3597.8410000000003</v>
      </c>
      <c r="W200" s="170">
        <f t="shared" si="76"/>
        <v>3520.451</v>
      </c>
      <c r="X200" s="170">
        <f t="shared" si="76"/>
        <v>3284.8810000000003</v>
      </c>
      <c r="Y200" s="170">
        <f t="shared" si="76"/>
        <v>3179.5510000000004</v>
      </c>
      <c r="Z200" s="37"/>
      <c r="AA200" s="38">
        <v>1367.92</v>
      </c>
      <c r="AB200" s="39">
        <v>1310.32</v>
      </c>
      <c r="AC200" s="39">
        <v>1315</v>
      </c>
      <c r="AD200" s="39">
        <v>1340.52</v>
      </c>
      <c r="AE200" s="39">
        <v>1404.8</v>
      </c>
      <c r="AF200" s="39">
        <v>1519.13</v>
      </c>
      <c r="AG200" s="39">
        <v>1658.9</v>
      </c>
      <c r="AH200" s="39">
        <v>1922.61</v>
      </c>
      <c r="AI200" s="39">
        <v>2011.6100000000001</v>
      </c>
      <c r="AJ200" s="39">
        <v>2005.8599999999997</v>
      </c>
      <c r="AK200" s="39">
        <v>1934.85</v>
      </c>
      <c r="AL200" s="39">
        <v>1939.02</v>
      </c>
      <c r="AM200" s="39">
        <v>1869.9</v>
      </c>
      <c r="AN200" s="39">
        <v>1875.01</v>
      </c>
      <c r="AO200" s="39">
        <v>1892.51</v>
      </c>
      <c r="AP200" s="39">
        <v>1991.52</v>
      </c>
      <c r="AQ200" s="39">
        <v>2058.9899999999998</v>
      </c>
      <c r="AR200" s="39">
        <v>2056.0300000000002</v>
      </c>
      <c r="AS200" s="39">
        <v>2003.4</v>
      </c>
      <c r="AT200" s="39">
        <v>1989.99</v>
      </c>
      <c r="AU200" s="39">
        <v>1737.67</v>
      </c>
      <c r="AV200" s="39">
        <v>1660.28</v>
      </c>
      <c r="AW200" s="39">
        <v>1424.71</v>
      </c>
      <c r="AX200" s="40">
        <v>1319.38</v>
      </c>
      <c r="AY200" s="336">
        <v>1222.5600000000002</v>
      </c>
      <c r="AZ200" s="175">
        <v>4.8109999999999999</v>
      </c>
      <c r="BA200" s="159">
        <v>632.80000000000007</v>
      </c>
    </row>
    <row r="201" spans="1:54">
      <c r="A201" s="47">
        <v>10</v>
      </c>
      <c r="B201" s="170">
        <f t="shared" si="74"/>
        <v>3125.011</v>
      </c>
      <c r="C201" s="170">
        <f t="shared" si="75"/>
        <v>3124.8710000000001</v>
      </c>
      <c r="D201" s="170">
        <f t="shared" si="73"/>
        <v>3122.1410000000001</v>
      </c>
      <c r="E201" s="170">
        <f t="shared" si="73"/>
        <v>3124.8010000000004</v>
      </c>
      <c r="F201" s="170">
        <f t="shared" si="73"/>
        <v>3138.3310000000001</v>
      </c>
      <c r="G201" s="170">
        <f t="shared" si="73"/>
        <v>3218.5610000000001</v>
      </c>
      <c r="H201" s="170">
        <f t="shared" si="73"/>
        <v>3309.9210000000003</v>
      </c>
      <c r="I201" s="170">
        <f t="shared" si="73"/>
        <v>3544.7710000000006</v>
      </c>
      <c r="J201" s="170">
        <f t="shared" si="73"/>
        <v>3719.1910000000007</v>
      </c>
      <c r="K201" s="170">
        <f t="shared" si="73"/>
        <v>3749.5910000000003</v>
      </c>
      <c r="L201" s="170">
        <f t="shared" si="73"/>
        <v>3693.741</v>
      </c>
      <c r="M201" s="170">
        <f t="shared" si="73"/>
        <v>3659.3110000000006</v>
      </c>
      <c r="N201" s="170">
        <f t="shared" si="73"/>
        <v>3632.6010000000006</v>
      </c>
      <c r="O201" s="170">
        <f t="shared" si="73"/>
        <v>3618.6010000000006</v>
      </c>
      <c r="P201" s="170">
        <f t="shared" si="73"/>
        <v>3675.201</v>
      </c>
      <c r="Q201" s="170">
        <f t="shared" si="73"/>
        <v>3783.1610000000001</v>
      </c>
      <c r="R201" s="170">
        <f t="shared" si="73"/>
        <v>3918.7910000000002</v>
      </c>
      <c r="S201" s="170">
        <f t="shared" ref="S201:S222" si="77">AR201+$BA201+$AZ201+$AY201</f>
        <v>3935.0110000000004</v>
      </c>
      <c r="T201" s="170">
        <f t="shared" si="76"/>
        <v>3899.5610000000006</v>
      </c>
      <c r="U201" s="170">
        <f t="shared" si="76"/>
        <v>3849.3410000000003</v>
      </c>
      <c r="V201" s="170">
        <f t="shared" si="76"/>
        <v>3599.6210000000001</v>
      </c>
      <c r="W201" s="170">
        <f t="shared" si="76"/>
        <v>3454.741</v>
      </c>
      <c r="X201" s="170">
        <f t="shared" si="76"/>
        <v>3233.8110000000001</v>
      </c>
      <c r="Y201" s="170">
        <f t="shared" si="76"/>
        <v>3148.6610000000001</v>
      </c>
      <c r="Z201" s="37"/>
      <c r="AA201" s="38">
        <v>1264.8399999999999</v>
      </c>
      <c r="AB201" s="39">
        <v>1264.7</v>
      </c>
      <c r="AC201" s="39">
        <v>1261.97</v>
      </c>
      <c r="AD201" s="39">
        <v>1264.6300000000001</v>
      </c>
      <c r="AE201" s="39">
        <v>1278.1600000000001</v>
      </c>
      <c r="AF201" s="39">
        <v>1358.39</v>
      </c>
      <c r="AG201" s="39">
        <v>1449.75</v>
      </c>
      <c r="AH201" s="39">
        <v>1684.6</v>
      </c>
      <c r="AI201" s="39">
        <v>1859.02</v>
      </c>
      <c r="AJ201" s="39">
        <v>1889.42</v>
      </c>
      <c r="AK201" s="39">
        <v>1833.57</v>
      </c>
      <c r="AL201" s="39">
        <v>1799.14</v>
      </c>
      <c r="AM201" s="39">
        <v>1772.43</v>
      </c>
      <c r="AN201" s="39">
        <v>1758.43</v>
      </c>
      <c r="AO201" s="39">
        <v>1815.03</v>
      </c>
      <c r="AP201" s="39">
        <v>1922.99</v>
      </c>
      <c r="AQ201" s="39">
        <v>2058.62</v>
      </c>
      <c r="AR201" s="39">
        <v>2074.84</v>
      </c>
      <c r="AS201" s="39">
        <v>2039.39</v>
      </c>
      <c r="AT201" s="39">
        <v>1989.17</v>
      </c>
      <c r="AU201" s="39">
        <v>1739.45</v>
      </c>
      <c r="AV201" s="39">
        <v>1594.57</v>
      </c>
      <c r="AW201" s="39">
        <v>1373.64</v>
      </c>
      <c r="AX201" s="40">
        <v>1288.49</v>
      </c>
      <c r="AY201" s="336">
        <v>1222.5600000000002</v>
      </c>
      <c r="AZ201" s="175">
        <v>4.8109999999999999</v>
      </c>
      <c r="BA201" s="159">
        <v>632.80000000000007</v>
      </c>
    </row>
    <row r="202" spans="1:54">
      <c r="A202" s="47">
        <v>11</v>
      </c>
      <c r="B202" s="170">
        <f t="shared" si="74"/>
        <v>3124.0410000000002</v>
      </c>
      <c r="C202" s="170">
        <f t="shared" si="75"/>
        <v>3075.4810000000002</v>
      </c>
      <c r="D202" s="170">
        <f t="shared" si="73"/>
        <v>3089.4010000000003</v>
      </c>
      <c r="E202" s="170">
        <f t="shared" si="73"/>
        <v>3121.7510000000002</v>
      </c>
      <c r="F202" s="170">
        <f t="shared" si="73"/>
        <v>3130.471</v>
      </c>
      <c r="G202" s="170">
        <f t="shared" si="73"/>
        <v>3154.1110000000003</v>
      </c>
      <c r="H202" s="170">
        <f t="shared" si="73"/>
        <v>3228.2910000000002</v>
      </c>
      <c r="I202" s="170">
        <f t="shared" si="73"/>
        <v>3409.8610000000008</v>
      </c>
      <c r="J202" s="170">
        <f t="shared" si="73"/>
        <v>3515.5010000000002</v>
      </c>
      <c r="K202" s="170">
        <f t="shared" si="73"/>
        <v>3518.5910000000003</v>
      </c>
      <c r="L202" s="170">
        <f t="shared" si="73"/>
        <v>3497.6510000000007</v>
      </c>
      <c r="M202" s="170">
        <f t="shared" si="73"/>
        <v>3509.0309999999999</v>
      </c>
      <c r="N202" s="170">
        <f t="shared" si="73"/>
        <v>3507.4210000000003</v>
      </c>
      <c r="O202" s="170">
        <f t="shared" si="73"/>
        <v>3465.741</v>
      </c>
      <c r="P202" s="170">
        <f t="shared" si="73"/>
        <v>3501.1310000000003</v>
      </c>
      <c r="Q202" s="170">
        <f t="shared" si="73"/>
        <v>3563.7110000000002</v>
      </c>
      <c r="R202" s="170">
        <f t="shared" si="73"/>
        <v>3673.3710000000001</v>
      </c>
      <c r="S202" s="170">
        <f t="shared" si="77"/>
        <v>3653.8710000000001</v>
      </c>
      <c r="T202" s="170">
        <f t="shared" si="76"/>
        <v>3651.7110000000002</v>
      </c>
      <c r="U202" s="170">
        <f t="shared" si="76"/>
        <v>3547.9710000000005</v>
      </c>
      <c r="V202" s="170">
        <f t="shared" si="76"/>
        <v>3400.0910000000003</v>
      </c>
      <c r="W202" s="170">
        <f t="shared" si="76"/>
        <v>3309.5410000000002</v>
      </c>
      <c r="X202" s="170">
        <f t="shared" si="76"/>
        <v>3160.2809999999999</v>
      </c>
      <c r="Y202" s="170">
        <f t="shared" si="76"/>
        <v>3098.7910000000002</v>
      </c>
      <c r="Z202" s="37"/>
      <c r="AA202" s="41">
        <v>1263.8699999999999</v>
      </c>
      <c r="AB202" s="39">
        <v>1215.31</v>
      </c>
      <c r="AC202" s="39">
        <v>1229.23</v>
      </c>
      <c r="AD202" s="39">
        <v>1261.58</v>
      </c>
      <c r="AE202" s="39">
        <v>1270.3</v>
      </c>
      <c r="AF202" s="39">
        <v>1293.94</v>
      </c>
      <c r="AG202" s="39">
        <v>1368.12</v>
      </c>
      <c r="AH202" s="39">
        <v>1549.69</v>
      </c>
      <c r="AI202" s="39">
        <v>1655.33</v>
      </c>
      <c r="AJ202" s="39">
        <v>1658.42</v>
      </c>
      <c r="AK202" s="39">
        <v>1637.48</v>
      </c>
      <c r="AL202" s="39">
        <v>1648.86</v>
      </c>
      <c r="AM202" s="39">
        <v>1647.25</v>
      </c>
      <c r="AN202" s="39">
        <v>1605.57</v>
      </c>
      <c r="AO202" s="39">
        <v>1640.96</v>
      </c>
      <c r="AP202" s="39">
        <v>1703.54</v>
      </c>
      <c r="AQ202" s="39">
        <v>1813.2</v>
      </c>
      <c r="AR202" s="39">
        <v>1793.7</v>
      </c>
      <c r="AS202" s="39">
        <v>1791.54</v>
      </c>
      <c r="AT202" s="39">
        <v>1687.8</v>
      </c>
      <c r="AU202" s="39">
        <v>1539.92</v>
      </c>
      <c r="AV202" s="39">
        <v>1449.37</v>
      </c>
      <c r="AW202" s="39">
        <v>1300.1099999999999</v>
      </c>
      <c r="AX202" s="40">
        <v>1238.6199999999999</v>
      </c>
      <c r="AY202" s="336">
        <v>1222.5600000000002</v>
      </c>
      <c r="AZ202" s="175">
        <v>4.8109999999999999</v>
      </c>
      <c r="BA202" s="159">
        <v>632.80000000000007</v>
      </c>
      <c r="BB202" s="4"/>
    </row>
    <row r="203" spans="1:54">
      <c r="A203" s="47">
        <v>12</v>
      </c>
      <c r="B203" s="170">
        <f t="shared" si="74"/>
        <v>3055.1110000000003</v>
      </c>
      <c r="C203" s="170">
        <f t="shared" si="75"/>
        <v>3053.0510000000004</v>
      </c>
      <c r="D203" s="170">
        <f t="shared" si="73"/>
        <v>3051.8510000000001</v>
      </c>
      <c r="E203" s="170">
        <f t="shared" si="73"/>
        <v>3056.8810000000003</v>
      </c>
      <c r="F203" s="170">
        <f t="shared" si="73"/>
        <v>3086.011</v>
      </c>
      <c r="G203" s="170">
        <f t="shared" si="73"/>
        <v>3183.241</v>
      </c>
      <c r="H203" s="170">
        <f t="shared" si="73"/>
        <v>3275.491</v>
      </c>
      <c r="I203" s="170">
        <f t="shared" si="73"/>
        <v>3396.0610000000006</v>
      </c>
      <c r="J203" s="170">
        <f t="shared" si="73"/>
        <v>3571.4810000000007</v>
      </c>
      <c r="K203" s="170">
        <f t="shared" si="73"/>
        <v>3604.6910000000007</v>
      </c>
      <c r="L203" s="170">
        <f t="shared" si="73"/>
        <v>3593.9810000000007</v>
      </c>
      <c r="M203" s="170">
        <f t="shared" si="73"/>
        <v>3547.991</v>
      </c>
      <c r="N203" s="170">
        <f t="shared" si="73"/>
        <v>3517.8510000000006</v>
      </c>
      <c r="O203" s="170">
        <f t="shared" si="73"/>
        <v>3517.0210000000006</v>
      </c>
      <c r="P203" s="170">
        <f t="shared" si="73"/>
        <v>3550.6110000000008</v>
      </c>
      <c r="Q203" s="170">
        <f t="shared" si="73"/>
        <v>3724.8110000000006</v>
      </c>
      <c r="R203" s="170">
        <f t="shared" si="73"/>
        <v>3763.9410000000007</v>
      </c>
      <c r="S203" s="170">
        <f t="shared" si="77"/>
        <v>3738.6710000000003</v>
      </c>
      <c r="T203" s="170">
        <f t="shared" si="76"/>
        <v>3706.8110000000006</v>
      </c>
      <c r="U203" s="170">
        <f t="shared" si="76"/>
        <v>3654.7610000000004</v>
      </c>
      <c r="V203" s="170">
        <f t="shared" si="76"/>
        <v>3372.0110000000004</v>
      </c>
      <c r="W203" s="170">
        <f t="shared" si="76"/>
        <v>3190.8410000000003</v>
      </c>
      <c r="X203" s="170">
        <f t="shared" si="76"/>
        <v>3131.7510000000002</v>
      </c>
      <c r="Y203" s="170">
        <f t="shared" si="76"/>
        <v>3111.8310000000001</v>
      </c>
      <c r="Z203" s="37"/>
      <c r="AA203" s="41">
        <v>1194.94</v>
      </c>
      <c r="AB203" s="39">
        <v>1192.8800000000001</v>
      </c>
      <c r="AC203" s="39">
        <v>1191.68</v>
      </c>
      <c r="AD203" s="39">
        <v>1196.71</v>
      </c>
      <c r="AE203" s="39">
        <v>1225.8399999999999</v>
      </c>
      <c r="AF203" s="39">
        <v>1323.07</v>
      </c>
      <c r="AG203" s="39">
        <v>1415.32</v>
      </c>
      <c r="AH203" s="39">
        <v>1535.89</v>
      </c>
      <c r="AI203" s="39">
        <v>1711.31</v>
      </c>
      <c r="AJ203" s="39">
        <v>1744.52</v>
      </c>
      <c r="AK203" s="39">
        <v>1733.81</v>
      </c>
      <c r="AL203" s="39">
        <v>1687.82</v>
      </c>
      <c r="AM203" s="39">
        <v>1657.68</v>
      </c>
      <c r="AN203" s="39">
        <v>1656.85</v>
      </c>
      <c r="AO203" s="39">
        <v>1690.44</v>
      </c>
      <c r="AP203" s="39">
        <v>1864.64</v>
      </c>
      <c r="AQ203" s="39">
        <v>1903.77</v>
      </c>
      <c r="AR203" s="39">
        <v>1878.5</v>
      </c>
      <c r="AS203" s="39">
        <v>1846.64</v>
      </c>
      <c r="AT203" s="39">
        <v>1794.59</v>
      </c>
      <c r="AU203" s="39">
        <v>1511.84</v>
      </c>
      <c r="AV203" s="39">
        <v>1330.67</v>
      </c>
      <c r="AW203" s="39">
        <v>1271.58</v>
      </c>
      <c r="AX203" s="40">
        <v>1251.6600000000001</v>
      </c>
      <c r="AY203" s="336">
        <v>1222.5600000000002</v>
      </c>
      <c r="AZ203" s="175">
        <v>4.8109999999999999</v>
      </c>
      <c r="BA203" s="159">
        <v>632.80000000000007</v>
      </c>
      <c r="BB203" s="4"/>
    </row>
    <row r="204" spans="1:54">
      <c r="A204" s="47">
        <v>13</v>
      </c>
      <c r="B204" s="170">
        <f t="shared" si="74"/>
        <v>3055.991</v>
      </c>
      <c r="C204" s="170">
        <f t="shared" si="75"/>
        <v>3051.6510000000003</v>
      </c>
      <c r="D204" s="170">
        <f t="shared" si="73"/>
        <v>3051.431</v>
      </c>
      <c r="E204" s="170">
        <f t="shared" si="73"/>
        <v>3053.2110000000002</v>
      </c>
      <c r="F204" s="170">
        <f t="shared" si="73"/>
        <v>3088.0410000000002</v>
      </c>
      <c r="G204" s="170">
        <f t="shared" si="73"/>
        <v>3154.4010000000003</v>
      </c>
      <c r="H204" s="170">
        <f t="shared" si="73"/>
        <v>3324.3010000000004</v>
      </c>
      <c r="I204" s="170">
        <f t="shared" si="73"/>
        <v>3498.2110000000002</v>
      </c>
      <c r="J204" s="170">
        <f t="shared" si="73"/>
        <v>3575.7110000000002</v>
      </c>
      <c r="K204" s="170">
        <f t="shared" si="73"/>
        <v>3537.5910000000003</v>
      </c>
      <c r="L204" s="170">
        <f t="shared" si="73"/>
        <v>3485.2210000000005</v>
      </c>
      <c r="M204" s="170">
        <f t="shared" si="73"/>
        <v>3511.3410000000003</v>
      </c>
      <c r="N204" s="170">
        <f t="shared" si="73"/>
        <v>3484.3510000000006</v>
      </c>
      <c r="O204" s="170">
        <f t="shared" si="73"/>
        <v>3482.8510000000006</v>
      </c>
      <c r="P204" s="170">
        <f t="shared" si="73"/>
        <v>3534.2210000000005</v>
      </c>
      <c r="Q204" s="170">
        <f t="shared" si="73"/>
        <v>3672.1010000000006</v>
      </c>
      <c r="R204" s="170">
        <f t="shared" si="73"/>
        <v>3769.2110000000002</v>
      </c>
      <c r="S204" s="170">
        <f t="shared" si="77"/>
        <v>3806.7710000000006</v>
      </c>
      <c r="T204" s="170">
        <f t="shared" si="76"/>
        <v>3757.8610000000008</v>
      </c>
      <c r="U204" s="170">
        <f t="shared" si="76"/>
        <v>3708.5309999999999</v>
      </c>
      <c r="V204" s="170">
        <f t="shared" si="76"/>
        <v>3504.9110000000001</v>
      </c>
      <c r="W204" s="170">
        <f t="shared" si="76"/>
        <v>3388.4310000000005</v>
      </c>
      <c r="X204" s="170">
        <f t="shared" si="76"/>
        <v>3131.6710000000003</v>
      </c>
      <c r="Y204" s="170">
        <f t="shared" si="76"/>
        <v>3123.7510000000002</v>
      </c>
      <c r="Z204" s="37"/>
      <c r="AA204" s="41">
        <v>1195.82</v>
      </c>
      <c r="AB204" s="39">
        <v>1191.48</v>
      </c>
      <c r="AC204" s="39">
        <v>1191.26</v>
      </c>
      <c r="AD204" s="39">
        <v>1193.04</v>
      </c>
      <c r="AE204" s="39">
        <v>1227.8699999999999</v>
      </c>
      <c r="AF204" s="39">
        <v>1294.23</v>
      </c>
      <c r="AG204" s="39">
        <v>1464.13</v>
      </c>
      <c r="AH204" s="39">
        <v>1638.04</v>
      </c>
      <c r="AI204" s="39">
        <v>1715.54</v>
      </c>
      <c r="AJ204" s="39">
        <v>1677.42</v>
      </c>
      <c r="AK204" s="39">
        <v>1625.05</v>
      </c>
      <c r="AL204" s="39">
        <v>1651.17</v>
      </c>
      <c r="AM204" s="39">
        <v>1624.18</v>
      </c>
      <c r="AN204" s="39">
        <v>1622.68</v>
      </c>
      <c r="AO204" s="39">
        <v>1674.05</v>
      </c>
      <c r="AP204" s="39">
        <v>1811.93</v>
      </c>
      <c r="AQ204" s="39">
        <v>1909.04</v>
      </c>
      <c r="AR204" s="39">
        <v>1946.6</v>
      </c>
      <c r="AS204" s="39">
        <v>1897.69</v>
      </c>
      <c r="AT204" s="39">
        <v>1848.36</v>
      </c>
      <c r="AU204" s="39">
        <v>1644.74</v>
      </c>
      <c r="AV204" s="39">
        <v>1528.26</v>
      </c>
      <c r="AW204" s="39">
        <v>1271.5</v>
      </c>
      <c r="AX204" s="40">
        <v>1263.58</v>
      </c>
      <c r="AY204" s="336">
        <v>1222.5600000000002</v>
      </c>
      <c r="AZ204" s="175">
        <v>4.8109999999999999</v>
      </c>
      <c r="BA204" s="159">
        <v>632.80000000000007</v>
      </c>
      <c r="BB204" s="4"/>
    </row>
    <row r="205" spans="1:54">
      <c r="A205" s="47">
        <v>14</v>
      </c>
      <c r="B205" s="170">
        <f t="shared" si="74"/>
        <v>3127.741</v>
      </c>
      <c r="C205" s="170">
        <f t="shared" si="75"/>
        <v>3116.8310000000001</v>
      </c>
      <c r="D205" s="170">
        <f t="shared" si="73"/>
        <v>3131.1310000000003</v>
      </c>
      <c r="E205" s="170">
        <f t="shared" si="73"/>
        <v>3129.8310000000001</v>
      </c>
      <c r="F205" s="170">
        <f t="shared" si="73"/>
        <v>3132.1710000000003</v>
      </c>
      <c r="G205" s="170">
        <f t="shared" si="73"/>
        <v>3147.3610000000003</v>
      </c>
      <c r="H205" s="170">
        <f t="shared" si="73"/>
        <v>3204.8310000000001</v>
      </c>
      <c r="I205" s="170">
        <f t="shared" si="73"/>
        <v>3421.6510000000007</v>
      </c>
      <c r="J205" s="170">
        <f t="shared" si="73"/>
        <v>3682.1010000000006</v>
      </c>
      <c r="K205" s="170">
        <f t="shared" si="73"/>
        <v>3772.3510000000006</v>
      </c>
      <c r="L205" s="170">
        <f t="shared" si="73"/>
        <v>3770.7710000000006</v>
      </c>
      <c r="M205" s="170">
        <f t="shared" si="73"/>
        <v>3772.0010000000002</v>
      </c>
      <c r="N205" s="170">
        <f t="shared" si="73"/>
        <v>3720.7910000000002</v>
      </c>
      <c r="O205" s="170">
        <f t="shared" si="73"/>
        <v>3685.991</v>
      </c>
      <c r="P205" s="170">
        <f t="shared" si="73"/>
        <v>3687.951</v>
      </c>
      <c r="Q205" s="170">
        <f t="shared" si="73"/>
        <v>3795.4210000000003</v>
      </c>
      <c r="R205" s="170">
        <f t="shared" si="73"/>
        <v>3808.1710000000003</v>
      </c>
      <c r="S205" s="170">
        <f t="shared" si="77"/>
        <v>3814.0010000000002</v>
      </c>
      <c r="T205" s="170">
        <f t="shared" si="76"/>
        <v>3761.201</v>
      </c>
      <c r="U205" s="170">
        <f t="shared" si="76"/>
        <v>3819.4010000000007</v>
      </c>
      <c r="V205" s="170">
        <f t="shared" si="76"/>
        <v>3806.7210000000005</v>
      </c>
      <c r="W205" s="170">
        <f t="shared" si="76"/>
        <v>3652.9410000000007</v>
      </c>
      <c r="X205" s="170">
        <f t="shared" si="76"/>
        <v>3339.1610000000001</v>
      </c>
      <c r="Y205" s="170">
        <f t="shared" si="76"/>
        <v>3236.6710000000003</v>
      </c>
      <c r="Z205" s="37"/>
      <c r="AA205" s="41">
        <v>1267.57</v>
      </c>
      <c r="AB205" s="39">
        <v>1256.6600000000001</v>
      </c>
      <c r="AC205" s="39">
        <v>1270.96</v>
      </c>
      <c r="AD205" s="39">
        <v>1269.6600000000001</v>
      </c>
      <c r="AE205" s="39">
        <v>1272</v>
      </c>
      <c r="AF205" s="39">
        <v>1287.19</v>
      </c>
      <c r="AG205" s="39">
        <v>1344.66</v>
      </c>
      <c r="AH205" s="39">
        <v>1561.48</v>
      </c>
      <c r="AI205" s="39">
        <v>1821.93</v>
      </c>
      <c r="AJ205" s="39">
        <v>1912.18</v>
      </c>
      <c r="AK205" s="39">
        <v>1910.6</v>
      </c>
      <c r="AL205" s="39">
        <v>1911.83</v>
      </c>
      <c r="AM205" s="39">
        <v>1860.62</v>
      </c>
      <c r="AN205" s="39">
        <v>1825.82</v>
      </c>
      <c r="AO205" s="39">
        <v>1827.78</v>
      </c>
      <c r="AP205" s="39">
        <v>1935.25</v>
      </c>
      <c r="AQ205" s="39">
        <v>1948</v>
      </c>
      <c r="AR205" s="39">
        <v>1953.83</v>
      </c>
      <c r="AS205" s="39">
        <v>1901.03</v>
      </c>
      <c r="AT205" s="39">
        <v>1959.23</v>
      </c>
      <c r="AU205" s="39">
        <v>1946.55</v>
      </c>
      <c r="AV205" s="39">
        <v>1792.77</v>
      </c>
      <c r="AW205" s="39">
        <v>1478.99</v>
      </c>
      <c r="AX205" s="40">
        <v>1376.5</v>
      </c>
      <c r="AY205" s="336">
        <v>1222.5600000000002</v>
      </c>
      <c r="AZ205" s="175">
        <v>4.8109999999999999</v>
      </c>
      <c r="BA205" s="159">
        <v>632.80000000000007</v>
      </c>
      <c r="BB205" s="4"/>
    </row>
    <row r="206" spans="1:54">
      <c r="A206" s="47">
        <v>15</v>
      </c>
      <c r="B206" s="170">
        <f t="shared" si="74"/>
        <v>3162.491</v>
      </c>
      <c r="C206" s="170">
        <f t="shared" si="75"/>
        <v>3144.4610000000002</v>
      </c>
      <c r="D206" s="170">
        <f t="shared" si="73"/>
        <v>3143.5410000000002</v>
      </c>
      <c r="E206" s="170">
        <f t="shared" si="73"/>
        <v>3141.4610000000002</v>
      </c>
      <c r="F206" s="170">
        <f t="shared" si="73"/>
        <v>3142.721</v>
      </c>
      <c r="G206" s="170">
        <f t="shared" si="73"/>
        <v>3150.1710000000003</v>
      </c>
      <c r="H206" s="170">
        <f t="shared" si="73"/>
        <v>3198.1910000000003</v>
      </c>
      <c r="I206" s="170">
        <f t="shared" si="73"/>
        <v>3407.0410000000002</v>
      </c>
      <c r="J206" s="170">
        <f t="shared" si="73"/>
        <v>3673.5910000000003</v>
      </c>
      <c r="K206" s="170">
        <f t="shared" si="73"/>
        <v>3846.5610000000006</v>
      </c>
      <c r="L206" s="170">
        <f t="shared" si="73"/>
        <v>3910.0810000000001</v>
      </c>
      <c r="M206" s="170">
        <f t="shared" si="73"/>
        <v>3909.9810000000007</v>
      </c>
      <c r="N206" s="170">
        <f t="shared" si="73"/>
        <v>3906.0209999999997</v>
      </c>
      <c r="O206" s="170">
        <f t="shared" si="73"/>
        <v>3901.5410000000002</v>
      </c>
      <c r="P206" s="170">
        <f t="shared" si="73"/>
        <v>3886.2810000000009</v>
      </c>
      <c r="Q206" s="170">
        <f t="shared" si="73"/>
        <v>3998.1010000000006</v>
      </c>
      <c r="R206" s="170">
        <f t="shared" si="73"/>
        <v>4014.0110000000004</v>
      </c>
      <c r="S206" s="170">
        <f t="shared" si="77"/>
        <v>4020.6810000000005</v>
      </c>
      <c r="T206" s="170">
        <f t="shared" si="76"/>
        <v>3986.2610000000004</v>
      </c>
      <c r="U206" s="170">
        <f t="shared" si="76"/>
        <v>3976.1610000000001</v>
      </c>
      <c r="V206" s="170">
        <f t="shared" si="76"/>
        <v>3749.4410000000007</v>
      </c>
      <c r="W206" s="170">
        <f t="shared" si="76"/>
        <v>3541.2210000000005</v>
      </c>
      <c r="X206" s="170">
        <f t="shared" si="76"/>
        <v>3271.9410000000007</v>
      </c>
      <c r="Y206" s="170">
        <f t="shared" si="76"/>
        <v>3182.5510000000004</v>
      </c>
      <c r="Z206" s="37"/>
      <c r="AA206" s="41">
        <v>1302.32</v>
      </c>
      <c r="AB206" s="39">
        <v>1284.29</v>
      </c>
      <c r="AC206" s="39">
        <v>1283.3699999999999</v>
      </c>
      <c r="AD206" s="39">
        <v>1281.29</v>
      </c>
      <c r="AE206" s="39">
        <v>1282.55</v>
      </c>
      <c r="AF206" s="39">
        <v>1290</v>
      </c>
      <c r="AG206" s="39">
        <v>1338.02</v>
      </c>
      <c r="AH206" s="39">
        <v>1546.87</v>
      </c>
      <c r="AI206" s="39">
        <v>1813.42</v>
      </c>
      <c r="AJ206" s="39">
        <v>1986.39</v>
      </c>
      <c r="AK206" s="39">
        <v>2049.91</v>
      </c>
      <c r="AL206" s="39">
        <v>2049.81</v>
      </c>
      <c r="AM206" s="39">
        <v>2045.8499999999997</v>
      </c>
      <c r="AN206" s="39">
        <v>2041.3699999999997</v>
      </c>
      <c r="AO206" s="39">
        <v>2026.1100000000001</v>
      </c>
      <c r="AP206" s="39">
        <v>2137.9299999999998</v>
      </c>
      <c r="AQ206" s="39">
        <v>2153.84</v>
      </c>
      <c r="AR206" s="39">
        <v>2160.5100000000002</v>
      </c>
      <c r="AS206" s="39">
        <v>2126.09</v>
      </c>
      <c r="AT206" s="39">
        <v>2115.9899999999998</v>
      </c>
      <c r="AU206" s="39">
        <v>1889.27</v>
      </c>
      <c r="AV206" s="39">
        <v>1681.05</v>
      </c>
      <c r="AW206" s="39">
        <v>1411.77</v>
      </c>
      <c r="AX206" s="40">
        <v>1322.38</v>
      </c>
      <c r="AY206" s="336">
        <v>1222.5600000000002</v>
      </c>
      <c r="AZ206" s="175">
        <v>4.8109999999999999</v>
      </c>
      <c r="BA206" s="159">
        <v>632.80000000000007</v>
      </c>
      <c r="BB206" s="4"/>
    </row>
    <row r="207" spans="1:54">
      <c r="A207" s="47">
        <v>16</v>
      </c>
      <c r="B207" s="170">
        <f t="shared" si="74"/>
        <v>3235.4210000000003</v>
      </c>
      <c r="C207" s="170">
        <f t="shared" si="75"/>
        <v>3193.721</v>
      </c>
      <c r="D207" s="170">
        <f t="shared" si="73"/>
        <v>3153.5510000000004</v>
      </c>
      <c r="E207" s="170">
        <f t="shared" si="73"/>
        <v>3185.5010000000002</v>
      </c>
      <c r="F207" s="170">
        <f t="shared" si="73"/>
        <v>3225.181</v>
      </c>
      <c r="G207" s="170">
        <f t="shared" si="73"/>
        <v>3301.3510000000006</v>
      </c>
      <c r="H207" s="170">
        <f t="shared" si="73"/>
        <v>3477.951</v>
      </c>
      <c r="I207" s="170">
        <f t="shared" si="73"/>
        <v>3693.1510000000007</v>
      </c>
      <c r="J207" s="170">
        <f t="shared" si="73"/>
        <v>3837.5110000000004</v>
      </c>
      <c r="K207" s="170">
        <f t="shared" si="73"/>
        <v>3846.3210000000008</v>
      </c>
      <c r="L207" s="170">
        <f t="shared" si="73"/>
        <v>3815.741</v>
      </c>
      <c r="M207" s="170">
        <f t="shared" si="73"/>
        <v>3817.5110000000004</v>
      </c>
      <c r="N207" s="170">
        <f t="shared" si="73"/>
        <v>3821.0309999999999</v>
      </c>
      <c r="O207" s="170">
        <f t="shared" si="73"/>
        <v>3901.9510000000009</v>
      </c>
      <c r="P207" s="170">
        <f t="shared" si="73"/>
        <v>3910.6710000000003</v>
      </c>
      <c r="Q207" s="170">
        <f t="shared" si="73"/>
        <v>4047.3410000000003</v>
      </c>
      <c r="R207" s="170">
        <f t="shared" si="73"/>
        <v>4124.6110000000008</v>
      </c>
      <c r="S207" s="170">
        <f t="shared" si="77"/>
        <v>4080.3010000000004</v>
      </c>
      <c r="T207" s="170">
        <f t="shared" si="76"/>
        <v>3997.6510000000007</v>
      </c>
      <c r="U207" s="170">
        <f t="shared" si="76"/>
        <v>3903.2610000000004</v>
      </c>
      <c r="V207" s="170">
        <f t="shared" si="76"/>
        <v>3632.9610000000002</v>
      </c>
      <c r="W207" s="170">
        <f t="shared" si="76"/>
        <v>3320.4010000000007</v>
      </c>
      <c r="X207" s="170">
        <f t="shared" si="76"/>
        <v>3231.6910000000003</v>
      </c>
      <c r="Y207" s="170">
        <f t="shared" si="76"/>
        <v>3151.6110000000003</v>
      </c>
      <c r="Z207" s="37"/>
      <c r="AA207" s="41">
        <v>1375.25</v>
      </c>
      <c r="AB207" s="39">
        <v>1333.55</v>
      </c>
      <c r="AC207" s="39">
        <v>1293.3800000000001</v>
      </c>
      <c r="AD207" s="39">
        <v>1325.33</v>
      </c>
      <c r="AE207" s="39">
        <v>1365.01</v>
      </c>
      <c r="AF207" s="39">
        <v>1441.18</v>
      </c>
      <c r="AG207" s="39">
        <v>1617.78</v>
      </c>
      <c r="AH207" s="39">
        <v>1832.98</v>
      </c>
      <c r="AI207" s="39">
        <v>1977.34</v>
      </c>
      <c r="AJ207" s="39">
        <v>1986.15</v>
      </c>
      <c r="AK207" s="39">
        <v>1955.57</v>
      </c>
      <c r="AL207" s="39">
        <v>1957.34</v>
      </c>
      <c r="AM207" s="39">
        <v>1960.86</v>
      </c>
      <c r="AN207" s="39">
        <v>2041.7800000000002</v>
      </c>
      <c r="AO207" s="39">
        <v>2050.5</v>
      </c>
      <c r="AP207" s="39">
        <v>2187.17</v>
      </c>
      <c r="AQ207" s="39">
        <v>2264.44</v>
      </c>
      <c r="AR207" s="39">
        <v>2220.13</v>
      </c>
      <c r="AS207" s="39">
        <v>2137.48</v>
      </c>
      <c r="AT207" s="39">
        <v>2043.09</v>
      </c>
      <c r="AU207" s="39">
        <v>1772.79</v>
      </c>
      <c r="AV207" s="39">
        <v>1460.23</v>
      </c>
      <c r="AW207" s="39">
        <v>1371.52</v>
      </c>
      <c r="AX207" s="40">
        <v>1291.44</v>
      </c>
      <c r="AY207" s="336">
        <v>1222.5600000000002</v>
      </c>
      <c r="AZ207" s="175">
        <v>4.8109999999999999</v>
      </c>
      <c r="BA207" s="159">
        <v>632.80000000000007</v>
      </c>
      <c r="BB207" s="4"/>
    </row>
    <row r="208" spans="1:54">
      <c r="A208" s="47">
        <v>17</v>
      </c>
      <c r="B208" s="170">
        <f t="shared" si="74"/>
        <v>3120.6410000000001</v>
      </c>
      <c r="C208" s="170">
        <f t="shared" si="75"/>
        <v>3094.3210000000004</v>
      </c>
      <c r="D208" s="170">
        <f t="shared" si="75"/>
        <v>3092.181</v>
      </c>
      <c r="E208" s="170">
        <f t="shared" si="75"/>
        <v>3114.5410000000002</v>
      </c>
      <c r="F208" s="170">
        <f t="shared" si="75"/>
        <v>3137.3810000000003</v>
      </c>
      <c r="G208" s="170">
        <f t="shared" si="75"/>
        <v>3171.9210000000003</v>
      </c>
      <c r="H208" s="170">
        <f t="shared" si="75"/>
        <v>3301.0510000000004</v>
      </c>
      <c r="I208" s="170">
        <f t="shared" si="75"/>
        <v>3441.701</v>
      </c>
      <c r="J208" s="170">
        <f t="shared" si="75"/>
        <v>3316.5610000000006</v>
      </c>
      <c r="K208" s="170">
        <f t="shared" si="75"/>
        <v>3316.2510000000002</v>
      </c>
      <c r="L208" s="170">
        <f t="shared" si="75"/>
        <v>3308.1910000000007</v>
      </c>
      <c r="M208" s="170">
        <f t="shared" si="75"/>
        <v>3307.7110000000002</v>
      </c>
      <c r="N208" s="170">
        <f t="shared" si="75"/>
        <v>3298.6910000000007</v>
      </c>
      <c r="O208" s="170">
        <f t="shared" si="75"/>
        <v>3303.3310000000001</v>
      </c>
      <c r="P208" s="170">
        <f t="shared" si="75"/>
        <v>3316.3310000000001</v>
      </c>
      <c r="Q208" s="170">
        <f t="shared" si="75"/>
        <v>3563.3910000000005</v>
      </c>
      <c r="R208" s="170">
        <f t="shared" si="75"/>
        <v>3691.8610000000008</v>
      </c>
      <c r="S208" s="170">
        <f t="shared" si="77"/>
        <v>3664.6010000000006</v>
      </c>
      <c r="T208" s="170">
        <f t="shared" si="76"/>
        <v>3556.241</v>
      </c>
      <c r="U208" s="170">
        <f t="shared" si="76"/>
        <v>3329.5810000000001</v>
      </c>
      <c r="V208" s="170">
        <f t="shared" si="76"/>
        <v>3219.6510000000003</v>
      </c>
      <c r="W208" s="170">
        <f t="shared" si="76"/>
        <v>3164.1010000000001</v>
      </c>
      <c r="X208" s="170">
        <f t="shared" si="76"/>
        <v>3126.5810000000001</v>
      </c>
      <c r="Y208" s="170">
        <f t="shared" si="76"/>
        <v>3095.1110000000003</v>
      </c>
      <c r="Z208" s="37"/>
      <c r="AA208" s="41">
        <v>1260.47</v>
      </c>
      <c r="AB208" s="39">
        <v>1234.1500000000001</v>
      </c>
      <c r="AC208" s="39">
        <v>1232.01</v>
      </c>
      <c r="AD208" s="39">
        <v>1254.3699999999999</v>
      </c>
      <c r="AE208" s="39">
        <v>1277.21</v>
      </c>
      <c r="AF208" s="39">
        <v>1311.75</v>
      </c>
      <c r="AG208" s="39">
        <v>1440.88</v>
      </c>
      <c r="AH208" s="39">
        <v>1581.53</v>
      </c>
      <c r="AI208" s="39">
        <v>1456.39</v>
      </c>
      <c r="AJ208" s="39">
        <v>1456.08</v>
      </c>
      <c r="AK208" s="39">
        <v>1448.02</v>
      </c>
      <c r="AL208" s="39">
        <v>1447.54</v>
      </c>
      <c r="AM208" s="39">
        <v>1438.52</v>
      </c>
      <c r="AN208" s="39">
        <v>1443.16</v>
      </c>
      <c r="AO208" s="39">
        <v>1456.16</v>
      </c>
      <c r="AP208" s="39">
        <v>1703.22</v>
      </c>
      <c r="AQ208" s="39">
        <v>1831.69</v>
      </c>
      <c r="AR208" s="39">
        <v>1804.43</v>
      </c>
      <c r="AS208" s="39">
        <v>1696.07</v>
      </c>
      <c r="AT208" s="39">
        <v>1469.41</v>
      </c>
      <c r="AU208" s="39">
        <v>1359.48</v>
      </c>
      <c r="AV208" s="39">
        <v>1303.93</v>
      </c>
      <c r="AW208" s="39">
        <v>1266.4100000000001</v>
      </c>
      <c r="AX208" s="40">
        <v>1234.94</v>
      </c>
      <c r="AY208" s="336">
        <v>1222.5600000000002</v>
      </c>
      <c r="AZ208" s="175">
        <v>4.8109999999999999</v>
      </c>
      <c r="BA208" s="159">
        <v>632.80000000000007</v>
      </c>
      <c r="BB208" s="4"/>
    </row>
    <row r="209" spans="1:54">
      <c r="A209" s="47">
        <v>18</v>
      </c>
      <c r="B209" s="170">
        <f t="shared" si="74"/>
        <v>3022.4010000000003</v>
      </c>
      <c r="C209" s="170">
        <f t="shared" si="75"/>
        <v>3021.011</v>
      </c>
      <c r="D209" s="170">
        <f t="shared" si="75"/>
        <v>3020.8010000000004</v>
      </c>
      <c r="E209" s="170">
        <f t="shared" si="75"/>
        <v>3022.2510000000002</v>
      </c>
      <c r="F209" s="170">
        <f t="shared" si="75"/>
        <v>3065.5810000000001</v>
      </c>
      <c r="G209" s="170">
        <f t="shared" si="75"/>
        <v>3141.3310000000001</v>
      </c>
      <c r="H209" s="170">
        <f t="shared" si="75"/>
        <v>3171.3810000000003</v>
      </c>
      <c r="I209" s="170">
        <f t="shared" si="75"/>
        <v>3329.2809999999999</v>
      </c>
      <c r="J209" s="170">
        <f t="shared" si="75"/>
        <v>3505.2910000000002</v>
      </c>
      <c r="K209" s="170">
        <f t="shared" si="75"/>
        <v>3510.5710000000008</v>
      </c>
      <c r="L209" s="170">
        <f t="shared" si="75"/>
        <v>3486.8210000000008</v>
      </c>
      <c r="M209" s="170">
        <f t="shared" si="75"/>
        <v>3514.0510000000004</v>
      </c>
      <c r="N209" s="170">
        <f t="shared" si="75"/>
        <v>3510.1910000000007</v>
      </c>
      <c r="O209" s="170">
        <f t="shared" si="75"/>
        <v>3513.741</v>
      </c>
      <c r="P209" s="170">
        <f t="shared" si="75"/>
        <v>3525.0309999999999</v>
      </c>
      <c r="Q209" s="170">
        <f t="shared" si="75"/>
        <v>3686.6810000000005</v>
      </c>
      <c r="R209" s="170">
        <f t="shared" si="75"/>
        <v>3734.3410000000003</v>
      </c>
      <c r="S209" s="170">
        <f t="shared" si="77"/>
        <v>3734.2910000000002</v>
      </c>
      <c r="T209" s="170">
        <f t="shared" si="76"/>
        <v>3683.241</v>
      </c>
      <c r="U209" s="170">
        <f t="shared" si="76"/>
        <v>3620.6310000000003</v>
      </c>
      <c r="V209" s="170">
        <f t="shared" si="76"/>
        <v>3394.1910000000007</v>
      </c>
      <c r="W209" s="170">
        <f t="shared" si="76"/>
        <v>3260.241</v>
      </c>
      <c r="X209" s="170">
        <f t="shared" si="76"/>
        <v>3138.451</v>
      </c>
      <c r="Y209" s="170">
        <f t="shared" si="76"/>
        <v>3119.3310000000001</v>
      </c>
      <c r="Z209" s="37"/>
      <c r="AA209" s="41">
        <v>1162.23</v>
      </c>
      <c r="AB209" s="39">
        <v>1160.8399999999999</v>
      </c>
      <c r="AC209" s="39">
        <v>1160.6300000000001</v>
      </c>
      <c r="AD209" s="39">
        <v>1162.08</v>
      </c>
      <c r="AE209" s="39">
        <v>1205.4100000000001</v>
      </c>
      <c r="AF209" s="39">
        <v>1281.1600000000001</v>
      </c>
      <c r="AG209" s="39">
        <v>1311.21</v>
      </c>
      <c r="AH209" s="39">
        <v>1469.11</v>
      </c>
      <c r="AI209" s="39">
        <v>1645.12</v>
      </c>
      <c r="AJ209" s="39">
        <v>1650.4</v>
      </c>
      <c r="AK209" s="39">
        <v>1626.65</v>
      </c>
      <c r="AL209" s="39">
        <v>1653.88</v>
      </c>
      <c r="AM209" s="39">
        <v>1650.02</v>
      </c>
      <c r="AN209" s="39">
        <v>1653.57</v>
      </c>
      <c r="AO209" s="39">
        <v>1664.86</v>
      </c>
      <c r="AP209" s="39">
        <v>1826.51</v>
      </c>
      <c r="AQ209" s="39">
        <v>1874.17</v>
      </c>
      <c r="AR209" s="39">
        <v>1874.12</v>
      </c>
      <c r="AS209" s="39">
        <v>1823.07</v>
      </c>
      <c r="AT209" s="39">
        <v>1760.46</v>
      </c>
      <c r="AU209" s="39">
        <v>1534.02</v>
      </c>
      <c r="AV209" s="39">
        <v>1400.07</v>
      </c>
      <c r="AW209" s="39">
        <v>1278.28</v>
      </c>
      <c r="AX209" s="40">
        <v>1259.1600000000001</v>
      </c>
      <c r="AY209" s="336">
        <v>1222.5600000000002</v>
      </c>
      <c r="AZ209" s="175">
        <v>4.8109999999999999</v>
      </c>
      <c r="BA209" s="159">
        <v>632.80000000000007</v>
      </c>
      <c r="BB209" s="4"/>
    </row>
    <row r="210" spans="1:54">
      <c r="A210" s="47">
        <v>19</v>
      </c>
      <c r="B210" s="170">
        <f t="shared" si="74"/>
        <v>3053.3710000000001</v>
      </c>
      <c r="C210" s="170">
        <f t="shared" si="75"/>
        <v>3021.1210000000001</v>
      </c>
      <c r="D210" s="170">
        <f t="shared" si="75"/>
        <v>3019.201</v>
      </c>
      <c r="E210" s="170">
        <f t="shared" si="75"/>
        <v>3021.011</v>
      </c>
      <c r="F210" s="170">
        <f t="shared" si="75"/>
        <v>3079.4410000000003</v>
      </c>
      <c r="G210" s="170">
        <f t="shared" si="75"/>
        <v>3155.6410000000001</v>
      </c>
      <c r="H210" s="170">
        <f t="shared" si="75"/>
        <v>3236.2110000000002</v>
      </c>
      <c r="I210" s="170">
        <f t="shared" si="75"/>
        <v>3405.6910000000007</v>
      </c>
      <c r="J210" s="170">
        <f t="shared" si="75"/>
        <v>3564.9210000000003</v>
      </c>
      <c r="K210" s="170">
        <f t="shared" si="75"/>
        <v>3573.6010000000006</v>
      </c>
      <c r="L210" s="170">
        <f t="shared" si="75"/>
        <v>3561.3710000000001</v>
      </c>
      <c r="M210" s="170">
        <f t="shared" si="75"/>
        <v>3567.3510000000006</v>
      </c>
      <c r="N210" s="170">
        <f t="shared" si="75"/>
        <v>3565.3710000000001</v>
      </c>
      <c r="O210" s="170">
        <f t="shared" si="75"/>
        <v>3594.5110000000004</v>
      </c>
      <c r="P210" s="170">
        <f t="shared" si="75"/>
        <v>3652.7710000000006</v>
      </c>
      <c r="Q210" s="170">
        <f t="shared" si="75"/>
        <v>3713.0610000000006</v>
      </c>
      <c r="R210" s="170">
        <f t="shared" si="75"/>
        <v>3809.3710000000001</v>
      </c>
      <c r="S210" s="170">
        <f t="shared" si="77"/>
        <v>3815.0610000000006</v>
      </c>
      <c r="T210" s="170">
        <f t="shared" si="76"/>
        <v>3772.2809999999999</v>
      </c>
      <c r="U210" s="170">
        <f t="shared" si="76"/>
        <v>3689.1010000000006</v>
      </c>
      <c r="V210" s="170">
        <f t="shared" si="76"/>
        <v>3559.2210000000005</v>
      </c>
      <c r="W210" s="170">
        <f t="shared" si="76"/>
        <v>3238.451</v>
      </c>
      <c r="X210" s="170">
        <f t="shared" si="76"/>
        <v>3135.8210000000004</v>
      </c>
      <c r="Y210" s="170">
        <f t="shared" si="76"/>
        <v>3116.0410000000002</v>
      </c>
      <c r="Z210" s="37"/>
      <c r="AA210" s="41">
        <v>1193.2</v>
      </c>
      <c r="AB210" s="39">
        <v>1160.95</v>
      </c>
      <c r="AC210" s="39">
        <v>1159.03</v>
      </c>
      <c r="AD210" s="39">
        <v>1160.8399999999999</v>
      </c>
      <c r="AE210" s="39">
        <v>1219.27</v>
      </c>
      <c r="AF210" s="39">
        <v>1295.47</v>
      </c>
      <c r="AG210" s="39">
        <v>1376.04</v>
      </c>
      <c r="AH210" s="39">
        <v>1545.52</v>
      </c>
      <c r="AI210" s="39">
        <v>1704.75</v>
      </c>
      <c r="AJ210" s="39">
        <v>1713.43</v>
      </c>
      <c r="AK210" s="39">
        <v>1701.2</v>
      </c>
      <c r="AL210" s="39">
        <v>1707.18</v>
      </c>
      <c r="AM210" s="39">
        <v>1705.2</v>
      </c>
      <c r="AN210" s="39">
        <v>1734.34</v>
      </c>
      <c r="AO210" s="39">
        <v>1792.6</v>
      </c>
      <c r="AP210" s="39">
        <v>1852.89</v>
      </c>
      <c r="AQ210" s="39">
        <v>1949.2</v>
      </c>
      <c r="AR210" s="39">
        <v>1954.89</v>
      </c>
      <c r="AS210" s="39">
        <v>1912.11</v>
      </c>
      <c r="AT210" s="39">
        <v>1828.93</v>
      </c>
      <c r="AU210" s="39">
        <v>1699.05</v>
      </c>
      <c r="AV210" s="39">
        <v>1378.28</v>
      </c>
      <c r="AW210" s="39">
        <v>1275.6500000000001</v>
      </c>
      <c r="AX210" s="40">
        <v>1255.8699999999999</v>
      </c>
      <c r="AY210" s="336">
        <v>1222.5600000000002</v>
      </c>
      <c r="AZ210" s="175">
        <v>4.8109999999999999</v>
      </c>
      <c r="BA210" s="159">
        <v>632.80000000000007</v>
      </c>
      <c r="BB210" s="4"/>
    </row>
    <row r="211" spans="1:54">
      <c r="A211" s="47">
        <v>20</v>
      </c>
      <c r="B211" s="170">
        <f t="shared" si="74"/>
        <v>3059.5210000000002</v>
      </c>
      <c r="C211" s="170">
        <f t="shared" si="75"/>
        <v>3031.7110000000002</v>
      </c>
      <c r="D211" s="170">
        <f t="shared" si="75"/>
        <v>3020.2910000000002</v>
      </c>
      <c r="E211" s="170">
        <f t="shared" si="75"/>
        <v>3030.471</v>
      </c>
      <c r="F211" s="170">
        <f t="shared" si="75"/>
        <v>3110.5810000000001</v>
      </c>
      <c r="G211" s="170">
        <f t="shared" si="75"/>
        <v>3153.1410000000001</v>
      </c>
      <c r="H211" s="170">
        <f t="shared" si="75"/>
        <v>3332.4110000000001</v>
      </c>
      <c r="I211" s="170">
        <f t="shared" si="75"/>
        <v>3500.8310000000001</v>
      </c>
      <c r="J211" s="170">
        <f t="shared" si="75"/>
        <v>3603.6610000000001</v>
      </c>
      <c r="K211" s="170">
        <f t="shared" si="75"/>
        <v>3588.5010000000002</v>
      </c>
      <c r="L211" s="170">
        <f t="shared" si="75"/>
        <v>3568.5110000000004</v>
      </c>
      <c r="M211" s="170">
        <f t="shared" si="75"/>
        <v>3571.1010000000006</v>
      </c>
      <c r="N211" s="170">
        <f t="shared" si="75"/>
        <v>3573.8610000000008</v>
      </c>
      <c r="O211" s="170">
        <f t="shared" si="75"/>
        <v>3586.701</v>
      </c>
      <c r="P211" s="170">
        <f t="shared" si="75"/>
        <v>3611.5910000000003</v>
      </c>
      <c r="Q211" s="170">
        <f t="shared" si="75"/>
        <v>3750.4610000000002</v>
      </c>
      <c r="R211" s="170">
        <f t="shared" si="75"/>
        <v>3823.2610000000004</v>
      </c>
      <c r="S211" s="170">
        <f t="shared" si="77"/>
        <v>3842.6210000000001</v>
      </c>
      <c r="T211" s="170">
        <f t="shared" si="76"/>
        <v>3801.8110000000006</v>
      </c>
      <c r="U211" s="170">
        <f t="shared" si="76"/>
        <v>3622.2610000000004</v>
      </c>
      <c r="V211" s="170">
        <f t="shared" si="76"/>
        <v>3481.4710000000005</v>
      </c>
      <c r="W211" s="170">
        <f t="shared" si="76"/>
        <v>3276.2710000000006</v>
      </c>
      <c r="X211" s="170">
        <f t="shared" si="76"/>
        <v>3132.991</v>
      </c>
      <c r="Y211" s="170">
        <f t="shared" si="76"/>
        <v>3102.8310000000001</v>
      </c>
      <c r="Z211" s="37"/>
      <c r="AA211" s="41">
        <v>1199.3499999999999</v>
      </c>
      <c r="AB211" s="39">
        <v>1171.54</v>
      </c>
      <c r="AC211" s="39">
        <v>1160.1199999999999</v>
      </c>
      <c r="AD211" s="39">
        <v>1170.3</v>
      </c>
      <c r="AE211" s="39">
        <v>1250.4100000000001</v>
      </c>
      <c r="AF211" s="39">
        <v>1292.97</v>
      </c>
      <c r="AG211" s="39">
        <v>1472.24</v>
      </c>
      <c r="AH211" s="39">
        <v>1640.66</v>
      </c>
      <c r="AI211" s="39">
        <v>1743.49</v>
      </c>
      <c r="AJ211" s="39">
        <v>1728.33</v>
      </c>
      <c r="AK211" s="39">
        <v>1708.34</v>
      </c>
      <c r="AL211" s="39">
        <v>1710.93</v>
      </c>
      <c r="AM211" s="39">
        <v>1713.69</v>
      </c>
      <c r="AN211" s="39">
        <v>1726.53</v>
      </c>
      <c r="AO211" s="39">
        <v>1751.42</v>
      </c>
      <c r="AP211" s="39">
        <v>1890.29</v>
      </c>
      <c r="AQ211" s="39">
        <v>1963.09</v>
      </c>
      <c r="AR211" s="39">
        <v>1982.45</v>
      </c>
      <c r="AS211" s="39">
        <v>1941.64</v>
      </c>
      <c r="AT211" s="39">
        <v>1762.09</v>
      </c>
      <c r="AU211" s="39">
        <v>1621.3</v>
      </c>
      <c r="AV211" s="39">
        <v>1416.1</v>
      </c>
      <c r="AW211" s="39">
        <v>1272.82</v>
      </c>
      <c r="AX211" s="40">
        <v>1242.6600000000001</v>
      </c>
      <c r="AY211" s="336">
        <v>1222.5600000000002</v>
      </c>
      <c r="AZ211" s="175">
        <v>4.8109999999999999</v>
      </c>
      <c r="BA211" s="159">
        <v>632.80000000000007</v>
      </c>
      <c r="BB211" s="4"/>
    </row>
    <row r="212" spans="1:54">
      <c r="A212" s="47">
        <v>21</v>
      </c>
      <c r="B212" s="170">
        <f t="shared" si="74"/>
        <v>3104.7809999999999</v>
      </c>
      <c r="C212" s="170">
        <f t="shared" si="75"/>
        <v>3066.8310000000001</v>
      </c>
      <c r="D212" s="170">
        <f t="shared" si="75"/>
        <v>3044.3810000000003</v>
      </c>
      <c r="E212" s="170">
        <f t="shared" si="75"/>
        <v>3026.1510000000003</v>
      </c>
      <c r="F212" s="170">
        <f t="shared" si="75"/>
        <v>3069.5410000000002</v>
      </c>
      <c r="G212" s="170">
        <f t="shared" si="75"/>
        <v>3111.761</v>
      </c>
      <c r="H212" s="170">
        <f t="shared" si="75"/>
        <v>3150.3510000000001</v>
      </c>
      <c r="I212" s="170">
        <f t="shared" si="75"/>
        <v>3351.9010000000007</v>
      </c>
      <c r="J212" s="170">
        <f t="shared" si="75"/>
        <v>3672.9410000000007</v>
      </c>
      <c r="K212" s="170">
        <f t="shared" si="75"/>
        <v>3708.9710000000005</v>
      </c>
      <c r="L212" s="170">
        <f t="shared" si="75"/>
        <v>3696.8710000000001</v>
      </c>
      <c r="M212" s="170">
        <f t="shared" si="75"/>
        <v>3684.4010000000007</v>
      </c>
      <c r="N212" s="170">
        <f t="shared" si="75"/>
        <v>3568.1310000000003</v>
      </c>
      <c r="O212" s="170">
        <f t="shared" si="75"/>
        <v>3618.0610000000006</v>
      </c>
      <c r="P212" s="170">
        <f t="shared" si="75"/>
        <v>3664.6610000000001</v>
      </c>
      <c r="Q212" s="170">
        <f t="shared" si="75"/>
        <v>3699.2510000000002</v>
      </c>
      <c r="R212" s="170">
        <f t="shared" si="75"/>
        <v>3735.1110000000008</v>
      </c>
      <c r="S212" s="170">
        <f t="shared" si="77"/>
        <v>3751.6210000000001</v>
      </c>
      <c r="T212" s="170">
        <f t="shared" si="76"/>
        <v>3718.1710000000003</v>
      </c>
      <c r="U212" s="170">
        <f t="shared" si="76"/>
        <v>3656.9610000000002</v>
      </c>
      <c r="V212" s="170">
        <f t="shared" si="76"/>
        <v>3445.5110000000004</v>
      </c>
      <c r="W212" s="170">
        <f t="shared" si="76"/>
        <v>3291.3810000000003</v>
      </c>
      <c r="X212" s="170">
        <f t="shared" si="76"/>
        <v>3155.741</v>
      </c>
      <c r="Y212" s="170">
        <f t="shared" si="76"/>
        <v>3108.3610000000003</v>
      </c>
      <c r="Z212" s="37"/>
      <c r="AA212" s="41">
        <v>1244.6099999999999</v>
      </c>
      <c r="AB212" s="39">
        <v>1206.6600000000001</v>
      </c>
      <c r="AC212" s="39">
        <v>1184.21</v>
      </c>
      <c r="AD212" s="39">
        <v>1165.98</v>
      </c>
      <c r="AE212" s="39">
        <v>1209.3699999999999</v>
      </c>
      <c r="AF212" s="39">
        <v>1251.5899999999999</v>
      </c>
      <c r="AG212" s="39">
        <v>1290.18</v>
      </c>
      <c r="AH212" s="39">
        <v>1491.73</v>
      </c>
      <c r="AI212" s="39">
        <v>1812.77</v>
      </c>
      <c r="AJ212" s="39">
        <v>1848.8</v>
      </c>
      <c r="AK212" s="39">
        <v>1836.7</v>
      </c>
      <c r="AL212" s="39">
        <v>1824.23</v>
      </c>
      <c r="AM212" s="39">
        <v>1707.96</v>
      </c>
      <c r="AN212" s="39">
        <v>1757.89</v>
      </c>
      <c r="AO212" s="39">
        <v>1804.49</v>
      </c>
      <c r="AP212" s="39">
        <v>1839.08</v>
      </c>
      <c r="AQ212" s="39">
        <v>1874.94</v>
      </c>
      <c r="AR212" s="39">
        <v>1891.45</v>
      </c>
      <c r="AS212" s="39">
        <v>1858</v>
      </c>
      <c r="AT212" s="39">
        <v>1796.79</v>
      </c>
      <c r="AU212" s="39">
        <v>1585.34</v>
      </c>
      <c r="AV212" s="39">
        <v>1431.21</v>
      </c>
      <c r="AW212" s="39">
        <v>1295.57</v>
      </c>
      <c r="AX212" s="40">
        <v>1248.19</v>
      </c>
      <c r="AY212" s="336">
        <v>1222.5600000000002</v>
      </c>
      <c r="AZ212" s="175">
        <v>4.8109999999999999</v>
      </c>
      <c r="BA212" s="159">
        <v>632.80000000000007</v>
      </c>
      <c r="BB212" s="4"/>
    </row>
    <row r="213" spans="1:54">
      <c r="A213" s="47">
        <v>22</v>
      </c>
      <c r="B213" s="170">
        <f t="shared" si="74"/>
        <v>3086.2910000000002</v>
      </c>
      <c r="C213" s="170">
        <f t="shared" si="75"/>
        <v>3073.2510000000002</v>
      </c>
      <c r="D213" s="170">
        <f t="shared" si="75"/>
        <v>3068.431</v>
      </c>
      <c r="E213" s="170">
        <f t="shared" si="75"/>
        <v>3064.0910000000003</v>
      </c>
      <c r="F213" s="170">
        <f t="shared" si="75"/>
        <v>3081.6910000000003</v>
      </c>
      <c r="G213" s="170">
        <f t="shared" si="75"/>
        <v>3114.6710000000003</v>
      </c>
      <c r="H213" s="170">
        <f t="shared" si="75"/>
        <v>3131.0910000000003</v>
      </c>
      <c r="I213" s="170">
        <f t="shared" si="75"/>
        <v>3224.5710000000004</v>
      </c>
      <c r="J213" s="170">
        <f t="shared" si="75"/>
        <v>3406.0710000000008</v>
      </c>
      <c r="K213" s="170">
        <f t="shared" si="75"/>
        <v>3533.3910000000005</v>
      </c>
      <c r="L213" s="170">
        <f t="shared" si="75"/>
        <v>3575.6710000000003</v>
      </c>
      <c r="M213" s="170">
        <f t="shared" si="75"/>
        <v>3588.7910000000002</v>
      </c>
      <c r="N213" s="170">
        <f t="shared" si="75"/>
        <v>3596.5210000000006</v>
      </c>
      <c r="O213" s="170">
        <f t="shared" si="75"/>
        <v>3620.2110000000002</v>
      </c>
      <c r="P213" s="170">
        <f t="shared" si="75"/>
        <v>3700.8210000000008</v>
      </c>
      <c r="Q213" s="170">
        <f t="shared" si="75"/>
        <v>3764.3110000000006</v>
      </c>
      <c r="R213" s="170">
        <f t="shared" si="75"/>
        <v>3809.6210000000001</v>
      </c>
      <c r="S213" s="170">
        <f t="shared" si="77"/>
        <v>3831.0410000000002</v>
      </c>
      <c r="T213" s="170">
        <f t="shared" si="76"/>
        <v>3794.4210000000003</v>
      </c>
      <c r="U213" s="170">
        <f t="shared" si="76"/>
        <v>3750.6310000000003</v>
      </c>
      <c r="V213" s="170">
        <f t="shared" si="76"/>
        <v>3657.3610000000008</v>
      </c>
      <c r="W213" s="170">
        <f t="shared" si="76"/>
        <v>3529.8010000000004</v>
      </c>
      <c r="X213" s="170">
        <f t="shared" si="76"/>
        <v>3275.2310000000007</v>
      </c>
      <c r="Y213" s="170">
        <f t="shared" si="76"/>
        <v>3124.0610000000001</v>
      </c>
      <c r="Z213" s="37"/>
      <c r="AA213" s="41">
        <v>1226.1199999999999</v>
      </c>
      <c r="AB213" s="39">
        <v>1213.08</v>
      </c>
      <c r="AC213" s="39">
        <v>1208.26</v>
      </c>
      <c r="AD213" s="39">
        <v>1203.92</v>
      </c>
      <c r="AE213" s="39">
        <v>1221.52</v>
      </c>
      <c r="AF213" s="39">
        <v>1254.5</v>
      </c>
      <c r="AG213" s="39">
        <v>1270.92</v>
      </c>
      <c r="AH213" s="39">
        <v>1364.4</v>
      </c>
      <c r="AI213" s="39">
        <v>1545.9</v>
      </c>
      <c r="AJ213" s="39">
        <v>1673.22</v>
      </c>
      <c r="AK213" s="39">
        <v>1715.5</v>
      </c>
      <c r="AL213" s="39">
        <v>1728.62</v>
      </c>
      <c r="AM213" s="39">
        <v>1736.35</v>
      </c>
      <c r="AN213" s="39">
        <v>1760.04</v>
      </c>
      <c r="AO213" s="39">
        <v>1840.65</v>
      </c>
      <c r="AP213" s="39">
        <v>1904.14</v>
      </c>
      <c r="AQ213" s="39">
        <v>1949.45</v>
      </c>
      <c r="AR213" s="39">
        <v>1970.87</v>
      </c>
      <c r="AS213" s="39">
        <v>1934.25</v>
      </c>
      <c r="AT213" s="39">
        <v>1890.46</v>
      </c>
      <c r="AU213" s="39">
        <v>1797.19</v>
      </c>
      <c r="AV213" s="39">
        <v>1669.63</v>
      </c>
      <c r="AW213" s="39">
        <v>1415.06</v>
      </c>
      <c r="AX213" s="40">
        <v>1263.8900000000001</v>
      </c>
      <c r="AY213" s="336">
        <v>1222.5600000000002</v>
      </c>
      <c r="AZ213" s="175">
        <v>4.8109999999999999</v>
      </c>
      <c r="BA213" s="159">
        <v>632.80000000000007</v>
      </c>
      <c r="BB213" s="4"/>
    </row>
    <row r="214" spans="1:54">
      <c r="A214" s="47">
        <v>23</v>
      </c>
      <c r="B214" s="170">
        <f t="shared" si="74"/>
        <v>3110.181</v>
      </c>
      <c r="C214" s="170">
        <f t="shared" si="75"/>
        <v>3108.9410000000003</v>
      </c>
      <c r="D214" s="170">
        <f t="shared" si="75"/>
        <v>3078.0210000000002</v>
      </c>
      <c r="E214" s="170">
        <f t="shared" si="75"/>
        <v>3068.0710000000004</v>
      </c>
      <c r="F214" s="170">
        <f t="shared" si="75"/>
        <v>3118.8910000000001</v>
      </c>
      <c r="G214" s="170">
        <f t="shared" si="75"/>
        <v>3195.1110000000003</v>
      </c>
      <c r="H214" s="170">
        <f t="shared" si="75"/>
        <v>3381.1710000000003</v>
      </c>
      <c r="I214" s="170">
        <f t="shared" si="75"/>
        <v>3594.6210000000001</v>
      </c>
      <c r="J214" s="170">
        <f t="shared" si="75"/>
        <v>3649.4810000000007</v>
      </c>
      <c r="K214" s="170">
        <f t="shared" si="75"/>
        <v>3569.2809999999999</v>
      </c>
      <c r="L214" s="170">
        <f t="shared" si="75"/>
        <v>3551.8310000000001</v>
      </c>
      <c r="M214" s="170">
        <f t="shared" si="75"/>
        <v>3540.7210000000005</v>
      </c>
      <c r="N214" s="170">
        <f t="shared" si="75"/>
        <v>3440.0110000000004</v>
      </c>
      <c r="O214" s="170">
        <f t="shared" si="75"/>
        <v>3459.0110000000004</v>
      </c>
      <c r="P214" s="170">
        <f t="shared" si="75"/>
        <v>3506.7610000000004</v>
      </c>
      <c r="Q214" s="170">
        <f t="shared" si="75"/>
        <v>3559.7809999999999</v>
      </c>
      <c r="R214" s="170">
        <f t="shared" si="75"/>
        <v>3657.7610000000004</v>
      </c>
      <c r="S214" s="170">
        <f t="shared" si="77"/>
        <v>3664.7210000000005</v>
      </c>
      <c r="T214" s="170">
        <f t="shared" si="76"/>
        <v>3582.201</v>
      </c>
      <c r="U214" s="170">
        <f t="shared" si="76"/>
        <v>3378.4110000000001</v>
      </c>
      <c r="V214" s="170">
        <f t="shared" si="76"/>
        <v>3196.8210000000004</v>
      </c>
      <c r="W214" s="170">
        <f t="shared" si="76"/>
        <v>3126.6210000000001</v>
      </c>
      <c r="X214" s="170">
        <f t="shared" si="76"/>
        <v>3109.7310000000002</v>
      </c>
      <c r="Y214" s="170">
        <f t="shared" si="76"/>
        <v>3061.701</v>
      </c>
      <c r="Z214" s="37"/>
      <c r="AA214" s="41">
        <v>1250.01</v>
      </c>
      <c r="AB214" s="39">
        <v>1248.77</v>
      </c>
      <c r="AC214" s="39">
        <v>1217.8499999999999</v>
      </c>
      <c r="AD214" s="39">
        <v>1207.9000000000001</v>
      </c>
      <c r="AE214" s="39">
        <v>1258.72</v>
      </c>
      <c r="AF214" s="39">
        <v>1334.94</v>
      </c>
      <c r="AG214" s="39">
        <v>1521</v>
      </c>
      <c r="AH214" s="39">
        <v>1734.45</v>
      </c>
      <c r="AI214" s="39">
        <v>1789.31</v>
      </c>
      <c r="AJ214" s="39">
        <v>1709.11</v>
      </c>
      <c r="AK214" s="39">
        <v>1691.66</v>
      </c>
      <c r="AL214" s="39">
        <v>1680.55</v>
      </c>
      <c r="AM214" s="39">
        <v>1579.84</v>
      </c>
      <c r="AN214" s="39">
        <v>1598.84</v>
      </c>
      <c r="AO214" s="39">
        <v>1646.59</v>
      </c>
      <c r="AP214" s="39">
        <v>1699.61</v>
      </c>
      <c r="AQ214" s="39">
        <v>1797.59</v>
      </c>
      <c r="AR214" s="39">
        <v>1804.55</v>
      </c>
      <c r="AS214" s="39">
        <v>1722.03</v>
      </c>
      <c r="AT214" s="39">
        <v>1518.24</v>
      </c>
      <c r="AU214" s="39">
        <v>1336.65</v>
      </c>
      <c r="AV214" s="39">
        <v>1266.45</v>
      </c>
      <c r="AW214" s="39">
        <v>1249.56</v>
      </c>
      <c r="AX214" s="40">
        <v>1201.53</v>
      </c>
      <c r="AY214" s="336">
        <v>1222.5600000000002</v>
      </c>
      <c r="AZ214" s="175">
        <v>4.8109999999999999</v>
      </c>
      <c r="BA214" s="159">
        <v>632.80000000000007</v>
      </c>
      <c r="BB214" s="4"/>
    </row>
    <row r="215" spans="1:54">
      <c r="A215" s="47">
        <v>24</v>
      </c>
      <c r="B215" s="170">
        <f t="shared" si="74"/>
        <v>3033.0210000000002</v>
      </c>
      <c r="C215" s="170">
        <f t="shared" si="75"/>
        <v>3023.5010000000002</v>
      </c>
      <c r="D215" s="170">
        <f t="shared" si="75"/>
        <v>3023.1310000000003</v>
      </c>
      <c r="E215" s="170">
        <f t="shared" si="75"/>
        <v>3026.011</v>
      </c>
      <c r="F215" s="170">
        <f t="shared" si="75"/>
        <v>3087.761</v>
      </c>
      <c r="G215" s="170">
        <f t="shared" si="75"/>
        <v>3151.2710000000002</v>
      </c>
      <c r="H215" s="170">
        <f t="shared" si="75"/>
        <v>3293.5610000000006</v>
      </c>
      <c r="I215" s="170">
        <f t="shared" si="75"/>
        <v>3382.0910000000003</v>
      </c>
      <c r="J215" s="170">
        <f t="shared" si="75"/>
        <v>3547.7510000000002</v>
      </c>
      <c r="K215" s="170">
        <f t="shared" si="75"/>
        <v>3584.6110000000008</v>
      </c>
      <c r="L215" s="170">
        <f t="shared" si="75"/>
        <v>3521.4010000000007</v>
      </c>
      <c r="M215" s="170">
        <f t="shared" si="75"/>
        <v>3521.5410000000002</v>
      </c>
      <c r="N215" s="170">
        <f t="shared" si="75"/>
        <v>3521.5110000000004</v>
      </c>
      <c r="O215" s="170">
        <f t="shared" si="75"/>
        <v>3543.5110000000004</v>
      </c>
      <c r="P215" s="170">
        <f t="shared" si="75"/>
        <v>3575.2510000000002</v>
      </c>
      <c r="Q215" s="170">
        <f t="shared" si="75"/>
        <v>3649.0309999999999</v>
      </c>
      <c r="R215" s="170">
        <f t="shared" si="75"/>
        <v>3472.5110000000004</v>
      </c>
      <c r="S215" s="170">
        <f t="shared" si="77"/>
        <v>3745.4310000000005</v>
      </c>
      <c r="T215" s="170">
        <f t="shared" si="76"/>
        <v>3665.4310000000005</v>
      </c>
      <c r="U215" s="170">
        <f t="shared" si="76"/>
        <v>3576.6810000000005</v>
      </c>
      <c r="V215" s="170">
        <f t="shared" si="76"/>
        <v>3408.1910000000007</v>
      </c>
      <c r="W215" s="170">
        <f t="shared" si="76"/>
        <v>3272.241</v>
      </c>
      <c r="X215" s="170">
        <f t="shared" si="76"/>
        <v>3127.8910000000001</v>
      </c>
      <c r="Y215" s="170">
        <f t="shared" si="76"/>
        <v>3060.471</v>
      </c>
      <c r="Z215" s="37"/>
      <c r="AA215" s="41">
        <v>1172.8499999999999</v>
      </c>
      <c r="AB215" s="39">
        <v>1163.33</v>
      </c>
      <c r="AC215" s="39">
        <v>1162.96</v>
      </c>
      <c r="AD215" s="39">
        <v>1165.8399999999999</v>
      </c>
      <c r="AE215" s="39">
        <v>1227.5899999999999</v>
      </c>
      <c r="AF215" s="39">
        <v>1291.0999999999999</v>
      </c>
      <c r="AG215" s="39">
        <v>1433.39</v>
      </c>
      <c r="AH215" s="39">
        <v>1521.92</v>
      </c>
      <c r="AI215" s="39">
        <v>1687.58</v>
      </c>
      <c r="AJ215" s="39">
        <v>1724.44</v>
      </c>
      <c r="AK215" s="39">
        <v>1661.23</v>
      </c>
      <c r="AL215" s="39">
        <v>1661.37</v>
      </c>
      <c r="AM215" s="39">
        <v>1661.34</v>
      </c>
      <c r="AN215" s="39">
        <v>1683.34</v>
      </c>
      <c r="AO215" s="39">
        <v>1715.08</v>
      </c>
      <c r="AP215" s="39">
        <v>1788.86</v>
      </c>
      <c r="AQ215" s="39">
        <v>1612.34</v>
      </c>
      <c r="AR215" s="39">
        <v>1885.26</v>
      </c>
      <c r="AS215" s="39">
        <v>1805.26</v>
      </c>
      <c r="AT215" s="39">
        <v>1716.51</v>
      </c>
      <c r="AU215" s="39">
        <v>1548.02</v>
      </c>
      <c r="AV215" s="39">
        <v>1412.07</v>
      </c>
      <c r="AW215" s="39">
        <v>1267.72</v>
      </c>
      <c r="AX215" s="40">
        <v>1200.3</v>
      </c>
      <c r="AY215" s="336">
        <v>1222.5600000000002</v>
      </c>
      <c r="AZ215" s="175">
        <v>4.8109999999999999</v>
      </c>
      <c r="BA215" s="159">
        <v>632.80000000000007</v>
      </c>
      <c r="BB215" s="4"/>
    </row>
    <row r="216" spans="1:54">
      <c r="A216" s="47">
        <v>25</v>
      </c>
      <c r="B216" s="170">
        <f t="shared" si="74"/>
        <v>2950.3710000000001</v>
      </c>
      <c r="C216" s="170">
        <f t="shared" si="75"/>
        <v>2948.8710000000001</v>
      </c>
      <c r="D216" s="170">
        <f t="shared" si="75"/>
        <v>2948.3210000000004</v>
      </c>
      <c r="E216" s="170">
        <f t="shared" si="75"/>
        <v>2950.8010000000004</v>
      </c>
      <c r="F216" s="170">
        <f t="shared" si="75"/>
        <v>2989.6310000000003</v>
      </c>
      <c r="G216" s="170">
        <f t="shared" si="75"/>
        <v>3053.6210000000001</v>
      </c>
      <c r="H216" s="170">
        <f t="shared" si="75"/>
        <v>3184.6610000000001</v>
      </c>
      <c r="I216" s="170">
        <f t="shared" si="75"/>
        <v>3260.721</v>
      </c>
      <c r="J216" s="170">
        <f t="shared" si="75"/>
        <v>3398.9110000000001</v>
      </c>
      <c r="K216" s="170">
        <f t="shared" si="75"/>
        <v>3425.1510000000007</v>
      </c>
      <c r="L216" s="170">
        <f t="shared" si="75"/>
        <v>3402.241</v>
      </c>
      <c r="M216" s="170">
        <f t="shared" si="75"/>
        <v>3386.2809999999999</v>
      </c>
      <c r="N216" s="170">
        <f t="shared" si="75"/>
        <v>3392.9710000000005</v>
      </c>
      <c r="O216" s="170">
        <f t="shared" si="75"/>
        <v>3419.9410000000007</v>
      </c>
      <c r="P216" s="170">
        <f t="shared" si="75"/>
        <v>3440.7110000000002</v>
      </c>
      <c r="Q216" s="170">
        <f t="shared" si="75"/>
        <v>3500.4110000000001</v>
      </c>
      <c r="R216" s="170">
        <f t="shared" si="75"/>
        <v>3566.5910000000003</v>
      </c>
      <c r="S216" s="170">
        <f t="shared" si="77"/>
        <v>3603.7809999999999</v>
      </c>
      <c r="T216" s="170">
        <f t="shared" si="76"/>
        <v>3512.3710000000001</v>
      </c>
      <c r="U216" s="170">
        <f t="shared" si="76"/>
        <v>3433.6910000000007</v>
      </c>
      <c r="V216" s="170">
        <f t="shared" si="76"/>
        <v>3175.971</v>
      </c>
      <c r="W216" s="170">
        <f t="shared" si="76"/>
        <v>3111.0910000000003</v>
      </c>
      <c r="X216" s="170">
        <f t="shared" si="76"/>
        <v>3115.9410000000003</v>
      </c>
      <c r="Y216" s="170">
        <f t="shared" si="76"/>
        <v>3047.431</v>
      </c>
      <c r="Z216" s="37"/>
      <c r="AA216" s="41">
        <v>1090.2</v>
      </c>
      <c r="AB216" s="39">
        <v>1088.7</v>
      </c>
      <c r="AC216" s="39">
        <v>1088.1500000000001</v>
      </c>
      <c r="AD216" s="39">
        <v>1090.6300000000001</v>
      </c>
      <c r="AE216" s="39">
        <v>1129.46</v>
      </c>
      <c r="AF216" s="39">
        <v>1193.45</v>
      </c>
      <c r="AG216" s="39">
        <v>1324.49</v>
      </c>
      <c r="AH216" s="39">
        <v>1400.55</v>
      </c>
      <c r="AI216" s="39">
        <v>1538.74</v>
      </c>
      <c r="AJ216" s="39">
        <v>1564.98</v>
      </c>
      <c r="AK216" s="39">
        <v>1542.07</v>
      </c>
      <c r="AL216" s="39">
        <v>1526.11</v>
      </c>
      <c r="AM216" s="39">
        <v>1532.8</v>
      </c>
      <c r="AN216" s="39">
        <v>1559.77</v>
      </c>
      <c r="AO216" s="39">
        <v>1580.54</v>
      </c>
      <c r="AP216" s="39">
        <v>1640.24</v>
      </c>
      <c r="AQ216" s="39">
        <v>1706.42</v>
      </c>
      <c r="AR216" s="39">
        <v>1743.61</v>
      </c>
      <c r="AS216" s="39">
        <v>1652.2</v>
      </c>
      <c r="AT216" s="39">
        <v>1573.52</v>
      </c>
      <c r="AU216" s="39">
        <v>1315.8</v>
      </c>
      <c r="AV216" s="39">
        <v>1250.92</v>
      </c>
      <c r="AW216" s="39">
        <v>1255.77</v>
      </c>
      <c r="AX216" s="40">
        <v>1187.26</v>
      </c>
      <c r="AY216" s="336">
        <v>1222.5600000000002</v>
      </c>
      <c r="AZ216" s="175">
        <v>4.8109999999999999</v>
      </c>
      <c r="BA216" s="159">
        <v>632.80000000000007</v>
      </c>
      <c r="BB216" s="4"/>
    </row>
    <row r="217" spans="1:54">
      <c r="A217" s="47">
        <v>26</v>
      </c>
      <c r="B217" s="170">
        <f t="shared" si="74"/>
        <v>3132.3210000000004</v>
      </c>
      <c r="C217" s="170">
        <f t="shared" si="75"/>
        <v>3089.1910000000003</v>
      </c>
      <c r="D217" s="170">
        <f t="shared" si="75"/>
        <v>3082.451</v>
      </c>
      <c r="E217" s="170">
        <f t="shared" si="75"/>
        <v>3135.6010000000001</v>
      </c>
      <c r="F217" s="170">
        <f t="shared" si="75"/>
        <v>3165.2809999999999</v>
      </c>
      <c r="G217" s="170">
        <f t="shared" si="75"/>
        <v>3281.8110000000006</v>
      </c>
      <c r="H217" s="170">
        <f t="shared" si="75"/>
        <v>3452.9310000000005</v>
      </c>
      <c r="I217" s="170">
        <f t="shared" si="75"/>
        <v>3539.9610000000002</v>
      </c>
      <c r="J217" s="170">
        <f t="shared" si="75"/>
        <v>3671.2210000000005</v>
      </c>
      <c r="K217" s="170">
        <f t="shared" si="75"/>
        <v>3704.8010000000004</v>
      </c>
      <c r="L217" s="170">
        <f t="shared" si="75"/>
        <v>3649.1610000000001</v>
      </c>
      <c r="M217" s="170">
        <f t="shared" si="75"/>
        <v>3659.241</v>
      </c>
      <c r="N217" s="170">
        <f t="shared" si="75"/>
        <v>3634.7510000000002</v>
      </c>
      <c r="O217" s="170">
        <f t="shared" si="75"/>
        <v>3693.8910000000005</v>
      </c>
      <c r="P217" s="170">
        <f t="shared" si="75"/>
        <v>3748.5610000000006</v>
      </c>
      <c r="Q217" s="170">
        <f t="shared" si="75"/>
        <v>3791.9210000000003</v>
      </c>
      <c r="R217" s="170">
        <f t="shared" si="75"/>
        <v>3817.9210000000003</v>
      </c>
      <c r="S217" s="170">
        <f t="shared" si="77"/>
        <v>3875.121000000001</v>
      </c>
      <c r="T217" s="170">
        <f t="shared" si="76"/>
        <v>3825.8110000000006</v>
      </c>
      <c r="U217" s="170">
        <f t="shared" si="76"/>
        <v>3762.991</v>
      </c>
      <c r="V217" s="170">
        <f t="shared" si="76"/>
        <v>3461.6910000000007</v>
      </c>
      <c r="W217" s="170">
        <f t="shared" si="76"/>
        <v>3381.4410000000007</v>
      </c>
      <c r="X217" s="170">
        <f t="shared" si="76"/>
        <v>3238.8710000000001</v>
      </c>
      <c r="Y217" s="170">
        <f t="shared" si="76"/>
        <v>3167.1610000000001</v>
      </c>
      <c r="Z217" s="37"/>
      <c r="AA217" s="41">
        <v>1272.1500000000001</v>
      </c>
      <c r="AB217" s="39">
        <v>1229.02</v>
      </c>
      <c r="AC217" s="39">
        <v>1222.28</v>
      </c>
      <c r="AD217" s="39">
        <v>1275.43</v>
      </c>
      <c r="AE217" s="39">
        <v>1305.1099999999999</v>
      </c>
      <c r="AF217" s="39">
        <v>1421.64</v>
      </c>
      <c r="AG217" s="39">
        <v>1592.76</v>
      </c>
      <c r="AH217" s="39">
        <v>1679.79</v>
      </c>
      <c r="AI217" s="39">
        <v>1811.05</v>
      </c>
      <c r="AJ217" s="39">
        <v>1844.63</v>
      </c>
      <c r="AK217" s="39">
        <v>1788.99</v>
      </c>
      <c r="AL217" s="39">
        <v>1799.07</v>
      </c>
      <c r="AM217" s="39">
        <v>1774.58</v>
      </c>
      <c r="AN217" s="39">
        <v>1833.72</v>
      </c>
      <c r="AO217" s="39">
        <v>1888.39</v>
      </c>
      <c r="AP217" s="39">
        <v>1931.75</v>
      </c>
      <c r="AQ217" s="39">
        <v>1957.75</v>
      </c>
      <c r="AR217" s="39">
        <v>2014.9500000000003</v>
      </c>
      <c r="AS217" s="39">
        <v>1965.64</v>
      </c>
      <c r="AT217" s="39">
        <v>1902.82</v>
      </c>
      <c r="AU217" s="39">
        <v>1601.52</v>
      </c>
      <c r="AV217" s="39">
        <v>1521.27</v>
      </c>
      <c r="AW217" s="39">
        <v>1378.7</v>
      </c>
      <c r="AX217" s="40">
        <v>1306.99</v>
      </c>
      <c r="AY217" s="336">
        <v>1222.5600000000002</v>
      </c>
      <c r="AZ217" s="175">
        <v>4.8109999999999999</v>
      </c>
      <c r="BA217" s="159">
        <v>632.80000000000007</v>
      </c>
      <c r="BB217" s="4"/>
    </row>
    <row r="218" spans="1:54">
      <c r="A218" s="47">
        <v>27</v>
      </c>
      <c r="B218" s="170">
        <f t="shared" si="74"/>
        <v>3142.5010000000002</v>
      </c>
      <c r="C218" s="170">
        <f t="shared" si="75"/>
        <v>3118.5210000000002</v>
      </c>
      <c r="D218" s="170">
        <f t="shared" si="75"/>
        <v>3118.3210000000004</v>
      </c>
      <c r="E218" s="170">
        <f t="shared" si="75"/>
        <v>3143.0810000000001</v>
      </c>
      <c r="F218" s="170">
        <f t="shared" si="75"/>
        <v>3186.5309999999999</v>
      </c>
      <c r="G218" s="170">
        <f t="shared" si="75"/>
        <v>3324.3610000000008</v>
      </c>
      <c r="H218" s="170">
        <f t="shared" si="75"/>
        <v>3456.8910000000005</v>
      </c>
      <c r="I218" s="170">
        <f t="shared" si="75"/>
        <v>3650.8810000000003</v>
      </c>
      <c r="J218" s="170">
        <f t="shared" si="75"/>
        <v>3783.1210000000001</v>
      </c>
      <c r="K218" s="170">
        <f t="shared" si="75"/>
        <v>3788.7910000000002</v>
      </c>
      <c r="L218" s="170">
        <f t="shared" si="75"/>
        <v>3748.3510000000006</v>
      </c>
      <c r="M218" s="170">
        <f t="shared" si="75"/>
        <v>3750.4610000000002</v>
      </c>
      <c r="N218" s="170">
        <f t="shared" si="75"/>
        <v>3743.6810000000005</v>
      </c>
      <c r="O218" s="170">
        <f t="shared" si="75"/>
        <v>3778.9710000000005</v>
      </c>
      <c r="P218" s="170">
        <f t="shared" si="75"/>
        <v>3803.4110000000001</v>
      </c>
      <c r="Q218" s="170">
        <f t="shared" si="75"/>
        <v>3840.9410000000007</v>
      </c>
      <c r="R218" s="170">
        <f t="shared" si="75"/>
        <v>3919.4610000000002</v>
      </c>
      <c r="S218" s="170">
        <f t="shared" si="77"/>
        <v>3945.5210000000006</v>
      </c>
      <c r="T218" s="170">
        <f t="shared" si="76"/>
        <v>3880.5010000000002</v>
      </c>
      <c r="U218" s="170">
        <f t="shared" si="76"/>
        <v>3810.0110000000004</v>
      </c>
      <c r="V218" s="170">
        <f t="shared" si="76"/>
        <v>3613.8810000000003</v>
      </c>
      <c r="W218" s="170">
        <f t="shared" si="76"/>
        <v>3530.7310000000007</v>
      </c>
      <c r="X218" s="170">
        <f t="shared" si="76"/>
        <v>3307.6710000000003</v>
      </c>
      <c r="Y218" s="170">
        <f t="shared" si="76"/>
        <v>3191.9010000000003</v>
      </c>
      <c r="Z218" s="37"/>
      <c r="AA218" s="41">
        <v>1282.33</v>
      </c>
      <c r="AB218" s="39">
        <v>1258.3499999999999</v>
      </c>
      <c r="AC218" s="39">
        <v>1258.1500000000001</v>
      </c>
      <c r="AD218" s="39">
        <v>1282.9100000000001</v>
      </c>
      <c r="AE218" s="39">
        <v>1326.36</v>
      </c>
      <c r="AF218" s="39">
        <v>1464.19</v>
      </c>
      <c r="AG218" s="39">
        <v>1596.72</v>
      </c>
      <c r="AH218" s="39">
        <v>1790.71</v>
      </c>
      <c r="AI218" s="39">
        <v>1922.95</v>
      </c>
      <c r="AJ218" s="39">
        <v>1928.62</v>
      </c>
      <c r="AK218" s="39">
        <v>1888.18</v>
      </c>
      <c r="AL218" s="39">
        <v>1890.29</v>
      </c>
      <c r="AM218" s="39">
        <v>1883.51</v>
      </c>
      <c r="AN218" s="39">
        <v>1918.8</v>
      </c>
      <c r="AO218" s="39">
        <v>1943.24</v>
      </c>
      <c r="AP218" s="39">
        <v>1980.77</v>
      </c>
      <c r="AQ218" s="39">
        <v>2059.29</v>
      </c>
      <c r="AR218" s="39">
        <v>2085.35</v>
      </c>
      <c r="AS218" s="39">
        <v>2020.33</v>
      </c>
      <c r="AT218" s="39">
        <v>1949.84</v>
      </c>
      <c r="AU218" s="39">
        <v>1753.71</v>
      </c>
      <c r="AV218" s="39">
        <v>1670.56</v>
      </c>
      <c r="AW218" s="39">
        <v>1447.5</v>
      </c>
      <c r="AX218" s="40">
        <v>1331.73</v>
      </c>
      <c r="AY218" s="336">
        <v>1222.5600000000002</v>
      </c>
      <c r="AZ218" s="175">
        <v>4.8109999999999999</v>
      </c>
      <c r="BA218" s="159">
        <v>632.80000000000007</v>
      </c>
    </row>
    <row r="219" spans="1:54">
      <c r="A219" s="47">
        <v>28</v>
      </c>
      <c r="B219" s="170">
        <f t="shared" si="74"/>
        <v>3190.741</v>
      </c>
      <c r="C219" s="170">
        <f t="shared" si="75"/>
        <v>3144.8210000000004</v>
      </c>
      <c r="D219" s="170">
        <f t="shared" si="75"/>
        <v>3144.8610000000003</v>
      </c>
      <c r="E219" s="170">
        <f t="shared" si="75"/>
        <v>3144.6210000000001</v>
      </c>
      <c r="F219" s="170">
        <f t="shared" si="75"/>
        <v>3145.6010000000001</v>
      </c>
      <c r="G219" s="170">
        <f t="shared" si="75"/>
        <v>3200.3110000000001</v>
      </c>
      <c r="H219" s="170">
        <f t="shared" si="75"/>
        <v>3248.181</v>
      </c>
      <c r="I219" s="170">
        <f t="shared" si="75"/>
        <v>3409.0410000000002</v>
      </c>
      <c r="J219" s="170">
        <f t="shared" si="75"/>
        <v>3570.6610000000001</v>
      </c>
      <c r="K219" s="170">
        <f t="shared" si="75"/>
        <v>3633.9810000000007</v>
      </c>
      <c r="L219" s="170">
        <f t="shared" si="75"/>
        <v>3647.8210000000008</v>
      </c>
      <c r="M219" s="170">
        <f t="shared" si="75"/>
        <v>3638.1610000000001</v>
      </c>
      <c r="N219" s="170">
        <f t="shared" si="75"/>
        <v>3647.0210000000006</v>
      </c>
      <c r="O219" s="170">
        <f t="shared" si="75"/>
        <v>3664.6210000000001</v>
      </c>
      <c r="P219" s="170">
        <f t="shared" si="75"/>
        <v>3696.951</v>
      </c>
      <c r="Q219" s="170">
        <f t="shared" si="75"/>
        <v>3735.0710000000008</v>
      </c>
      <c r="R219" s="170">
        <f t="shared" si="75"/>
        <v>3795.6110000000008</v>
      </c>
      <c r="S219" s="170">
        <f t="shared" si="77"/>
        <v>3814.9110000000001</v>
      </c>
      <c r="T219" s="170">
        <f t="shared" si="76"/>
        <v>3746.8710000000001</v>
      </c>
      <c r="U219" s="170">
        <f t="shared" si="76"/>
        <v>3692.8110000000006</v>
      </c>
      <c r="V219" s="170">
        <f t="shared" si="76"/>
        <v>3459.2610000000004</v>
      </c>
      <c r="W219" s="170">
        <f t="shared" si="76"/>
        <v>3203.3510000000001</v>
      </c>
      <c r="X219" s="170">
        <f t="shared" si="76"/>
        <v>3153.2910000000002</v>
      </c>
      <c r="Y219" s="170">
        <f t="shared" si="76"/>
        <v>3144.6410000000001</v>
      </c>
      <c r="Z219" s="37"/>
      <c r="AA219" s="41">
        <v>1330.57</v>
      </c>
      <c r="AB219" s="39">
        <v>1284.6500000000001</v>
      </c>
      <c r="AC219" s="39">
        <v>1284.69</v>
      </c>
      <c r="AD219" s="39">
        <v>1284.45</v>
      </c>
      <c r="AE219" s="39">
        <v>1285.43</v>
      </c>
      <c r="AF219" s="39">
        <v>1340.14</v>
      </c>
      <c r="AG219" s="39">
        <v>1388.01</v>
      </c>
      <c r="AH219" s="39">
        <v>1548.87</v>
      </c>
      <c r="AI219" s="39">
        <v>1710.49</v>
      </c>
      <c r="AJ219" s="39">
        <v>1773.81</v>
      </c>
      <c r="AK219" s="39">
        <v>1787.65</v>
      </c>
      <c r="AL219" s="39">
        <v>1777.99</v>
      </c>
      <c r="AM219" s="39">
        <v>1786.85</v>
      </c>
      <c r="AN219" s="39">
        <v>1804.45</v>
      </c>
      <c r="AO219" s="39">
        <v>1836.78</v>
      </c>
      <c r="AP219" s="39">
        <v>1874.9</v>
      </c>
      <c r="AQ219" s="39">
        <v>1935.44</v>
      </c>
      <c r="AR219" s="39">
        <v>1954.74</v>
      </c>
      <c r="AS219" s="39">
        <v>1886.7</v>
      </c>
      <c r="AT219" s="39">
        <v>1832.64</v>
      </c>
      <c r="AU219" s="39">
        <v>1599.09</v>
      </c>
      <c r="AV219" s="39">
        <v>1343.18</v>
      </c>
      <c r="AW219" s="39">
        <v>1293.1199999999999</v>
      </c>
      <c r="AX219" s="40">
        <v>1284.47</v>
      </c>
      <c r="AY219" s="336">
        <v>1222.5600000000002</v>
      </c>
      <c r="AZ219" s="175">
        <v>4.8109999999999999</v>
      </c>
      <c r="BA219" s="159">
        <v>632.80000000000007</v>
      </c>
    </row>
    <row r="220" spans="1:54">
      <c r="A220" s="47">
        <v>29</v>
      </c>
      <c r="B220" s="170">
        <f t="shared" si="74"/>
        <v>3196.8010000000004</v>
      </c>
      <c r="C220" s="170">
        <f t="shared" si="75"/>
        <v>3181.0710000000004</v>
      </c>
      <c r="D220" s="170">
        <f t="shared" si="75"/>
        <v>3145.5710000000004</v>
      </c>
      <c r="E220" s="170">
        <f t="shared" si="75"/>
        <v>3144.0410000000002</v>
      </c>
      <c r="F220" s="170">
        <f t="shared" si="75"/>
        <v>3143.991</v>
      </c>
      <c r="G220" s="170">
        <f t="shared" si="75"/>
        <v>3164.2910000000002</v>
      </c>
      <c r="H220" s="170">
        <f t="shared" si="75"/>
        <v>3189.431</v>
      </c>
      <c r="I220" s="170">
        <f t="shared" si="75"/>
        <v>3238.3310000000001</v>
      </c>
      <c r="J220" s="170">
        <f t="shared" si="75"/>
        <v>3370.6910000000007</v>
      </c>
      <c r="K220" s="170">
        <f t="shared" si="75"/>
        <v>3424.5410000000002</v>
      </c>
      <c r="L220" s="170">
        <f t="shared" si="75"/>
        <v>3427.2110000000002</v>
      </c>
      <c r="M220" s="170">
        <f t="shared" si="75"/>
        <v>3428.8410000000003</v>
      </c>
      <c r="N220" s="170">
        <f t="shared" si="75"/>
        <v>3429.3510000000006</v>
      </c>
      <c r="O220" s="170">
        <f t="shared" si="75"/>
        <v>3438.701</v>
      </c>
      <c r="P220" s="170">
        <f t="shared" si="75"/>
        <v>3485.3910000000005</v>
      </c>
      <c r="Q220" s="170">
        <f t="shared" si="75"/>
        <v>3583.241</v>
      </c>
      <c r="R220" s="170">
        <f t="shared" si="75"/>
        <v>3659.4710000000005</v>
      </c>
      <c r="S220" s="170">
        <f t="shared" si="77"/>
        <v>3654.2809999999999</v>
      </c>
      <c r="T220" s="170">
        <f t="shared" si="76"/>
        <v>3593.7110000000002</v>
      </c>
      <c r="U220" s="170">
        <f t="shared" si="76"/>
        <v>3537.9310000000005</v>
      </c>
      <c r="V220" s="170">
        <f t="shared" si="76"/>
        <v>3324.3110000000006</v>
      </c>
      <c r="W220" s="170">
        <f t="shared" si="76"/>
        <v>3203.2310000000002</v>
      </c>
      <c r="X220" s="170">
        <f t="shared" si="76"/>
        <v>3145.3010000000004</v>
      </c>
      <c r="Y220" s="170">
        <f t="shared" si="76"/>
        <v>3140.011</v>
      </c>
      <c r="Z220" s="37"/>
      <c r="AA220" s="41">
        <v>1336.63</v>
      </c>
      <c r="AB220" s="39">
        <v>1320.9</v>
      </c>
      <c r="AC220" s="39">
        <v>1285.4000000000001</v>
      </c>
      <c r="AD220" s="39">
        <v>1283.8699999999999</v>
      </c>
      <c r="AE220" s="39">
        <v>1283.82</v>
      </c>
      <c r="AF220" s="39">
        <v>1304.1199999999999</v>
      </c>
      <c r="AG220" s="39">
        <v>1329.26</v>
      </c>
      <c r="AH220" s="39">
        <v>1378.16</v>
      </c>
      <c r="AI220" s="39">
        <v>1510.52</v>
      </c>
      <c r="AJ220" s="39">
        <v>1564.37</v>
      </c>
      <c r="AK220" s="39">
        <v>1567.04</v>
      </c>
      <c r="AL220" s="39">
        <v>1568.67</v>
      </c>
      <c r="AM220" s="39">
        <v>1569.18</v>
      </c>
      <c r="AN220" s="39">
        <v>1578.53</v>
      </c>
      <c r="AO220" s="39">
        <v>1625.22</v>
      </c>
      <c r="AP220" s="39">
        <v>1723.07</v>
      </c>
      <c r="AQ220" s="39">
        <v>1799.3</v>
      </c>
      <c r="AR220" s="39">
        <v>1794.11</v>
      </c>
      <c r="AS220" s="39">
        <v>1733.54</v>
      </c>
      <c r="AT220" s="39">
        <v>1677.76</v>
      </c>
      <c r="AU220" s="39">
        <v>1464.14</v>
      </c>
      <c r="AV220" s="39">
        <v>1343.06</v>
      </c>
      <c r="AW220" s="39">
        <v>1285.1300000000001</v>
      </c>
      <c r="AX220" s="40">
        <v>1279.8399999999999</v>
      </c>
      <c r="AY220" s="336">
        <v>1222.5600000000002</v>
      </c>
      <c r="AZ220" s="175">
        <v>4.8109999999999999</v>
      </c>
      <c r="BA220" s="159">
        <v>632.80000000000007</v>
      </c>
    </row>
    <row r="221" spans="1:54">
      <c r="A221" s="47">
        <v>30</v>
      </c>
      <c r="B221" s="170">
        <f t="shared" si="74"/>
        <v>3145.6110000000003</v>
      </c>
      <c r="C221" s="170">
        <f t="shared" si="75"/>
        <v>3121.431</v>
      </c>
      <c r="D221" s="170">
        <f t="shared" si="75"/>
        <v>3120.6410000000001</v>
      </c>
      <c r="E221" s="170">
        <f t="shared" si="75"/>
        <v>3125.0309999999999</v>
      </c>
      <c r="F221" s="170">
        <f t="shared" si="75"/>
        <v>3154.6510000000003</v>
      </c>
      <c r="G221" s="170">
        <f t="shared" si="75"/>
        <v>3219.1310000000003</v>
      </c>
      <c r="H221" s="170">
        <f t="shared" si="75"/>
        <v>3372.9110000000001</v>
      </c>
      <c r="I221" s="170">
        <f t="shared" si="75"/>
        <v>3453.2910000000002</v>
      </c>
      <c r="J221" s="170">
        <f t="shared" si="75"/>
        <v>3468.0710000000008</v>
      </c>
      <c r="K221" s="170">
        <f t="shared" si="75"/>
        <v>3468.1510000000007</v>
      </c>
      <c r="L221" s="170">
        <f t="shared" si="75"/>
        <v>3457.3410000000003</v>
      </c>
      <c r="M221" s="170">
        <f t="shared" si="75"/>
        <v>3451.5410000000002</v>
      </c>
      <c r="N221" s="170">
        <f t="shared" si="75"/>
        <v>3446.8310000000001</v>
      </c>
      <c r="O221" s="170">
        <f t="shared" si="75"/>
        <v>3445.5810000000001</v>
      </c>
      <c r="P221" s="170">
        <f t="shared" si="75"/>
        <v>3457.1010000000006</v>
      </c>
      <c r="Q221" s="170">
        <f t="shared" si="75"/>
        <v>3471.5610000000006</v>
      </c>
      <c r="R221" s="170">
        <f t="shared" si="75"/>
        <v>3577.0910000000003</v>
      </c>
      <c r="S221" s="170">
        <f t="shared" si="77"/>
        <v>3666.3410000000003</v>
      </c>
      <c r="T221" s="170">
        <f t="shared" si="76"/>
        <v>3584.9710000000005</v>
      </c>
      <c r="U221" s="170">
        <f t="shared" si="76"/>
        <v>3481.4410000000007</v>
      </c>
      <c r="V221" s="170">
        <f t="shared" si="76"/>
        <v>3238.9610000000002</v>
      </c>
      <c r="W221" s="170">
        <f t="shared" si="76"/>
        <v>3201.3610000000003</v>
      </c>
      <c r="X221" s="170">
        <f t="shared" si="76"/>
        <v>3167.6510000000003</v>
      </c>
      <c r="Y221" s="170">
        <f t="shared" si="76"/>
        <v>3140.8710000000001</v>
      </c>
      <c r="Z221" s="37"/>
      <c r="AA221" s="41">
        <v>1285.44</v>
      </c>
      <c r="AB221" s="39">
        <v>1261.26</v>
      </c>
      <c r="AC221" s="39">
        <v>1260.47</v>
      </c>
      <c r="AD221" s="39">
        <v>1264.8599999999999</v>
      </c>
      <c r="AE221" s="39">
        <v>1294.48</v>
      </c>
      <c r="AF221" s="39">
        <v>1358.96</v>
      </c>
      <c r="AG221" s="39">
        <v>1512.74</v>
      </c>
      <c r="AH221" s="39">
        <v>1593.12</v>
      </c>
      <c r="AI221" s="39">
        <v>1607.9</v>
      </c>
      <c r="AJ221" s="39">
        <v>1607.98</v>
      </c>
      <c r="AK221" s="39">
        <v>1597.17</v>
      </c>
      <c r="AL221" s="39">
        <v>1591.37</v>
      </c>
      <c r="AM221" s="39">
        <v>1586.66</v>
      </c>
      <c r="AN221" s="39">
        <v>1585.41</v>
      </c>
      <c r="AO221" s="39">
        <v>1596.93</v>
      </c>
      <c r="AP221" s="39">
        <v>1611.39</v>
      </c>
      <c r="AQ221" s="39">
        <v>1716.92</v>
      </c>
      <c r="AR221" s="39">
        <v>1806.17</v>
      </c>
      <c r="AS221" s="39">
        <v>1724.8</v>
      </c>
      <c r="AT221" s="39">
        <v>1621.27</v>
      </c>
      <c r="AU221" s="39">
        <v>1378.79</v>
      </c>
      <c r="AV221" s="39">
        <v>1341.19</v>
      </c>
      <c r="AW221" s="39">
        <v>1307.48</v>
      </c>
      <c r="AX221" s="40">
        <v>1280.7</v>
      </c>
      <c r="AY221" s="336">
        <v>1222.5600000000002</v>
      </c>
      <c r="AZ221" s="175">
        <v>4.8109999999999999</v>
      </c>
      <c r="BA221" s="159">
        <v>632.80000000000007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37">
        <v>0</v>
      </c>
      <c r="AZ222" s="176">
        <v>0</v>
      </c>
      <c r="BA222" s="160"/>
    </row>
    <row r="223" spans="1:54" ht="13.5" thickBot="1">
      <c r="AA223" s="167">
        <f>SUM(AA192:AX222)</f>
        <v>1188802.8199999994</v>
      </c>
      <c r="AB223" s="64"/>
      <c r="AZ223" s="19"/>
    </row>
    <row r="224" spans="1:54" s="241" customFormat="1" ht="39" customHeight="1" thickBot="1">
      <c r="A224" s="542" t="s">
        <v>1</v>
      </c>
      <c r="B224" s="526" t="s">
        <v>178</v>
      </c>
      <c r="C224" s="526"/>
      <c r="D224" s="526"/>
      <c r="E224" s="526"/>
      <c r="F224" s="526"/>
      <c r="G224" s="526"/>
      <c r="H224" s="526"/>
      <c r="I224" s="526"/>
      <c r="J224" s="526"/>
      <c r="K224" s="526"/>
      <c r="L224" s="526"/>
      <c r="M224" s="526"/>
      <c r="N224" s="526"/>
      <c r="O224" s="526"/>
      <c r="P224" s="526"/>
      <c r="Q224" s="526"/>
      <c r="R224" s="526"/>
      <c r="S224" s="526"/>
      <c r="T224" s="526"/>
      <c r="U224" s="526"/>
      <c r="V224" s="526"/>
      <c r="W224" s="526"/>
      <c r="X224" s="526"/>
      <c r="Y224" s="527"/>
      <c r="AA224" s="242" t="s">
        <v>182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43"/>
      <c r="B225" s="523" t="s">
        <v>2</v>
      </c>
      <c r="C225" s="523"/>
      <c r="D225" s="523"/>
      <c r="E225" s="523"/>
      <c r="F225" s="523"/>
      <c r="G225" s="523"/>
      <c r="H225" s="523"/>
      <c r="I225" s="523"/>
      <c r="J225" s="523"/>
      <c r="K225" s="523"/>
      <c r="L225" s="523"/>
      <c r="M225" s="523"/>
      <c r="N225" s="523"/>
      <c r="O225" s="523"/>
      <c r="P225" s="523"/>
      <c r="Q225" s="523"/>
      <c r="R225" s="523"/>
      <c r="S225" s="523"/>
      <c r="T225" s="523"/>
      <c r="U225" s="523"/>
      <c r="V225" s="523"/>
      <c r="W225" s="523"/>
      <c r="X225" s="523"/>
      <c r="Y225" s="524"/>
      <c r="AA225" s="528" t="s">
        <v>87</v>
      </c>
      <c r="AB225" s="529"/>
      <c r="AC225" s="529"/>
      <c r="AD225" s="529"/>
      <c r="AE225" s="529"/>
      <c r="AF225" s="529"/>
      <c r="AG225" s="529"/>
      <c r="AH225" s="529"/>
      <c r="AI225" s="529"/>
      <c r="AJ225" s="529"/>
      <c r="AK225" s="529"/>
      <c r="AL225" s="529"/>
      <c r="AM225" s="529"/>
      <c r="AN225" s="529"/>
      <c r="AO225" s="529"/>
      <c r="AP225" s="529"/>
      <c r="AQ225" s="529"/>
      <c r="AR225" s="529"/>
      <c r="AS225" s="529"/>
      <c r="AT225" s="529"/>
      <c r="AU225" s="529"/>
      <c r="AV225" s="529"/>
      <c r="AW225" s="529"/>
      <c r="AX225" s="530"/>
      <c r="AY225" s="575" t="str">
        <f>AY189</f>
        <v>Сбытовая надбавка</v>
      </c>
      <c r="AZ225" s="547" t="s">
        <v>198</v>
      </c>
      <c r="BA225" s="512" t="s">
        <v>192</v>
      </c>
      <c r="BB225" s="514" t="s">
        <v>179</v>
      </c>
    </row>
    <row r="226" spans="1:54" s="245" customFormat="1" ht="58.5" customHeight="1">
      <c r="A226" s="543"/>
      <c r="B226" s="246" t="s">
        <v>3</v>
      </c>
      <c r="C226" s="246" t="s">
        <v>4</v>
      </c>
      <c r="D226" s="246" t="s">
        <v>5</v>
      </c>
      <c r="E226" s="246" t="s">
        <v>6</v>
      </c>
      <c r="F226" s="246" t="s">
        <v>7</v>
      </c>
      <c r="G226" s="246" t="s">
        <v>8</v>
      </c>
      <c r="H226" s="246" t="s">
        <v>9</v>
      </c>
      <c r="I226" s="246" t="s">
        <v>10</v>
      </c>
      <c r="J226" s="246" t="s">
        <v>11</v>
      </c>
      <c r="K226" s="246" t="s">
        <v>12</v>
      </c>
      <c r="L226" s="246" t="s">
        <v>13</v>
      </c>
      <c r="M226" s="246" t="s">
        <v>14</v>
      </c>
      <c r="N226" s="246" t="s">
        <v>15</v>
      </c>
      <c r="O226" s="246" t="s">
        <v>16</v>
      </c>
      <c r="P226" s="246" t="s">
        <v>17</v>
      </c>
      <c r="Q226" s="246" t="s">
        <v>18</v>
      </c>
      <c r="R226" s="246" t="s">
        <v>19</v>
      </c>
      <c r="S226" s="246" t="s">
        <v>20</v>
      </c>
      <c r="T226" s="246" t="s">
        <v>21</v>
      </c>
      <c r="U226" s="246" t="s">
        <v>22</v>
      </c>
      <c r="V226" s="246" t="s">
        <v>23</v>
      </c>
      <c r="W226" s="246" t="s">
        <v>24</v>
      </c>
      <c r="X226" s="246" t="s">
        <v>25</v>
      </c>
      <c r="Y226" s="247" t="s">
        <v>26</v>
      </c>
      <c r="AA226" s="248" t="s">
        <v>3</v>
      </c>
      <c r="AB226" s="246" t="s">
        <v>4</v>
      </c>
      <c r="AC226" s="246" t="s">
        <v>5</v>
      </c>
      <c r="AD226" s="246" t="s">
        <v>6</v>
      </c>
      <c r="AE226" s="246" t="s">
        <v>7</v>
      </c>
      <c r="AF226" s="246" t="s">
        <v>8</v>
      </c>
      <c r="AG226" s="246" t="s">
        <v>9</v>
      </c>
      <c r="AH226" s="246" t="s">
        <v>10</v>
      </c>
      <c r="AI226" s="246" t="s">
        <v>11</v>
      </c>
      <c r="AJ226" s="246" t="s">
        <v>12</v>
      </c>
      <c r="AK226" s="246" t="s">
        <v>13</v>
      </c>
      <c r="AL226" s="246" t="s">
        <v>14</v>
      </c>
      <c r="AM226" s="246" t="s">
        <v>15</v>
      </c>
      <c r="AN226" s="246" t="s">
        <v>16</v>
      </c>
      <c r="AO226" s="246" t="s">
        <v>17</v>
      </c>
      <c r="AP226" s="246" t="s">
        <v>18</v>
      </c>
      <c r="AQ226" s="246" t="s">
        <v>19</v>
      </c>
      <c r="AR226" s="246" t="s">
        <v>20</v>
      </c>
      <c r="AS226" s="246" t="s">
        <v>21</v>
      </c>
      <c r="AT226" s="246" t="s">
        <v>22</v>
      </c>
      <c r="AU226" s="246" t="s">
        <v>23</v>
      </c>
      <c r="AV226" s="246" t="s">
        <v>24</v>
      </c>
      <c r="AW226" s="246" t="s">
        <v>25</v>
      </c>
      <c r="AX226" s="247" t="s">
        <v>26</v>
      </c>
      <c r="AY226" s="482"/>
      <c r="AZ226" s="548"/>
      <c r="BA226" s="513"/>
      <c r="BB226" s="515"/>
    </row>
    <row r="227" spans="1:54" s="250" customFormat="1" ht="16.149999999999999" customHeight="1">
      <c r="A227" s="544" t="s">
        <v>214</v>
      </c>
      <c r="B227" s="545"/>
      <c r="C227" s="545"/>
      <c r="D227" s="545"/>
      <c r="E227" s="545"/>
      <c r="F227" s="545"/>
      <c r="G227" s="545"/>
      <c r="H227" s="545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5"/>
      <c r="T227" s="545"/>
      <c r="U227" s="545"/>
      <c r="V227" s="545"/>
      <c r="W227" s="545"/>
      <c r="X227" s="545"/>
      <c r="Y227" s="546"/>
      <c r="AA227" s="520">
        <v>2</v>
      </c>
      <c r="AB227" s="521"/>
      <c r="AC227" s="521"/>
      <c r="AD227" s="521"/>
      <c r="AE227" s="521"/>
      <c r="AF227" s="521"/>
      <c r="AG227" s="521"/>
      <c r="AH227" s="521"/>
      <c r="AI227" s="521"/>
      <c r="AJ227" s="521"/>
      <c r="AK227" s="521"/>
      <c r="AL227" s="521"/>
      <c r="AM227" s="521"/>
      <c r="AN227" s="521"/>
      <c r="AO227" s="521"/>
      <c r="AP227" s="521"/>
      <c r="AQ227" s="521"/>
      <c r="AR227" s="521"/>
      <c r="AS227" s="521"/>
      <c r="AT227" s="521"/>
      <c r="AU227" s="521"/>
      <c r="AV227" s="521"/>
      <c r="AW227" s="521"/>
      <c r="AX227" s="522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2640.0110000000004</v>
      </c>
      <c r="C228" s="255">
        <f t="shared" ref="C228:Y243" si="78">AB228+$AY228+$AZ228+ROUND($BA228*$BB228,2)</f>
        <v>2567.1710000000003</v>
      </c>
      <c r="D228" s="255">
        <f t="shared" si="78"/>
        <v>2562.7710000000002</v>
      </c>
      <c r="E228" s="255">
        <f t="shared" si="78"/>
        <v>2553.2810000000004</v>
      </c>
      <c r="F228" s="255">
        <f t="shared" si="78"/>
        <v>2556.0110000000004</v>
      </c>
      <c r="G228" s="255">
        <f t="shared" si="78"/>
        <v>2565.1510000000003</v>
      </c>
      <c r="H228" s="255">
        <f t="shared" si="78"/>
        <v>2624.6010000000001</v>
      </c>
      <c r="I228" s="255">
        <f t="shared" si="78"/>
        <v>2789.8710000000005</v>
      </c>
      <c r="J228" s="255">
        <f t="shared" si="78"/>
        <v>3301.721</v>
      </c>
      <c r="K228" s="255">
        <f t="shared" si="78"/>
        <v>3320.6710000000007</v>
      </c>
      <c r="L228" s="255">
        <f t="shared" si="78"/>
        <v>3556.8810000000008</v>
      </c>
      <c r="M228" s="255">
        <f t="shared" si="78"/>
        <v>3551.4610000000007</v>
      </c>
      <c r="N228" s="255">
        <f t="shared" si="78"/>
        <v>3288.4210000000007</v>
      </c>
      <c r="O228" s="255">
        <f t="shared" si="78"/>
        <v>3275.6410000000001</v>
      </c>
      <c r="P228" s="255">
        <f t="shared" si="78"/>
        <v>3283.3009999999999</v>
      </c>
      <c r="Q228" s="255">
        <f t="shared" si="78"/>
        <v>3588.9210000000007</v>
      </c>
      <c r="R228" s="255">
        <f t="shared" si="78"/>
        <v>3385.1010000000001</v>
      </c>
      <c r="S228" s="255">
        <f t="shared" si="78"/>
        <v>3940.0010000000007</v>
      </c>
      <c r="T228" s="255">
        <f t="shared" si="78"/>
        <v>3939.0810000000006</v>
      </c>
      <c r="U228" s="255">
        <f t="shared" si="78"/>
        <v>3324.1410000000001</v>
      </c>
      <c r="V228" s="255">
        <f t="shared" si="78"/>
        <v>3197.0510000000004</v>
      </c>
      <c r="W228" s="255">
        <f t="shared" si="78"/>
        <v>3060.5010000000007</v>
      </c>
      <c r="X228" s="255">
        <f t="shared" si="78"/>
        <v>2804.1010000000001</v>
      </c>
      <c r="Y228" s="255">
        <f t="shared" si="78"/>
        <v>2733.0410000000006</v>
      </c>
      <c r="Z228" s="256"/>
      <c r="AA228" s="257">
        <v>1412.64</v>
      </c>
      <c r="AB228" s="258">
        <v>1339.8</v>
      </c>
      <c r="AC228" s="258">
        <v>1335.4</v>
      </c>
      <c r="AD228" s="258">
        <v>1325.91</v>
      </c>
      <c r="AE228" s="258">
        <v>1328.64</v>
      </c>
      <c r="AF228" s="258">
        <v>1337.78</v>
      </c>
      <c r="AG228" s="258">
        <v>1397.23</v>
      </c>
      <c r="AH228" s="258">
        <v>1562.5</v>
      </c>
      <c r="AI228" s="258">
        <v>2074.35</v>
      </c>
      <c r="AJ228" s="258">
        <v>2093.3000000000002</v>
      </c>
      <c r="AK228" s="258">
        <v>2329.5100000000002</v>
      </c>
      <c r="AL228" s="258">
        <v>2324.09</v>
      </c>
      <c r="AM228" s="258">
        <v>2061.0500000000002</v>
      </c>
      <c r="AN228" s="258">
        <v>2048.27</v>
      </c>
      <c r="AO228" s="258">
        <v>2055.9299999999998</v>
      </c>
      <c r="AP228" s="258">
        <v>2361.5500000000002</v>
      </c>
      <c r="AQ228" s="258">
        <v>2157.73</v>
      </c>
      <c r="AR228" s="258">
        <v>2712.63</v>
      </c>
      <c r="AS228" s="258">
        <v>2711.71</v>
      </c>
      <c r="AT228" s="258">
        <v>2096.77</v>
      </c>
      <c r="AU228" s="258">
        <v>1969.68</v>
      </c>
      <c r="AV228" s="258">
        <v>1833.13</v>
      </c>
      <c r="AW228" s="258">
        <v>1576.73</v>
      </c>
      <c r="AX228" s="259">
        <v>1505.67</v>
      </c>
      <c r="AY228" s="341">
        <v>1222.5600000000002</v>
      </c>
      <c r="AZ228" s="260">
        <v>4.8109999999999999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79">AA229+$AY229+$AZ229+ROUND($BA229*$BB229,2)</f>
        <v>2569.0010000000007</v>
      </c>
      <c r="C229" s="255">
        <f t="shared" si="78"/>
        <v>2564.5810000000006</v>
      </c>
      <c r="D229" s="255">
        <f t="shared" si="78"/>
        <v>2558.8010000000004</v>
      </c>
      <c r="E229" s="255">
        <f t="shared" si="78"/>
        <v>2559.4410000000003</v>
      </c>
      <c r="F229" s="255">
        <f t="shared" si="78"/>
        <v>2577.3610000000003</v>
      </c>
      <c r="G229" s="255">
        <f t="shared" si="78"/>
        <v>2662.1610000000005</v>
      </c>
      <c r="H229" s="255">
        <f t="shared" si="78"/>
        <v>2926.0110000000004</v>
      </c>
      <c r="I229" s="255">
        <f t="shared" si="78"/>
        <v>3303.7710000000002</v>
      </c>
      <c r="J229" s="255">
        <f t="shared" si="78"/>
        <v>3460.2810000000004</v>
      </c>
      <c r="K229" s="255">
        <f t="shared" si="78"/>
        <v>3679.8810000000008</v>
      </c>
      <c r="L229" s="255">
        <f t="shared" si="78"/>
        <v>3674.9910000000004</v>
      </c>
      <c r="M229" s="255">
        <f t="shared" si="78"/>
        <v>4027.6510000000003</v>
      </c>
      <c r="N229" s="255">
        <f t="shared" si="78"/>
        <v>3836.2910000000006</v>
      </c>
      <c r="O229" s="255">
        <f t="shared" si="78"/>
        <v>3991.1610000000005</v>
      </c>
      <c r="P229" s="255">
        <f t="shared" si="78"/>
        <v>3760.5909999999999</v>
      </c>
      <c r="Q229" s="255">
        <f t="shared" si="78"/>
        <v>4146.4110000000001</v>
      </c>
      <c r="R229" s="255">
        <f t="shared" si="78"/>
        <v>4008.1110000000003</v>
      </c>
      <c r="S229" s="255">
        <f t="shared" ref="S229:Y258" si="80">AR229+$AY229+$AZ229+ROUND($BA229*$BB229,2)</f>
        <v>4032.5509999999999</v>
      </c>
      <c r="T229" s="255">
        <f t="shared" si="80"/>
        <v>3929.7310000000002</v>
      </c>
      <c r="U229" s="255">
        <f t="shared" si="80"/>
        <v>3595.0310000000004</v>
      </c>
      <c r="V229" s="255">
        <f t="shared" si="80"/>
        <v>2868.431</v>
      </c>
      <c r="W229" s="255">
        <f t="shared" si="80"/>
        <v>2767.9810000000002</v>
      </c>
      <c r="X229" s="255">
        <f t="shared" si="80"/>
        <v>2604.3910000000001</v>
      </c>
      <c r="Y229" s="255">
        <f t="shared" si="80"/>
        <v>2556.2010000000005</v>
      </c>
      <c r="Z229" s="256"/>
      <c r="AA229" s="261">
        <v>1341.63</v>
      </c>
      <c r="AB229" s="258">
        <v>1337.21</v>
      </c>
      <c r="AC229" s="258">
        <v>1331.43</v>
      </c>
      <c r="AD229" s="258">
        <v>1332.07</v>
      </c>
      <c r="AE229" s="258">
        <v>1349.99</v>
      </c>
      <c r="AF229" s="258">
        <v>1434.79</v>
      </c>
      <c r="AG229" s="258">
        <v>1698.64</v>
      </c>
      <c r="AH229" s="258">
        <v>2076.4</v>
      </c>
      <c r="AI229" s="258">
        <v>2232.91</v>
      </c>
      <c r="AJ229" s="258">
        <v>2452.5100000000002</v>
      </c>
      <c r="AK229" s="258">
        <v>2447.62</v>
      </c>
      <c r="AL229" s="258">
        <v>2800.28</v>
      </c>
      <c r="AM229" s="258">
        <v>2608.92</v>
      </c>
      <c r="AN229" s="258">
        <v>2763.79</v>
      </c>
      <c r="AO229" s="258">
        <v>2533.2199999999998</v>
      </c>
      <c r="AP229" s="258">
        <v>2919.04</v>
      </c>
      <c r="AQ229" s="258">
        <v>2780.74</v>
      </c>
      <c r="AR229" s="258">
        <v>2805.18</v>
      </c>
      <c r="AS229" s="258">
        <v>2702.36</v>
      </c>
      <c r="AT229" s="258">
        <v>2367.66</v>
      </c>
      <c r="AU229" s="258">
        <v>1641.06</v>
      </c>
      <c r="AV229" s="258">
        <v>1540.61</v>
      </c>
      <c r="AW229" s="258">
        <v>1377.02</v>
      </c>
      <c r="AX229" s="259">
        <v>1328.83</v>
      </c>
      <c r="AY229" s="341">
        <v>1222.5600000000002</v>
      </c>
      <c r="AZ229" s="260">
        <v>4.8109999999999999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79"/>
        <v>2480.8010000000004</v>
      </c>
      <c r="C230" s="255">
        <f t="shared" si="78"/>
        <v>2459.0410000000006</v>
      </c>
      <c r="D230" s="255">
        <f t="shared" si="78"/>
        <v>2457.9210000000003</v>
      </c>
      <c r="E230" s="255">
        <f t="shared" si="78"/>
        <v>2458.1510000000003</v>
      </c>
      <c r="F230" s="255">
        <f t="shared" si="78"/>
        <v>2520.5510000000004</v>
      </c>
      <c r="G230" s="255">
        <f t="shared" si="78"/>
        <v>2929.4110000000005</v>
      </c>
      <c r="H230" s="255">
        <f t="shared" si="78"/>
        <v>2665.3910000000001</v>
      </c>
      <c r="I230" s="255">
        <f t="shared" si="78"/>
        <v>3307.3310000000006</v>
      </c>
      <c r="J230" s="255">
        <f t="shared" si="78"/>
        <v>3426.3610000000003</v>
      </c>
      <c r="K230" s="255">
        <f t="shared" si="78"/>
        <v>3492.1310000000008</v>
      </c>
      <c r="L230" s="255">
        <f t="shared" si="78"/>
        <v>3607.7810000000004</v>
      </c>
      <c r="M230" s="255">
        <f t="shared" si="78"/>
        <v>3619.8009999999999</v>
      </c>
      <c r="N230" s="255">
        <f t="shared" si="78"/>
        <v>3601.9910000000004</v>
      </c>
      <c r="O230" s="255">
        <f t="shared" si="78"/>
        <v>3594.9110000000005</v>
      </c>
      <c r="P230" s="255">
        <f t="shared" si="78"/>
        <v>3599.5310000000004</v>
      </c>
      <c r="Q230" s="255">
        <f t="shared" si="78"/>
        <v>3749.6610000000005</v>
      </c>
      <c r="R230" s="255">
        <f t="shared" si="78"/>
        <v>3992.4510000000005</v>
      </c>
      <c r="S230" s="255">
        <f t="shared" si="80"/>
        <v>3699.5410000000006</v>
      </c>
      <c r="T230" s="255">
        <f t="shared" si="80"/>
        <v>3699.1610000000005</v>
      </c>
      <c r="U230" s="255">
        <f t="shared" si="80"/>
        <v>3330.8610000000003</v>
      </c>
      <c r="V230" s="255">
        <f t="shared" si="80"/>
        <v>3453.4910000000004</v>
      </c>
      <c r="W230" s="255">
        <f t="shared" si="80"/>
        <v>3340.3110000000001</v>
      </c>
      <c r="X230" s="255">
        <f t="shared" si="80"/>
        <v>3117.3410000000003</v>
      </c>
      <c r="Y230" s="255">
        <f t="shared" si="80"/>
        <v>2596.721</v>
      </c>
      <c r="Z230" s="256"/>
      <c r="AA230" s="261">
        <v>1253.43</v>
      </c>
      <c r="AB230" s="258">
        <v>1231.67</v>
      </c>
      <c r="AC230" s="258">
        <v>1230.55</v>
      </c>
      <c r="AD230" s="258">
        <v>1230.78</v>
      </c>
      <c r="AE230" s="258">
        <v>1293.18</v>
      </c>
      <c r="AF230" s="258">
        <v>1702.04</v>
      </c>
      <c r="AG230" s="258">
        <v>1438.02</v>
      </c>
      <c r="AH230" s="258">
        <v>2079.96</v>
      </c>
      <c r="AI230" s="258">
        <v>2198.9899999999998</v>
      </c>
      <c r="AJ230" s="258">
        <v>2264.7600000000002</v>
      </c>
      <c r="AK230" s="258">
        <v>2380.41</v>
      </c>
      <c r="AL230" s="258">
        <v>2392.4299999999998</v>
      </c>
      <c r="AM230" s="258">
        <v>2374.62</v>
      </c>
      <c r="AN230" s="258">
        <v>2367.54</v>
      </c>
      <c r="AO230" s="258">
        <v>2372.16</v>
      </c>
      <c r="AP230" s="258">
        <v>2522.29</v>
      </c>
      <c r="AQ230" s="258">
        <v>2765.08</v>
      </c>
      <c r="AR230" s="258">
        <v>2472.17</v>
      </c>
      <c r="AS230" s="258">
        <v>2471.79</v>
      </c>
      <c r="AT230" s="258">
        <v>2103.4899999999998</v>
      </c>
      <c r="AU230" s="258">
        <v>2226.12</v>
      </c>
      <c r="AV230" s="258">
        <v>2112.94</v>
      </c>
      <c r="AW230" s="258">
        <v>1889.97</v>
      </c>
      <c r="AX230" s="259">
        <v>1369.35</v>
      </c>
      <c r="AY230" s="341">
        <v>1222.5600000000002</v>
      </c>
      <c r="AZ230" s="260">
        <v>4.8109999999999999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79"/>
        <v>2532.8810000000003</v>
      </c>
      <c r="C231" s="255">
        <f t="shared" si="78"/>
        <v>2530.8910000000001</v>
      </c>
      <c r="D231" s="255">
        <f t="shared" si="78"/>
        <v>2514.2110000000002</v>
      </c>
      <c r="E231" s="255">
        <f t="shared" si="78"/>
        <v>2528.0810000000006</v>
      </c>
      <c r="F231" s="255">
        <f t="shared" si="78"/>
        <v>2541.9510000000005</v>
      </c>
      <c r="G231" s="255">
        <f t="shared" si="78"/>
        <v>2617.3810000000003</v>
      </c>
      <c r="H231" s="255">
        <f t="shared" si="78"/>
        <v>2756.4010000000003</v>
      </c>
      <c r="I231" s="255">
        <f t="shared" si="78"/>
        <v>2896.3610000000003</v>
      </c>
      <c r="J231" s="255">
        <f t="shared" si="78"/>
        <v>3037.5110000000004</v>
      </c>
      <c r="K231" s="255">
        <f t="shared" si="78"/>
        <v>3060.6410000000001</v>
      </c>
      <c r="L231" s="255">
        <f t="shared" si="78"/>
        <v>2981.5010000000007</v>
      </c>
      <c r="M231" s="255">
        <f t="shared" si="78"/>
        <v>2978.6910000000003</v>
      </c>
      <c r="N231" s="255">
        <f t="shared" si="78"/>
        <v>2952.0610000000001</v>
      </c>
      <c r="O231" s="255">
        <f t="shared" si="78"/>
        <v>2913.5110000000004</v>
      </c>
      <c r="P231" s="255">
        <f t="shared" si="78"/>
        <v>2895.2110000000002</v>
      </c>
      <c r="Q231" s="255">
        <f t="shared" si="78"/>
        <v>2950.8710000000005</v>
      </c>
      <c r="R231" s="255">
        <f t="shared" si="78"/>
        <v>3055.2410000000004</v>
      </c>
      <c r="S231" s="255">
        <f t="shared" si="80"/>
        <v>3124.7310000000002</v>
      </c>
      <c r="T231" s="255">
        <f t="shared" si="80"/>
        <v>3100.8910000000001</v>
      </c>
      <c r="U231" s="255">
        <f t="shared" si="80"/>
        <v>3056.0610000000001</v>
      </c>
      <c r="V231" s="255">
        <f t="shared" si="80"/>
        <v>2792.0510000000004</v>
      </c>
      <c r="W231" s="255">
        <f t="shared" si="80"/>
        <v>2644.931</v>
      </c>
      <c r="X231" s="255">
        <f t="shared" si="80"/>
        <v>2568.8810000000003</v>
      </c>
      <c r="Y231" s="255">
        <f t="shared" si="80"/>
        <v>2536.1610000000005</v>
      </c>
      <c r="Z231" s="256"/>
      <c r="AA231" s="261">
        <v>1305.51</v>
      </c>
      <c r="AB231" s="258">
        <v>1303.52</v>
      </c>
      <c r="AC231" s="258">
        <v>1286.8399999999999</v>
      </c>
      <c r="AD231" s="258">
        <v>1300.71</v>
      </c>
      <c r="AE231" s="258">
        <v>1314.58</v>
      </c>
      <c r="AF231" s="258">
        <v>1390.01</v>
      </c>
      <c r="AG231" s="258">
        <v>1529.03</v>
      </c>
      <c r="AH231" s="258">
        <v>1668.99</v>
      </c>
      <c r="AI231" s="258">
        <v>1810.14</v>
      </c>
      <c r="AJ231" s="258">
        <v>1833.27</v>
      </c>
      <c r="AK231" s="258">
        <v>1754.13</v>
      </c>
      <c r="AL231" s="258">
        <v>1751.32</v>
      </c>
      <c r="AM231" s="258">
        <v>1724.69</v>
      </c>
      <c r="AN231" s="258">
        <v>1686.14</v>
      </c>
      <c r="AO231" s="258">
        <v>1667.84</v>
      </c>
      <c r="AP231" s="258">
        <v>1723.5</v>
      </c>
      <c r="AQ231" s="258">
        <v>1827.87</v>
      </c>
      <c r="AR231" s="258">
        <v>1897.36</v>
      </c>
      <c r="AS231" s="258">
        <v>1873.52</v>
      </c>
      <c r="AT231" s="258">
        <v>1828.69</v>
      </c>
      <c r="AU231" s="258">
        <v>1564.68</v>
      </c>
      <c r="AV231" s="258">
        <v>1417.56</v>
      </c>
      <c r="AW231" s="258">
        <v>1341.51</v>
      </c>
      <c r="AX231" s="259">
        <v>1308.79</v>
      </c>
      <c r="AY231" s="341">
        <v>1222.5600000000002</v>
      </c>
      <c r="AZ231" s="260">
        <v>4.8109999999999999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79"/>
        <v>2591.0110000000004</v>
      </c>
      <c r="C232" s="255">
        <f t="shared" si="78"/>
        <v>2540.6710000000003</v>
      </c>
      <c r="D232" s="255">
        <f t="shared" si="78"/>
        <v>2529.2810000000004</v>
      </c>
      <c r="E232" s="255">
        <f t="shared" si="78"/>
        <v>2529.1110000000003</v>
      </c>
      <c r="F232" s="255">
        <f t="shared" si="78"/>
        <v>2556.931</v>
      </c>
      <c r="G232" s="255">
        <f t="shared" si="78"/>
        <v>2715.2610000000004</v>
      </c>
      <c r="H232" s="255">
        <f t="shared" si="78"/>
        <v>2951.0410000000006</v>
      </c>
      <c r="I232" s="255">
        <f t="shared" si="78"/>
        <v>3116.0010000000007</v>
      </c>
      <c r="J232" s="255">
        <f t="shared" si="78"/>
        <v>3327.181</v>
      </c>
      <c r="K232" s="255">
        <f t="shared" si="78"/>
        <v>3357.1110000000003</v>
      </c>
      <c r="L232" s="255">
        <f t="shared" si="78"/>
        <v>3322.9410000000003</v>
      </c>
      <c r="M232" s="255">
        <f t="shared" si="78"/>
        <v>3308.8610000000003</v>
      </c>
      <c r="N232" s="255">
        <f t="shared" si="78"/>
        <v>3284.9410000000003</v>
      </c>
      <c r="O232" s="255">
        <f t="shared" si="78"/>
        <v>3271.5910000000008</v>
      </c>
      <c r="P232" s="255">
        <f t="shared" si="78"/>
        <v>3289.3110000000001</v>
      </c>
      <c r="Q232" s="255">
        <f t="shared" si="78"/>
        <v>3342.6710000000007</v>
      </c>
      <c r="R232" s="255">
        <f t="shared" si="78"/>
        <v>3405.6610000000005</v>
      </c>
      <c r="S232" s="255">
        <f t="shared" si="80"/>
        <v>3441.4510000000005</v>
      </c>
      <c r="T232" s="255">
        <f t="shared" si="80"/>
        <v>3409.0410000000006</v>
      </c>
      <c r="U232" s="255">
        <f t="shared" si="80"/>
        <v>3351.7010000000005</v>
      </c>
      <c r="V232" s="255">
        <f t="shared" si="80"/>
        <v>3097.681</v>
      </c>
      <c r="W232" s="255">
        <f t="shared" si="80"/>
        <v>2954.9810000000002</v>
      </c>
      <c r="X232" s="255">
        <f t="shared" si="80"/>
        <v>2796.0710000000004</v>
      </c>
      <c r="Y232" s="255">
        <f t="shared" si="80"/>
        <v>2665.6910000000003</v>
      </c>
      <c r="Z232" s="256"/>
      <c r="AA232" s="261">
        <v>1363.64</v>
      </c>
      <c r="AB232" s="258">
        <v>1313.3</v>
      </c>
      <c r="AC232" s="258">
        <v>1301.9100000000001</v>
      </c>
      <c r="AD232" s="258">
        <v>1301.74</v>
      </c>
      <c r="AE232" s="258">
        <v>1329.56</v>
      </c>
      <c r="AF232" s="258">
        <v>1487.89</v>
      </c>
      <c r="AG232" s="258">
        <v>1723.67</v>
      </c>
      <c r="AH232" s="258">
        <v>1888.63</v>
      </c>
      <c r="AI232" s="258">
        <v>2099.81</v>
      </c>
      <c r="AJ232" s="258">
        <v>2129.7399999999998</v>
      </c>
      <c r="AK232" s="258">
        <v>2095.5700000000002</v>
      </c>
      <c r="AL232" s="258">
        <v>2081.4899999999998</v>
      </c>
      <c r="AM232" s="258">
        <v>2057.5700000000002</v>
      </c>
      <c r="AN232" s="258">
        <v>2044.2200000000003</v>
      </c>
      <c r="AO232" s="258">
        <v>2061.94</v>
      </c>
      <c r="AP232" s="258">
        <v>2115.3000000000002</v>
      </c>
      <c r="AQ232" s="258">
        <v>2178.29</v>
      </c>
      <c r="AR232" s="258">
        <v>2214.08</v>
      </c>
      <c r="AS232" s="258">
        <v>2181.67</v>
      </c>
      <c r="AT232" s="258">
        <v>2124.33</v>
      </c>
      <c r="AU232" s="258">
        <v>1870.31</v>
      </c>
      <c r="AV232" s="258">
        <v>1727.61</v>
      </c>
      <c r="AW232" s="258">
        <v>1568.7</v>
      </c>
      <c r="AX232" s="259">
        <v>1438.32</v>
      </c>
      <c r="AY232" s="341">
        <v>1222.5600000000002</v>
      </c>
      <c r="AZ232" s="260">
        <v>4.8109999999999999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79"/>
        <v>2600.0810000000006</v>
      </c>
      <c r="C233" s="255">
        <f t="shared" si="78"/>
        <v>2559.9210000000003</v>
      </c>
      <c r="D233" s="255">
        <f t="shared" si="78"/>
        <v>2539.0710000000004</v>
      </c>
      <c r="E233" s="255">
        <f t="shared" si="78"/>
        <v>2554.1210000000005</v>
      </c>
      <c r="F233" s="255">
        <f t="shared" si="78"/>
        <v>2640.2810000000004</v>
      </c>
      <c r="G233" s="255">
        <f t="shared" si="78"/>
        <v>2725.0610000000001</v>
      </c>
      <c r="H233" s="255">
        <f t="shared" si="78"/>
        <v>2966.431</v>
      </c>
      <c r="I233" s="255">
        <f t="shared" si="78"/>
        <v>3184.8810000000003</v>
      </c>
      <c r="J233" s="255">
        <f t="shared" si="78"/>
        <v>3398.8610000000003</v>
      </c>
      <c r="K233" s="255">
        <f t="shared" si="78"/>
        <v>3460.2110000000007</v>
      </c>
      <c r="L233" s="255">
        <f t="shared" si="78"/>
        <v>3402.2510000000007</v>
      </c>
      <c r="M233" s="255">
        <f t="shared" si="78"/>
        <v>3397.7910000000006</v>
      </c>
      <c r="N233" s="255">
        <f t="shared" si="78"/>
        <v>3376.9810000000002</v>
      </c>
      <c r="O233" s="255">
        <f t="shared" si="78"/>
        <v>3375.721</v>
      </c>
      <c r="P233" s="255">
        <f t="shared" si="78"/>
        <v>3385.1510000000003</v>
      </c>
      <c r="Q233" s="255">
        <f t="shared" si="78"/>
        <v>3505.5610000000001</v>
      </c>
      <c r="R233" s="255">
        <f t="shared" si="78"/>
        <v>3597.2110000000007</v>
      </c>
      <c r="S233" s="255">
        <f t="shared" si="80"/>
        <v>3925.6410000000001</v>
      </c>
      <c r="T233" s="255">
        <f t="shared" si="80"/>
        <v>3777.8210000000004</v>
      </c>
      <c r="U233" s="255">
        <f t="shared" si="80"/>
        <v>3710.0509999999999</v>
      </c>
      <c r="V233" s="255">
        <f t="shared" si="80"/>
        <v>3511.8810000000008</v>
      </c>
      <c r="W233" s="255">
        <f t="shared" si="80"/>
        <v>3347.6410000000001</v>
      </c>
      <c r="X233" s="255">
        <f t="shared" si="80"/>
        <v>3073.9610000000002</v>
      </c>
      <c r="Y233" s="255">
        <f t="shared" si="80"/>
        <v>2901.9010000000003</v>
      </c>
      <c r="Z233" s="256"/>
      <c r="AA233" s="261">
        <v>1372.71</v>
      </c>
      <c r="AB233" s="258">
        <v>1332.55</v>
      </c>
      <c r="AC233" s="258">
        <v>1311.7</v>
      </c>
      <c r="AD233" s="258">
        <v>1326.75</v>
      </c>
      <c r="AE233" s="258">
        <v>1412.91</v>
      </c>
      <c r="AF233" s="258">
        <v>1497.69</v>
      </c>
      <c r="AG233" s="258">
        <v>1739.06</v>
      </c>
      <c r="AH233" s="258">
        <v>1957.51</v>
      </c>
      <c r="AI233" s="258">
        <v>2171.4899999999998</v>
      </c>
      <c r="AJ233" s="258">
        <v>2232.84</v>
      </c>
      <c r="AK233" s="258">
        <v>2174.88</v>
      </c>
      <c r="AL233" s="258">
        <v>2170.42</v>
      </c>
      <c r="AM233" s="258">
        <v>2149.61</v>
      </c>
      <c r="AN233" s="258">
        <v>2148.35</v>
      </c>
      <c r="AO233" s="258">
        <v>2157.7800000000002</v>
      </c>
      <c r="AP233" s="258">
        <v>2278.19</v>
      </c>
      <c r="AQ233" s="258">
        <v>2369.84</v>
      </c>
      <c r="AR233" s="258">
        <v>2698.27</v>
      </c>
      <c r="AS233" s="258">
        <v>2550.4499999999998</v>
      </c>
      <c r="AT233" s="258">
        <v>2482.6799999999998</v>
      </c>
      <c r="AU233" s="258">
        <v>2284.5100000000002</v>
      </c>
      <c r="AV233" s="258">
        <v>2120.27</v>
      </c>
      <c r="AW233" s="258">
        <v>1846.59</v>
      </c>
      <c r="AX233" s="259">
        <v>1674.53</v>
      </c>
      <c r="AY233" s="341">
        <v>1222.5600000000002</v>
      </c>
      <c r="AZ233" s="260">
        <v>4.8109999999999999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79"/>
        <v>2667.1310000000003</v>
      </c>
      <c r="C234" s="255">
        <f t="shared" si="78"/>
        <v>2642.9110000000005</v>
      </c>
      <c r="D234" s="255">
        <f t="shared" si="78"/>
        <v>2606.8610000000003</v>
      </c>
      <c r="E234" s="255">
        <f t="shared" si="78"/>
        <v>2605.3510000000001</v>
      </c>
      <c r="F234" s="255">
        <f t="shared" si="78"/>
        <v>2603.2310000000002</v>
      </c>
      <c r="G234" s="255">
        <f t="shared" si="78"/>
        <v>2640.8410000000003</v>
      </c>
      <c r="H234" s="255">
        <f t="shared" si="78"/>
        <v>2755.8110000000001</v>
      </c>
      <c r="I234" s="255">
        <f t="shared" si="78"/>
        <v>3035.0810000000006</v>
      </c>
      <c r="J234" s="255">
        <f t="shared" si="78"/>
        <v>3339.0810000000006</v>
      </c>
      <c r="K234" s="255">
        <f t="shared" si="78"/>
        <v>3419.6210000000005</v>
      </c>
      <c r="L234" s="255">
        <f t="shared" si="78"/>
        <v>3401.3009999999999</v>
      </c>
      <c r="M234" s="255">
        <f t="shared" si="78"/>
        <v>3362.7110000000007</v>
      </c>
      <c r="N234" s="255">
        <f t="shared" si="78"/>
        <v>3354.1510000000003</v>
      </c>
      <c r="O234" s="255">
        <f t="shared" si="78"/>
        <v>3288.011</v>
      </c>
      <c r="P234" s="255">
        <f t="shared" si="78"/>
        <v>3325.0909999999999</v>
      </c>
      <c r="Q234" s="255">
        <f t="shared" si="78"/>
        <v>3434.261</v>
      </c>
      <c r="R234" s="255">
        <f t="shared" si="78"/>
        <v>3478.9810000000002</v>
      </c>
      <c r="S234" s="255">
        <f t="shared" si="80"/>
        <v>3497.0010000000007</v>
      </c>
      <c r="T234" s="255">
        <f t="shared" si="80"/>
        <v>3482.6110000000003</v>
      </c>
      <c r="U234" s="255">
        <f t="shared" si="80"/>
        <v>3468.0410000000006</v>
      </c>
      <c r="V234" s="255">
        <f t="shared" si="80"/>
        <v>3285.2110000000007</v>
      </c>
      <c r="W234" s="255">
        <f t="shared" si="80"/>
        <v>3124.3610000000003</v>
      </c>
      <c r="X234" s="255">
        <f t="shared" si="80"/>
        <v>2872.6110000000003</v>
      </c>
      <c r="Y234" s="255">
        <f t="shared" si="80"/>
        <v>2715.8410000000003</v>
      </c>
      <c r="Z234" s="256"/>
      <c r="AA234" s="261">
        <v>1439.76</v>
      </c>
      <c r="AB234" s="258">
        <v>1415.54</v>
      </c>
      <c r="AC234" s="258">
        <v>1379.49</v>
      </c>
      <c r="AD234" s="258">
        <v>1377.98</v>
      </c>
      <c r="AE234" s="258">
        <v>1375.86</v>
      </c>
      <c r="AF234" s="258">
        <v>1413.47</v>
      </c>
      <c r="AG234" s="258">
        <v>1528.44</v>
      </c>
      <c r="AH234" s="258">
        <v>1807.71</v>
      </c>
      <c r="AI234" s="258">
        <v>2111.71</v>
      </c>
      <c r="AJ234" s="258">
        <v>2192.25</v>
      </c>
      <c r="AK234" s="258">
        <v>2173.9299999999998</v>
      </c>
      <c r="AL234" s="258">
        <v>2135.34</v>
      </c>
      <c r="AM234" s="258">
        <v>2126.7800000000002</v>
      </c>
      <c r="AN234" s="258">
        <v>2060.64</v>
      </c>
      <c r="AO234" s="258">
        <v>2097.7199999999998</v>
      </c>
      <c r="AP234" s="258">
        <v>2206.89</v>
      </c>
      <c r="AQ234" s="258">
        <v>2251.61</v>
      </c>
      <c r="AR234" s="258">
        <v>2269.63</v>
      </c>
      <c r="AS234" s="258">
        <v>2255.2399999999998</v>
      </c>
      <c r="AT234" s="258">
        <v>2240.67</v>
      </c>
      <c r="AU234" s="258">
        <v>2057.84</v>
      </c>
      <c r="AV234" s="258">
        <v>1896.99</v>
      </c>
      <c r="AW234" s="258">
        <v>1645.24</v>
      </c>
      <c r="AX234" s="259">
        <v>1488.47</v>
      </c>
      <c r="AY234" s="341">
        <v>1222.5600000000002</v>
      </c>
      <c r="AZ234" s="260">
        <v>4.8109999999999999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79"/>
        <v>2650.2910000000006</v>
      </c>
      <c r="C235" s="255">
        <f t="shared" si="78"/>
        <v>2613.9410000000003</v>
      </c>
      <c r="D235" s="255">
        <f t="shared" si="78"/>
        <v>2601.3010000000004</v>
      </c>
      <c r="E235" s="255">
        <f t="shared" si="78"/>
        <v>2598.7510000000007</v>
      </c>
      <c r="F235" s="255">
        <f t="shared" si="78"/>
        <v>2565.5810000000006</v>
      </c>
      <c r="G235" s="255">
        <f t="shared" si="78"/>
        <v>2648.2110000000002</v>
      </c>
      <c r="H235" s="255">
        <f t="shared" si="78"/>
        <v>2711.5510000000004</v>
      </c>
      <c r="I235" s="255">
        <f t="shared" si="78"/>
        <v>2851.0210000000002</v>
      </c>
      <c r="J235" s="255">
        <f t="shared" si="78"/>
        <v>2966.4010000000003</v>
      </c>
      <c r="K235" s="255">
        <f t="shared" si="78"/>
        <v>3134.6410000000001</v>
      </c>
      <c r="L235" s="255">
        <f t="shared" si="78"/>
        <v>3126.1110000000003</v>
      </c>
      <c r="M235" s="255">
        <f t="shared" si="78"/>
        <v>3121.3810000000003</v>
      </c>
      <c r="N235" s="255">
        <f t="shared" si="78"/>
        <v>3127.9410000000003</v>
      </c>
      <c r="O235" s="255">
        <f t="shared" si="78"/>
        <v>3113.221</v>
      </c>
      <c r="P235" s="255">
        <f t="shared" si="78"/>
        <v>3132.0310000000004</v>
      </c>
      <c r="Q235" s="255">
        <f t="shared" si="78"/>
        <v>3211.4410000000003</v>
      </c>
      <c r="R235" s="255">
        <f t="shared" si="78"/>
        <v>3246.1410000000001</v>
      </c>
      <c r="S235" s="255">
        <f t="shared" si="80"/>
        <v>3284.2810000000004</v>
      </c>
      <c r="T235" s="255">
        <f t="shared" si="80"/>
        <v>3287.3510000000001</v>
      </c>
      <c r="U235" s="255">
        <f t="shared" si="80"/>
        <v>3265.2510000000002</v>
      </c>
      <c r="V235" s="255">
        <f t="shared" si="80"/>
        <v>3084.0210000000002</v>
      </c>
      <c r="W235" s="255">
        <f t="shared" si="80"/>
        <v>2971.8210000000004</v>
      </c>
      <c r="X235" s="255">
        <f t="shared" si="80"/>
        <v>2804.9410000000003</v>
      </c>
      <c r="Y235" s="255">
        <f t="shared" si="80"/>
        <v>2603.6010000000001</v>
      </c>
      <c r="Z235" s="256"/>
      <c r="AA235" s="261">
        <v>1422.92</v>
      </c>
      <c r="AB235" s="258">
        <v>1386.57</v>
      </c>
      <c r="AC235" s="258">
        <v>1373.93</v>
      </c>
      <c r="AD235" s="258">
        <v>1371.38</v>
      </c>
      <c r="AE235" s="258">
        <v>1338.21</v>
      </c>
      <c r="AF235" s="258">
        <v>1420.84</v>
      </c>
      <c r="AG235" s="258">
        <v>1484.18</v>
      </c>
      <c r="AH235" s="258">
        <v>1623.65</v>
      </c>
      <c r="AI235" s="258">
        <v>1739.03</v>
      </c>
      <c r="AJ235" s="258">
        <v>1907.27</v>
      </c>
      <c r="AK235" s="258">
        <v>1898.74</v>
      </c>
      <c r="AL235" s="258">
        <v>1894.01</v>
      </c>
      <c r="AM235" s="258">
        <v>1900.57</v>
      </c>
      <c r="AN235" s="258">
        <v>1885.85</v>
      </c>
      <c r="AO235" s="258">
        <v>1904.66</v>
      </c>
      <c r="AP235" s="258">
        <v>1984.07</v>
      </c>
      <c r="AQ235" s="258">
        <v>2018.77</v>
      </c>
      <c r="AR235" s="258">
        <v>2056.91</v>
      </c>
      <c r="AS235" s="258">
        <v>2059.98</v>
      </c>
      <c r="AT235" s="258">
        <v>2037.8799999999999</v>
      </c>
      <c r="AU235" s="258">
        <v>1856.65</v>
      </c>
      <c r="AV235" s="258">
        <v>1744.45</v>
      </c>
      <c r="AW235" s="258">
        <v>1577.57</v>
      </c>
      <c r="AX235" s="259">
        <v>1376.23</v>
      </c>
      <c r="AY235" s="341">
        <v>1222.5600000000002</v>
      </c>
      <c r="AZ235" s="260">
        <v>4.8109999999999999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79"/>
        <v>2595.2910000000006</v>
      </c>
      <c r="C236" s="255">
        <f t="shared" si="78"/>
        <v>2537.6910000000003</v>
      </c>
      <c r="D236" s="255">
        <f t="shared" si="78"/>
        <v>2542.3710000000005</v>
      </c>
      <c r="E236" s="255">
        <f t="shared" si="78"/>
        <v>2567.8910000000001</v>
      </c>
      <c r="F236" s="255">
        <f t="shared" si="78"/>
        <v>2632.1710000000003</v>
      </c>
      <c r="G236" s="255">
        <f t="shared" si="78"/>
        <v>2746.5010000000007</v>
      </c>
      <c r="H236" s="255">
        <f t="shared" si="78"/>
        <v>2886.2710000000002</v>
      </c>
      <c r="I236" s="255">
        <f t="shared" si="78"/>
        <v>3149.9810000000002</v>
      </c>
      <c r="J236" s="255">
        <f t="shared" si="78"/>
        <v>3238.9810000000002</v>
      </c>
      <c r="K236" s="255">
        <f t="shared" si="78"/>
        <v>3233.2310000000002</v>
      </c>
      <c r="L236" s="255">
        <f t="shared" si="78"/>
        <v>3162.221</v>
      </c>
      <c r="M236" s="255">
        <f t="shared" si="78"/>
        <v>3166.3910000000001</v>
      </c>
      <c r="N236" s="255">
        <f t="shared" si="78"/>
        <v>3097.2710000000002</v>
      </c>
      <c r="O236" s="255">
        <f t="shared" si="78"/>
        <v>3102.3810000000003</v>
      </c>
      <c r="P236" s="255">
        <f t="shared" si="78"/>
        <v>3119.8810000000003</v>
      </c>
      <c r="Q236" s="255">
        <f t="shared" si="78"/>
        <v>3218.8910000000001</v>
      </c>
      <c r="R236" s="255">
        <f t="shared" ref="R236:R258" si="81">AQ236+$AY236+$AZ236+ROUND($BA236*$BB236,2)</f>
        <v>3286.3610000000003</v>
      </c>
      <c r="S236" s="255">
        <f t="shared" si="80"/>
        <v>3283.4010000000003</v>
      </c>
      <c r="T236" s="255">
        <f t="shared" si="80"/>
        <v>3230.7710000000002</v>
      </c>
      <c r="U236" s="255">
        <f t="shared" si="80"/>
        <v>3217.3610000000003</v>
      </c>
      <c r="V236" s="255">
        <f t="shared" si="80"/>
        <v>2965.0410000000006</v>
      </c>
      <c r="W236" s="255">
        <f t="shared" si="80"/>
        <v>2887.6510000000003</v>
      </c>
      <c r="X236" s="255">
        <f t="shared" si="80"/>
        <v>2652.0810000000006</v>
      </c>
      <c r="Y236" s="255">
        <f t="shared" si="80"/>
        <v>2546.7510000000007</v>
      </c>
      <c r="Z236" s="256"/>
      <c r="AA236" s="261">
        <v>1367.92</v>
      </c>
      <c r="AB236" s="258">
        <v>1310.32</v>
      </c>
      <c r="AC236" s="258">
        <v>1315</v>
      </c>
      <c r="AD236" s="258">
        <v>1340.52</v>
      </c>
      <c r="AE236" s="258">
        <v>1404.8</v>
      </c>
      <c r="AF236" s="258">
        <v>1519.13</v>
      </c>
      <c r="AG236" s="258">
        <v>1658.9</v>
      </c>
      <c r="AH236" s="258">
        <v>1922.61</v>
      </c>
      <c r="AI236" s="258">
        <v>2011.6100000000001</v>
      </c>
      <c r="AJ236" s="258">
        <v>2005.8599999999997</v>
      </c>
      <c r="AK236" s="258">
        <v>1934.85</v>
      </c>
      <c r="AL236" s="258">
        <v>1939.02</v>
      </c>
      <c r="AM236" s="258">
        <v>1869.9</v>
      </c>
      <c r="AN236" s="258">
        <v>1875.01</v>
      </c>
      <c r="AO236" s="258">
        <v>1892.51</v>
      </c>
      <c r="AP236" s="258">
        <v>1991.52</v>
      </c>
      <c r="AQ236" s="258">
        <v>2058.9899999999998</v>
      </c>
      <c r="AR236" s="258">
        <v>2056.0300000000002</v>
      </c>
      <c r="AS236" s="258">
        <v>2003.4</v>
      </c>
      <c r="AT236" s="258">
        <v>1989.99</v>
      </c>
      <c r="AU236" s="258">
        <v>1737.67</v>
      </c>
      <c r="AV236" s="258">
        <v>1660.28</v>
      </c>
      <c r="AW236" s="258">
        <v>1424.71</v>
      </c>
      <c r="AX236" s="259">
        <v>1319.38</v>
      </c>
      <c r="AY236" s="341">
        <v>1222.5600000000002</v>
      </c>
      <c r="AZ236" s="260">
        <v>4.8109999999999999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79"/>
        <v>2492.2110000000002</v>
      </c>
      <c r="C237" s="255">
        <f t="shared" si="78"/>
        <v>2492.0710000000004</v>
      </c>
      <c r="D237" s="255">
        <f t="shared" si="78"/>
        <v>2489.3410000000003</v>
      </c>
      <c r="E237" s="255">
        <f t="shared" si="78"/>
        <v>2492.0010000000007</v>
      </c>
      <c r="F237" s="255">
        <f t="shared" si="78"/>
        <v>2505.5310000000004</v>
      </c>
      <c r="G237" s="255">
        <f t="shared" si="78"/>
        <v>2585.7610000000004</v>
      </c>
      <c r="H237" s="255">
        <f t="shared" si="78"/>
        <v>2677.1210000000005</v>
      </c>
      <c r="I237" s="255">
        <f t="shared" si="78"/>
        <v>2911.971</v>
      </c>
      <c r="J237" s="255">
        <f t="shared" si="78"/>
        <v>3086.3910000000001</v>
      </c>
      <c r="K237" s="255">
        <f t="shared" si="78"/>
        <v>3116.7910000000006</v>
      </c>
      <c r="L237" s="255">
        <f t="shared" si="78"/>
        <v>3060.9410000000003</v>
      </c>
      <c r="M237" s="255">
        <f t="shared" si="78"/>
        <v>3026.5110000000004</v>
      </c>
      <c r="N237" s="255">
        <f t="shared" si="78"/>
        <v>2999.8010000000004</v>
      </c>
      <c r="O237" s="255">
        <f t="shared" si="78"/>
        <v>2985.8010000000004</v>
      </c>
      <c r="P237" s="255">
        <f t="shared" si="78"/>
        <v>3042.4010000000003</v>
      </c>
      <c r="Q237" s="255">
        <f t="shared" si="78"/>
        <v>3150.3610000000003</v>
      </c>
      <c r="R237" s="255">
        <f t="shared" si="81"/>
        <v>3285.9910000000004</v>
      </c>
      <c r="S237" s="255">
        <f t="shared" si="80"/>
        <v>3302.2110000000007</v>
      </c>
      <c r="T237" s="255">
        <f t="shared" si="80"/>
        <v>3266.7610000000004</v>
      </c>
      <c r="U237" s="255">
        <f t="shared" si="80"/>
        <v>3216.5410000000006</v>
      </c>
      <c r="V237" s="255">
        <f t="shared" si="80"/>
        <v>2966.8210000000004</v>
      </c>
      <c r="W237" s="255">
        <f t="shared" si="80"/>
        <v>2821.9410000000003</v>
      </c>
      <c r="X237" s="255">
        <f t="shared" si="80"/>
        <v>2601.0110000000004</v>
      </c>
      <c r="Y237" s="255">
        <f t="shared" si="80"/>
        <v>2515.8610000000003</v>
      </c>
      <c r="Z237" s="256"/>
      <c r="AA237" s="261">
        <v>1264.8399999999999</v>
      </c>
      <c r="AB237" s="258">
        <v>1264.7</v>
      </c>
      <c r="AC237" s="258">
        <v>1261.97</v>
      </c>
      <c r="AD237" s="258">
        <v>1264.6300000000001</v>
      </c>
      <c r="AE237" s="258">
        <v>1278.1600000000001</v>
      </c>
      <c r="AF237" s="258">
        <v>1358.39</v>
      </c>
      <c r="AG237" s="258">
        <v>1449.75</v>
      </c>
      <c r="AH237" s="258">
        <v>1684.6</v>
      </c>
      <c r="AI237" s="258">
        <v>1859.02</v>
      </c>
      <c r="AJ237" s="258">
        <v>1889.42</v>
      </c>
      <c r="AK237" s="258">
        <v>1833.57</v>
      </c>
      <c r="AL237" s="258">
        <v>1799.14</v>
      </c>
      <c r="AM237" s="258">
        <v>1772.43</v>
      </c>
      <c r="AN237" s="258">
        <v>1758.43</v>
      </c>
      <c r="AO237" s="258">
        <v>1815.03</v>
      </c>
      <c r="AP237" s="258">
        <v>1922.99</v>
      </c>
      <c r="AQ237" s="258">
        <v>2058.62</v>
      </c>
      <c r="AR237" s="258">
        <v>2074.84</v>
      </c>
      <c r="AS237" s="258">
        <v>2039.39</v>
      </c>
      <c r="AT237" s="258">
        <v>1989.17</v>
      </c>
      <c r="AU237" s="258">
        <v>1739.45</v>
      </c>
      <c r="AV237" s="258">
        <v>1594.57</v>
      </c>
      <c r="AW237" s="258">
        <v>1373.64</v>
      </c>
      <c r="AX237" s="259">
        <v>1288.49</v>
      </c>
      <c r="AY237" s="341">
        <v>1222.5600000000002</v>
      </c>
      <c r="AZ237" s="260">
        <v>4.8109999999999999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79"/>
        <v>2491.2410000000004</v>
      </c>
      <c r="C238" s="255">
        <f t="shared" si="78"/>
        <v>2442.681</v>
      </c>
      <c r="D238" s="255">
        <f t="shared" si="78"/>
        <v>2456.6010000000001</v>
      </c>
      <c r="E238" s="255">
        <f t="shared" si="78"/>
        <v>2488.9510000000005</v>
      </c>
      <c r="F238" s="255">
        <f t="shared" si="78"/>
        <v>2497.6710000000003</v>
      </c>
      <c r="G238" s="255">
        <f t="shared" si="78"/>
        <v>2521.3110000000001</v>
      </c>
      <c r="H238" s="255">
        <f t="shared" si="78"/>
        <v>2595.4910000000004</v>
      </c>
      <c r="I238" s="255">
        <f t="shared" si="78"/>
        <v>2777.0610000000001</v>
      </c>
      <c r="J238" s="255">
        <f t="shared" si="78"/>
        <v>2882.7010000000005</v>
      </c>
      <c r="K238" s="255">
        <f t="shared" si="78"/>
        <v>2885.7910000000006</v>
      </c>
      <c r="L238" s="255">
        <f t="shared" si="78"/>
        <v>2864.8510000000001</v>
      </c>
      <c r="M238" s="255">
        <f t="shared" si="78"/>
        <v>2876.2310000000002</v>
      </c>
      <c r="N238" s="255">
        <f t="shared" si="78"/>
        <v>2874.6210000000005</v>
      </c>
      <c r="O238" s="255">
        <f t="shared" si="78"/>
        <v>2832.9410000000003</v>
      </c>
      <c r="P238" s="255">
        <f t="shared" si="78"/>
        <v>2868.3310000000006</v>
      </c>
      <c r="Q238" s="255">
        <f t="shared" si="78"/>
        <v>2930.9110000000005</v>
      </c>
      <c r="R238" s="255">
        <f t="shared" si="81"/>
        <v>3040.5710000000004</v>
      </c>
      <c r="S238" s="255">
        <f t="shared" si="80"/>
        <v>3021.0710000000004</v>
      </c>
      <c r="T238" s="255">
        <f t="shared" si="80"/>
        <v>3018.9110000000005</v>
      </c>
      <c r="U238" s="255">
        <f t="shared" si="80"/>
        <v>2915.1710000000003</v>
      </c>
      <c r="V238" s="255">
        <f t="shared" si="80"/>
        <v>2767.2910000000006</v>
      </c>
      <c r="W238" s="255">
        <f t="shared" si="80"/>
        <v>2676.7410000000004</v>
      </c>
      <c r="X238" s="255">
        <f t="shared" si="80"/>
        <v>2527.4810000000002</v>
      </c>
      <c r="Y238" s="255">
        <f t="shared" si="80"/>
        <v>2465.9910000000004</v>
      </c>
      <c r="Z238" s="256"/>
      <c r="AA238" s="257">
        <v>1263.8699999999999</v>
      </c>
      <c r="AB238" s="258">
        <v>1215.31</v>
      </c>
      <c r="AC238" s="258">
        <v>1229.23</v>
      </c>
      <c r="AD238" s="258">
        <v>1261.58</v>
      </c>
      <c r="AE238" s="258">
        <v>1270.3</v>
      </c>
      <c r="AF238" s="258">
        <v>1293.94</v>
      </c>
      <c r="AG238" s="258">
        <v>1368.12</v>
      </c>
      <c r="AH238" s="258">
        <v>1549.69</v>
      </c>
      <c r="AI238" s="258">
        <v>1655.33</v>
      </c>
      <c r="AJ238" s="258">
        <v>1658.42</v>
      </c>
      <c r="AK238" s="258">
        <v>1637.48</v>
      </c>
      <c r="AL238" s="258">
        <v>1648.86</v>
      </c>
      <c r="AM238" s="258">
        <v>1647.25</v>
      </c>
      <c r="AN238" s="258">
        <v>1605.57</v>
      </c>
      <c r="AO238" s="258">
        <v>1640.96</v>
      </c>
      <c r="AP238" s="258">
        <v>1703.54</v>
      </c>
      <c r="AQ238" s="258">
        <v>1813.2</v>
      </c>
      <c r="AR238" s="258">
        <v>1793.7</v>
      </c>
      <c r="AS238" s="258">
        <v>1791.54</v>
      </c>
      <c r="AT238" s="258">
        <v>1687.8</v>
      </c>
      <c r="AU238" s="258">
        <v>1539.92</v>
      </c>
      <c r="AV238" s="258">
        <v>1449.37</v>
      </c>
      <c r="AW238" s="258">
        <v>1300.1099999999999</v>
      </c>
      <c r="AX238" s="259">
        <v>1238.6199999999999</v>
      </c>
      <c r="AY238" s="341">
        <v>1222.5600000000002</v>
      </c>
      <c r="AZ238" s="260">
        <v>4.8109999999999999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79"/>
        <v>2422.3110000000001</v>
      </c>
      <c r="C239" s="255">
        <f t="shared" si="78"/>
        <v>2420.2510000000007</v>
      </c>
      <c r="D239" s="255">
        <f t="shared" si="78"/>
        <v>2419.0510000000004</v>
      </c>
      <c r="E239" s="255">
        <f t="shared" si="78"/>
        <v>2424.0810000000006</v>
      </c>
      <c r="F239" s="255">
        <f t="shared" si="78"/>
        <v>2453.2110000000002</v>
      </c>
      <c r="G239" s="255">
        <f t="shared" si="78"/>
        <v>2550.4410000000003</v>
      </c>
      <c r="H239" s="255">
        <f t="shared" si="78"/>
        <v>2642.6910000000003</v>
      </c>
      <c r="I239" s="255">
        <f t="shared" si="78"/>
        <v>2763.2610000000004</v>
      </c>
      <c r="J239" s="255">
        <f t="shared" si="78"/>
        <v>2938.681</v>
      </c>
      <c r="K239" s="255">
        <f t="shared" si="78"/>
        <v>2971.8910000000001</v>
      </c>
      <c r="L239" s="255">
        <f t="shared" si="78"/>
        <v>2961.181</v>
      </c>
      <c r="M239" s="255">
        <f t="shared" si="78"/>
        <v>2915.1910000000003</v>
      </c>
      <c r="N239" s="255">
        <f t="shared" si="78"/>
        <v>2885.0510000000004</v>
      </c>
      <c r="O239" s="255">
        <f t="shared" si="78"/>
        <v>2884.221</v>
      </c>
      <c r="P239" s="255">
        <f t="shared" si="78"/>
        <v>2917.8110000000001</v>
      </c>
      <c r="Q239" s="255">
        <f t="shared" si="78"/>
        <v>3092.0110000000004</v>
      </c>
      <c r="R239" s="255">
        <f t="shared" si="81"/>
        <v>3131.1410000000001</v>
      </c>
      <c r="S239" s="255">
        <f t="shared" si="80"/>
        <v>3105.8710000000005</v>
      </c>
      <c r="T239" s="255">
        <f t="shared" si="80"/>
        <v>3074.0110000000004</v>
      </c>
      <c r="U239" s="255">
        <f t="shared" si="80"/>
        <v>3021.9610000000002</v>
      </c>
      <c r="V239" s="255">
        <f t="shared" si="80"/>
        <v>2739.2110000000002</v>
      </c>
      <c r="W239" s="255">
        <f t="shared" si="80"/>
        <v>2558.0410000000006</v>
      </c>
      <c r="X239" s="255">
        <f t="shared" si="80"/>
        <v>2498.9510000000005</v>
      </c>
      <c r="Y239" s="255">
        <f t="shared" si="80"/>
        <v>2479.0310000000004</v>
      </c>
      <c r="Z239" s="256"/>
      <c r="AA239" s="257">
        <v>1194.94</v>
      </c>
      <c r="AB239" s="258">
        <v>1192.8800000000001</v>
      </c>
      <c r="AC239" s="258">
        <v>1191.68</v>
      </c>
      <c r="AD239" s="258">
        <v>1196.71</v>
      </c>
      <c r="AE239" s="258">
        <v>1225.8399999999999</v>
      </c>
      <c r="AF239" s="258">
        <v>1323.07</v>
      </c>
      <c r="AG239" s="258">
        <v>1415.32</v>
      </c>
      <c r="AH239" s="258">
        <v>1535.89</v>
      </c>
      <c r="AI239" s="258">
        <v>1711.31</v>
      </c>
      <c r="AJ239" s="258">
        <v>1744.52</v>
      </c>
      <c r="AK239" s="258">
        <v>1733.81</v>
      </c>
      <c r="AL239" s="258">
        <v>1687.82</v>
      </c>
      <c r="AM239" s="258">
        <v>1657.68</v>
      </c>
      <c r="AN239" s="258">
        <v>1656.85</v>
      </c>
      <c r="AO239" s="258">
        <v>1690.44</v>
      </c>
      <c r="AP239" s="258">
        <v>1864.64</v>
      </c>
      <c r="AQ239" s="258">
        <v>1903.77</v>
      </c>
      <c r="AR239" s="258">
        <v>1878.5</v>
      </c>
      <c r="AS239" s="258">
        <v>1846.64</v>
      </c>
      <c r="AT239" s="258">
        <v>1794.59</v>
      </c>
      <c r="AU239" s="258">
        <v>1511.84</v>
      </c>
      <c r="AV239" s="258">
        <v>1330.67</v>
      </c>
      <c r="AW239" s="258">
        <v>1271.58</v>
      </c>
      <c r="AX239" s="259">
        <v>1251.6600000000001</v>
      </c>
      <c r="AY239" s="341">
        <v>1222.5600000000002</v>
      </c>
      <c r="AZ239" s="260">
        <v>4.8109999999999999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79"/>
        <v>2423.1910000000003</v>
      </c>
      <c r="C240" s="255">
        <f t="shared" si="78"/>
        <v>2418.8510000000001</v>
      </c>
      <c r="D240" s="255">
        <f t="shared" si="78"/>
        <v>2418.6310000000003</v>
      </c>
      <c r="E240" s="255">
        <f t="shared" si="78"/>
        <v>2420.4110000000005</v>
      </c>
      <c r="F240" s="255">
        <f t="shared" si="78"/>
        <v>2455.2410000000004</v>
      </c>
      <c r="G240" s="255">
        <f t="shared" si="78"/>
        <v>2521.6010000000001</v>
      </c>
      <c r="H240" s="255">
        <f t="shared" si="78"/>
        <v>2691.5010000000007</v>
      </c>
      <c r="I240" s="255">
        <f t="shared" si="78"/>
        <v>2865.4110000000005</v>
      </c>
      <c r="J240" s="255">
        <f t="shared" si="78"/>
        <v>2942.9110000000005</v>
      </c>
      <c r="K240" s="255">
        <f t="shared" si="78"/>
        <v>2904.7910000000006</v>
      </c>
      <c r="L240" s="255">
        <f t="shared" si="78"/>
        <v>2852.4210000000003</v>
      </c>
      <c r="M240" s="255">
        <f t="shared" si="78"/>
        <v>2878.5410000000006</v>
      </c>
      <c r="N240" s="255">
        <f t="shared" si="78"/>
        <v>2851.5510000000004</v>
      </c>
      <c r="O240" s="255">
        <f t="shared" si="78"/>
        <v>2850.0510000000004</v>
      </c>
      <c r="P240" s="255">
        <f t="shared" si="78"/>
        <v>2901.4210000000003</v>
      </c>
      <c r="Q240" s="255">
        <f t="shared" si="78"/>
        <v>3039.3010000000004</v>
      </c>
      <c r="R240" s="255">
        <f t="shared" si="81"/>
        <v>3136.4110000000005</v>
      </c>
      <c r="S240" s="255">
        <f t="shared" si="80"/>
        <v>3173.971</v>
      </c>
      <c r="T240" s="255">
        <f t="shared" si="80"/>
        <v>3125.0610000000001</v>
      </c>
      <c r="U240" s="255">
        <f t="shared" si="80"/>
        <v>3075.7310000000002</v>
      </c>
      <c r="V240" s="255">
        <f t="shared" si="80"/>
        <v>2872.1110000000003</v>
      </c>
      <c r="W240" s="255">
        <f t="shared" si="80"/>
        <v>2755.6310000000003</v>
      </c>
      <c r="X240" s="255">
        <f t="shared" si="80"/>
        <v>2498.8710000000005</v>
      </c>
      <c r="Y240" s="255">
        <f t="shared" si="80"/>
        <v>2490.9510000000005</v>
      </c>
      <c r="Z240" s="256"/>
      <c r="AA240" s="257">
        <v>1195.82</v>
      </c>
      <c r="AB240" s="258">
        <v>1191.48</v>
      </c>
      <c r="AC240" s="258">
        <v>1191.26</v>
      </c>
      <c r="AD240" s="258">
        <v>1193.04</v>
      </c>
      <c r="AE240" s="258">
        <v>1227.8699999999999</v>
      </c>
      <c r="AF240" s="258">
        <v>1294.23</v>
      </c>
      <c r="AG240" s="258">
        <v>1464.13</v>
      </c>
      <c r="AH240" s="258">
        <v>1638.04</v>
      </c>
      <c r="AI240" s="258">
        <v>1715.54</v>
      </c>
      <c r="AJ240" s="258">
        <v>1677.42</v>
      </c>
      <c r="AK240" s="258">
        <v>1625.05</v>
      </c>
      <c r="AL240" s="258">
        <v>1651.17</v>
      </c>
      <c r="AM240" s="258">
        <v>1624.18</v>
      </c>
      <c r="AN240" s="258">
        <v>1622.68</v>
      </c>
      <c r="AO240" s="258">
        <v>1674.05</v>
      </c>
      <c r="AP240" s="258">
        <v>1811.93</v>
      </c>
      <c r="AQ240" s="258">
        <v>1909.04</v>
      </c>
      <c r="AR240" s="258">
        <v>1946.6</v>
      </c>
      <c r="AS240" s="258">
        <v>1897.69</v>
      </c>
      <c r="AT240" s="258">
        <v>1848.36</v>
      </c>
      <c r="AU240" s="258">
        <v>1644.74</v>
      </c>
      <c r="AV240" s="258">
        <v>1528.26</v>
      </c>
      <c r="AW240" s="258">
        <v>1271.5</v>
      </c>
      <c r="AX240" s="259">
        <v>1263.58</v>
      </c>
      <c r="AY240" s="341">
        <v>1222.5600000000002</v>
      </c>
      <c r="AZ240" s="260">
        <v>4.8109999999999999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79"/>
        <v>2494.9410000000003</v>
      </c>
      <c r="C241" s="255">
        <f t="shared" si="78"/>
        <v>2484.0310000000004</v>
      </c>
      <c r="D241" s="255">
        <f t="shared" si="78"/>
        <v>2498.3310000000006</v>
      </c>
      <c r="E241" s="255">
        <f t="shared" si="78"/>
        <v>2497.0310000000004</v>
      </c>
      <c r="F241" s="255">
        <f t="shared" si="78"/>
        <v>2499.3710000000005</v>
      </c>
      <c r="G241" s="255">
        <f t="shared" si="78"/>
        <v>2514.5610000000001</v>
      </c>
      <c r="H241" s="255">
        <f t="shared" si="78"/>
        <v>2572.0310000000004</v>
      </c>
      <c r="I241" s="255">
        <f t="shared" si="78"/>
        <v>2788.8510000000001</v>
      </c>
      <c r="J241" s="255">
        <f t="shared" si="78"/>
        <v>3049.3010000000004</v>
      </c>
      <c r="K241" s="255">
        <f t="shared" si="78"/>
        <v>3139.5510000000004</v>
      </c>
      <c r="L241" s="255">
        <f t="shared" si="78"/>
        <v>3137.971</v>
      </c>
      <c r="M241" s="255">
        <f t="shared" si="78"/>
        <v>3139.2010000000005</v>
      </c>
      <c r="N241" s="255">
        <f t="shared" si="78"/>
        <v>3087.9910000000004</v>
      </c>
      <c r="O241" s="255">
        <f t="shared" si="78"/>
        <v>3053.1910000000003</v>
      </c>
      <c r="P241" s="255">
        <f t="shared" si="78"/>
        <v>3055.1510000000003</v>
      </c>
      <c r="Q241" s="255">
        <f t="shared" si="78"/>
        <v>3162.6210000000005</v>
      </c>
      <c r="R241" s="255">
        <f t="shared" si="81"/>
        <v>3175.3710000000005</v>
      </c>
      <c r="S241" s="255">
        <f t="shared" si="80"/>
        <v>3181.2010000000005</v>
      </c>
      <c r="T241" s="255">
        <f t="shared" si="80"/>
        <v>3128.4010000000003</v>
      </c>
      <c r="U241" s="255">
        <f t="shared" si="80"/>
        <v>3186.6010000000001</v>
      </c>
      <c r="V241" s="255">
        <f t="shared" si="80"/>
        <v>3173.9210000000003</v>
      </c>
      <c r="W241" s="255">
        <f t="shared" si="80"/>
        <v>3020.1410000000001</v>
      </c>
      <c r="X241" s="255">
        <f t="shared" si="80"/>
        <v>2706.3610000000003</v>
      </c>
      <c r="Y241" s="255">
        <f t="shared" si="80"/>
        <v>2603.8710000000005</v>
      </c>
      <c r="Z241" s="256"/>
      <c r="AA241" s="257">
        <v>1267.57</v>
      </c>
      <c r="AB241" s="258">
        <v>1256.6600000000001</v>
      </c>
      <c r="AC241" s="258">
        <v>1270.96</v>
      </c>
      <c r="AD241" s="258">
        <v>1269.6600000000001</v>
      </c>
      <c r="AE241" s="258">
        <v>1272</v>
      </c>
      <c r="AF241" s="258">
        <v>1287.19</v>
      </c>
      <c r="AG241" s="258">
        <v>1344.66</v>
      </c>
      <c r="AH241" s="258">
        <v>1561.48</v>
      </c>
      <c r="AI241" s="258">
        <v>1821.93</v>
      </c>
      <c r="AJ241" s="258">
        <v>1912.18</v>
      </c>
      <c r="AK241" s="258">
        <v>1910.6</v>
      </c>
      <c r="AL241" s="258">
        <v>1911.83</v>
      </c>
      <c r="AM241" s="258">
        <v>1860.62</v>
      </c>
      <c r="AN241" s="258">
        <v>1825.82</v>
      </c>
      <c r="AO241" s="258">
        <v>1827.78</v>
      </c>
      <c r="AP241" s="258">
        <v>1935.25</v>
      </c>
      <c r="AQ241" s="258">
        <v>1948</v>
      </c>
      <c r="AR241" s="258">
        <v>1953.83</v>
      </c>
      <c r="AS241" s="258">
        <v>1901.03</v>
      </c>
      <c r="AT241" s="258">
        <v>1959.23</v>
      </c>
      <c r="AU241" s="258">
        <v>1946.55</v>
      </c>
      <c r="AV241" s="258">
        <v>1792.77</v>
      </c>
      <c r="AW241" s="258">
        <v>1478.99</v>
      </c>
      <c r="AX241" s="259">
        <v>1376.5</v>
      </c>
      <c r="AY241" s="341">
        <v>1222.5600000000002</v>
      </c>
      <c r="AZ241" s="260">
        <v>4.8109999999999999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79"/>
        <v>2529.6910000000003</v>
      </c>
      <c r="C242" s="255">
        <f t="shared" si="78"/>
        <v>2511.6610000000005</v>
      </c>
      <c r="D242" s="255">
        <f t="shared" si="78"/>
        <v>2510.7410000000004</v>
      </c>
      <c r="E242" s="255">
        <f t="shared" si="78"/>
        <v>2508.6610000000005</v>
      </c>
      <c r="F242" s="255">
        <f t="shared" si="78"/>
        <v>2509.9210000000003</v>
      </c>
      <c r="G242" s="255">
        <f t="shared" si="78"/>
        <v>2517.3710000000005</v>
      </c>
      <c r="H242" s="255">
        <f t="shared" si="78"/>
        <v>2565.3910000000001</v>
      </c>
      <c r="I242" s="255">
        <f t="shared" si="78"/>
        <v>2774.2410000000004</v>
      </c>
      <c r="J242" s="255">
        <f t="shared" si="78"/>
        <v>3040.7910000000006</v>
      </c>
      <c r="K242" s="255">
        <f t="shared" si="78"/>
        <v>3213.7610000000004</v>
      </c>
      <c r="L242" s="255">
        <f t="shared" si="78"/>
        <v>3277.2810000000004</v>
      </c>
      <c r="M242" s="255">
        <f t="shared" si="78"/>
        <v>3277.181</v>
      </c>
      <c r="N242" s="255">
        <f t="shared" si="78"/>
        <v>3273.221</v>
      </c>
      <c r="O242" s="255">
        <f t="shared" si="78"/>
        <v>3268.741</v>
      </c>
      <c r="P242" s="255">
        <f t="shared" si="78"/>
        <v>3253.4810000000002</v>
      </c>
      <c r="Q242" s="255">
        <f t="shared" si="78"/>
        <v>3365.3009999999999</v>
      </c>
      <c r="R242" s="255">
        <f t="shared" si="81"/>
        <v>3381.2110000000007</v>
      </c>
      <c r="S242" s="255">
        <f t="shared" si="80"/>
        <v>3387.8810000000008</v>
      </c>
      <c r="T242" s="255">
        <f t="shared" si="80"/>
        <v>3353.4610000000007</v>
      </c>
      <c r="U242" s="255">
        <f t="shared" si="80"/>
        <v>3343.3610000000003</v>
      </c>
      <c r="V242" s="255">
        <f t="shared" si="80"/>
        <v>3116.6410000000001</v>
      </c>
      <c r="W242" s="255">
        <f t="shared" si="80"/>
        <v>2908.4210000000003</v>
      </c>
      <c r="X242" s="255">
        <f t="shared" si="80"/>
        <v>2639.1410000000001</v>
      </c>
      <c r="Y242" s="255">
        <f t="shared" si="80"/>
        <v>2549.7510000000007</v>
      </c>
      <c r="Z242" s="256"/>
      <c r="AA242" s="257">
        <v>1302.32</v>
      </c>
      <c r="AB242" s="258">
        <v>1284.29</v>
      </c>
      <c r="AC242" s="258">
        <v>1283.3699999999999</v>
      </c>
      <c r="AD242" s="258">
        <v>1281.29</v>
      </c>
      <c r="AE242" s="258">
        <v>1282.55</v>
      </c>
      <c r="AF242" s="258">
        <v>1290</v>
      </c>
      <c r="AG242" s="258">
        <v>1338.02</v>
      </c>
      <c r="AH242" s="258">
        <v>1546.87</v>
      </c>
      <c r="AI242" s="258">
        <v>1813.42</v>
      </c>
      <c r="AJ242" s="258">
        <v>1986.39</v>
      </c>
      <c r="AK242" s="258">
        <v>2049.91</v>
      </c>
      <c r="AL242" s="258">
        <v>2049.81</v>
      </c>
      <c r="AM242" s="258">
        <v>2045.8499999999997</v>
      </c>
      <c r="AN242" s="258">
        <v>2041.3699999999997</v>
      </c>
      <c r="AO242" s="258">
        <v>2026.1100000000001</v>
      </c>
      <c r="AP242" s="258">
        <v>2137.9299999999998</v>
      </c>
      <c r="AQ242" s="258">
        <v>2153.84</v>
      </c>
      <c r="AR242" s="258">
        <v>2160.5100000000002</v>
      </c>
      <c r="AS242" s="258">
        <v>2126.09</v>
      </c>
      <c r="AT242" s="258">
        <v>2115.9899999999998</v>
      </c>
      <c r="AU242" s="258">
        <v>1889.27</v>
      </c>
      <c r="AV242" s="258">
        <v>1681.05</v>
      </c>
      <c r="AW242" s="258">
        <v>1411.77</v>
      </c>
      <c r="AX242" s="259">
        <v>1322.38</v>
      </c>
      <c r="AY242" s="341">
        <v>1222.5600000000002</v>
      </c>
      <c r="AZ242" s="260">
        <v>4.8109999999999999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79"/>
        <v>2602.6210000000005</v>
      </c>
      <c r="C243" s="255">
        <f t="shared" si="78"/>
        <v>2560.9210000000003</v>
      </c>
      <c r="D243" s="255">
        <f t="shared" si="78"/>
        <v>2520.7510000000007</v>
      </c>
      <c r="E243" s="255">
        <f t="shared" si="78"/>
        <v>2552.7010000000005</v>
      </c>
      <c r="F243" s="255">
        <f t="shared" si="78"/>
        <v>2592.3810000000003</v>
      </c>
      <c r="G243" s="255">
        <f t="shared" si="78"/>
        <v>2668.5510000000004</v>
      </c>
      <c r="H243" s="255">
        <f t="shared" si="78"/>
        <v>2845.1510000000003</v>
      </c>
      <c r="I243" s="255">
        <f t="shared" si="78"/>
        <v>3060.3510000000001</v>
      </c>
      <c r="J243" s="255">
        <f t="shared" si="78"/>
        <v>3204.7110000000002</v>
      </c>
      <c r="K243" s="255">
        <f t="shared" si="78"/>
        <v>3213.5210000000002</v>
      </c>
      <c r="L243" s="255">
        <f t="shared" si="78"/>
        <v>3182.9410000000003</v>
      </c>
      <c r="M243" s="255">
        <f t="shared" si="78"/>
        <v>3184.7110000000002</v>
      </c>
      <c r="N243" s="255">
        <f t="shared" si="78"/>
        <v>3188.2310000000002</v>
      </c>
      <c r="O243" s="255">
        <f t="shared" si="78"/>
        <v>3269.1510000000003</v>
      </c>
      <c r="P243" s="255">
        <f t="shared" si="78"/>
        <v>3277.8710000000005</v>
      </c>
      <c r="Q243" s="255">
        <f t="shared" si="78"/>
        <v>3414.5410000000006</v>
      </c>
      <c r="R243" s="255">
        <f t="shared" si="81"/>
        <v>3491.8110000000001</v>
      </c>
      <c r="S243" s="255">
        <f t="shared" si="80"/>
        <v>3447.5010000000007</v>
      </c>
      <c r="T243" s="255">
        <f t="shared" si="80"/>
        <v>3364.8510000000001</v>
      </c>
      <c r="U243" s="255">
        <f t="shared" si="80"/>
        <v>3270.4610000000002</v>
      </c>
      <c r="V243" s="255">
        <f t="shared" si="80"/>
        <v>3000.1610000000005</v>
      </c>
      <c r="W243" s="255">
        <f t="shared" si="80"/>
        <v>2687.6010000000001</v>
      </c>
      <c r="X243" s="255">
        <f t="shared" si="80"/>
        <v>2598.8910000000001</v>
      </c>
      <c r="Y243" s="255">
        <f t="shared" si="80"/>
        <v>2518.8110000000001</v>
      </c>
      <c r="Z243" s="256"/>
      <c r="AA243" s="257">
        <v>1375.25</v>
      </c>
      <c r="AB243" s="258">
        <v>1333.55</v>
      </c>
      <c r="AC243" s="258">
        <v>1293.3800000000001</v>
      </c>
      <c r="AD243" s="258">
        <v>1325.33</v>
      </c>
      <c r="AE243" s="258">
        <v>1365.01</v>
      </c>
      <c r="AF243" s="258">
        <v>1441.18</v>
      </c>
      <c r="AG243" s="258">
        <v>1617.78</v>
      </c>
      <c r="AH243" s="258">
        <v>1832.98</v>
      </c>
      <c r="AI243" s="258">
        <v>1977.34</v>
      </c>
      <c r="AJ243" s="258">
        <v>1986.15</v>
      </c>
      <c r="AK243" s="258">
        <v>1955.57</v>
      </c>
      <c r="AL243" s="258">
        <v>1957.34</v>
      </c>
      <c r="AM243" s="258">
        <v>1960.86</v>
      </c>
      <c r="AN243" s="258">
        <v>2041.7800000000002</v>
      </c>
      <c r="AO243" s="258">
        <v>2050.5</v>
      </c>
      <c r="AP243" s="258">
        <v>2187.17</v>
      </c>
      <c r="AQ243" s="258">
        <v>2264.44</v>
      </c>
      <c r="AR243" s="258">
        <v>2220.13</v>
      </c>
      <c r="AS243" s="258">
        <v>2137.48</v>
      </c>
      <c r="AT243" s="258">
        <v>2043.09</v>
      </c>
      <c r="AU243" s="258">
        <v>1772.79</v>
      </c>
      <c r="AV243" s="258">
        <v>1460.23</v>
      </c>
      <c r="AW243" s="258">
        <v>1371.52</v>
      </c>
      <c r="AX243" s="259">
        <v>1291.44</v>
      </c>
      <c r="AY243" s="341">
        <v>1222.5600000000002</v>
      </c>
      <c r="AZ243" s="260">
        <v>4.8109999999999999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79"/>
        <v>2487.8410000000003</v>
      </c>
      <c r="C244" s="255">
        <f t="shared" si="79"/>
        <v>2461.5210000000002</v>
      </c>
      <c r="D244" s="255">
        <f t="shared" si="79"/>
        <v>2459.3810000000003</v>
      </c>
      <c r="E244" s="255">
        <f t="shared" si="79"/>
        <v>2481.7410000000004</v>
      </c>
      <c r="F244" s="255">
        <f t="shared" si="79"/>
        <v>2504.5810000000006</v>
      </c>
      <c r="G244" s="255">
        <f t="shared" si="79"/>
        <v>2539.1210000000005</v>
      </c>
      <c r="H244" s="255">
        <f t="shared" si="79"/>
        <v>2668.2510000000007</v>
      </c>
      <c r="I244" s="255">
        <f t="shared" si="79"/>
        <v>2808.9010000000003</v>
      </c>
      <c r="J244" s="255">
        <f t="shared" si="79"/>
        <v>2683.7610000000004</v>
      </c>
      <c r="K244" s="255">
        <f t="shared" si="79"/>
        <v>2683.4510000000005</v>
      </c>
      <c r="L244" s="255">
        <f t="shared" si="79"/>
        <v>2675.3910000000001</v>
      </c>
      <c r="M244" s="255">
        <f t="shared" si="79"/>
        <v>2674.9110000000005</v>
      </c>
      <c r="N244" s="255">
        <f t="shared" si="79"/>
        <v>2665.8910000000001</v>
      </c>
      <c r="O244" s="255">
        <f t="shared" si="79"/>
        <v>2670.5310000000004</v>
      </c>
      <c r="P244" s="255">
        <f t="shared" si="79"/>
        <v>2683.5310000000004</v>
      </c>
      <c r="Q244" s="255">
        <f t="shared" si="79"/>
        <v>2930.5910000000003</v>
      </c>
      <c r="R244" s="255">
        <f t="shared" si="81"/>
        <v>3059.0610000000001</v>
      </c>
      <c r="S244" s="255">
        <f t="shared" si="80"/>
        <v>3031.8010000000004</v>
      </c>
      <c r="T244" s="255">
        <f t="shared" si="80"/>
        <v>2923.4410000000003</v>
      </c>
      <c r="U244" s="255">
        <f t="shared" si="80"/>
        <v>2696.7810000000004</v>
      </c>
      <c r="V244" s="255">
        <f t="shared" si="80"/>
        <v>2586.8510000000001</v>
      </c>
      <c r="W244" s="255">
        <f t="shared" si="80"/>
        <v>2531.3010000000004</v>
      </c>
      <c r="X244" s="255">
        <f t="shared" si="80"/>
        <v>2493.7810000000004</v>
      </c>
      <c r="Y244" s="255">
        <f t="shared" si="80"/>
        <v>2462.3110000000001</v>
      </c>
      <c r="Z244" s="256"/>
      <c r="AA244" s="257">
        <v>1260.47</v>
      </c>
      <c r="AB244" s="258">
        <v>1234.1500000000001</v>
      </c>
      <c r="AC244" s="258">
        <v>1232.01</v>
      </c>
      <c r="AD244" s="258">
        <v>1254.3699999999999</v>
      </c>
      <c r="AE244" s="258">
        <v>1277.21</v>
      </c>
      <c r="AF244" s="258">
        <v>1311.75</v>
      </c>
      <c r="AG244" s="258">
        <v>1440.88</v>
      </c>
      <c r="AH244" s="258">
        <v>1581.53</v>
      </c>
      <c r="AI244" s="258">
        <v>1456.39</v>
      </c>
      <c r="AJ244" s="258">
        <v>1456.08</v>
      </c>
      <c r="AK244" s="258">
        <v>1448.02</v>
      </c>
      <c r="AL244" s="258">
        <v>1447.54</v>
      </c>
      <c r="AM244" s="258">
        <v>1438.52</v>
      </c>
      <c r="AN244" s="258">
        <v>1443.16</v>
      </c>
      <c r="AO244" s="258">
        <v>1456.16</v>
      </c>
      <c r="AP244" s="258">
        <v>1703.22</v>
      </c>
      <c r="AQ244" s="258">
        <v>1831.69</v>
      </c>
      <c r="AR244" s="258">
        <v>1804.43</v>
      </c>
      <c r="AS244" s="258">
        <v>1696.07</v>
      </c>
      <c r="AT244" s="258">
        <v>1469.41</v>
      </c>
      <c r="AU244" s="258">
        <v>1359.48</v>
      </c>
      <c r="AV244" s="258">
        <v>1303.93</v>
      </c>
      <c r="AW244" s="258">
        <v>1266.4100000000001</v>
      </c>
      <c r="AX244" s="259">
        <v>1234.94</v>
      </c>
      <c r="AY244" s="341">
        <v>1222.5600000000002</v>
      </c>
      <c r="AZ244" s="260">
        <v>4.8109999999999999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79"/>
        <v>2389.6010000000001</v>
      </c>
      <c r="C245" s="255">
        <f t="shared" si="79"/>
        <v>2388.2110000000002</v>
      </c>
      <c r="D245" s="255">
        <f t="shared" si="79"/>
        <v>2388.0010000000007</v>
      </c>
      <c r="E245" s="255">
        <f t="shared" si="79"/>
        <v>2389.4510000000005</v>
      </c>
      <c r="F245" s="255">
        <f t="shared" si="79"/>
        <v>2432.7810000000004</v>
      </c>
      <c r="G245" s="255">
        <f t="shared" si="79"/>
        <v>2508.5310000000004</v>
      </c>
      <c r="H245" s="255">
        <f t="shared" si="79"/>
        <v>2538.5810000000006</v>
      </c>
      <c r="I245" s="255">
        <f t="shared" si="79"/>
        <v>2696.4810000000002</v>
      </c>
      <c r="J245" s="255">
        <f t="shared" si="79"/>
        <v>2872.4910000000004</v>
      </c>
      <c r="K245" s="255">
        <f t="shared" si="79"/>
        <v>2877.7710000000002</v>
      </c>
      <c r="L245" s="255">
        <f t="shared" si="79"/>
        <v>2854.0210000000002</v>
      </c>
      <c r="M245" s="255">
        <f t="shared" si="79"/>
        <v>2881.2510000000007</v>
      </c>
      <c r="N245" s="255">
        <f t="shared" si="79"/>
        <v>2877.3910000000001</v>
      </c>
      <c r="O245" s="255">
        <f t="shared" si="79"/>
        <v>2880.9410000000003</v>
      </c>
      <c r="P245" s="255">
        <f t="shared" si="79"/>
        <v>2892.2310000000002</v>
      </c>
      <c r="Q245" s="255">
        <f t="shared" si="79"/>
        <v>3053.8810000000003</v>
      </c>
      <c r="R245" s="255">
        <f t="shared" si="81"/>
        <v>3101.5410000000006</v>
      </c>
      <c r="S245" s="255">
        <f t="shared" si="80"/>
        <v>3101.4910000000004</v>
      </c>
      <c r="T245" s="255">
        <f t="shared" si="80"/>
        <v>3050.4410000000003</v>
      </c>
      <c r="U245" s="255">
        <f t="shared" si="80"/>
        <v>2987.8310000000006</v>
      </c>
      <c r="V245" s="255">
        <f t="shared" si="80"/>
        <v>2761.3910000000001</v>
      </c>
      <c r="W245" s="255">
        <f t="shared" si="80"/>
        <v>2627.4410000000003</v>
      </c>
      <c r="X245" s="255">
        <f t="shared" si="80"/>
        <v>2505.6510000000003</v>
      </c>
      <c r="Y245" s="255">
        <f t="shared" si="80"/>
        <v>2486.5310000000004</v>
      </c>
      <c r="Z245" s="256"/>
      <c r="AA245" s="257">
        <v>1162.23</v>
      </c>
      <c r="AB245" s="258">
        <v>1160.8399999999999</v>
      </c>
      <c r="AC245" s="258">
        <v>1160.6300000000001</v>
      </c>
      <c r="AD245" s="258">
        <v>1162.08</v>
      </c>
      <c r="AE245" s="258">
        <v>1205.4100000000001</v>
      </c>
      <c r="AF245" s="258">
        <v>1281.1600000000001</v>
      </c>
      <c r="AG245" s="258">
        <v>1311.21</v>
      </c>
      <c r="AH245" s="258">
        <v>1469.11</v>
      </c>
      <c r="AI245" s="258">
        <v>1645.12</v>
      </c>
      <c r="AJ245" s="258">
        <v>1650.4</v>
      </c>
      <c r="AK245" s="258">
        <v>1626.65</v>
      </c>
      <c r="AL245" s="258">
        <v>1653.88</v>
      </c>
      <c r="AM245" s="258">
        <v>1650.02</v>
      </c>
      <c r="AN245" s="258">
        <v>1653.57</v>
      </c>
      <c r="AO245" s="258">
        <v>1664.86</v>
      </c>
      <c r="AP245" s="258">
        <v>1826.51</v>
      </c>
      <c r="AQ245" s="258">
        <v>1874.17</v>
      </c>
      <c r="AR245" s="258">
        <v>1874.12</v>
      </c>
      <c r="AS245" s="258">
        <v>1823.07</v>
      </c>
      <c r="AT245" s="258">
        <v>1760.46</v>
      </c>
      <c r="AU245" s="258">
        <v>1534.02</v>
      </c>
      <c r="AV245" s="258">
        <v>1400.07</v>
      </c>
      <c r="AW245" s="258">
        <v>1278.28</v>
      </c>
      <c r="AX245" s="259">
        <v>1259.1600000000001</v>
      </c>
      <c r="AY245" s="341">
        <v>1222.5600000000002</v>
      </c>
      <c r="AZ245" s="260">
        <v>4.8109999999999999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79"/>
        <v>2420.5710000000004</v>
      </c>
      <c r="C246" s="255">
        <f t="shared" si="79"/>
        <v>2388.3210000000004</v>
      </c>
      <c r="D246" s="255">
        <f t="shared" si="79"/>
        <v>2386.4010000000003</v>
      </c>
      <c r="E246" s="255">
        <f t="shared" si="79"/>
        <v>2388.2110000000002</v>
      </c>
      <c r="F246" s="255">
        <f t="shared" si="79"/>
        <v>2446.6410000000001</v>
      </c>
      <c r="G246" s="255">
        <f t="shared" si="79"/>
        <v>2522.8410000000003</v>
      </c>
      <c r="H246" s="255">
        <f t="shared" si="79"/>
        <v>2603.4110000000005</v>
      </c>
      <c r="I246" s="255">
        <f t="shared" si="79"/>
        <v>2772.8910000000001</v>
      </c>
      <c r="J246" s="255">
        <f t="shared" si="79"/>
        <v>2932.1210000000005</v>
      </c>
      <c r="K246" s="255">
        <f t="shared" si="79"/>
        <v>2940.8010000000004</v>
      </c>
      <c r="L246" s="255">
        <f t="shared" si="79"/>
        <v>2928.5710000000004</v>
      </c>
      <c r="M246" s="255">
        <f t="shared" si="79"/>
        <v>2934.5510000000004</v>
      </c>
      <c r="N246" s="255">
        <f t="shared" si="79"/>
        <v>2932.5710000000004</v>
      </c>
      <c r="O246" s="255">
        <f t="shared" si="79"/>
        <v>2961.7110000000002</v>
      </c>
      <c r="P246" s="255">
        <f t="shared" si="79"/>
        <v>3019.971</v>
      </c>
      <c r="Q246" s="255">
        <f t="shared" si="79"/>
        <v>3080.2610000000004</v>
      </c>
      <c r="R246" s="255">
        <f t="shared" si="81"/>
        <v>3176.5710000000004</v>
      </c>
      <c r="S246" s="255">
        <f t="shared" si="80"/>
        <v>3182.2610000000004</v>
      </c>
      <c r="T246" s="255">
        <f t="shared" si="80"/>
        <v>3139.4810000000002</v>
      </c>
      <c r="U246" s="255">
        <f t="shared" si="80"/>
        <v>3056.3010000000004</v>
      </c>
      <c r="V246" s="255">
        <f t="shared" si="80"/>
        <v>2926.4210000000003</v>
      </c>
      <c r="W246" s="255">
        <f t="shared" si="80"/>
        <v>2605.6510000000003</v>
      </c>
      <c r="X246" s="255">
        <f t="shared" si="80"/>
        <v>2503.0210000000002</v>
      </c>
      <c r="Y246" s="255">
        <f t="shared" si="80"/>
        <v>2483.2410000000004</v>
      </c>
      <c r="Z246" s="256"/>
      <c r="AA246" s="257">
        <v>1193.2</v>
      </c>
      <c r="AB246" s="258">
        <v>1160.95</v>
      </c>
      <c r="AC246" s="258">
        <v>1159.03</v>
      </c>
      <c r="AD246" s="258">
        <v>1160.8399999999999</v>
      </c>
      <c r="AE246" s="258">
        <v>1219.27</v>
      </c>
      <c r="AF246" s="258">
        <v>1295.47</v>
      </c>
      <c r="AG246" s="258">
        <v>1376.04</v>
      </c>
      <c r="AH246" s="258">
        <v>1545.52</v>
      </c>
      <c r="AI246" s="258">
        <v>1704.75</v>
      </c>
      <c r="AJ246" s="258">
        <v>1713.43</v>
      </c>
      <c r="AK246" s="258">
        <v>1701.2</v>
      </c>
      <c r="AL246" s="258">
        <v>1707.18</v>
      </c>
      <c r="AM246" s="258">
        <v>1705.2</v>
      </c>
      <c r="AN246" s="258">
        <v>1734.34</v>
      </c>
      <c r="AO246" s="258">
        <v>1792.6</v>
      </c>
      <c r="AP246" s="258">
        <v>1852.89</v>
      </c>
      <c r="AQ246" s="258">
        <v>1949.2</v>
      </c>
      <c r="AR246" s="258">
        <v>1954.89</v>
      </c>
      <c r="AS246" s="258">
        <v>1912.11</v>
      </c>
      <c r="AT246" s="258">
        <v>1828.93</v>
      </c>
      <c r="AU246" s="258">
        <v>1699.05</v>
      </c>
      <c r="AV246" s="258">
        <v>1378.28</v>
      </c>
      <c r="AW246" s="258">
        <v>1275.6500000000001</v>
      </c>
      <c r="AX246" s="259">
        <v>1255.8699999999999</v>
      </c>
      <c r="AY246" s="341">
        <v>1222.5600000000002</v>
      </c>
      <c r="AZ246" s="260">
        <v>4.8109999999999999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79"/>
        <v>2426.721</v>
      </c>
      <c r="C247" s="255">
        <f t="shared" si="79"/>
        <v>2398.9110000000005</v>
      </c>
      <c r="D247" s="255">
        <f t="shared" si="79"/>
        <v>2387.4910000000004</v>
      </c>
      <c r="E247" s="255">
        <f t="shared" si="79"/>
        <v>2397.6710000000003</v>
      </c>
      <c r="F247" s="255">
        <f t="shared" si="79"/>
        <v>2477.7810000000004</v>
      </c>
      <c r="G247" s="255">
        <f t="shared" si="79"/>
        <v>2520.3410000000003</v>
      </c>
      <c r="H247" s="255">
        <f t="shared" si="79"/>
        <v>2699.6110000000003</v>
      </c>
      <c r="I247" s="255">
        <f t="shared" si="79"/>
        <v>2868.0310000000004</v>
      </c>
      <c r="J247" s="255">
        <f t="shared" si="79"/>
        <v>2970.8610000000003</v>
      </c>
      <c r="K247" s="255">
        <f t="shared" si="79"/>
        <v>2955.7010000000005</v>
      </c>
      <c r="L247" s="255">
        <f t="shared" si="79"/>
        <v>2935.7110000000002</v>
      </c>
      <c r="M247" s="255">
        <f t="shared" si="79"/>
        <v>2938.3010000000004</v>
      </c>
      <c r="N247" s="255">
        <f t="shared" si="79"/>
        <v>2941.0610000000001</v>
      </c>
      <c r="O247" s="255">
        <f t="shared" si="79"/>
        <v>2953.9010000000003</v>
      </c>
      <c r="P247" s="255">
        <f t="shared" si="79"/>
        <v>2978.7910000000006</v>
      </c>
      <c r="Q247" s="255">
        <f t="shared" si="79"/>
        <v>3117.6610000000005</v>
      </c>
      <c r="R247" s="255">
        <f t="shared" si="81"/>
        <v>3190.4610000000002</v>
      </c>
      <c r="S247" s="255">
        <f t="shared" si="80"/>
        <v>3209.8210000000004</v>
      </c>
      <c r="T247" s="255">
        <f t="shared" si="80"/>
        <v>3169.0110000000004</v>
      </c>
      <c r="U247" s="255">
        <f t="shared" si="80"/>
        <v>2989.4610000000002</v>
      </c>
      <c r="V247" s="255">
        <f t="shared" si="80"/>
        <v>2848.6710000000003</v>
      </c>
      <c r="W247" s="255">
        <f t="shared" si="80"/>
        <v>2643.471</v>
      </c>
      <c r="X247" s="255">
        <f t="shared" si="80"/>
        <v>2500.1910000000003</v>
      </c>
      <c r="Y247" s="255">
        <f t="shared" si="80"/>
        <v>2470.0310000000004</v>
      </c>
      <c r="Z247" s="256"/>
      <c r="AA247" s="257">
        <v>1199.3499999999999</v>
      </c>
      <c r="AB247" s="258">
        <v>1171.54</v>
      </c>
      <c r="AC247" s="258">
        <v>1160.1199999999999</v>
      </c>
      <c r="AD247" s="258">
        <v>1170.3</v>
      </c>
      <c r="AE247" s="258">
        <v>1250.4100000000001</v>
      </c>
      <c r="AF247" s="258">
        <v>1292.97</v>
      </c>
      <c r="AG247" s="258">
        <v>1472.24</v>
      </c>
      <c r="AH247" s="258">
        <v>1640.66</v>
      </c>
      <c r="AI247" s="258">
        <v>1743.49</v>
      </c>
      <c r="AJ247" s="258">
        <v>1728.33</v>
      </c>
      <c r="AK247" s="258">
        <v>1708.34</v>
      </c>
      <c r="AL247" s="258">
        <v>1710.93</v>
      </c>
      <c r="AM247" s="258">
        <v>1713.69</v>
      </c>
      <c r="AN247" s="258">
        <v>1726.53</v>
      </c>
      <c r="AO247" s="258">
        <v>1751.42</v>
      </c>
      <c r="AP247" s="258">
        <v>1890.29</v>
      </c>
      <c r="AQ247" s="258">
        <v>1963.09</v>
      </c>
      <c r="AR247" s="258">
        <v>1982.45</v>
      </c>
      <c r="AS247" s="258">
        <v>1941.64</v>
      </c>
      <c r="AT247" s="258">
        <v>1762.09</v>
      </c>
      <c r="AU247" s="258">
        <v>1621.3</v>
      </c>
      <c r="AV247" s="258">
        <v>1416.1</v>
      </c>
      <c r="AW247" s="258">
        <v>1272.82</v>
      </c>
      <c r="AX247" s="259">
        <v>1242.6600000000001</v>
      </c>
      <c r="AY247" s="341">
        <v>1222.5600000000002</v>
      </c>
      <c r="AZ247" s="260">
        <v>4.8109999999999999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79"/>
        <v>2471.9810000000002</v>
      </c>
      <c r="C248" s="255">
        <f t="shared" si="79"/>
        <v>2434.0310000000004</v>
      </c>
      <c r="D248" s="255">
        <f t="shared" si="79"/>
        <v>2411.5810000000006</v>
      </c>
      <c r="E248" s="255">
        <f t="shared" si="79"/>
        <v>2393.3510000000001</v>
      </c>
      <c r="F248" s="255">
        <f t="shared" si="79"/>
        <v>2436.7410000000004</v>
      </c>
      <c r="G248" s="255">
        <f t="shared" si="79"/>
        <v>2478.9610000000002</v>
      </c>
      <c r="H248" s="255">
        <f t="shared" si="79"/>
        <v>2517.5510000000004</v>
      </c>
      <c r="I248" s="255">
        <f t="shared" si="79"/>
        <v>2719.1010000000001</v>
      </c>
      <c r="J248" s="255">
        <f t="shared" si="79"/>
        <v>3040.1410000000001</v>
      </c>
      <c r="K248" s="255">
        <f t="shared" si="79"/>
        <v>3076.1710000000003</v>
      </c>
      <c r="L248" s="255">
        <f t="shared" si="79"/>
        <v>3064.0710000000004</v>
      </c>
      <c r="M248" s="255">
        <f t="shared" si="79"/>
        <v>3051.6010000000001</v>
      </c>
      <c r="N248" s="255">
        <f t="shared" si="79"/>
        <v>2935.3310000000006</v>
      </c>
      <c r="O248" s="255">
        <f t="shared" si="79"/>
        <v>2985.2610000000004</v>
      </c>
      <c r="P248" s="255">
        <f t="shared" si="79"/>
        <v>3031.8610000000003</v>
      </c>
      <c r="Q248" s="255">
        <f t="shared" si="79"/>
        <v>3066.4510000000005</v>
      </c>
      <c r="R248" s="255">
        <f t="shared" si="81"/>
        <v>3102.3110000000001</v>
      </c>
      <c r="S248" s="255">
        <f t="shared" si="80"/>
        <v>3118.8210000000004</v>
      </c>
      <c r="T248" s="255">
        <f t="shared" si="80"/>
        <v>3085.3710000000005</v>
      </c>
      <c r="U248" s="255">
        <f t="shared" si="80"/>
        <v>3024.1610000000005</v>
      </c>
      <c r="V248" s="255">
        <f t="shared" si="80"/>
        <v>2812.7110000000002</v>
      </c>
      <c r="W248" s="255">
        <f t="shared" si="80"/>
        <v>2658.5810000000006</v>
      </c>
      <c r="X248" s="255">
        <f t="shared" si="80"/>
        <v>2522.9410000000003</v>
      </c>
      <c r="Y248" s="255">
        <f t="shared" si="80"/>
        <v>2475.5610000000001</v>
      </c>
      <c r="Z248" s="256"/>
      <c r="AA248" s="257">
        <v>1244.6099999999999</v>
      </c>
      <c r="AB248" s="258">
        <v>1206.6600000000001</v>
      </c>
      <c r="AC248" s="258">
        <v>1184.21</v>
      </c>
      <c r="AD248" s="258">
        <v>1165.98</v>
      </c>
      <c r="AE248" s="258">
        <v>1209.3699999999999</v>
      </c>
      <c r="AF248" s="258">
        <v>1251.5899999999999</v>
      </c>
      <c r="AG248" s="258">
        <v>1290.18</v>
      </c>
      <c r="AH248" s="258">
        <v>1491.73</v>
      </c>
      <c r="AI248" s="258">
        <v>1812.77</v>
      </c>
      <c r="AJ248" s="258">
        <v>1848.8</v>
      </c>
      <c r="AK248" s="258">
        <v>1836.7</v>
      </c>
      <c r="AL248" s="258">
        <v>1824.23</v>
      </c>
      <c r="AM248" s="258">
        <v>1707.96</v>
      </c>
      <c r="AN248" s="258">
        <v>1757.89</v>
      </c>
      <c r="AO248" s="258">
        <v>1804.49</v>
      </c>
      <c r="AP248" s="258">
        <v>1839.08</v>
      </c>
      <c r="AQ248" s="258">
        <v>1874.94</v>
      </c>
      <c r="AR248" s="258">
        <v>1891.45</v>
      </c>
      <c r="AS248" s="258">
        <v>1858</v>
      </c>
      <c r="AT248" s="258">
        <v>1796.79</v>
      </c>
      <c r="AU248" s="258">
        <v>1585.34</v>
      </c>
      <c r="AV248" s="258">
        <v>1431.21</v>
      </c>
      <c r="AW248" s="258">
        <v>1295.57</v>
      </c>
      <c r="AX248" s="259">
        <v>1248.19</v>
      </c>
      <c r="AY248" s="341">
        <v>1222.5600000000002</v>
      </c>
      <c r="AZ248" s="260">
        <v>4.8109999999999999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79"/>
        <v>2453.4910000000004</v>
      </c>
      <c r="C249" s="255">
        <f t="shared" si="79"/>
        <v>2440.4510000000005</v>
      </c>
      <c r="D249" s="255">
        <f t="shared" si="79"/>
        <v>2435.6310000000003</v>
      </c>
      <c r="E249" s="255">
        <f t="shared" si="79"/>
        <v>2431.2910000000006</v>
      </c>
      <c r="F249" s="255">
        <f t="shared" si="79"/>
        <v>2448.8910000000001</v>
      </c>
      <c r="G249" s="255">
        <f t="shared" si="79"/>
        <v>2481.8710000000005</v>
      </c>
      <c r="H249" s="255">
        <f t="shared" si="79"/>
        <v>2498.2910000000006</v>
      </c>
      <c r="I249" s="255">
        <f t="shared" si="79"/>
        <v>2591.7710000000002</v>
      </c>
      <c r="J249" s="255">
        <f t="shared" si="79"/>
        <v>2773.2710000000002</v>
      </c>
      <c r="K249" s="255">
        <f t="shared" si="79"/>
        <v>2900.5910000000003</v>
      </c>
      <c r="L249" s="255">
        <f t="shared" si="79"/>
        <v>2942.8710000000005</v>
      </c>
      <c r="M249" s="255">
        <f t="shared" si="79"/>
        <v>2955.9910000000004</v>
      </c>
      <c r="N249" s="255">
        <f t="shared" si="79"/>
        <v>2963.721</v>
      </c>
      <c r="O249" s="255">
        <f t="shared" si="79"/>
        <v>2987.4110000000005</v>
      </c>
      <c r="P249" s="255">
        <f t="shared" si="79"/>
        <v>3068.0210000000002</v>
      </c>
      <c r="Q249" s="255">
        <f t="shared" si="79"/>
        <v>3131.5110000000004</v>
      </c>
      <c r="R249" s="255">
        <f t="shared" si="81"/>
        <v>3176.8210000000004</v>
      </c>
      <c r="S249" s="255">
        <f t="shared" si="80"/>
        <v>3198.2410000000004</v>
      </c>
      <c r="T249" s="255">
        <f t="shared" si="80"/>
        <v>3161.6210000000005</v>
      </c>
      <c r="U249" s="255">
        <f t="shared" si="80"/>
        <v>3117.8310000000006</v>
      </c>
      <c r="V249" s="255">
        <f t="shared" si="80"/>
        <v>3024.5610000000001</v>
      </c>
      <c r="W249" s="255">
        <f t="shared" si="80"/>
        <v>2897.0010000000007</v>
      </c>
      <c r="X249" s="255">
        <f t="shared" si="80"/>
        <v>2642.431</v>
      </c>
      <c r="Y249" s="255">
        <f t="shared" si="80"/>
        <v>2491.2610000000004</v>
      </c>
      <c r="Z249" s="256"/>
      <c r="AA249" s="257">
        <v>1226.1199999999999</v>
      </c>
      <c r="AB249" s="258">
        <v>1213.08</v>
      </c>
      <c r="AC249" s="258">
        <v>1208.26</v>
      </c>
      <c r="AD249" s="258">
        <v>1203.92</v>
      </c>
      <c r="AE249" s="258">
        <v>1221.52</v>
      </c>
      <c r="AF249" s="258">
        <v>1254.5</v>
      </c>
      <c r="AG249" s="258">
        <v>1270.92</v>
      </c>
      <c r="AH249" s="258">
        <v>1364.4</v>
      </c>
      <c r="AI249" s="258">
        <v>1545.9</v>
      </c>
      <c r="AJ249" s="258">
        <v>1673.22</v>
      </c>
      <c r="AK249" s="258">
        <v>1715.5</v>
      </c>
      <c r="AL249" s="258">
        <v>1728.62</v>
      </c>
      <c r="AM249" s="258">
        <v>1736.35</v>
      </c>
      <c r="AN249" s="258">
        <v>1760.04</v>
      </c>
      <c r="AO249" s="258">
        <v>1840.65</v>
      </c>
      <c r="AP249" s="258">
        <v>1904.14</v>
      </c>
      <c r="AQ249" s="258">
        <v>1949.45</v>
      </c>
      <c r="AR249" s="258">
        <v>1970.87</v>
      </c>
      <c r="AS249" s="258">
        <v>1934.25</v>
      </c>
      <c r="AT249" s="258">
        <v>1890.46</v>
      </c>
      <c r="AU249" s="258">
        <v>1797.19</v>
      </c>
      <c r="AV249" s="258">
        <v>1669.63</v>
      </c>
      <c r="AW249" s="258">
        <v>1415.06</v>
      </c>
      <c r="AX249" s="259">
        <v>1263.8900000000001</v>
      </c>
      <c r="AY249" s="341">
        <v>1222.5600000000002</v>
      </c>
      <c r="AZ249" s="260">
        <v>4.8109999999999999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79"/>
        <v>2477.3810000000003</v>
      </c>
      <c r="C250" s="255">
        <f t="shared" si="79"/>
        <v>2476.1410000000001</v>
      </c>
      <c r="D250" s="255">
        <f t="shared" si="79"/>
        <v>2445.221</v>
      </c>
      <c r="E250" s="255">
        <f t="shared" si="79"/>
        <v>2435.2710000000002</v>
      </c>
      <c r="F250" s="255">
        <f t="shared" si="79"/>
        <v>2486.0910000000003</v>
      </c>
      <c r="G250" s="255">
        <f t="shared" si="79"/>
        <v>2562.3110000000001</v>
      </c>
      <c r="H250" s="255">
        <f t="shared" si="79"/>
        <v>2748.3710000000005</v>
      </c>
      <c r="I250" s="255">
        <f t="shared" si="79"/>
        <v>2961.8210000000004</v>
      </c>
      <c r="J250" s="255">
        <f t="shared" si="79"/>
        <v>3016.681</v>
      </c>
      <c r="K250" s="255">
        <f t="shared" si="79"/>
        <v>2936.4810000000002</v>
      </c>
      <c r="L250" s="255">
        <f t="shared" si="79"/>
        <v>2919.0310000000004</v>
      </c>
      <c r="M250" s="255">
        <f t="shared" si="79"/>
        <v>2907.9210000000003</v>
      </c>
      <c r="N250" s="255">
        <f t="shared" si="79"/>
        <v>2807.2110000000002</v>
      </c>
      <c r="O250" s="255">
        <f t="shared" si="79"/>
        <v>2826.2110000000002</v>
      </c>
      <c r="P250" s="255">
        <f t="shared" si="79"/>
        <v>2873.9610000000002</v>
      </c>
      <c r="Q250" s="255">
        <f t="shared" si="79"/>
        <v>2926.9810000000002</v>
      </c>
      <c r="R250" s="255">
        <f t="shared" si="81"/>
        <v>3024.9610000000002</v>
      </c>
      <c r="S250" s="255">
        <f t="shared" si="80"/>
        <v>3031.9210000000003</v>
      </c>
      <c r="T250" s="255">
        <f t="shared" si="80"/>
        <v>2949.4010000000003</v>
      </c>
      <c r="U250" s="255">
        <f t="shared" si="80"/>
        <v>2745.6110000000003</v>
      </c>
      <c r="V250" s="255">
        <f t="shared" si="80"/>
        <v>2564.0210000000002</v>
      </c>
      <c r="W250" s="255">
        <f t="shared" si="80"/>
        <v>2493.8210000000004</v>
      </c>
      <c r="X250" s="255">
        <f t="shared" si="80"/>
        <v>2476.931</v>
      </c>
      <c r="Y250" s="255">
        <f t="shared" si="80"/>
        <v>2428.9010000000003</v>
      </c>
      <c r="Z250" s="256"/>
      <c r="AA250" s="257">
        <v>1250.01</v>
      </c>
      <c r="AB250" s="258">
        <v>1248.77</v>
      </c>
      <c r="AC250" s="258">
        <v>1217.8499999999999</v>
      </c>
      <c r="AD250" s="258">
        <v>1207.9000000000001</v>
      </c>
      <c r="AE250" s="258">
        <v>1258.72</v>
      </c>
      <c r="AF250" s="258">
        <v>1334.94</v>
      </c>
      <c r="AG250" s="258">
        <v>1521</v>
      </c>
      <c r="AH250" s="258">
        <v>1734.45</v>
      </c>
      <c r="AI250" s="258">
        <v>1789.31</v>
      </c>
      <c r="AJ250" s="258">
        <v>1709.11</v>
      </c>
      <c r="AK250" s="258">
        <v>1691.66</v>
      </c>
      <c r="AL250" s="258">
        <v>1680.55</v>
      </c>
      <c r="AM250" s="258">
        <v>1579.84</v>
      </c>
      <c r="AN250" s="258">
        <v>1598.84</v>
      </c>
      <c r="AO250" s="258">
        <v>1646.59</v>
      </c>
      <c r="AP250" s="258">
        <v>1699.61</v>
      </c>
      <c r="AQ250" s="258">
        <v>1797.59</v>
      </c>
      <c r="AR250" s="258">
        <v>1804.55</v>
      </c>
      <c r="AS250" s="258">
        <v>1722.03</v>
      </c>
      <c r="AT250" s="258">
        <v>1518.24</v>
      </c>
      <c r="AU250" s="258">
        <v>1336.65</v>
      </c>
      <c r="AV250" s="258">
        <v>1266.45</v>
      </c>
      <c r="AW250" s="258">
        <v>1249.56</v>
      </c>
      <c r="AX250" s="259">
        <v>1201.53</v>
      </c>
      <c r="AY250" s="341">
        <v>1222.5600000000002</v>
      </c>
      <c r="AZ250" s="260">
        <v>4.8109999999999999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79"/>
        <v>2400.221</v>
      </c>
      <c r="C251" s="255">
        <f t="shared" si="79"/>
        <v>2390.7010000000005</v>
      </c>
      <c r="D251" s="255">
        <f t="shared" si="79"/>
        <v>2390.3310000000006</v>
      </c>
      <c r="E251" s="255">
        <f t="shared" si="79"/>
        <v>2393.2110000000002</v>
      </c>
      <c r="F251" s="255">
        <f t="shared" si="79"/>
        <v>2454.9610000000002</v>
      </c>
      <c r="G251" s="255">
        <f t="shared" si="79"/>
        <v>2518.471</v>
      </c>
      <c r="H251" s="255">
        <f t="shared" si="79"/>
        <v>2660.7610000000004</v>
      </c>
      <c r="I251" s="255">
        <f t="shared" si="79"/>
        <v>2749.2910000000006</v>
      </c>
      <c r="J251" s="255">
        <f t="shared" si="79"/>
        <v>2914.9510000000005</v>
      </c>
      <c r="K251" s="255">
        <f t="shared" si="79"/>
        <v>2951.8110000000001</v>
      </c>
      <c r="L251" s="255">
        <f t="shared" si="79"/>
        <v>2888.6010000000001</v>
      </c>
      <c r="M251" s="255">
        <f t="shared" si="79"/>
        <v>2888.7410000000004</v>
      </c>
      <c r="N251" s="255">
        <f t="shared" si="79"/>
        <v>2888.7110000000002</v>
      </c>
      <c r="O251" s="255">
        <f t="shared" si="79"/>
        <v>2910.7110000000002</v>
      </c>
      <c r="P251" s="255">
        <f t="shared" si="79"/>
        <v>2942.4510000000005</v>
      </c>
      <c r="Q251" s="255">
        <f t="shared" si="79"/>
        <v>3016.2310000000002</v>
      </c>
      <c r="R251" s="255">
        <f t="shared" si="81"/>
        <v>2839.7110000000002</v>
      </c>
      <c r="S251" s="255">
        <f t="shared" si="80"/>
        <v>3112.6310000000003</v>
      </c>
      <c r="T251" s="255">
        <f t="shared" si="80"/>
        <v>3032.6310000000003</v>
      </c>
      <c r="U251" s="255">
        <f t="shared" si="80"/>
        <v>2943.8810000000003</v>
      </c>
      <c r="V251" s="255">
        <f t="shared" si="80"/>
        <v>2775.3910000000001</v>
      </c>
      <c r="W251" s="255">
        <f t="shared" si="80"/>
        <v>2639.4410000000003</v>
      </c>
      <c r="X251" s="255">
        <f t="shared" si="80"/>
        <v>2495.0910000000003</v>
      </c>
      <c r="Y251" s="255">
        <f t="shared" si="80"/>
        <v>2427.6710000000003</v>
      </c>
      <c r="Z251" s="256"/>
      <c r="AA251" s="257">
        <v>1172.8499999999999</v>
      </c>
      <c r="AB251" s="258">
        <v>1163.33</v>
      </c>
      <c r="AC251" s="258">
        <v>1162.96</v>
      </c>
      <c r="AD251" s="258">
        <v>1165.8399999999999</v>
      </c>
      <c r="AE251" s="258">
        <v>1227.5899999999999</v>
      </c>
      <c r="AF251" s="258">
        <v>1291.0999999999999</v>
      </c>
      <c r="AG251" s="258">
        <v>1433.39</v>
      </c>
      <c r="AH251" s="258">
        <v>1521.92</v>
      </c>
      <c r="AI251" s="258">
        <v>1687.58</v>
      </c>
      <c r="AJ251" s="258">
        <v>1724.44</v>
      </c>
      <c r="AK251" s="258">
        <v>1661.23</v>
      </c>
      <c r="AL251" s="258">
        <v>1661.37</v>
      </c>
      <c r="AM251" s="258">
        <v>1661.34</v>
      </c>
      <c r="AN251" s="258">
        <v>1683.34</v>
      </c>
      <c r="AO251" s="258">
        <v>1715.08</v>
      </c>
      <c r="AP251" s="258">
        <v>1788.86</v>
      </c>
      <c r="AQ251" s="258">
        <v>1612.34</v>
      </c>
      <c r="AR251" s="258">
        <v>1885.26</v>
      </c>
      <c r="AS251" s="258">
        <v>1805.26</v>
      </c>
      <c r="AT251" s="258">
        <v>1716.51</v>
      </c>
      <c r="AU251" s="258">
        <v>1548.02</v>
      </c>
      <c r="AV251" s="258">
        <v>1412.07</v>
      </c>
      <c r="AW251" s="258">
        <v>1267.72</v>
      </c>
      <c r="AX251" s="259">
        <v>1200.3</v>
      </c>
      <c r="AY251" s="341">
        <v>1222.5600000000002</v>
      </c>
      <c r="AZ251" s="260">
        <v>4.8109999999999999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79"/>
        <v>2317.5710000000004</v>
      </c>
      <c r="C252" s="255">
        <f t="shared" si="79"/>
        <v>2316.0710000000004</v>
      </c>
      <c r="D252" s="255">
        <f t="shared" si="79"/>
        <v>2315.5210000000002</v>
      </c>
      <c r="E252" s="255">
        <f t="shared" si="79"/>
        <v>2318.0010000000007</v>
      </c>
      <c r="F252" s="255">
        <f t="shared" si="79"/>
        <v>2356.8310000000006</v>
      </c>
      <c r="G252" s="255">
        <f t="shared" si="79"/>
        <v>2420.8210000000004</v>
      </c>
      <c r="H252" s="255">
        <f t="shared" si="79"/>
        <v>2551.8610000000003</v>
      </c>
      <c r="I252" s="255">
        <f t="shared" si="79"/>
        <v>2627.9210000000003</v>
      </c>
      <c r="J252" s="255">
        <f t="shared" si="79"/>
        <v>2766.1110000000003</v>
      </c>
      <c r="K252" s="255">
        <f t="shared" si="79"/>
        <v>2792.3510000000001</v>
      </c>
      <c r="L252" s="255">
        <f t="shared" si="79"/>
        <v>2769.4410000000003</v>
      </c>
      <c r="M252" s="255">
        <f t="shared" si="79"/>
        <v>2753.4810000000002</v>
      </c>
      <c r="N252" s="255">
        <f t="shared" si="79"/>
        <v>2760.1710000000003</v>
      </c>
      <c r="O252" s="255">
        <f t="shared" si="79"/>
        <v>2787.1410000000001</v>
      </c>
      <c r="P252" s="255">
        <f t="shared" si="79"/>
        <v>2807.9110000000005</v>
      </c>
      <c r="Q252" s="255">
        <f t="shared" si="79"/>
        <v>2867.6110000000003</v>
      </c>
      <c r="R252" s="255">
        <f t="shared" si="81"/>
        <v>2933.7910000000006</v>
      </c>
      <c r="S252" s="255">
        <f t="shared" si="80"/>
        <v>2970.9810000000002</v>
      </c>
      <c r="T252" s="255">
        <f t="shared" si="80"/>
        <v>2879.5710000000004</v>
      </c>
      <c r="U252" s="255">
        <f t="shared" si="80"/>
        <v>2800.8910000000001</v>
      </c>
      <c r="V252" s="255">
        <f t="shared" si="80"/>
        <v>2543.1710000000003</v>
      </c>
      <c r="W252" s="255">
        <f t="shared" si="80"/>
        <v>2478.2910000000006</v>
      </c>
      <c r="X252" s="255">
        <f t="shared" si="80"/>
        <v>2483.1410000000001</v>
      </c>
      <c r="Y252" s="255">
        <f t="shared" si="80"/>
        <v>2414.6310000000003</v>
      </c>
      <c r="Z252" s="256"/>
      <c r="AA252" s="257">
        <v>1090.2</v>
      </c>
      <c r="AB252" s="258">
        <v>1088.7</v>
      </c>
      <c r="AC252" s="258">
        <v>1088.1500000000001</v>
      </c>
      <c r="AD252" s="258">
        <v>1090.6300000000001</v>
      </c>
      <c r="AE252" s="258">
        <v>1129.46</v>
      </c>
      <c r="AF252" s="258">
        <v>1193.45</v>
      </c>
      <c r="AG252" s="258">
        <v>1324.49</v>
      </c>
      <c r="AH252" s="258">
        <v>1400.55</v>
      </c>
      <c r="AI252" s="258">
        <v>1538.74</v>
      </c>
      <c r="AJ252" s="258">
        <v>1564.98</v>
      </c>
      <c r="AK252" s="258">
        <v>1542.07</v>
      </c>
      <c r="AL252" s="258">
        <v>1526.11</v>
      </c>
      <c r="AM252" s="258">
        <v>1532.8</v>
      </c>
      <c r="AN252" s="258">
        <v>1559.77</v>
      </c>
      <c r="AO252" s="258">
        <v>1580.54</v>
      </c>
      <c r="AP252" s="258">
        <v>1640.24</v>
      </c>
      <c r="AQ252" s="258">
        <v>1706.42</v>
      </c>
      <c r="AR252" s="258">
        <v>1743.61</v>
      </c>
      <c r="AS252" s="258">
        <v>1652.2</v>
      </c>
      <c r="AT252" s="258">
        <v>1573.52</v>
      </c>
      <c r="AU252" s="258">
        <v>1315.8</v>
      </c>
      <c r="AV252" s="258">
        <v>1250.92</v>
      </c>
      <c r="AW252" s="258">
        <v>1255.77</v>
      </c>
      <c r="AX252" s="259">
        <v>1187.26</v>
      </c>
      <c r="AY252" s="341">
        <v>1222.5600000000002</v>
      </c>
      <c r="AZ252" s="260">
        <v>4.8109999999999999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79"/>
        <v>2499.5210000000002</v>
      </c>
      <c r="C253" s="255">
        <f t="shared" si="79"/>
        <v>2456.3910000000001</v>
      </c>
      <c r="D253" s="255">
        <f t="shared" si="79"/>
        <v>2449.6510000000003</v>
      </c>
      <c r="E253" s="255">
        <f t="shared" si="79"/>
        <v>2502.8010000000004</v>
      </c>
      <c r="F253" s="255">
        <f t="shared" si="79"/>
        <v>2532.4810000000002</v>
      </c>
      <c r="G253" s="255">
        <f t="shared" si="79"/>
        <v>2649.0110000000004</v>
      </c>
      <c r="H253" s="255">
        <f t="shared" si="79"/>
        <v>2820.1310000000003</v>
      </c>
      <c r="I253" s="255">
        <f t="shared" si="79"/>
        <v>2907.1610000000005</v>
      </c>
      <c r="J253" s="255">
        <f t="shared" si="79"/>
        <v>3038.4210000000003</v>
      </c>
      <c r="K253" s="255">
        <f t="shared" si="79"/>
        <v>3072.0010000000007</v>
      </c>
      <c r="L253" s="255">
        <f t="shared" si="79"/>
        <v>3016.3610000000003</v>
      </c>
      <c r="M253" s="255">
        <f t="shared" si="79"/>
        <v>3026.4410000000003</v>
      </c>
      <c r="N253" s="255">
        <f t="shared" si="79"/>
        <v>3001.9510000000005</v>
      </c>
      <c r="O253" s="255">
        <f t="shared" si="79"/>
        <v>3061.0910000000003</v>
      </c>
      <c r="P253" s="255">
        <f t="shared" si="79"/>
        <v>3115.7610000000004</v>
      </c>
      <c r="Q253" s="255">
        <f t="shared" si="79"/>
        <v>3159.1210000000005</v>
      </c>
      <c r="R253" s="255">
        <f t="shared" si="81"/>
        <v>3185.1210000000005</v>
      </c>
      <c r="S253" s="255">
        <f t="shared" si="80"/>
        <v>3242.3210000000004</v>
      </c>
      <c r="T253" s="255">
        <f t="shared" si="80"/>
        <v>3193.0110000000004</v>
      </c>
      <c r="U253" s="255">
        <f t="shared" si="80"/>
        <v>3130.1910000000003</v>
      </c>
      <c r="V253" s="255">
        <f t="shared" si="80"/>
        <v>2828.8910000000001</v>
      </c>
      <c r="W253" s="255">
        <f t="shared" si="80"/>
        <v>2748.6410000000001</v>
      </c>
      <c r="X253" s="255">
        <f t="shared" si="80"/>
        <v>2606.0710000000004</v>
      </c>
      <c r="Y253" s="255">
        <f t="shared" si="80"/>
        <v>2534.3610000000003</v>
      </c>
      <c r="Z253" s="256"/>
      <c r="AA253" s="257">
        <v>1272.1500000000001</v>
      </c>
      <c r="AB253" s="258">
        <v>1229.02</v>
      </c>
      <c r="AC253" s="258">
        <v>1222.28</v>
      </c>
      <c r="AD253" s="258">
        <v>1275.43</v>
      </c>
      <c r="AE253" s="258">
        <v>1305.1099999999999</v>
      </c>
      <c r="AF253" s="258">
        <v>1421.64</v>
      </c>
      <c r="AG253" s="258">
        <v>1592.76</v>
      </c>
      <c r="AH253" s="258">
        <v>1679.79</v>
      </c>
      <c r="AI253" s="258">
        <v>1811.05</v>
      </c>
      <c r="AJ253" s="258">
        <v>1844.63</v>
      </c>
      <c r="AK253" s="258">
        <v>1788.99</v>
      </c>
      <c r="AL253" s="258">
        <v>1799.07</v>
      </c>
      <c r="AM253" s="258">
        <v>1774.58</v>
      </c>
      <c r="AN253" s="258">
        <v>1833.72</v>
      </c>
      <c r="AO253" s="258">
        <v>1888.39</v>
      </c>
      <c r="AP253" s="258">
        <v>1931.75</v>
      </c>
      <c r="AQ253" s="258">
        <v>1957.75</v>
      </c>
      <c r="AR253" s="258">
        <v>2014.9500000000003</v>
      </c>
      <c r="AS253" s="258">
        <v>1965.64</v>
      </c>
      <c r="AT253" s="258">
        <v>1902.82</v>
      </c>
      <c r="AU253" s="258">
        <v>1601.52</v>
      </c>
      <c r="AV253" s="258">
        <v>1521.27</v>
      </c>
      <c r="AW253" s="258">
        <v>1378.7</v>
      </c>
      <c r="AX253" s="259">
        <v>1306.99</v>
      </c>
      <c r="AY253" s="341">
        <v>1222.5600000000002</v>
      </c>
      <c r="AZ253" s="260">
        <v>4.8109999999999999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79"/>
        <v>2509.7010000000005</v>
      </c>
      <c r="C254" s="255">
        <f t="shared" si="79"/>
        <v>2485.721</v>
      </c>
      <c r="D254" s="255">
        <f t="shared" si="79"/>
        <v>2485.5210000000002</v>
      </c>
      <c r="E254" s="255">
        <f t="shared" si="79"/>
        <v>2510.2810000000004</v>
      </c>
      <c r="F254" s="255">
        <f t="shared" si="79"/>
        <v>2553.7310000000002</v>
      </c>
      <c r="G254" s="255">
        <f t="shared" si="79"/>
        <v>2691.5610000000001</v>
      </c>
      <c r="H254" s="255">
        <f t="shared" si="79"/>
        <v>2824.0910000000003</v>
      </c>
      <c r="I254" s="255">
        <f t="shared" si="79"/>
        <v>3018.0810000000006</v>
      </c>
      <c r="J254" s="255">
        <f t="shared" si="79"/>
        <v>3150.3210000000004</v>
      </c>
      <c r="K254" s="255">
        <f t="shared" si="79"/>
        <v>3155.9910000000004</v>
      </c>
      <c r="L254" s="255">
        <f t="shared" si="79"/>
        <v>3115.5510000000004</v>
      </c>
      <c r="M254" s="255">
        <f t="shared" si="79"/>
        <v>3117.6610000000005</v>
      </c>
      <c r="N254" s="255">
        <f t="shared" si="79"/>
        <v>3110.8810000000003</v>
      </c>
      <c r="O254" s="255">
        <f t="shared" si="79"/>
        <v>3146.1710000000003</v>
      </c>
      <c r="P254" s="255">
        <f t="shared" si="79"/>
        <v>3170.6110000000003</v>
      </c>
      <c r="Q254" s="255">
        <f t="shared" si="79"/>
        <v>3208.1410000000001</v>
      </c>
      <c r="R254" s="255">
        <f t="shared" si="81"/>
        <v>3286.6610000000005</v>
      </c>
      <c r="S254" s="255">
        <f t="shared" si="80"/>
        <v>3312.721</v>
      </c>
      <c r="T254" s="255">
        <f t="shared" si="80"/>
        <v>3247.7010000000005</v>
      </c>
      <c r="U254" s="255">
        <f t="shared" si="80"/>
        <v>3177.2110000000002</v>
      </c>
      <c r="V254" s="255">
        <f t="shared" si="80"/>
        <v>2981.0810000000006</v>
      </c>
      <c r="W254" s="255">
        <f t="shared" si="80"/>
        <v>2897.931</v>
      </c>
      <c r="X254" s="255">
        <f t="shared" si="80"/>
        <v>2674.8710000000005</v>
      </c>
      <c r="Y254" s="255">
        <f t="shared" si="80"/>
        <v>2559.1010000000001</v>
      </c>
      <c r="Z254" s="256"/>
      <c r="AA254" s="257">
        <v>1282.33</v>
      </c>
      <c r="AB254" s="258">
        <v>1258.3499999999999</v>
      </c>
      <c r="AC254" s="258">
        <v>1258.1500000000001</v>
      </c>
      <c r="AD254" s="258">
        <v>1282.9100000000001</v>
      </c>
      <c r="AE254" s="258">
        <v>1326.36</v>
      </c>
      <c r="AF254" s="258">
        <v>1464.19</v>
      </c>
      <c r="AG254" s="258">
        <v>1596.72</v>
      </c>
      <c r="AH254" s="258">
        <v>1790.71</v>
      </c>
      <c r="AI254" s="258">
        <v>1922.95</v>
      </c>
      <c r="AJ254" s="258">
        <v>1928.62</v>
      </c>
      <c r="AK254" s="258">
        <v>1888.18</v>
      </c>
      <c r="AL254" s="258">
        <v>1890.29</v>
      </c>
      <c r="AM254" s="258">
        <v>1883.51</v>
      </c>
      <c r="AN254" s="258">
        <v>1918.8</v>
      </c>
      <c r="AO254" s="258">
        <v>1943.24</v>
      </c>
      <c r="AP254" s="258">
        <v>1980.77</v>
      </c>
      <c r="AQ254" s="258">
        <v>2059.29</v>
      </c>
      <c r="AR254" s="258">
        <v>2085.35</v>
      </c>
      <c r="AS254" s="258">
        <v>2020.33</v>
      </c>
      <c r="AT254" s="258">
        <v>1949.84</v>
      </c>
      <c r="AU254" s="258">
        <v>1753.71</v>
      </c>
      <c r="AV254" s="258">
        <v>1670.56</v>
      </c>
      <c r="AW254" s="258">
        <v>1447.5</v>
      </c>
      <c r="AX254" s="259">
        <v>1331.73</v>
      </c>
      <c r="AY254" s="341">
        <v>1222.5600000000002</v>
      </c>
      <c r="AZ254" s="260">
        <v>4.8109999999999999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79"/>
        <v>2557.9410000000003</v>
      </c>
      <c r="C255" s="255">
        <f t="shared" si="79"/>
        <v>2512.0210000000002</v>
      </c>
      <c r="D255" s="255">
        <f t="shared" si="79"/>
        <v>2512.0610000000001</v>
      </c>
      <c r="E255" s="255">
        <f t="shared" si="79"/>
        <v>2511.8210000000004</v>
      </c>
      <c r="F255" s="255">
        <f t="shared" si="79"/>
        <v>2512.8010000000004</v>
      </c>
      <c r="G255" s="255">
        <f t="shared" si="79"/>
        <v>2567.5110000000004</v>
      </c>
      <c r="H255" s="255">
        <f t="shared" si="79"/>
        <v>2615.3810000000003</v>
      </c>
      <c r="I255" s="255">
        <f t="shared" si="79"/>
        <v>2776.2410000000004</v>
      </c>
      <c r="J255" s="255">
        <f t="shared" si="79"/>
        <v>2937.8610000000003</v>
      </c>
      <c r="K255" s="255">
        <f t="shared" si="79"/>
        <v>3001.181</v>
      </c>
      <c r="L255" s="255">
        <f t="shared" si="79"/>
        <v>3015.0210000000002</v>
      </c>
      <c r="M255" s="255">
        <f t="shared" si="79"/>
        <v>3005.3610000000003</v>
      </c>
      <c r="N255" s="255">
        <f t="shared" si="79"/>
        <v>3014.221</v>
      </c>
      <c r="O255" s="255">
        <f t="shared" si="79"/>
        <v>3031.8210000000004</v>
      </c>
      <c r="P255" s="255">
        <f t="shared" si="79"/>
        <v>3064.1510000000003</v>
      </c>
      <c r="Q255" s="255">
        <f t="shared" si="79"/>
        <v>3102.2710000000002</v>
      </c>
      <c r="R255" s="255">
        <f t="shared" si="81"/>
        <v>3162.8110000000001</v>
      </c>
      <c r="S255" s="255">
        <f t="shared" si="80"/>
        <v>3182.1110000000003</v>
      </c>
      <c r="T255" s="255">
        <f t="shared" si="80"/>
        <v>3114.0710000000004</v>
      </c>
      <c r="U255" s="255">
        <f t="shared" si="80"/>
        <v>3060.0110000000004</v>
      </c>
      <c r="V255" s="255">
        <f t="shared" si="80"/>
        <v>2826.4610000000002</v>
      </c>
      <c r="W255" s="255">
        <f t="shared" si="80"/>
        <v>2570.5510000000004</v>
      </c>
      <c r="X255" s="255">
        <f t="shared" si="80"/>
        <v>2520.4910000000004</v>
      </c>
      <c r="Y255" s="255">
        <f t="shared" si="80"/>
        <v>2511.8410000000003</v>
      </c>
      <c r="Z255" s="256"/>
      <c r="AA255" s="257">
        <v>1330.57</v>
      </c>
      <c r="AB255" s="258">
        <v>1284.6500000000001</v>
      </c>
      <c r="AC255" s="258">
        <v>1284.69</v>
      </c>
      <c r="AD255" s="258">
        <v>1284.45</v>
      </c>
      <c r="AE255" s="258">
        <v>1285.43</v>
      </c>
      <c r="AF255" s="258">
        <v>1340.14</v>
      </c>
      <c r="AG255" s="258">
        <v>1388.01</v>
      </c>
      <c r="AH255" s="258">
        <v>1548.87</v>
      </c>
      <c r="AI255" s="258">
        <v>1710.49</v>
      </c>
      <c r="AJ255" s="258">
        <v>1773.81</v>
      </c>
      <c r="AK255" s="258">
        <v>1787.65</v>
      </c>
      <c r="AL255" s="258">
        <v>1777.99</v>
      </c>
      <c r="AM255" s="258">
        <v>1786.85</v>
      </c>
      <c r="AN255" s="258">
        <v>1804.45</v>
      </c>
      <c r="AO255" s="258">
        <v>1836.78</v>
      </c>
      <c r="AP255" s="258">
        <v>1874.9</v>
      </c>
      <c r="AQ255" s="258">
        <v>1935.44</v>
      </c>
      <c r="AR255" s="258">
        <v>1954.74</v>
      </c>
      <c r="AS255" s="258">
        <v>1886.7</v>
      </c>
      <c r="AT255" s="258">
        <v>1832.64</v>
      </c>
      <c r="AU255" s="258">
        <v>1599.09</v>
      </c>
      <c r="AV255" s="258">
        <v>1343.18</v>
      </c>
      <c r="AW255" s="258">
        <v>1293.1199999999999</v>
      </c>
      <c r="AX255" s="259">
        <v>1284.47</v>
      </c>
      <c r="AY255" s="341">
        <v>1222.5600000000002</v>
      </c>
      <c r="AZ255" s="260">
        <v>4.8109999999999999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79"/>
        <v>2564.0010000000007</v>
      </c>
      <c r="C256" s="255">
        <f t="shared" si="79"/>
        <v>2548.2710000000002</v>
      </c>
      <c r="D256" s="255">
        <f t="shared" si="79"/>
        <v>2512.7710000000002</v>
      </c>
      <c r="E256" s="255">
        <f t="shared" si="79"/>
        <v>2511.2410000000004</v>
      </c>
      <c r="F256" s="255">
        <f t="shared" si="79"/>
        <v>2511.1910000000003</v>
      </c>
      <c r="G256" s="255">
        <f t="shared" si="79"/>
        <v>2531.4910000000004</v>
      </c>
      <c r="H256" s="255">
        <f t="shared" si="79"/>
        <v>2556.6310000000003</v>
      </c>
      <c r="I256" s="255">
        <f t="shared" si="79"/>
        <v>2605.5310000000004</v>
      </c>
      <c r="J256" s="255">
        <f t="shared" si="79"/>
        <v>2737.8910000000001</v>
      </c>
      <c r="K256" s="255">
        <f t="shared" si="79"/>
        <v>2791.7410000000004</v>
      </c>
      <c r="L256" s="255">
        <f t="shared" si="79"/>
        <v>2794.4110000000005</v>
      </c>
      <c r="M256" s="255">
        <f t="shared" si="79"/>
        <v>2796.0410000000006</v>
      </c>
      <c r="N256" s="255">
        <f t="shared" si="79"/>
        <v>2796.5510000000004</v>
      </c>
      <c r="O256" s="255">
        <f t="shared" si="79"/>
        <v>2805.9010000000003</v>
      </c>
      <c r="P256" s="255">
        <f t="shared" si="79"/>
        <v>2852.5910000000003</v>
      </c>
      <c r="Q256" s="255">
        <f t="shared" si="79"/>
        <v>2950.4410000000003</v>
      </c>
      <c r="R256" s="255">
        <f t="shared" si="81"/>
        <v>3026.6710000000003</v>
      </c>
      <c r="S256" s="255">
        <f t="shared" si="80"/>
        <v>3021.4810000000002</v>
      </c>
      <c r="T256" s="255">
        <f t="shared" si="80"/>
        <v>2960.9110000000005</v>
      </c>
      <c r="U256" s="255">
        <f t="shared" si="80"/>
        <v>2905.1310000000003</v>
      </c>
      <c r="V256" s="255">
        <f t="shared" si="80"/>
        <v>2691.5110000000004</v>
      </c>
      <c r="W256" s="255">
        <f t="shared" si="80"/>
        <v>2570.431</v>
      </c>
      <c r="X256" s="255">
        <f t="shared" si="80"/>
        <v>2512.5010000000007</v>
      </c>
      <c r="Y256" s="255">
        <f t="shared" si="80"/>
        <v>2507.2110000000002</v>
      </c>
      <c r="Z256" s="256"/>
      <c r="AA256" s="257">
        <v>1336.63</v>
      </c>
      <c r="AB256" s="258">
        <v>1320.9</v>
      </c>
      <c r="AC256" s="258">
        <v>1285.4000000000001</v>
      </c>
      <c r="AD256" s="258">
        <v>1283.8699999999999</v>
      </c>
      <c r="AE256" s="258">
        <v>1283.82</v>
      </c>
      <c r="AF256" s="258">
        <v>1304.1199999999999</v>
      </c>
      <c r="AG256" s="258">
        <v>1329.26</v>
      </c>
      <c r="AH256" s="258">
        <v>1378.16</v>
      </c>
      <c r="AI256" s="258">
        <v>1510.52</v>
      </c>
      <c r="AJ256" s="258">
        <v>1564.37</v>
      </c>
      <c r="AK256" s="258">
        <v>1567.04</v>
      </c>
      <c r="AL256" s="258">
        <v>1568.67</v>
      </c>
      <c r="AM256" s="258">
        <v>1569.18</v>
      </c>
      <c r="AN256" s="258">
        <v>1578.53</v>
      </c>
      <c r="AO256" s="258">
        <v>1625.22</v>
      </c>
      <c r="AP256" s="258">
        <v>1723.07</v>
      </c>
      <c r="AQ256" s="258">
        <v>1799.3</v>
      </c>
      <c r="AR256" s="258">
        <v>1794.11</v>
      </c>
      <c r="AS256" s="258">
        <v>1733.54</v>
      </c>
      <c r="AT256" s="258">
        <v>1677.76</v>
      </c>
      <c r="AU256" s="258">
        <v>1464.14</v>
      </c>
      <c r="AV256" s="258">
        <v>1343.06</v>
      </c>
      <c r="AW256" s="258">
        <v>1285.1300000000001</v>
      </c>
      <c r="AX256" s="259">
        <v>1279.8399999999999</v>
      </c>
      <c r="AY256" s="341">
        <v>1222.5600000000002</v>
      </c>
      <c r="AZ256" s="260">
        <v>4.8109999999999999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79"/>
        <v>2512.8110000000001</v>
      </c>
      <c r="C257" s="255">
        <f t="shared" si="79"/>
        <v>2488.6310000000003</v>
      </c>
      <c r="D257" s="255">
        <f t="shared" si="79"/>
        <v>2487.8410000000003</v>
      </c>
      <c r="E257" s="255">
        <f t="shared" si="79"/>
        <v>2492.2310000000002</v>
      </c>
      <c r="F257" s="255">
        <f t="shared" si="79"/>
        <v>2521.8510000000001</v>
      </c>
      <c r="G257" s="255">
        <f t="shared" si="79"/>
        <v>2586.3310000000006</v>
      </c>
      <c r="H257" s="255">
        <f t="shared" si="79"/>
        <v>2740.1110000000003</v>
      </c>
      <c r="I257" s="255">
        <f t="shared" si="79"/>
        <v>2820.4910000000004</v>
      </c>
      <c r="J257" s="255">
        <f t="shared" si="79"/>
        <v>2835.2710000000002</v>
      </c>
      <c r="K257" s="255">
        <f t="shared" si="79"/>
        <v>2835.3510000000001</v>
      </c>
      <c r="L257" s="255">
        <f t="shared" si="79"/>
        <v>2824.5410000000006</v>
      </c>
      <c r="M257" s="255">
        <f t="shared" si="79"/>
        <v>2818.7410000000004</v>
      </c>
      <c r="N257" s="255">
        <f t="shared" si="79"/>
        <v>2814.0310000000004</v>
      </c>
      <c r="O257" s="255">
        <f t="shared" si="79"/>
        <v>2812.7810000000004</v>
      </c>
      <c r="P257" s="255">
        <f t="shared" si="79"/>
        <v>2824.3010000000004</v>
      </c>
      <c r="Q257" s="255">
        <f t="shared" si="79"/>
        <v>2838.7610000000004</v>
      </c>
      <c r="R257" s="255">
        <f t="shared" si="81"/>
        <v>2944.2910000000006</v>
      </c>
      <c r="S257" s="255">
        <f t="shared" si="80"/>
        <v>3033.5410000000006</v>
      </c>
      <c r="T257" s="255">
        <f t="shared" si="80"/>
        <v>2952.1710000000003</v>
      </c>
      <c r="U257" s="255">
        <f t="shared" si="80"/>
        <v>2848.6410000000001</v>
      </c>
      <c r="V257" s="255">
        <f t="shared" si="80"/>
        <v>2606.1610000000005</v>
      </c>
      <c r="W257" s="255">
        <f t="shared" si="80"/>
        <v>2568.5610000000001</v>
      </c>
      <c r="X257" s="255">
        <f t="shared" si="80"/>
        <v>2534.8510000000001</v>
      </c>
      <c r="Y257" s="255">
        <f t="shared" si="80"/>
        <v>2508.0710000000004</v>
      </c>
      <c r="Z257" s="256"/>
      <c r="AA257" s="257">
        <v>1285.44</v>
      </c>
      <c r="AB257" s="258">
        <v>1261.26</v>
      </c>
      <c r="AC257" s="258">
        <v>1260.47</v>
      </c>
      <c r="AD257" s="258">
        <v>1264.8599999999999</v>
      </c>
      <c r="AE257" s="258">
        <v>1294.48</v>
      </c>
      <c r="AF257" s="258">
        <v>1358.96</v>
      </c>
      <c r="AG257" s="258">
        <v>1512.74</v>
      </c>
      <c r="AH257" s="258">
        <v>1593.12</v>
      </c>
      <c r="AI257" s="258">
        <v>1607.9</v>
      </c>
      <c r="AJ257" s="258">
        <v>1607.98</v>
      </c>
      <c r="AK257" s="258">
        <v>1597.17</v>
      </c>
      <c r="AL257" s="258">
        <v>1591.37</v>
      </c>
      <c r="AM257" s="258">
        <v>1586.66</v>
      </c>
      <c r="AN257" s="258">
        <v>1585.41</v>
      </c>
      <c r="AO257" s="258">
        <v>1596.93</v>
      </c>
      <c r="AP257" s="258">
        <v>1611.39</v>
      </c>
      <c r="AQ257" s="258">
        <v>1716.92</v>
      </c>
      <c r="AR257" s="258">
        <v>1806.17</v>
      </c>
      <c r="AS257" s="258">
        <v>1724.8</v>
      </c>
      <c r="AT257" s="258">
        <v>1621.27</v>
      </c>
      <c r="AU257" s="258">
        <v>1378.79</v>
      </c>
      <c r="AV257" s="258">
        <v>1341.19</v>
      </c>
      <c r="AW257" s="258">
        <v>1307.48</v>
      </c>
      <c r="AX257" s="259">
        <v>1280.7</v>
      </c>
      <c r="AY257" s="341">
        <v>1222.5600000000002</v>
      </c>
      <c r="AZ257" s="260">
        <v>4.8109999999999999</v>
      </c>
      <c r="BA257" s="260">
        <v>0</v>
      </c>
      <c r="BB257" s="268">
        <v>0</v>
      </c>
    </row>
    <row r="258" spans="1:54" s="245" customFormat="1" ht="13.5" thickBot="1">
      <c r="A258" s="262">
        <v>31</v>
      </c>
      <c r="B258" s="255">
        <f t="shared" si="79"/>
        <v>0</v>
      </c>
      <c r="C258" s="255">
        <f t="shared" si="79"/>
        <v>0</v>
      </c>
      <c r="D258" s="255">
        <f t="shared" si="79"/>
        <v>0</v>
      </c>
      <c r="E258" s="255">
        <f t="shared" si="79"/>
        <v>0</v>
      </c>
      <c r="F258" s="255">
        <f t="shared" si="79"/>
        <v>0</v>
      </c>
      <c r="G258" s="255">
        <f t="shared" si="79"/>
        <v>0</v>
      </c>
      <c r="H258" s="255">
        <f t="shared" si="79"/>
        <v>0</v>
      </c>
      <c r="I258" s="255">
        <f t="shared" si="79"/>
        <v>0</v>
      </c>
      <c r="J258" s="255">
        <f t="shared" si="79"/>
        <v>0</v>
      </c>
      <c r="K258" s="255">
        <f t="shared" si="79"/>
        <v>0</v>
      </c>
      <c r="L258" s="255">
        <f t="shared" si="79"/>
        <v>0</v>
      </c>
      <c r="M258" s="255">
        <f t="shared" si="79"/>
        <v>0</v>
      </c>
      <c r="N258" s="255">
        <f t="shared" si="79"/>
        <v>0</v>
      </c>
      <c r="O258" s="255">
        <f t="shared" si="79"/>
        <v>0</v>
      </c>
      <c r="P258" s="255">
        <f t="shared" si="79"/>
        <v>0</v>
      </c>
      <c r="Q258" s="255">
        <f t="shared" si="79"/>
        <v>0</v>
      </c>
      <c r="R258" s="255">
        <f t="shared" si="81"/>
        <v>0</v>
      </c>
      <c r="S258" s="255">
        <f t="shared" si="80"/>
        <v>0</v>
      </c>
      <c r="T258" s="255">
        <f t="shared" si="80"/>
        <v>0</v>
      </c>
      <c r="U258" s="255">
        <f t="shared" si="80"/>
        <v>0</v>
      </c>
      <c r="V258" s="255">
        <f t="shared" si="80"/>
        <v>0</v>
      </c>
      <c r="W258" s="255">
        <f t="shared" si="80"/>
        <v>0</v>
      </c>
      <c r="X258" s="255">
        <f t="shared" si="80"/>
        <v>0</v>
      </c>
      <c r="Y258" s="255">
        <f t="shared" si="80"/>
        <v>0</v>
      </c>
      <c r="Z258" s="256"/>
      <c r="AA258" s="263">
        <v>0</v>
      </c>
      <c r="AB258" s="264">
        <v>0</v>
      </c>
      <c r="AC258" s="264">
        <v>0</v>
      </c>
      <c r="AD258" s="264">
        <v>0</v>
      </c>
      <c r="AE258" s="264">
        <v>0</v>
      </c>
      <c r="AF258" s="264">
        <v>0</v>
      </c>
      <c r="AG258" s="264">
        <v>0</v>
      </c>
      <c r="AH258" s="264">
        <v>0</v>
      </c>
      <c r="AI258" s="264">
        <v>0</v>
      </c>
      <c r="AJ258" s="264">
        <v>0</v>
      </c>
      <c r="AK258" s="264">
        <v>0</v>
      </c>
      <c r="AL258" s="264">
        <v>0</v>
      </c>
      <c r="AM258" s="264">
        <v>0</v>
      </c>
      <c r="AN258" s="264">
        <v>0</v>
      </c>
      <c r="AO258" s="264">
        <v>0</v>
      </c>
      <c r="AP258" s="264">
        <v>0</v>
      </c>
      <c r="AQ258" s="264">
        <v>0</v>
      </c>
      <c r="AR258" s="264">
        <v>0</v>
      </c>
      <c r="AS258" s="264">
        <v>0</v>
      </c>
      <c r="AT258" s="264">
        <v>0</v>
      </c>
      <c r="AU258" s="264">
        <v>0</v>
      </c>
      <c r="AV258" s="264">
        <v>0</v>
      </c>
      <c r="AW258" s="264">
        <v>0</v>
      </c>
      <c r="AX258" s="265">
        <v>0</v>
      </c>
      <c r="AY258" s="342">
        <v>0</v>
      </c>
      <c r="AZ258" s="266">
        <v>0</v>
      </c>
      <c r="BA258" s="266"/>
      <c r="BB258" s="269"/>
    </row>
    <row r="259" spans="1:54" ht="13.5" thickBot="1">
      <c r="AA259" s="167"/>
      <c r="AB259" s="64"/>
      <c r="AZ259" s="19"/>
    </row>
    <row r="260" spans="1:54" s="241" customFormat="1" ht="39" customHeight="1" thickBot="1">
      <c r="A260" s="542" t="s">
        <v>1</v>
      </c>
      <c r="B260" s="526" t="s">
        <v>188</v>
      </c>
      <c r="C260" s="526"/>
      <c r="D260" s="526"/>
      <c r="E260" s="526"/>
      <c r="F260" s="526"/>
      <c r="G260" s="526"/>
      <c r="H260" s="526"/>
      <c r="I260" s="526"/>
      <c r="J260" s="526"/>
      <c r="K260" s="526"/>
      <c r="L260" s="526"/>
      <c r="M260" s="526"/>
      <c r="N260" s="526"/>
      <c r="O260" s="526"/>
      <c r="P260" s="526"/>
      <c r="Q260" s="526"/>
      <c r="R260" s="526"/>
      <c r="S260" s="526"/>
      <c r="T260" s="526"/>
      <c r="U260" s="526"/>
      <c r="V260" s="526"/>
      <c r="W260" s="526"/>
      <c r="X260" s="526"/>
      <c r="Y260" s="527"/>
      <c r="AA260" s="242" t="s">
        <v>182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43"/>
      <c r="B261" s="523" t="s">
        <v>2</v>
      </c>
      <c r="C261" s="523"/>
      <c r="D261" s="523"/>
      <c r="E261" s="523"/>
      <c r="F261" s="523"/>
      <c r="G261" s="523"/>
      <c r="H261" s="523"/>
      <c r="I261" s="523"/>
      <c r="J261" s="523"/>
      <c r="K261" s="523"/>
      <c r="L261" s="523"/>
      <c r="M261" s="523"/>
      <c r="N261" s="523"/>
      <c r="O261" s="523"/>
      <c r="P261" s="523"/>
      <c r="Q261" s="523"/>
      <c r="R261" s="523"/>
      <c r="S261" s="523"/>
      <c r="T261" s="523"/>
      <c r="U261" s="523"/>
      <c r="V261" s="523"/>
      <c r="W261" s="523"/>
      <c r="X261" s="523"/>
      <c r="Y261" s="524"/>
      <c r="AA261" s="528" t="s">
        <v>87</v>
      </c>
      <c r="AB261" s="529"/>
      <c r="AC261" s="529"/>
      <c r="AD261" s="529"/>
      <c r="AE261" s="529"/>
      <c r="AF261" s="529"/>
      <c r="AG261" s="529"/>
      <c r="AH261" s="529"/>
      <c r="AI261" s="529"/>
      <c r="AJ261" s="529"/>
      <c r="AK261" s="529"/>
      <c r="AL261" s="529"/>
      <c r="AM261" s="529"/>
      <c r="AN261" s="529"/>
      <c r="AO261" s="529"/>
      <c r="AP261" s="529"/>
      <c r="AQ261" s="529"/>
      <c r="AR261" s="529"/>
      <c r="AS261" s="529"/>
      <c r="AT261" s="529"/>
      <c r="AU261" s="529"/>
      <c r="AV261" s="529"/>
      <c r="AW261" s="529"/>
      <c r="AX261" s="530"/>
      <c r="AY261" s="575" t="str">
        <f>AY225</f>
        <v>Сбытовая надбавка</v>
      </c>
      <c r="AZ261" s="547" t="s">
        <v>198</v>
      </c>
      <c r="BA261" s="512" t="s">
        <v>192</v>
      </c>
      <c r="BB261" s="514" t="s">
        <v>179</v>
      </c>
    </row>
    <row r="262" spans="1:54" s="245" customFormat="1" ht="50.25" customHeight="1">
      <c r="A262" s="543"/>
      <c r="B262" s="246" t="s">
        <v>3</v>
      </c>
      <c r="C262" s="246" t="s">
        <v>4</v>
      </c>
      <c r="D262" s="246" t="s">
        <v>5</v>
      </c>
      <c r="E262" s="246" t="s">
        <v>6</v>
      </c>
      <c r="F262" s="246" t="s">
        <v>7</v>
      </c>
      <c r="G262" s="246" t="s">
        <v>8</v>
      </c>
      <c r="H262" s="246" t="s">
        <v>9</v>
      </c>
      <c r="I262" s="246" t="s">
        <v>10</v>
      </c>
      <c r="J262" s="246" t="s">
        <v>11</v>
      </c>
      <c r="K262" s="246" t="s">
        <v>12</v>
      </c>
      <c r="L262" s="246" t="s">
        <v>13</v>
      </c>
      <c r="M262" s="246" t="s">
        <v>14</v>
      </c>
      <c r="N262" s="246" t="s">
        <v>15</v>
      </c>
      <c r="O262" s="246" t="s">
        <v>16</v>
      </c>
      <c r="P262" s="246" t="s">
        <v>17</v>
      </c>
      <c r="Q262" s="246" t="s">
        <v>18</v>
      </c>
      <c r="R262" s="246" t="s">
        <v>19</v>
      </c>
      <c r="S262" s="246" t="s">
        <v>20</v>
      </c>
      <c r="T262" s="246" t="s">
        <v>21</v>
      </c>
      <c r="U262" s="246" t="s">
        <v>22</v>
      </c>
      <c r="V262" s="246" t="s">
        <v>23</v>
      </c>
      <c r="W262" s="246" t="s">
        <v>24</v>
      </c>
      <c r="X262" s="246" t="s">
        <v>25</v>
      </c>
      <c r="Y262" s="247" t="s">
        <v>26</v>
      </c>
      <c r="AA262" s="248" t="s">
        <v>3</v>
      </c>
      <c r="AB262" s="246" t="s">
        <v>4</v>
      </c>
      <c r="AC262" s="246" t="s">
        <v>5</v>
      </c>
      <c r="AD262" s="246" t="s">
        <v>6</v>
      </c>
      <c r="AE262" s="246" t="s">
        <v>7</v>
      </c>
      <c r="AF262" s="246" t="s">
        <v>8</v>
      </c>
      <c r="AG262" s="246" t="s">
        <v>9</v>
      </c>
      <c r="AH262" s="246" t="s">
        <v>10</v>
      </c>
      <c r="AI262" s="246" t="s">
        <v>11</v>
      </c>
      <c r="AJ262" s="246" t="s">
        <v>12</v>
      </c>
      <c r="AK262" s="246" t="s">
        <v>13</v>
      </c>
      <c r="AL262" s="246" t="s">
        <v>14</v>
      </c>
      <c r="AM262" s="246" t="s">
        <v>15</v>
      </c>
      <c r="AN262" s="246" t="s">
        <v>16</v>
      </c>
      <c r="AO262" s="246" t="s">
        <v>17</v>
      </c>
      <c r="AP262" s="246" t="s">
        <v>18</v>
      </c>
      <c r="AQ262" s="246" t="s">
        <v>19</v>
      </c>
      <c r="AR262" s="246" t="s">
        <v>20</v>
      </c>
      <c r="AS262" s="246" t="s">
        <v>21</v>
      </c>
      <c r="AT262" s="246" t="s">
        <v>22</v>
      </c>
      <c r="AU262" s="246" t="s">
        <v>23</v>
      </c>
      <c r="AV262" s="246" t="s">
        <v>24</v>
      </c>
      <c r="AW262" s="246" t="s">
        <v>25</v>
      </c>
      <c r="AX262" s="247" t="s">
        <v>26</v>
      </c>
      <c r="AY262" s="482"/>
      <c r="AZ262" s="548"/>
      <c r="BA262" s="513"/>
      <c r="BB262" s="515"/>
    </row>
    <row r="263" spans="1:54" s="250" customFormat="1" ht="16.149999999999999" customHeight="1">
      <c r="A263" s="544" t="s">
        <v>214</v>
      </c>
      <c r="B263" s="545"/>
      <c r="C263" s="545"/>
      <c r="D263" s="545"/>
      <c r="E263" s="545"/>
      <c r="F263" s="545"/>
      <c r="G263" s="545"/>
      <c r="H263" s="545"/>
      <c r="I263" s="545"/>
      <c r="J263" s="545"/>
      <c r="K263" s="545"/>
      <c r="L263" s="545"/>
      <c r="M263" s="545"/>
      <c r="N263" s="545"/>
      <c r="O263" s="545"/>
      <c r="P263" s="545"/>
      <c r="Q263" s="545"/>
      <c r="R263" s="545"/>
      <c r="S263" s="545"/>
      <c r="T263" s="545"/>
      <c r="U263" s="545"/>
      <c r="V263" s="545"/>
      <c r="W263" s="545"/>
      <c r="X263" s="545"/>
      <c r="Y263" s="546"/>
      <c r="AA263" s="520">
        <v>2</v>
      </c>
      <c r="AB263" s="521"/>
      <c r="AC263" s="521"/>
      <c r="AD263" s="521"/>
      <c r="AE263" s="521"/>
      <c r="AF263" s="521"/>
      <c r="AG263" s="521"/>
      <c r="AH263" s="521"/>
      <c r="AI263" s="521"/>
      <c r="AJ263" s="521"/>
      <c r="AK263" s="521"/>
      <c r="AL263" s="521"/>
      <c r="AM263" s="521"/>
      <c r="AN263" s="521"/>
      <c r="AO263" s="521"/>
      <c r="AP263" s="521"/>
      <c r="AQ263" s="521"/>
      <c r="AR263" s="521"/>
      <c r="AS263" s="521"/>
      <c r="AT263" s="521"/>
      <c r="AU263" s="521"/>
      <c r="AV263" s="521"/>
      <c r="AW263" s="521"/>
      <c r="AX263" s="522"/>
      <c r="AY263" s="251">
        <v>3</v>
      </c>
      <c r="AZ263" s="252">
        <v>4</v>
      </c>
      <c r="BA263" s="304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2640.0110000000004</v>
      </c>
      <c r="C264" s="255">
        <f t="shared" ref="C264:Y279" si="82">AB264+$AY264+$AZ264+ROUND($BA264*$BB264,2)</f>
        <v>2567.1710000000003</v>
      </c>
      <c r="D264" s="255">
        <f t="shared" si="82"/>
        <v>2562.7710000000002</v>
      </c>
      <c r="E264" s="255">
        <f t="shared" si="82"/>
        <v>2553.2810000000004</v>
      </c>
      <c r="F264" s="255">
        <f t="shared" si="82"/>
        <v>2556.0110000000004</v>
      </c>
      <c r="G264" s="255">
        <f t="shared" si="82"/>
        <v>2565.1510000000003</v>
      </c>
      <c r="H264" s="255">
        <f t="shared" si="82"/>
        <v>2624.6010000000001</v>
      </c>
      <c r="I264" s="255">
        <f t="shared" si="82"/>
        <v>2789.8710000000005</v>
      </c>
      <c r="J264" s="255">
        <f t="shared" si="82"/>
        <v>3301.721</v>
      </c>
      <c r="K264" s="255">
        <f t="shared" si="82"/>
        <v>3320.6710000000007</v>
      </c>
      <c r="L264" s="255">
        <f t="shared" si="82"/>
        <v>3556.8810000000008</v>
      </c>
      <c r="M264" s="255">
        <f t="shared" si="82"/>
        <v>3551.4610000000007</v>
      </c>
      <c r="N264" s="255">
        <f t="shared" si="82"/>
        <v>3288.4210000000007</v>
      </c>
      <c r="O264" s="255">
        <f t="shared" si="82"/>
        <v>3275.6410000000001</v>
      </c>
      <c r="P264" s="255">
        <f t="shared" si="82"/>
        <v>3283.3009999999999</v>
      </c>
      <c r="Q264" s="255">
        <f t="shared" si="82"/>
        <v>3588.9210000000007</v>
      </c>
      <c r="R264" s="255">
        <f t="shared" si="82"/>
        <v>3385.1010000000001</v>
      </c>
      <c r="S264" s="255">
        <f t="shared" si="82"/>
        <v>3940.0010000000007</v>
      </c>
      <c r="T264" s="255">
        <f t="shared" si="82"/>
        <v>3939.0810000000006</v>
      </c>
      <c r="U264" s="255">
        <f t="shared" si="82"/>
        <v>3324.1410000000001</v>
      </c>
      <c r="V264" s="255">
        <f t="shared" si="82"/>
        <v>3197.0510000000004</v>
      </c>
      <c r="W264" s="255">
        <f t="shared" si="82"/>
        <v>3060.5010000000007</v>
      </c>
      <c r="X264" s="255">
        <f t="shared" si="82"/>
        <v>2804.1010000000001</v>
      </c>
      <c r="Y264" s="255">
        <f t="shared" si="82"/>
        <v>2733.0410000000006</v>
      </c>
      <c r="Z264" s="256"/>
      <c r="AA264" s="257">
        <v>1412.64</v>
      </c>
      <c r="AB264" s="258">
        <v>1339.8</v>
      </c>
      <c r="AC264" s="258">
        <v>1335.4</v>
      </c>
      <c r="AD264" s="258">
        <v>1325.91</v>
      </c>
      <c r="AE264" s="258">
        <v>1328.64</v>
      </c>
      <c r="AF264" s="258">
        <v>1337.78</v>
      </c>
      <c r="AG264" s="258">
        <v>1397.23</v>
      </c>
      <c r="AH264" s="258">
        <v>1562.5</v>
      </c>
      <c r="AI264" s="258">
        <v>2074.35</v>
      </c>
      <c r="AJ264" s="258">
        <v>2093.3000000000002</v>
      </c>
      <c r="AK264" s="258">
        <v>2329.5100000000002</v>
      </c>
      <c r="AL264" s="258">
        <v>2324.09</v>
      </c>
      <c r="AM264" s="258">
        <v>2061.0500000000002</v>
      </c>
      <c r="AN264" s="258">
        <v>2048.27</v>
      </c>
      <c r="AO264" s="258">
        <v>2055.9299999999998</v>
      </c>
      <c r="AP264" s="258">
        <v>2361.5500000000002</v>
      </c>
      <c r="AQ264" s="258">
        <v>2157.73</v>
      </c>
      <c r="AR264" s="258">
        <v>2712.63</v>
      </c>
      <c r="AS264" s="258">
        <v>2711.71</v>
      </c>
      <c r="AT264" s="258">
        <v>2096.77</v>
      </c>
      <c r="AU264" s="258">
        <v>1969.68</v>
      </c>
      <c r="AV264" s="258">
        <v>1833.13</v>
      </c>
      <c r="AW264" s="258">
        <v>1576.73</v>
      </c>
      <c r="AX264" s="259">
        <v>1505.67</v>
      </c>
      <c r="AY264" s="341">
        <v>1222.5600000000002</v>
      </c>
      <c r="AZ264" s="260">
        <v>4.8109999999999999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83">AA265+$AY265+$AZ265+ROUND($BA265*$BB265,2)</f>
        <v>2569.0010000000007</v>
      </c>
      <c r="C265" s="255">
        <f t="shared" si="82"/>
        <v>2564.5810000000006</v>
      </c>
      <c r="D265" s="255">
        <f t="shared" si="82"/>
        <v>2558.8010000000004</v>
      </c>
      <c r="E265" s="255">
        <f t="shared" si="82"/>
        <v>2559.4410000000003</v>
      </c>
      <c r="F265" s="255">
        <f t="shared" si="82"/>
        <v>2577.3610000000003</v>
      </c>
      <c r="G265" s="255">
        <f t="shared" si="82"/>
        <v>2662.1610000000005</v>
      </c>
      <c r="H265" s="255">
        <f t="shared" si="82"/>
        <v>2926.0110000000004</v>
      </c>
      <c r="I265" s="255">
        <f t="shared" si="82"/>
        <v>3303.7710000000002</v>
      </c>
      <c r="J265" s="255">
        <f t="shared" si="82"/>
        <v>3460.2810000000004</v>
      </c>
      <c r="K265" s="255">
        <f t="shared" si="82"/>
        <v>3679.8810000000008</v>
      </c>
      <c r="L265" s="255">
        <f t="shared" si="82"/>
        <v>3674.9910000000004</v>
      </c>
      <c r="M265" s="255">
        <f t="shared" si="82"/>
        <v>4027.6510000000003</v>
      </c>
      <c r="N265" s="255">
        <f t="shared" si="82"/>
        <v>3836.2910000000006</v>
      </c>
      <c r="O265" s="255">
        <f t="shared" si="82"/>
        <v>3991.1610000000005</v>
      </c>
      <c r="P265" s="255">
        <f t="shared" si="82"/>
        <v>3760.5909999999999</v>
      </c>
      <c r="Q265" s="255">
        <f t="shared" si="82"/>
        <v>4146.4110000000001</v>
      </c>
      <c r="R265" s="255">
        <f t="shared" si="82"/>
        <v>4008.1110000000003</v>
      </c>
      <c r="S265" s="255">
        <f t="shared" ref="S265:Y294" si="84">AR265+$AY265+$AZ265+ROUND($BA265*$BB265,2)</f>
        <v>4032.5509999999999</v>
      </c>
      <c r="T265" s="255">
        <f t="shared" si="84"/>
        <v>3929.7310000000002</v>
      </c>
      <c r="U265" s="255">
        <f t="shared" si="84"/>
        <v>3595.0310000000004</v>
      </c>
      <c r="V265" s="255">
        <f t="shared" si="84"/>
        <v>2868.431</v>
      </c>
      <c r="W265" s="255">
        <f t="shared" si="84"/>
        <v>2767.9810000000002</v>
      </c>
      <c r="X265" s="255">
        <f t="shared" si="84"/>
        <v>2604.3910000000001</v>
      </c>
      <c r="Y265" s="255">
        <f t="shared" si="84"/>
        <v>2556.2010000000005</v>
      </c>
      <c r="Z265" s="256"/>
      <c r="AA265" s="261">
        <v>1341.63</v>
      </c>
      <c r="AB265" s="258">
        <v>1337.21</v>
      </c>
      <c r="AC265" s="258">
        <v>1331.43</v>
      </c>
      <c r="AD265" s="258">
        <v>1332.07</v>
      </c>
      <c r="AE265" s="258">
        <v>1349.99</v>
      </c>
      <c r="AF265" s="258">
        <v>1434.79</v>
      </c>
      <c r="AG265" s="258">
        <v>1698.64</v>
      </c>
      <c r="AH265" s="258">
        <v>2076.4</v>
      </c>
      <c r="AI265" s="258">
        <v>2232.91</v>
      </c>
      <c r="AJ265" s="258">
        <v>2452.5100000000002</v>
      </c>
      <c r="AK265" s="258">
        <v>2447.62</v>
      </c>
      <c r="AL265" s="258">
        <v>2800.28</v>
      </c>
      <c r="AM265" s="258">
        <v>2608.92</v>
      </c>
      <c r="AN265" s="258">
        <v>2763.79</v>
      </c>
      <c r="AO265" s="258">
        <v>2533.2199999999998</v>
      </c>
      <c r="AP265" s="258">
        <v>2919.04</v>
      </c>
      <c r="AQ265" s="258">
        <v>2780.74</v>
      </c>
      <c r="AR265" s="258">
        <v>2805.18</v>
      </c>
      <c r="AS265" s="258">
        <v>2702.36</v>
      </c>
      <c r="AT265" s="258">
        <v>2367.66</v>
      </c>
      <c r="AU265" s="258">
        <v>1641.06</v>
      </c>
      <c r="AV265" s="258">
        <v>1540.61</v>
      </c>
      <c r="AW265" s="258">
        <v>1377.02</v>
      </c>
      <c r="AX265" s="259">
        <v>1328.83</v>
      </c>
      <c r="AY265" s="341">
        <v>1222.5600000000002</v>
      </c>
      <c r="AZ265" s="260">
        <v>4.8109999999999999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83"/>
        <v>2480.8010000000004</v>
      </c>
      <c r="C266" s="255">
        <f t="shared" si="82"/>
        <v>2459.0410000000006</v>
      </c>
      <c r="D266" s="255">
        <f t="shared" si="82"/>
        <v>2457.9210000000003</v>
      </c>
      <c r="E266" s="255">
        <f t="shared" si="82"/>
        <v>2458.1510000000003</v>
      </c>
      <c r="F266" s="255">
        <f t="shared" si="82"/>
        <v>2520.5510000000004</v>
      </c>
      <c r="G266" s="255">
        <f t="shared" si="82"/>
        <v>2929.4110000000005</v>
      </c>
      <c r="H266" s="255">
        <f t="shared" si="82"/>
        <v>2665.3910000000001</v>
      </c>
      <c r="I266" s="255">
        <f t="shared" si="82"/>
        <v>3307.3310000000006</v>
      </c>
      <c r="J266" s="255">
        <f t="shared" si="82"/>
        <v>3426.3610000000003</v>
      </c>
      <c r="K266" s="255">
        <f t="shared" si="82"/>
        <v>3492.1310000000008</v>
      </c>
      <c r="L266" s="255">
        <f t="shared" si="82"/>
        <v>3607.7810000000004</v>
      </c>
      <c r="M266" s="255">
        <f t="shared" si="82"/>
        <v>3619.8009999999999</v>
      </c>
      <c r="N266" s="255">
        <f t="shared" si="82"/>
        <v>3601.9910000000004</v>
      </c>
      <c r="O266" s="255">
        <f t="shared" si="82"/>
        <v>3594.9110000000005</v>
      </c>
      <c r="P266" s="255">
        <f t="shared" si="82"/>
        <v>3599.5310000000004</v>
      </c>
      <c r="Q266" s="255">
        <f t="shared" si="82"/>
        <v>3749.6610000000005</v>
      </c>
      <c r="R266" s="255">
        <f t="shared" si="82"/>
        <v>3992.4510000000005</v>
      </c>
      <c r="S266" s="255">
        <f t="shared" si="84"/>
        <v>3699.5410000000006</v>
      </c>
      <c r="T266" s="255">
        <f t="shared" si="84"/>
        <v>3699.1610000000005</v>
      </c>
      <c r="U266" s="255">
        <f t="shared" si="84"/>
        <v>3330.8610000000003</v>
      </c>
      <c r="V266" s="255">
        <f t="shared" si="84"/>
        <v>3453.4910000000004</v>
      </c>
      <c r="W266" s="255">
        <f t="shared" si="84"/>
        <v>3340.3110000000001</v>
      </c>
      <c r="X266" s="255">
        <f t="shared" si="84"/>
        <v>3117.3410000000003</v>
      </c>
      <c r="Y266" s="255">
        <f t="shared" si="84"/>
        <v>2596.721</v>
      </c>
      <c r="Z266" s="256"/>
      <c r="AA266" s="261">
        <v>1253.43</v>
      </c>
      <c r="AB266" s="258">
        <v>1231.67</v>
      </c>
      <c r="AC266" s="258">
        <v>1230.55</v>
      </c>
      <c r="AD266" s="258">
        <v>1230.78</v>
      </c>
      <c r="AE266" s="258">
        <v>1293.18</v>
      </c>
      <c r="AF266" s="258">
        <v>1702.04</v>
      </c>
      <c r="AG266" s="258">
        <v>1438.02</v>
      </c>
      <c r="AH266" s="258">
        <v>2079.96</v>
      </c>
      <c r="AI266" s="258">
        <v>2198.9899999999998</v>
      </c>
      <c r="AJ266" s="258">
        <v>2264.7600000000002</v>
      </c>
      <c r="AK266" s="258">
        <v>2380.41</v>
      </c>
      <c r="AL266" s="258">
        <v>2392.4299999999998</v>
      </c>
      <c r="AM266" s="258">
        <v>2374.62</v>
      </c>
      <c r="AN266" s="258">
        <v>2367.54</v>
      </c>
      <c r="AO266" s="258">
        <v>2372.16</v>
      </c>
      <c r="AP266" s="258">
        <v>2522.29</v>
      </c>
      <c r="AQ266" s="258">
        <v>2765.08</v>
      </c>
      <c r="AR266" s="258">
        <v>2472.17</v>
      </c>
      <c r="AS266" s="258">
        <v>2471.79</v>
      </c>
      <c r="AT266" s="258">
        <v>2103.4899999999998</v>
      </c>
      <c r="AU266" s="258">
        <v>2226.12</v>
      </c>
      <c r="AV266" s="258">
        <v>2112.94</v>
      </c>
      <c r="AW266" s="258">
        <v>1889.97</v>
      </c>
      <c r="AX266" s="259">
        <v>1369.35</v>
      </c>
      <c r="AY266" s="341">
        <v>1222.5600000000002</v>
      </c>
      <c r="AZ266" s="260">
        <v>4.8109999999999999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83"/>
        <v>2532.8810000000003</v>
      </c>
      <c r="C267" s="255">
        <f t="shared" si="82"/>
        <v>2530.8910000000001</v>
      </c>
      <c r="D267" s="255">
        <f t="shared" si="82"/>
        <v>2514.2110000000002</v>
      </c>
      <c r="E267" s="255">
        <f t="shared" si="82"/>
        <v>2528.0810000000006</v>
      </c>
      <c r="F267" s="255">
        <f t="shared" si="82"/>
        <v>2541.9510000000005</v>
      </c>
      <c r="G267" s="255">
        <f t="shared" si="82"/>
        <v>2617.3810000000003</v>
      </c>
      <c r="H267" s="255">
        <f t="shared" si="82"/>
        <v>2756.4010000000003</v>
      </c>
      <c r="I267" s="255">
        <f t="shared" si="82"/>
        <v>2896.3610000000003</v>
      </c>
      <c r="J267" s="255">
        <f t="shared" si="82"/>
        <v>3037.5110000000004</v>
      </c>
      <c r="K267" s="255">
        <f t="shared" si="82"/>
        <v>3060.6410000000001</v>
      </c>
      <c r="L267" s="255">
        <f t="shared" si="82"/>
        <v>2981.5010000000007</v>
      </c>
      <c r="M267" s="255">
        <f t="shared" si="82"/>
        <v>2978.6910000000003</v>
      </c>
      <c r="N267" s="255">
        <f t="shared" si="82"/>
        <v>2952.0610000000001</v>
      </c>
      <c r="O267" s="255">
        <f t="shared" si="82"/>
        <v>2913.5110000000004</v>
      </c>
      <c r="P267" s="255">
        <f t="shared" si="82"/>
        <v>2895.2110000000002</v>
      </c>
      <c r="Q267" s="255">
        <f t="shared" si="82"/>
        <v>2950.8710000000005</v>
      </c>
      <c r="R267" s="255">
        <f t="shared" si="82"/>
        <v>3055.2410000000004</v>
      </c>
      <c r="S267" s="255">
        <f t="shared" si="84"/>
        <v>3124.7310000000002</v>
      </c>
      <c r="T267" s="255">
        <f t="shared" si="84"/>
        <v>3100.8910000000001</v>
      </c>
      <c r="U267" s="255">
        <f t="shared" si="84"/>
        <v>3056.0610000000001</v>
      </c>
      <c r="V267" s="255">
        <f t="shared" si="84"/>
        <v>2792.0510000000004</v>
      </c>
      <c r="W267" s="255">
        <f t="shared" si="84"/>
        <v>2644.931</v>
      </c>
      <c r="X267" s="255">
        <f t="shared" si="84"/>
        <v>2568.8810000000003</v>
      </c>
      <c r="Y267" s="255">
        <f t="shared" si="84"/>
        <v>2536.1610000000005</v>
      </c>
      <c r="Z267" s="256"/>
      <c r="AA267" s="261">
        <v>1305.51</v>
      </c>
      <c r="AB267" s="258">
        <v>1303.52</v>
      </c>
      <c r="AC267" s="258">
        <v>1286.8399999999999</v>
      </c>
      <c r="AD267" s="258">
        <v>1300.71</v>
      </c>
      <c r="AE267" s="258">
        <v>1314.58</v>
      </c>
      <c r="AF267" s="258">
        <v>1390.01</v>
      </c>
      <c r="AG267" s="258">
        <v>1529.03</v>
      </c>
      <c r="AH267" s="258">
        <v>1668.99</v>
      </c>
      <c r="AI267" s="258">
        <v>1810.14</v>
      </c>
      <c r="AJ267" s="258">
        <v>1833.27</v>
      </c>
      <c r="AK267" s="258">
        <v>1754.13</v>
      </c>
      <c r="AL267" s="258">
        <v>1751.32</v>
      </c>
      <c r="AM267" s="258">
        <v>1724.69</v>
      </c>
      <c r="AN267" s="258">
        <v>1686.14</v>
      </c>
      <c r="AO267" s="258">
        <v>1667.84</v>
      </c>
      <c r="AP267" s="258">
        <v>1723.5</v>
      </c>
      <c r="AQ267" s="258">
        <v>1827.87</v>
      </c>
      <c r="AR267" s="258">
        <v>1897.36</v>
      </c>
      <c r="AS267" s="258">
        <v>1873.52</v>
      </c>
      <c r="AT267" s="258">
        <v>1828.69</v>
      </c>
      <c r="AU267" s="258">
        <v>1564.68</v>
      </c>
      <c r="AV267" s="258">
        <v>1417.56</v>
      </c>
      <c r="AW267" s="258">
        <v>1341.51</v>
      </c>
      <c r="AX267" s="259">
        <v>1308.79</v>
      </c>
      <c r="AY267" s="341">
        <v>1222.5600000000002</v>
      </c>
      <c r="AZ267" s="260">
        <v>4.8109999999999999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83"/>
        <v>2591.0110000000004</v>
      </c>
      <c r="C268" s="255">
        <f t="shared" si="82"/>
        <v>2540.6710000000003</v>
      </c>
      <c r="D268" s="255">
        <f t="shared" si="82"/>
        <v>2529.2810000000004</v>
      </c>
      <c r="E268" s="255">
        <f t="shared" si="82"/>
        <v>2529.1110000000003</v>
      </c>
      <c r="F268" s="255">
        <f t="shared" si="82"/>
        <v>2556.931</v>
      </c>
      <c r="G268" s="255">
        <f t="shared" si="82"/>
        <v>2715.2610000000004</v>
      </c>
      <c r="H268" s="255">
        <f t="shared" si="82"/>
        <v>2951.0410000000006</v>
      </c>
      <c r="I268" s="255">
        <f t="shared" si="82"/>
        <v>3116.0010000000007</v>
      </c>
      <c r="J268" s="255">
        <f t="shared" si="82"/>
        <v>3327.181</v>
      </c>
      <c r="K268" s="255">
        <f t="shared" si="82"/>
        <v>3357.1110000000003</v>
      </c>
      <c r="L268" s="255">
        <f t="shared" si="82"/>
        <v>3322.9410000000003</v>
      </c>
      <c r="M268" s="255">
        <f t="shared" si="82"/>
        <v>3308.8610000000003</v>
      </c>
      <c r="N268" s="255">
        <f t="shared" si="82"/>
        <v>3284.9410000000003</v>
      </c>
      <c r="O268" s="255">
        <f t="shared" si="82"/>
        <v>3271.5910000000008</v>
      </c>
      <c r="P268" s="255">
        <f t="shared" si="82"/>
        <v>3289.3110000000001</v>
      </c>
      <c r="Q268" s="255">
        <f t="shared" si="82"/>
        <v>3342.6710000000007</v>
      </c>
      <c r="R268" s="255">
        <f t="shared" si="82"/>
        <v>3405.6610000000005</v>
      </c>
      <c r="S268" s="255">
        <f t="shared" si="84"/>
        <v>3441.4510000000005</v>
      </c>
      <c r="T268" s="255">
        <f t="shared" si="84"/>
        <v>3409.0410000000006</v>
      </c>
      <c r="U268" s="255">
        <f t="shared" si="84"/>
        <v>3351.7010000000005</v>
      </c>
      <c r="V268" s="255">
        <f t="shared" si="84"/>
        <v>3097.681</v>
      </c>
      <c r="W268" s="255">
        <f t="shared" si="84"/>
        <v>2954.9810000000002</v>
      </c>
      <c r="X268" s="255">
        <f t="shared" si="84"/>
        <v>2796.0710000000004</v>
      </c>
      <c r="Y268" s="255">
        <f t="shared" si="84"/>
        <v>2665.6910000000003</v>
      </c>
      <c r="Z268" s="256"/>
      <c r="AA268" s="261">
        <v>1363.64</v>
      </c>
      <c r="AB268" s="258">
        <v>1313.3</v>
      </c>
      <c r="AC268" s="258">
        <v>1301.9100000000001</v>
      </c>
      <c r="AD268" s="258">
        <v>1301.74</v>
      </c>
      <c r="AE268" s="258">
        <v>1329.56</v>
      </c>
      <c r="AF268" s="258">
        <v>1487.89</v>
      </c>
      <c r="AG268" s="258">
        <v>1723.67</v>
      </c>
      <c r="AH268" s="258">
        <v>1888.63</v>
      </c>
      <c r="AI268" s="258">
        <v>2099.81</v>
      </c>
      <c r="AJ268" s="258">
        <v>2129.7399999999998</v>
      </c>
      <c r="AK268" s="258">
        <v>2095.5700000000002</v>
      </c>
      <c r="AL268" s="258">
        <v>2081.4899999999998</v>
      </c>
      <c r="AM268" s="258">
        <v>2057.5700000000002</v>
      </c>
      <c r="AN268" s="258">
        <v>2044.2200000000003</v>
      </c>
      <c r="AO268" s="258">
        <v>2061.94</v>
      </c>
      <c r="AP268" s="258">
        <v>2115.3000000000002</v>
      </c>
      <c r="AQ268" s="258">
        <v>2178.29</v>
      </c>
      <c r="AR268" s="258">
        <v>2214.08</v>
      </c>
      <c r="AS268" s="258">
        <v>2181.67</v>
      </c>
      <c r="AT268" s="258">
        <v>2124.33</v>
      </c>
      <c r="AU268" s="258">
        <v>1870.31</v>
      </c>
      <c r="AV268" s="258">
        <v>1727.61</v>
      </c>
      <c r="AW268" s="258">
        <v>1568.7</v>
      </c>
      <c r="AX268" s="259">
        <v>1438.32</v>
      </c>
      <c r="AY268" s="341">
        <v>1222.5600000000002</v>
      </c>
      <c r="AZ268" s="260">
        <v>4.8109999999999999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83"/>
        <v>2600.0810000000006</v>
      </c>
      <c r="C269" s="255">
        <f t="shared" si="82"/>
        <v>2559.9210000000003</v>
      </c>
      <c r="D269" s="255">
        <f t="shared" si="82"/>
        <v>2539.0710000000004</v>
      </c>
      <c r="E269" s="255">
        <f t="shared" si="82"/>
        <v>2554.1210000000005</v>
      </c>
      <c r="F269" s="255">
        <f t="shared" si="82"/>
        <v>2640.2810000000004</v>
      </c>
      <c r="G269" s="255">
        <f t="shared" si="82"/>
        <v>2725.0610000000001</v>
      </c>
      <c r="H269" s="255">
        <f t="shared" si="82"/>
        <v>2966.431</v>
      </c>
      <c r="I269" s="255">
        <f t="shared" si="82"/>
        <v>3184.8810000000003</v>
      </c>
      <c r="J269" s="255">
        <f t="shared" si="82"/>
        <v>3398.8610000000003</v>
      </c>
      <c r="K269" s="255">
        <f t="shared" si="82"/>
        <v>3460.2110000000007</v>
      </c>
      <c r="L269" s="255">
        <f t="shared" si="82"/>
        <v>3402.2510000000007</v>
      </c>
      <c r="M269" s="255">
        <f t="shared" si="82"/>
        <v>3397.7910000000006</v>
      </c>
      <c r="N269" s="255">
        <f t="shared" si="82"/>
        <v>3376.9810000000002</v>
      </c>
      <c r="O269" s="255">
        <f t="shared" si="82"/>
        <v>3375.721</v>
      </c>
      <c r="P269" s="255">
        <f t="shared" si="82"/>
        <v>3385.1510000000003</v>
      </c>
      <c r="Q269" s="255">
        <f t="shared" si="82"/>
        <v>3505.5610000000001</v>
      </c>
      <c r="R269" s="255">
        <f t="shared" si="82"/>
        <v>3597.2110000000007</v>
      </c>
      <c r="S269" s="255">
        <f t="shared" si="84"/>
        <v>3925.6410000000001</v>
      </c>
      <c r="T269" s="255">
        <f t="shared" si="84"/>
        <v>3777.8210000000004</v>
      </c>
      <c r="U269" s="255">
        <f t="shared" si="84"/>
        <v>3710.0509999999999</v>
      </c>
      <c r="V269" s="255">
        <f t="shared" si="84"/>
        <v>3511.8810000000008</v>
      </c>
      <c r="W269" s="255">
        <f t="shared" si="84"/>
        <v>3347.6410000000001</v>
      </c>
      <c r="X269" s="255">
        <f t="shared" si="84"/>
        <v>3073.9610000000002</v>
      </c>
      <c r="Y269" s="255">
        <f t="shared" si="84"/>
        <v>2901.9010000000003</v>
      </c>
      <c r="Z269" s="256"/>
      <c r="AA269" s="261">
        <v>1372.71</v>
      </c>
      <c r="AB269" s="258">
        <v>1332.55</v>
      </c>
      <c r="AC269" s="258">
        <v>1311.7</v>
      </c>
      <c r="AD269" s="258">
        <v>1326.75</v>
      </c>
      <c r="AE269" s="258">
        <v>1412.91</v>
      </c>
      <c r="AF269" s="258">
        <v>1497.69</v>
      </c>
      <c r="AG269" s="258">
        <v>1739.06</v>
      </c>
      <c r="AH269" s="258">
        <v>1957.51</v>
      </c>
      <c r="AI269" s="258">
        <v>2171.4899999999998</v>
      </c>
      <c r="AJ269" s="258">
        <v>2232.84</v>
      </c>
      <c r="AK269" s="258">
        <v>2174.88</v>
      </c>
      <c r="AL269" s="258">
        <v>2170.42</v>
      </c>
      <c r="AM269" s="258">
        <v>2149.61</v>
      </c>
      <c r="AN269" s="258">
        <v>2148.35</v>
      </c>
      <c r="AO269" s="258">
        <v>2157.7800000000002</v>
      </c>
      <c r="AP269" s="258">
        <v>2278.19</v>
      </c>
      <c r="AQ269" s="258">
        <v>2369.84</v>
      </c>
      <c r="AR269" s="258">
        <v>2698.27</v>
      </c>
      <c r="AS269" s="258">
        <v>2550.4499999999998</v>
      </c>
      <c r="AT269" s="258">
        <v>2482.6799999999998</v>
      </c>
      <c r="AU269" s="258">
        <v>2284.5100000000002</v>
      </c>
      <c r="AV269" s="258">
        <v>2120.27</v>
      </c>
      <c r="AW269" s="258">
        <v>1846.59</v>
      </c>
      <c r="AX269" s="259">
        <v>1674.53</v>
      </c>
      <c r="AY269" s="341">
        <v>1222.5600000000002</v>
      </c>
      <c r="AZ269" s="260">
        <v>4.8109999999999999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83"/>
        <v>2667.1310000000003</v>
      </c>
      <c r="C270" s="255">
        <f t="shared" si="82"/>
        <v>2642.9110000000005</v>
      </c>
      <c r="D270" s="255">
        <f t="shared" si="82"/>
        <v>2606.8610000000003</v>
      </c>
      <c r="E270" s="255">
        <f t="shared" si="82"/>
        <v>2605.3510000000001</v>
      </c>
      <c r="F270" s="255">
        <f t="shared" si="82"/>
        <v>2603.2310000000002</v>
      </c>
      <c r="G270" s="255">
        <f t="shared" si="82"/>
        <v>2640.8410000000003</v>
      </c>
      <c r="H270" s="255">
        <f t="shared" si="82"/>
        <v>2755.8110000000001</v>
      </c>
      <c r="I270" s="255">
        <f t="shared" si="82"/>
        <v>3035.0810000000006</v>
      </c>
      <c r="J270" s="255">
        <f t="shared" si="82"/>
        <v>3339.0810000000006</v>
      </c>
      <c r="K270" s="255">
        <f t="shared" si="82"/>
        <v>3419.6210000000005</v>
      </c>
      <c r="L270" s="255">
        <f t="shared" si="82"/>
        <v>3401.3009999999999</v>
      </c>
      <c r="M270" s="255">
        <f t="shared" si="82"/>
        <v>3362.7110000000007</v>
      </c>
      <c r="N270" s="255">
        <f t="shared" si="82"/>
        <v>3354.1510000000003</v>
      </c>
      <c r="O270" s="255">
        <f t="shared" si="82"/>
        <v>3288.011</v>
      </c>
      <c r="P270" s="255">
        <f t="shared" si="82"/>
        <v>3325.0909999999999</v>
      </c>
      <c r="Q270" s="255">
        <f t="shared" si="82"/>
        <v>3434.261</v>
      </c>
      <c r="R270" s="255">
        <f t="shared" si="82"/>
        <v>3478.9810000000002</v>
      </c>
      <c r="S270" s="255">
        <f t="shared" si="84"/>
        <v>3497.0010000000007</v>
      </c>
      <c r="T270" s="255">
        <f t="shared" si="84"/>
        <v>3482.6110000000003</v>
      </c>
      <c r="U270" s="255">
        <f t="shared" si="84"/>
        <v>3468.0410000000006</v>
      </c>
      <c r="V270" s="255">
        <f t="shared" si="84"/>
        <v>3285.2110000000007</v>
      </c>
      <c r="W270" s="255">
        <f t="shared" si="84"/>
        <v>3124.3610000000003</v>
      </c>
      <c r="X270" s="255">
        <f t="shared" si="84"/>
        <v>2872.6110000000003</v>
      </c>
      <c r="Y270" s="255">
        <f t="shared" si="84"/>
        <v>2715.8410000000003</v>
      </c>
      <c r="Z270" s="256"/>
      <c r="AA270" s="261">
        <v>1439.76</v>
      </c>
      <c r="AB270" s="258">
        <v>1415.54</v>
      </c>
      <c r="AC270" s="258">
        <v>1379.49</v>
      </c>
      <c r="AD270" s="258">
        <v>1377.98</v>
      </c>
      <c r="AE270" s="258">
        <v>1375.86</v>
      </c>
      <c r="AF270" s="258">
        <v>1413.47</v>
      </c>
      <c r="AG270" s="258">
        <v>1528.44</v>
      </c>
      <c r="AH270" s="258">
        <v>1807.71</v>
      </c>
      <c r="AI270" s="258">
        <v>2111.71</v>
      </c>
      <c r="AJ270" s="258">
        <v>2192.25</v>
      </c>
      <c r="AK270" s="258">
        <v>2173.9299999999998</v>
      </c>
      <c r="AL270" s="258">
        <v>2135.34</v>
      </c>
      <c r="AM270" s="258">
        <v>2126.7800000000002</v>
      </c>
      <c r="AN270" s="258">
        <v>2060.64</v>
      </c>
      <c r="AO270" s="258">
        <v>2097.7199999999998</v>
      </c>
      <c r="AP270" s="258">
        <v>2206.89</v>
      </c>
      <c r="AQ270" s="258">
        <v>2251.61</v>
      </c>
      <c r="AR270" s="258">
        <v>2269.63</v>
      </c>
      <c r="AS270" s="258">
        <v>2255.2399999999998</v>
      </c>
      <c r="AT270" s="258">
        <v>2240.67</v>
      </c>
      <c r="AU270" s="258">
        <v>2057.84</v>
      </c>
      <c r="AV270" s="258">
        <v>1896.99</v>
      </c>
      <c r="AW270" s="258">
        <v>1645.24</v>
      </c>
      <c r="AX270" s="259">
        <v>1488.47</v>
      </c>
      <c r="AY270" s="341">
        <v>1222.5600000000002</v>
      </c>
      <c r="AZ270" s="260">
        <v>4.8109999999999999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83"/>
        <v>2650.2910000000006</v>
      </c>
      <c r="C271" s="255">
        <f t="shared" si="82"/>
        <v>2613.9410000000003</v>
      </c>
      <c r="D271" s="255">
        <f t="shared" si="82"/>
        <v>2601.3010000000004</v>
      </c>
      <c r="E271" s="255">
        <f t="shared" si="82"/>
        <v>2598.7510000000007</v>
      </c>
      <c r="F271" s="255">
        <f t="shared" si="82"/>
        <v>2565.5810000000006</v>
      </c>
      <c r="G271" s="255">
        <f t="shared" si="82"/>
        <v>2648.2110000000002</v>
      </c>
      <c r="H271" s="255">
        <f t="shared" si="82"/>
        <v>2711.5510000000004</v>
      </c>
      <c r="I271" s="255">
        <f t="shared" si="82"/>
        <v>2851.0210000000002</v>
      </c>
      <c r="J271" s="255">
        <f t="shared" si="82"/>
        <v>2966.4010000000003</v>
      </c>
      <c r="K271" s="255">
        <f t="shared" si="82"/>
        <v>3134.6410000000001</v>
      </c>
      <c r="L271" s="255">
        <f t="shared" si="82"/>
        <v>3126.1110000000003</v>
      </c>
      <c r="M271" s="255">
        <f t="shared" si="82"/>
        <v>3121.3810000000003</v>
      </c>
      <c r="N271" s="255">
        <f t="shared" si="82"/>
        <v>3127.9410000000003</v>
      </c>
      <c r="O271" s="255">
        <f t="shared" si="82"/>
        <v>3113.221</v>
      </c>
      <c r="P271" s="255">
        <f t="shared" si="82"/>
        <v>3132.0310000000004</v>
      </c>
      <c r="Q271" s="255">
        <f t="shared" si="82"/>
        <v>3211.4410000000003</v>
      </c>
      <c r="R271" s="255">
        <f t="shared" si="82"/>
        <v>3246.1410000000001</v>
      </c>
      <c r="S271" s="255">
        <f t="shared" si="84"/>
        <v>3284.2810000000004</v>
      </c>
      <c r="T271" s="255">
        <f t="shared" si="84"/>
        <v>3287.3510000000001</v>
      </c>
      <c r="U271" s="255">
        <f t="shared" si="84"/>
        <v>3265.2510000000002</v>
      </c>
      <c r="V271" s="255">
        <f t="shared" si="84"/>
        <v>3084.0210000000002</v>
      </c>
      <c r="W271" s="255">
        <f t="shared" si="84"/>
        <v>2971.8210000000004</v>
      </c>
      <c r="X271" s="255">
        <f t="shared" si="84"/>
        <v>2804.9410000000003</v>
      </c>
      <c r="Y271" s="255">
        <f t="shared" si="84"/>
        <v>2603.6010000000001</v>
      </c>
      <c r="Z271" s="256"/>
      <c r="AA271" s="261">
        <v>1422.92</v>
      </c>
      <c r="AB271" s="258">
        <v>1386.57</v>
      </c>
      <c r="AC271" s="258">
        <v>1373.93</v>
      </c>
      <c r="AD271" s="258">
        <v>1371.38</v>
      </c>
      <c r="AE271" s="258">
        <v>1338.21</v>
      </c>
      <c r="AF271" s="258">
        <v>1420.84</v>
      </c>
      <c r="AG271" s="258">
        <v>1484.18</v>
      </c>
      <c r="AH271" s="258">
        <v>1623.65</v>
      </c>
      <c r="AI271" s="258">
        <v>1739.03</v>
      </c>
      <c r="AJ271" s="258">
        <v>1907.27</v>
      </c>
      <c r="AK271" s="258">
        <v>1898.74</v>
      </c>
      <c r="AL271" s="258">
        <v>1894.01</v>
      </c>
      <c r="AM271" s="258">
        <v>1900.57</v>
      </c>
      <c r="AN271" s="258">
        <v>1885.85</v>
      </c>
      <c r="AO271" s="258">
        <v>1904.66</v>
      </c>
      <c r="AP271" s="258">
        <v>1984.07</v>
      </c>
      <c r="AQ271" s="258">
        <v>2018.77</v>
      </c>
      <c r="AR271" s="258">
        <v>2056.91</v>
      </c>
      <c r="AS271" s="258">
        <v>2059.98</v>
      </c>
      <c r="AT271" s="258">
        <v>2037.8799999999999</v>
      </c>
      <c r="AU271" s="258">
        <v>1856.65</v>
      </c>
      <c r="AV271" s="258">
        <v>1744.45</v>
      </c>
      <c r="AW271" s="258">
        <v>1577.57</v>
      </c>
      <c r="AX271" s="259">
        <v>1376.23</v>
      </c>
      <c r="AY271" s="341">
        <v>1222.5600000000002</v>
      </c>
      <c r="AZ271" s="260">
        <v>4.8109999999999999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83"/>
        <v>2595.2910000000006</v>
      </c>
      <c r="C272" s="255">
        <f t="shared" si="82"/>
        <v>2537.6910000000003</v>
      </c>
      <c r="D272" s="255">
        <f t="shared" si="82"/>
        <v>2542.3710000000005</v>
      </c>
      <c r="E272" s="255">
        <f t="shared" si="82"/>
        <v>2567.8910000000001</v>
      </c>
      <c r="F272" s="255">
        <f t="shared" si="82"/>
        <v>2632.1710000000003</v>
      </c>
      <c r="G272" s="255">
        <f t="shared" si="82"/>
        <v>2746.5010000000007</v>
      </c>
      <c r="H272" s="255">
        <f t="shared" si="82"/>
        <v>2886.2710000000002</v>
      </c>
      <c r="I272" s="255">
        <f t="shared" si="82"/>
        <v>3149.9810000000002</v>
      </c>
      <c r="J272" s="255">
        <f t="shared" si="82"/>
        <v>3238.9810000000002</v>
      </c>
      <c r="K272" s="255">
        <f t="shared" si="82"/>
        <v>3233.2310000000002</v>
      </c>
      <c r="L272" s="255">
        <f t="shared" si="82"/>
        <v>3162.221</v>
      </c>
      <c r="M272" s="255">
        <f t="shared" si="82"/>
        <v>3166.3910000000001</v>
      </c>
      <c r="N272" s="255">
        <f t="shared" si="82"/>
        <v>3097.2710000000002</v>
      </c>
      <c r="O272" s="255">
        <f t="shared" si="82"/>
        <v>3102.3810000000003</v>
      </c>
      <c r="P272" s="255">
        <f t="shared" si="82"/>
        <v>3119.8810000000003</v>
      </c>
      <c r="Q272" s="255">
        <f t="shared" si="82"/>
        <v>3218.8910000000001</v>
      </c>
      <c r="R272" s="255">
        <f t="shared" ref="R272:R294" si="85">AQ272+$AY272+$AZ272+ROUND($BA272*$BB272,2)</f>
        <v>3286.3610000000003</v>
      </c>
      <c r="S272" s="255">
        <f t="shared" si="84"/>
        <v>3283.4010000000003</v>
      </c>
      <c r="T272" s="255">
        <f t="shared" si="84"/>
        <v>3230.7710000000002</v>
      </c>
      <c r="U272" s="255">
        <f t="shared" si="84"/>
        <v>3217.3610000000003</v>
      </c>
      <c r="V272" s="255">
        <f t="shared" si="84"/>
        <v>2965.0410000000006</v>
      </c>
      <c r="W272" s="255">
        <f t="shared" si="84"/>
        <v>2887.6510000000003</v>
      </c>
      <c r="X272" s="255">
        <f t="shared" si="84"/>
        <v>2652.0810000000006</v>
      </c>
      <c r="Y272" s="255">
        <f t="shared" si="84"/>
        <v>2546.7510000000007</v>
      </c>
      <c r="Z272" s="256"/>
      <c r="AA272" s="261">
        <v>1367.92</v>
      </c>
      <c r="AB272" s="258">
        <v>1310.32</v>
      </c>
      <c r="AC272" s="258">
        <v>1315</v>
      </c>
      <c r="AD272" s="258">
        <v>1340.52</v>
      </c>
      <c r="AE272" s="258">
        <v>1404.8</v>
      </c>
      <c r="AF272" s="258">
        <v>1519.13</v>
      </c>
      <c r="AG272" s="258">
        <v>1658.9</v>
      </c>
      <c r="AH272" s="258">
        <v>1922.61</v>
      </c>
      <c r="AI272" s="258">
        <v>2011.6100000000001</v>
      </c>
      <c r="AJ272" s="258">
        <v>2005.8599999999997</v>
      </c>
      <c r="AK272" s="258">
        <v>1934.85</v>
      </c>
      <c r="AL272" s="258">
        <v>1939.02</v>
      </c>
      <c r="AM272" s="258">
        <v>1869.9</v>
      </c>
      <c r="AN272" s="258">
        <v>1875.01</v>
      </c>
      <c r="AO272" s="258">
        <v>1892.51</v>
      </c>
      <c r="AP272" s="258">
        <v>1991.52</v>
      </c>
      <c r="AQ272" s="258">
        <v>2058.9899999999998</v>
      </c>
      <c r="AR272" s="258">
        <v>2056.0300000000002</v>
      </c>
      <c r="AS272" s="258">
        <v>2003.4</v>
      </c>
      <c r="AT272" s="258">
        <v>1989.99</v>
      </c>
      <c r="AU272" s="258">
        <v>1737.67</v>
      </c>
      <c r="AV272" s="258">
        <v>1660.28</v>
      </c>
      <c r="AW272" s="258">
        <v>1424.71</v>
      </c>
      <c r="AX272" s="259">
        <v>1319.38</v>
      </c>
      <c r="AY272" s="341">
        <v>1222.5600000000002</v>
      </c>
      <c r="AZ272" s="260">
        <v>4.8109999999999999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83"/>
        <v>2492.2110000000002</v>
      </c>
      <c r="C273" s="255">
        <f t="shared" si="82"/>
        <v>2492.0710000000004</v>
      </c>
      <c r="D273" s="255">
        <f t="shared" si="82"/>
        <v>2489.3410000000003</v>
      </c>
      <c r="E273" s="255">
        <f t="shared" si="82"/>
        <v>2492.0010000000007</v>
      </c>
      <c r="F273" s="255">
        <f t="shared" si="82"/>
        <v>2505.5310000000004</v>
      </c>
      <c r="G273" s="255">
        <f t="shared" si="82"/>
        <v>2585.7610000000004</v>
      </c>
      <c r="H273" s="255">
        <f t="shared" si="82"/>
        <v>2677.1210000000005</v>
      </c>
      <c r="I273" s="255">
        <f t="shared" si="82"/>
        <v>2911.971</v>
      </c>
      <c r="J273" s="255">
        <f t="shared" si="82"/>
        <v>3086.3910000000001</v>
      </c>
      <c r="K273" s="255">
        <f t="shared" si="82"/>
        <v>3116.7910000000006</v>
      </c>
      <c r="L273" s="255">
        <f t="shared" si="82"/>
        <v>3060.9410000000003</v>
      </c>
      <c r="M273" s="255">
        <f t="shared" si="82"/>
        <v>3026.5110000000004</v>
      </c>
      <c r="N273" s="255">
        <f t="shared" si="82"/>
        <v>2999.8010000000004</v>
      </c>
      <c r="O273" s="255">
        <f t="shared" si="82"/>
        <v>2985.8010000000004</v>
      </c>
      <c r="P273" s="255">
        <f t="shared" si="82"/>
        <v>3042.4010000000003</v>
      </c>
      <c r="Q273" s="255">
        <f t="shared" si="82"/>
        <v>3150.3610000000003</v>
      </c>
      <c r="R273" s="255">
        <f t="shared" si="85"/>
        <v>3285.9910000000004</v>
      </c>
      <c r="S273" s="255">
        <f t="shared" si="84"/>
        <v>3302.2110000000007</v>
      </c>
      <c r="T273" s="255">
        <f t="shared" si="84"/>
        <v>3266.7610000000004</v>
      </c>
      <c r="U273" s="255">
        <f t="shared" si="84"/>
        <v>3216.5410000000006</v>
      </c>
      <c r="V273" s="255">
        <f t="shared" si="84"/>
        <v>2966.8210000000004</v>
      </c>
      <c r="W273" s="255">
        <f t="shared" si="84"/>
        <v>2821.9410000000003</v>
      </c>
      <c r="X273" s="255">
        <f t="shared" si="84"/>
        <v>2601.0110000000004</v>
      </c>
      <c r="Y273" s="255">
        <f t="shared" si="84"/>
        <v>2515.8610000000003</v>
      </c>
      <c r="Z273" s="256"/>
      <c r="AA273" s="261">
        <v>1264.8399999999999</v>
      </c>
      <c r="AB273" s="258">
        <v>1264.7</v>
      </c>
      <c r="AC273" s="258">
        <v>1261.97</v>
      </c>
      <c r="AD273" s="258">
        <v>1264.6300000000001</v>
      </c>
      <c r="AE273" s="258">
        <v>1278.1600000000001</v>
      </c>
      <c r="AF273" s="258">
        <v>1358.39</v>
      </c>
      <c r="AG273" s="258">
        <v>1449.75</v>
      </c>
      <c r="AH273" s="258">
        <v>1684.6</v>
      </c>
      <c r="AI273" s="258">
        <v>1859.02</v>
      </c>
      <c r="AJ273" s="258">
        <v>1889.42</v>
      </c>
      <c r="AK273" s="258">
        <v>1833.57</v>
      </c>
      <c r="AL273" s="258">
        <v>1799.14</v>
      </c>
      <c r="AM273" s="258">
        <v>1772.43</v>
      </c>
      <c r="AN273" s="258">
        <v>1758.43</v>
      </c>
      <c r="AO273" s="258">
        <v>1815.03</v>
      </c>
      <c r="AP273" s="258">
        <v>1922.99</v>
      </c>
      <c r="AQ273" s="258">
        <v>2058.62</v>
      </c>
      <c r="AR273" s="258">
        <v>2074.84</v>
      </c>
      <c r="AS273" s="258">
        <v>2039.39</v>
      </c>
      <c r="AT273" s="258">
        <v>1989.17</v>
      </c>
      <c r="AU273" s="258">
        <v>1739.45</v>
      </c>
      <c r="AV273" s="258">
        <v>1594.57</v>
      </c>
      <c r="AW273" s="258">
        <v>1373.64</v>
      </c>
      <c r="AX273" s="259">
        <v>1288.49</v>
      </c>
      <c r="AY273" s="341">
        <v>1222.5600000000002</v>
      </c>
      <c r="AZ273" s="260">
        <v>4.8109999999999999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83"/>
        <v>2491.2410000000004</v>
      </c>
      <c r="C274" s="255">
        <f t="shared" si="82"/>
        <v>2442.681</v>
      </c>
      <c r="D274" s="255">
        <f t="shared" si="82"/>
        <v>2456.6010000000001</v>
      </c>
      <c r="E274" s="255">
        <f t="shared" si="82"/>
        <v>2488.9510000000005</v>
      </c>
      <c r="F274" s="255">
        <f t="shared" si="82"/>
        <v>2497.6710000000003</v>
      </c>
      <c r="G274" s="255">
        <f t="shared" si="82"/>
        <v>2521.3110000000001</v>
      </c>
      <c r="H274" s="255">
        <f t="shared" si="82"/>
        <v>2595.4910000000004</v>
      </c>
      <c r="I274" s="255">
        <f t="shared" si="82"/>
        <v>2777.0610000000001</v>
      </c>
      <c r="J274" s="255">
        <f t="shared" si="82"/>
        <v>2882.7010000000005</v>
      </c>
      <c r="K274" s="255">
        <f t="shared" si="82"/>
        <v>2885.7910000000006</v>
      </c>
      <c r="L274" s="255">
        <f t="shared" si="82"/>
        <v>2864.8510000000001</v>
      </c>
      <c r="M274" s="255">
        <f t="shared" si="82"/>
        <v>2876.2310000000002</v>
      </c>
      <c r="N274" s="255">
        <f t="shared" si="82"/>
        <v>2874.6210000000005</v>
      </c>
      <c r="O274" s="255">
        <f t="shared" si="82"/>
        <v>2832.9410000000003</v>
      </c>
      <c r="P274" s="255">
        <f t="shared" si="82"/>
        <v>2868.3310000000006</v>
      </c>
      <c r="Q274" s="255">
        <f t="shared" si="82"/>
        <v>2930.9110000000005</v>
      </c>
      <c r="R274" s="255">
        <f t="shared" si="85"/>
        <v>3040.5710000000004</v>
      </c>
      <c r="S274" s="255">
        <f t="shared" si="84"/>
        <v>3021.0710000000004</v>
      </c>
      <c r="T274" s="255">
        <f t="shared" si="84"/>
        <v>3018.9110000000005</v>
      </c>
      <c r="U274" s="255">
        <f t="shared" si="84"/>
        <v>2915.1710000000003</v>
      </c>
      <c r="V274" s="255">
        <f t="shared" si="84"/>
        <v>2767.2910000000006</v>
      </c>
      <c r="W274" s="255">
        <f t="shared" si="84"/>
        <v>2676.7410000000004</v>
      </c>
      <c r="X274" s="255">
        <f t="shared" si="84"/>
        <v>2527.4810000000002</v>
      </c>
      <c r="Y274" s="255">
        <f t="shared" si="84"/>
        <v>2465.9910000000004</v>
      </c>
      <c r="Z274" s="256"/>
      <c r="AA274" s="257">
        <v>1263.8699999999999</v>
      </c>
      <c r="AB274" s="258">
        <v>1215.31</v>
      </c>
      <c r="AC274" s="258">
        <v>1229.23</v>
      </c>
      <c r="AD274" s="258">
        <v>1261.58</v>
      </c>
      <c r="AE274" s="258">
        <v>1270.3</v>
      </c>
      <c r="AF274" s="258">
        <v>1293.94</v>
      </c>
      <c r="AG274" s="258">
        <v>1368.12</v>
      </c>
      <c r="AH274" s="258">
        <v>1549.69</v>
      </c>
      <c r="AI274" s="258">
        <v>1655.33</v>
      </c>
      <c r="AJ274" s="258">
        <v>1658.42</v>
      </c>
      <c r="AK274" s="258">
        <v>1637.48</v>
      </c>
      <c r="AL274" s="258">
        <v>1648.86</v>
      </c>
      <c r="AM274" s="258">
        <v>1647.25</v>
      </c>
      <c r="AN274" s="258">
        <v>1605.57</v>
      </c>
      <c r="AO274" s="258">
        <v>1640.96</v>
      </c>
      <c r="AP274" s="258">
        <v>1703.54</v>
      </c>
      <c r="AQ274" s="258">
        <v>1813.2</v>
      </c>
      <c r="AR274" s="258">
        <v>1793.7</v>
      </c>
      <c r="AS274" s="258">
        <v>1791.54</v>
      </c>
      <c r="AT274" s="258">
        <v>1687.8</v>
      </c>
      <c r="AU274" s="258">
        <v>1539.92</v>
      </c>
      <c r="AV274" s="258">
        <v>1449.37</v>
      </c>
      <c r="AW274" s="258">
        <v>1300.1099999999999</v>
      </c>
      <c r="AX274" s="259">
        <v>1238.6199999999999</v>
      </c>
      <c r="AY274" s="341">
        <v>1222.5600000000002</v>
      </c>
      <c r="AZ274" s="260">
        <v>4.8109999999999999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83"/>
        <v>2422.3110000000001</v>
      </c>
      <c r="C275" s="255">
        <f t="shared" si="82"/>
        <v>2420.2510000000007</v>
      </c>
      <c r="D275" s="255">
        <f t="shared" si="82"/>
        <v>2419.0510000000004</v>
      </c>
      <c r="E275" s="255">
        <f t="shared" si="82"/>
        <v>2424.0810000000006</v>
      </c>
      <c r="F275" s="255">
        <f t="shared" si="82"/>
        <v>2453.2110000000002</v>
      </c>
      <c r="G275" s="255">
        <f t="shared" si="82"/>
        <v>2550.4410000000003</v>
      </c>
      <c r="H275" s="255">
        <f t="shared" si="82"/>
        <v>2642.6910000000003</v>
      </c>
      <c r="I275" s="255">
        <f t="shared" si="82"/>
        <v>2763.2610000000004</v>
      </c>
      <c r="J275" s="255">
        <f t="shared" si="82"/>
        <v>2938.681</v>
      </c>
      <c r="K275" s="255">
        <f t="shared" si="82"/>
        <v>2971.8910000000001</v>
      </c>
      <c r="L275" s="255">
        <f t="shared" si="82"/>
        <v>2961.181</v>
      </c>
      <c r="M275" s="255">
        <f t="shared" si="82"/>
        <v>2915.1910000000003</v>
      </c>
      <c r="N275" s="255">
        <f t="shared" si="82"/>
        <v>2885.0510000000004</v>
      </c>
      <c r="O275" s="255">
        <f t="shared" si="82"/>
        <v>2884.221</v>
      </c>
      <c r="P275" s="255">
        <f t="shared" si="82"/>
        <v>2917.8110000000001</v>
      </c>
      <c r="Q275" s="255">
        <f t="shared" si="82"/>
        <v>3092.0110000000004</v>
      </c>
      <c r="R275" s="255">
        <f t="shared" si="85"/>
        <v>3131.1410000000001</v>
      </c>
      <c r="S275" s="255">
        <f t="shared" si="84"/>
        <v>3105.8710000000005</v>
      </c>
      <c r="T275" s="255">
        <f t="shared" si="84"/>
        <v>3074.0110000000004</v>
      </c>
      <c r="U275" s="255">
        <f t="shared" si="84"/>
        <v>3021.9610000000002</v>
      </c>
      <c r="V275" s="255">
        <f t="shared" si="84"/>
        <v>2739.2110000000002</v>
      </c>
      <c r="W275" s="255">
        <f t="shared" si="84"/>
        <v>2558.0410000000006</v>
      </c>
      <c r="X275" s="255">
        <f t="shared" si="84"/>
        <v>2498.9510000000005</v>
      </c>
      <c r="Y275" s="255">
        <f t="shared" si="84"/>
        <v>2479.0310000000004</v>
      </c>
      <c r="Z275" s="256"/>
      <c r="AA275" s="257">
        <v>1194.94</v>
      </c>
      <c r="AB275" s="258">
        <v>1192.8800000000001</v>
      </c>
      <c r="AC275" s="258">
        <v>1191.68</v>
      </c>
      <c r="AD275" s="258">
        <v>1196.71</v>
      </c>
      <c r="AE275" s="258">
        <v>1225.8399999999999</v>
      </c>
      <c r="AF275" s="258">
        <v>1323.07</v>
      </c>
      <c r="AG275" s="258">
        <v>1415.32</v>
      </c>
      <c r="AH275" s="258">
        <v>1535.89</v>
      </c>
      <c r="AI275" s="258">
        <v>1711.31</v>
      </c>
      <c r="AJ275" s="258">
        <v>1744.52</v>
      </c>
      <c r="AK275" s="258">
        <v>1733.81</v>
      </c>
      <c r="AL275" s="258">
        <v>1687.82</v>
      </c>
      <c r="AM275" s="258">
        <v>1657.68</v>
      </c>
      <c r="AN275" s="258">
        <v>1656.85</v>
      </c>
      <c r="AO275" s="258">
        <v>1690.44</v>
      </c>
      <c r="AP275" s="258">
        <v>1864.64</v>
      </c>
      <c r="AQ275" s="258">
        <v>1903.77</v>
      </c>
      <c r="AR275" s="258">
        <v>1878.5</v>
      </c>
      <c r="AS275" s="258">
        <v>1846.64</v>
      </c>
      <c r="AT275" s="258">
        <v>1794.59</v>
      </c>
      <c r="AU275" s="258">
        <v>1511.84</v>
      </c>
      <c r="AV275" s="258">
        <v>1330.67</v>
      </c>
      <c r="AW275" s="258">
        <v>1271.58</v>
      </c>
      <c r="AX275" s="259">
        <v>1251.6600000000001</v>
      </c>
      <c r="AY275" s="341">
        <v>1222.5600000000002</v>
      </c>
      <c r="AZ275" s="260">
        <v>4.8109999999999999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83"/>
        <v>2423.1910000000003</v>
      </c>
      <c r="C276" s="255">
        <f t="shared" si="82"/>
        <v>2418.8510000000001</v>
      </c>
      <c r="D276" s="255">
        <f t="shared" si="82"/>
        <v>2418.6310000000003</v>
      </c>
      <c r="E276" s="255">
        <f t="shared" si="82"/>
        <v>2420.4110000000005</v>
      </c>
      <c r="F276" s="255">
        <f t="shared" si="82"/>
        <v>2455.2410000000004</v>
      </c>
      <c r="G276" s="255">
        <f t="shared" si="82"/>
        <v>2521.6010000000001</v>
      </c>
      <c r="H276" s="255">
        <f t="shared" si="82"/>
        <v>2691.5010000000007</v>
      </c>
      <c r="I276" s="255">
        <f t="shared" si="82"/>
        <v>2865.4110000000005</v>
      </c>
      <c r="J276" s="255">
        <f t="shared" si="82"/>
        <v>2942.9110000000005</v>
      </c>
      <c r="K276" s="255">
        <f t="shared" si="82"/>
        <v>2904.7910000000006</v>
      </c>
      <c r="L276" s="255">
        <f t="shared" si="82"/>
        <v>2852.4210000000003</v>
      </c>
      <c r="M276" s="255">
        <f t="shared" si="82"/>
        <v>2878.5410000000006</v>
      </c>
      <c r="N276" s="255">
        <f t="shared" si="82"/>
        <v>2851.5510000000004</v>
      </c>
      <c r="O276" s="255">
        <f t="shared" si="82"/>
        <v>2850.0510000000004</v>
      </c>
      <c r="P276" s="255">
        <f t="shared" si="82"/>
        <v>2901.4210000000003</v>
      </c>
      <c r="Q276" s="255">
        <f t="shared" si="82"/>
        <v>3039.3010000000004</v>
      </c>
      <c r="R276" s="255">
        <f t="shared" si="85"/>
        <v>3136.4110000000005</v>
      </c>
      <c r="S276" s="255">
        <f t="shared" si="84"/>
        <v>3173.971</v>
      </c>
      <c r="T276" s="255">
        <f t="shared" si="84"/>
        <v>3125.0610000000001</v>
      </c>
      <c r="U276" s="255">
        <f t="shared" si="84"/>
        <v>3075.7310000000002</v>
      </c>
      <c r="V276" s="255">
        <f t="shared" si="84"/>
        <v>2872.1110000000003</v>
      </c>
      <c r="W276" s="255">
        <f t="shared" si="84"/>
        <v>2755.6310000000003</v>
      </c>
      <c r="X276" s="255">
        <f t="shared" si="84"/>
        <v>2498.8710000000005</v>
      </c>
      <c r="Y276" s="255">
        <f t="shared" si="84"/>
        <v>2490.9510000000005</v>
      </c>
      <c r="Z276" s="256"/>
      <c r="AA276" s="257">
        <v>1195.82</v>
      </c>
      <c r="AB276" s="258">
        <v>1191.48</v>
      </c>
      <c r="AC276" s="258">
        <v>1191.26</v>
      </c>
      <c r="AD276" s="258">
        <v>1193.04</v>
      </c>
      <c r="AE276" s="258">
        <v>1227.8699999999999</v>
      </c>
      <c r="AF276" s="258">
        <v>1294.23</v>
      </c>
      <c r="AG276" s="258">
        <v>1464.13</v>
      </c>
      <c r="AH276" s="258">
        <v>1638.04</v>
      </c>
      <c r="AI276" s="258">
        <v>1715.54</v>
      </c>
      <c r="AJ276" s="258">
        <v>1677.42</v>
      </c>
      <c r="AK276" s="258">
        <v>1625.05</v>
      </c>
      <c r="AL276" s="258">
        <v>1651.17</v>
      </c>
      <c r="AM276" s="258">
        <v>1624.18</v>
      </c>
      <c r="AN276" s="258">
        <v>1622.68</v>
      </c>
      <c r="AO276" s="258">
        <v>1674.05</v>
      </c>
      <c r="AP276" s="258">
        <v>1811.93</v>
      </c>
      <c r="AQ276" s="258">
        <v>1909.04</v>
      </c>
      <c r="AR276" s="258">
        <v>1946.6</v>
      </c>
      <c r="AS276" s="258">
        <v>1897.69</v>
      </c>
      <c r="AT276" s="258">
        <v>1848.36</v>
      </c>
      <c r="AU276" s="258">
        <v>1644.74</v>
      </c>
      <c r="AV276" s="258">
        <v>1528.26</v>
      </c>
      <c r="AW276" s="258">
        <v>1271.5</v>
      </c>
      <c r="AX276" s="259">
        <v>1263.58</v>
      </c>
      <c r="AY276" s="341">
        <v>1222.5600000000002</v>
      </c>
      <c r="AZ276" s="260">
        <v>4.8109999999999999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83"/>
        <v>2494.9410000000003</v>
      </c>
      <c r="C277" s="255">
        <f t="shared" si="82"/>
        <v>2484.0310000000004</v>
      </c>
      <c r="D277" s="255">
        <f t="shared" si="82"/>
        <v>2498.3310000000006</v>
      </c>
      <c r="E277" s="255">
        <f t="shared" si="82"/>
        <v>2497.0310000000004</v>
      </c>
      <c r="F277" s="255">
        <f t="shared" si="82"/>
        <v>2499.3710000000005</v>
      </c>
      <c r="G277" s="255">
        <f t="shared" si="82"/>
        <v>2514.5610000000001</v>
      </c>
      <c r="H277" s="255">
        <f t="shared" si="82"/>
        <v>2572.0310000000004</v>
      </c>
      <c r="I277" s="255">
        <f t="shared" si="82"/>
        <v>2788.8510000000001</v>
      </c>
      <c r="J277" s="255">
        <f t="shared" si="82"/>
        <v>3049.3010000000004</v>
      </c>
      <c r="K277" s="255">
        <f t="shared" si="82"/>
        <v>3139.5510000000004</v>
      </c>
      <c r="L277" s="255">
        <f t="shared" si="82"/>
        <v>3137.971</v>
      </c>
      <c r="M277" s="255">
        <f t="shared" si="82"/>
        <v>3139.2010000000005</v>
      </c>
      <c r="N277" s="255">
        <f t="shared" si="82"/>
        <v>3087.9910000000004</v>
      </c>
      <c r="O277" s="255">
        <f t="shared" si="82"/>
        <v>3053.1910000000003</v>
      </c>
      <c r="P277" s="255">
        <f t="shared" si="82"/>
        <v>3055.1510000000003</v>
      </c>
      <c r="Q277" s="255">
        <f t="shared" si="82"/>
        <v>3162.6210000000005</v>
      </c>
      <c r="R277" s="255">
        <f t="shared" si="85"/>
        <v>3175.3710000000005</v>
      </c>
      <c r="S277" s="255">
        <f t="shared" si="84"/>
        <v>3181.2010000000005</v>
      </c>
      <c r="T277" s="255">
        <f t="shared" si="84"/>
        <v>3128.4010000000003</v>
      </c>
      <c r="U277" s="255">
        <f t="shared" si="84"/>
        <v>3186.6010000000001</v>
      </c>
      <c r="V277" s="255">
        <f t="shared" si="84"/>
        <v>3173.9210000000003</v>
      </c>
      <c r="W277" s="255">
        <f t="shared" si="84"/>
        <v>3020.1410000000001</v>
      </c>
      <c r="X277" s="255">
        <f t="shared" si="84"/>
        <v>2706.3610000000003</v>
      </c>
      <c r="Y277" s="255">
        <f t="shared" si="84"/>
        <v>2603.8710000000005</v>
      </c>
      <c r="Z277" s="256"/>
      <c r="AA277" s="257">
        <v>1267.57</v>
      </c>
      <c r="AB277" s="258">
        <v>1256.6600000000001</v>
      </c>
      <c r="AC277" s="258">
        <v>1270.96</v>
      </c>
      <c r="AD277" s="258">
        <v>1269.6600000000001</v>
      </c>
      <c r="AE277" s="258">
        <v>1272</v>
      </c>
      <c r="AF277" s="258">
        <v>1287.19</v>
      </c>
      <c r="AG277" s="258">
        <v>1344.66</v>
      </c>
      <c r="AH277" s="258">
        <v>1561.48</v>
      </c>
      <c r="AI277" s="258">
        <v>1821.93</v>
      </c>
      <c r="AJ277" s="258">
        <v>1912.18</v>
      </c>
      <c r="AK277" s="258">
        <v>1910.6</v>
      </c>
      <c r="AL277" s="258">
        <v>1911.83</v>
      </c>
      <c r="AM277" s="258">
        <v>1860.62</v>
      </c>
      <c r="AN277" s="258">
        <v>1825.82</v>
      </c>
      <c r="AO277" s="258">
        <v>1827.78</v>
      </c>
      <c r="AP277" s="258">
        <v>1935.25</v>
      </c>
      <c r="AQ277" s="258">
        <v>1948</v>
      </c>
      <c r="AR277" s="258">
        <v>1953.83</v>
      </c>
      <c r="AS277" s="258">
        <v>1901.03</v>
      </c>
      <c r="AT277" s="258">
        <v>1959.23</v>
      </c>
      <c r="AU277" s="258">
        <v>1946.55</v>
      </c>
      <c r="AV277" s="258">
        <v>1792.77</v>
      </c>
      <c r="AW277" s="258">
        <v>1478.99</v>
      </c>
      <c r="AX277" s="259">
        <v>1376.5</v>
      </c>
      <c r="AY277" s="341">
        <v>1222.5600000000002</v>
      </c>
      <c r="AZ277" s="260">
        <v>4.8109999999999999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83"/>
        <v>2529.6910000000003</v>
      </c>
      <c r="C278" s="255">
        <f t="shared" si="82"/>
        <v>2511.6610000000005</v>
      </c>
      <c r="D278" s="255">
        <f t="shared" si="82"/>
        <v>2510.7410000000004</v>
      </c>
      <c r="E278" s="255">
        <f t="shared" si="82"/>
        <v>2508.6610000000005</v>
      </c>
      <c r="F278" s="255">
        <f t="shared" si="82"/>
        <v>2509.9210000000003</v>
      </c>
      <c r="G278" s="255">
        <f t="shared" si="82"/>
        <v>2517.3710000000005</v>
      </c>
      <c r="H278" s="255">
        <f t="shared" si="82"/>
        <v>2565.3910000000001</v>
      </c>
      <c r="I278" s="255">
        <f t="shared" si="82"/>
        <v>2774.2410000000004</v>
      </c>
      <c r="J278" s="255">
        <f t="shared" si="82"/>
        <v>3040.7910000000006</v>
      </c>
      <c r="K278" s="255">
        <f t="shared" si="82"/>
        <v>3213.7610000000004</v>
      </c>
      <c r="L278" s="255">
        <f t="shared" si="82"/>
        <v>3277.2810000000004</v>
      </c>
      <c r="M278" s="255">
        <f t="shared" si="82"/>
        <v>3277.181</v>
      </c>
      <c r="N278" s="255">
        <f t="shared" si="82"/>
        <v>3273.221</v>
      </c>
      <c r="O278" s="255">
        <f t="shared" si="82"/>
        <v>3268.741</v>
      </c>
      <c r="P278" s="255">
        <f t="shared" si="82"/>
        <v>3253.4810000000002</v>
      </c>
      <c r="Q278" s="255">
        <f t="shared" si="82"/>
        <v>3365.3009999999999</v>
      </c>
      <c r="R278" s="255">
        <f t="shared" si="85"/>
        <v>3381.2110000000007</v>
      </c>
      <c r="S278" s="255">
        <f t="shared" si="84"/>
        <v>3387.8810000000008</v>
      </c>
      <c r="T278" s="255">
        <f t="shared" si="84"/>
        <v>3353.4610000000007</v>
      </c>
      <c r="U278" s="255">
        <f t="shared" si="84"/>
        <v>3343.3610000000003</v>
      </c>
      <c r="V278" s="255">
        <f t="shared" si="84"/>
        <v>3116.6410000000001</v>
      </c>
      <c r="W278" s="255">
        <f t="shared" si="84"/>
        <v>2908.4210000000003</v>
      </c>
      <c r="X278" s="255">
        <f t="shared" si="84"/>
        <v>2639.1410000000001</v>
      </c>
      <c r="Y278" s="255">
        <f t="shared" si="84"/>
        <v>2549.7510000000007</v>
      </c>
      <c r="Z278" s="256"/>
      <c r="AA278" s="257">
        <v>1302.32</v>
      </c>
      <c r="AB278" s="258">
        <v>1284.29</v>
      </c>
      <c r="AC278" s="258">
        <v>1283.3699999999999</v>
      </c>
      <c r="AD278" s="258">
        <v>1281.29</v>
      </c>
      <c r="AE278" s="258">
        <v>1282.55</v>
      </c>
      <c r="AF278" s="258">
        <v>1290</v>
      </c>
      <c r="AG278" s="258">
        <v>1338.02</v>
      </c>
      <c r="AH278" s="258">
        <v>1546.87</v>
      </c>
      <c r="AI278" s="258">
        <v>1813.42</v>
      </c>
      <c r="AJ278" s="258">
        <v>1986.39</v>
      </c>
      <c r="AK278" s="258">
        <v>2049.91</v>
      </c>
      <c r="AL278" s="258">
        <v>2049.81</v>
      </c>
      <c r="AM278" s="258">
        <v>2045.8499999999997</v>
      </c>
      <c r="AN278" s="258">
        <v>2041.3699999999997</v>
      </c>
      <c r="AO278" s="258">
        <v>2026.1100000000001</v>
      </c>
      <c r="AP278" s="258">
        <v>2137.9299999999998</v>
      </c>
      <c r="AQ278" s="258">
        <v>2153.84</v>
      </c>
      <c r="AR278" s="258">
        <v>2160.5100000000002</v>
      </c>
      <c r="AS278" s="258">
        <v>2126.09</v>
      </c>
      <c r="AT278" s="258">
        <v>2115.9899999999998</v>
      </c>
      <c r="AU278" s="258">
        <v>1889.27</v>
      </c>
      <c r="AV278" s="258">
        <v>1681.05</v>
      </c>
      <c r="AW278" s="258">
        <v>1411.77</v>
      </c>
      <c r="AX278" s="259">
        <v>1322.38</v>
      </c>
      <c r="AY278" s="341">
        <v>1222.5600000000002</v>
      </c>
      <c r="AZ278" s="260">
        <v>4.8109999999999999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83"/>
        <v>2602.6210000000005</v>
      </c>
      <c r="C279" s="255">
        <f t="shared" si="82"/>
        <v>2560.9210000000003</v>
      </c>
      <c r="D279" s="255">
        <f t="shared" si="82"/>
        <v>2520.7510000000007</v>
      </c>
      <c r="E279" s="255">
        <f t="shared" si="82"/>
        <v>2552.7010000000005</v>
      </c>
      <c r="F279" s="255">
        <f t="shared" si="82"/>
        <v>2592.3810000000003</v>
      </c>
      <c r="G279" s="255">
        <f t="shared" si="82"/>
        <v>2668.5510000000004</v>
      </c>
      <c r="H279" s="255">
        <f t="shared" si="82"/>
        <v>2845.1510000000003</v>
      </c>
      <c r="I279" s="255">
        <f t="shared" si="82"/>
        <v>3060.3510000000001</v>
      </c>
      <c r="J279" s="255">
        <f t="shared" si="82"/>
        <v>3204.7110000000002</v>
      </c>
      <c r="K279" s="255">
        <f t="shared" si="82"/>
        <v>3213.5210000000002</v>
      </c>
      <c r="L279" s="255">
        <f t="shared" si="82"/>
        <v>3182.9410000000003</v>
      </c>
      <c r="M279" s="255">
        <f t="shared" si="82"/>
        <v>3184.7110000000002</v>
      </c>
      <c r="N279" s="255">
        <f t="shared" si="82"/>
        <v>3188.2310000000002</v>
      </c>
      <c r="O279" s="255">
        <f t="shared" si="82"/>
        <v>3269.1510000000003</v>
      </c>
      <c r="P279" s="255">
        <f t="shared" si="82"/>
        <v>3277.8710000000005</v>
      </c>
      <c r="Q279" s="255">
        <f t="shared" si="82"/>
        <v>3414.5410000000006</v>
      </c>
      <c r="R279" s="255">
        <f t="shared" si="85"/>
        <v>3491.8110000000001</v>
      </c>
      <c r="S279" s="255">
        <f t="shared" si="84"/>
        <v>3447.5010000000007</v>
      </c>
      <c r="T279" s="255">
        <f t="shared" si="84"/>
        <v>3364.8510000000001</v>
      </c>
      <c r="U279" s="255">
        <f t="shared" si="84"/>
        <v>3270.4610000000002</v>
      </c>
      <c r="V279" s="255">
        <f t="shared" si="84"/>
        <v>3000.1610000000005</v>
      </c>
      <c r="W279" s="255">
        <f t="shared" si="84"/>
        <v>2687.6010000000001</v>
      </c>
      <c r="X279" s="255">
        <f t="shared" si="84"/>
        <v>2598.8910000000001</v>
      </c>
      <c r="Y279" s="255">
        <f t="shared" si="84"/>
        <v>2518.8110000000001</v>
      </c>
      <c r="Z279" s="256"/>
      <c r="AA279" s="257">
        <v>1375.25</v>
      </c>
      <c r="AB279" s="258">
        <v>1333.55</v>
      </c>
      <c r="AC279" s="258">
        <v>1293.3800000000001</v>
      </c>
      <c r="AD279" s="258">
        <v>1325.33</v>
      </c>
      <c r="AE279" s="258">
        <v>1365.01</v>
      </c>
      <c r="AF279" s="258">
        <v>1441.18</v>
      </c>
      <c r="AG279" s="258">
        <v>1617.78</v>
      </c>
      <c r="AH279" s="258">
        <v>1832.98</v>
      </c>
      <c r="AI279" s="258">
        <v>1977.34</v>
      </c>
      <c r="AJ279" s="258">
        <v>1986.15</v>
      </c>
      <c r="AK279" s="258">
        <v>1955.57</v>
      </c>
      <c r="AL279" s="258">
        <v>1957.34</v>
      </c>
      <c r="AM279" s="258">
        <v>1960.86</v>
      </c>
      <c r="AN279" s="258">
        <v>2041.7800000000002</v>
      </c>
      <c r="AO279" s="258">
        <v>2050.5</v>
      </c>
      <c r="AP279" s="258">
        <v>2187.17</v>
      </c>
      <c r="AQ279" s="258">
        <v>2264.44</v>
      </c>
      <c r="AR279" s="258">
        <v>2220.13</v>
      </c>
      <c r="AS279" s="258">
        <v>2137.48</v>
      </c>
      <c r="AT279" s="258">
        <v>2043.09</v>
      </c>
      <c r="AU279" s="258">
        <v>1772.79</v>
      </c>
      <c r="AV279" s="258">
        <v>1460.23</v>
      </c>
      <c r="AW279" s="258">
        <v>1371.52</v>
      </c>
      <c r="AX279" s="259">
        <v>1291.44</v>
      </c>
      <c r="AY279" s="341">
        <v>1222.5600000000002</v>
      </c>
      <c r="AZ279" s="260">
        <v>4.8109999999999999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83"/>
        <v>2487.8410000000003</v>
      </c>
      <c r="C280" s="255">
        <f t="shared" si="83"/>
        <v>2461.5210000000002</v>
      </c>
      <c r="D280" s="255">
        <f t="shared" si="83"/>
        <v>2459.3810000000003</v>
      </c>
      <c r="E280" s="255">
        <f t="shared" si="83"/>
        <v>2481.7410000000004</v>
      </c>
      <c r="F280" s="255">
        <f t="shared" si="83"/>
        <v>2504.5810000000006</v>
      </c>
      <c r="G280" s="255">
        <f t="shared" si="83"/>
        <v>2539.1210000000005</v>
      </c>
      <c r="H280" s="255">
        <f t="shared" si="83"/>
        <v>2668.2510000000007</v>
      </c>
      <c r="I280" s="255">
        <f t="shared" si="83"/>
        <v>2808.9010000000003</v>
      </c>
      <c r="J280" s="255">
        <f t="shared" si="83"/>
        <v>2683.7610000000004</v>
      </c>
      <c r="K280" s="255">
        <f t="shared" si="83"/>
        <v>2683.4510000000005</v>
      </c>
      <c r="L280" s="255">
        <f t="shared" si="83"/>
        <v>2675.3910000000001</v>
      </c>
      <c r="M280" s="255">
        <f t="shared" si="83"/>
        <v>2674.9110000000005</v>
      </c>
      <c r="N280" s="255">
        <f t="shared" si="83"/>
        <v>2665.8910000000001</v>
      </c>
      <c r="O280" s="255">
        <f t="shared" si="83"/>
        <v>2670.5310000000004</v>
      </c>
      <c r="P280" s="255">
        <f t="shared" si="83"/>
        <v>2683.5310000000004</v>
      </c>
      <c r="Q280" s="255">
        <f t="shared" si="83"/>
        <v>2930.5910000000003</v>
      </c>
      <c r="R280" s="255">
        <f t="shared" si="85"/>
        <v>3059.0610000000001</v>
      </c>
      <c r="S280" s="255">
        <f t="shared" si="84"/>
        <v>3031.8010000000004</v>
      </c>
      <c r="T280" s="255">
        <f t="shared" si="84"/>
        <v>2923.4410000000003</v>
      </c>
      <c r="U280" s="255">
        <f t="shared" si="84"/>
        <v>2696.7810000000004</v>
      </c>
      <c r="V280" s="255">
        <f t="shared" si="84"/>
        <v>2586.8510000000001</v>
      </c>
      <c r="W280" s="255">
        <f t="shared" si="84"/>
        <v>2531.3010000000004</v>
      </c>
      <c r="X280" s="255">
        <f t="shared" si="84"/>
        <v>2493.7810000000004</v>
      </c>
      <c r="Y280" s="255">
        <f t="shared" si="84"/>
        <v>2462.3110000000001</v>
      </c>
      <c r="Z280" s="256"/>
      <c r="AA280" s="257">
        <v>1260.47</v>
      </c>
      <c r="AB280" s="258">
        <v>1234.1500000000001</v>
      </c>
      <c r="AC280" s="258">
        <v>1232.01</v>
      </c>
      <c r="AD280" s="258">
        <v>1254.3699999999999</v>
      </c>
      <c r="AE280" s="258">
        <v>1277.21</v>
      </c>
      <c r="AF280" s="258">
        <v>1311.75</v>
      </c>
      <c r="AG280" s="258">
        <v>1440.88</v>
      </c>
      <c r="AH280" s="258">
        <v>1581.53</v>
      </c>
      <c r="AI280" s="258">
        <v>1456.39</v>
      </c>
      <c r="AJ280" s="258">
        <v>1456.08</v>
      </c>
      <c r="AK280" s="258">
        <v>1448.02</v>
      </c>
      <c r="AL280" s="258">
        <v>1447.54</v>
      </c>
      <c r="AM280" s="258">
        <v>1438.52</v>
      </c>
      <c r="AN280" s="258">
        <v>1443.16</v>
      </c>
      <c r="AO280" s="258">
        <v>1456.16</v>
      </c>
      <c r="AP280" s="258">
        <v>1703.22</v>
      </c>
      <c r="AQ280" s="258">
        <v>1831.69</v>
      </c>
      <c r="AR280" s="258">
        <v>1804.43</v>
      </c>
      <c r="AS280" s="258">
        <v>1696.07</v>
      </c>
      <c r="AT280" s="258">
        <v>1469.41</v>
      </c>
      <c r="AU280" s="258">
        <v>1359.48</v>
      </c>
      <c r="AV280" s="258">
        <v>1303.93</v>
      </c>
      <c r="AW280" s="258">
        <v>1266.4100000000001</v>
      </c>
      <c r="AX280" s="259">
        <v>1234.94</v>
      </c>
      <c r="AY280" s="341">
        <v>1222.5600000000002</v>
      </c>
      <c r="AZ280" s="260">
        <v>4.8109999999999999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83"/>
        <v>2389.6010000000001</v>
      </c>
      <c r="C281" s="255">
        <f t="shared" si="83"/>
        <v>2388.2110000000002</v>
      </c>
      <c r="D281" s="255">
        <f t="shared" si="83"/>
        <v>2388.0010000000007</v>
      </c>
      <c r="E281" s="255">
        <f t="shared" si="83"/>
        <v>2389.4510000000005</v>
      </c>
      <c r="F281" s="255">
        <f t="shared" si="83"/>
        <v>2432.7810000000004</v>
      </c>
      <c r="G281" s="255">
        <f t="shared" si="83"/>
        <v>2508.5310000000004</v>
      </c>
      <c r="H281" s="255">
        <f t="shared" si="83"/>
        <v>2538.5810000000006</v>
      </c>
      <c r="I281" s="255">
        <f t="shared" si="83"/>
        <v>2696.4810000000002</v>
      </c>
      <c r="J281" s="255">
        <f t="shared" si="83"/>
        <v>2872.4910000000004</v>
      </c>
      <c r="K281" s="255">
        <f t="shared" si="83"/>
        <v>2877.7710000000002</v>
      </c>
      <c r="L281" s="255">
        <f t="shared" si="83"/>
        <v>2854.0210000000002</v>
      </c>
      <c r="M281" s="255">
        <f t="shared" si="83"/>
        <v>2881.2510000000007</v>
      </c>
      <c r="N281" s="255">
        <f t="shared" si="83"/>
        <v>2877.3910000000001</v>
      </c>
      <c r="O281" s="255">
        <f t="shared" si="83"/>
        <v>2880.9410000000003</v>
      </c>
      <c r="P281" s="255">
        <f t="shared" si="83"/>
        <v>2892.2310000000002</v>
      </c>
      <c r="Q281" s="255">
        <f t="shared" si="83"/>
        <v>3053.8810000000003</v>
      </c>
      <c r="R281" s="255">
        <f t="shared" si="85"/>
        <v>3101.5410000000006</v>
      </c>
      <c r="S281" s="255">
        <f t="shared" si="84"/>
        <v>3101.4910000000004</v>
      </c>
      <c r="T281" s="255">
        <f t="shared" si="84"/>
        <v>3050.4410000000003</v>
      </c>
      <c r="U281" s="255">
        <f t="shared" si="84"/>
        <v>2987.8310000000006</v>
      </c>
      <c r="V281" s="255">
        <f t="shared" si="84"/>
        <v>2761.3910000000001</v>
      </c>
      <c r="W281" s="255">
        <f t="shared" si="84"/>
        <v>2627.4410000000003</v>
      </c>
      <c r="X281" s="255">
        <f t="shared" si="84"/>
        <v>2505.6510000000003</v>
      </c>
      <c r="Y281" s="255">
        <f t="shared" si="84"/>
        <v>2486.5310000000004</v>
      </c>
      <c r="Z281" s="256"/>
      <c r="AA281" s="257">
        <v>1162.23</v>
      </c>
      <c r="AB281" s="258">
        <v>1160.8399999999999</v>
      </c>
      <c r="AC281" s="258">
        <v>1160.6300000000001</v>
      </c>
      <c r="AD281" s="258">
        <v>1162.08</v>
      </c>
      <c r="AE281" s="258">
        <v>1205.4100000000001</v>
      </c>
      <c r="AF281" s="258">
        <v>1281.1600000000001</v>
      </c>
      <c r="AG281" s="258">
        <v>1311.21</v>
      </c>
      <c r="AH281" s="258">
        <v>1469.11</v>
      </c>
      <c r="AI281" s="258">
        <v>1645.12</v>
      </c>
      <c r="AJ281" s="258">
        <v>1650.4</v>
      </c>
      <c r="AK281" s="258">
        <v>1626.65</v>
      </c>
      <c r="AL281" s="258">
        <v>1653.88</v>
      </c>
      <c r="AM281" s="258">
        <v>1650.02</v>
      </c>
      <c r="AN281" s="258">
        <v>1653.57</v>
      </c>
      <c r="AO281" s="258">
        <v>1664.86</v>
      </c>
      <c r="AP281" s="258">
        <v>1826.51</v>
      </c>
      <c r="AQ281" s="258">
        <v>1874.17</v>
      </c>
      <c r="AR281" s="258">
        <v>1874.12</v>
      </c>
      <c r="AS281" s="258">
        <v>1823.07</v>
      </c>
      <c r="AT281" s="258">
        <v>1760.46</v>
      </c>
      <c r="AU281" s="258">
        <v>1534.02</v>
      </c>
      <c r="AV281" s="258">
        <v>1400.07</v>
      </c>
      <c r="AW281" s="258">
        <v>1278.28</v>
      </c>
      <c r="AX281" s="259">
        <v>1259.1600000000001</v>
      </c>
      <c r="AY281" s="341">
        <v>1222.5600000000002</v>
      </c>
      <c r="AZ281" s="260">
        <v>4.8109999999999999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83"/>
        <v>2420.5710000000004</v>
      </c>
      <c r="C282" s="255">
        <f t="shared" si="83"/>
        <v>2388.3210000000004</v>
      </c>
      <c r="D282" s="255">
        <f t="shared" si="83"/>
        <v>2386.4010000000003</v>
      </c>
      <c r="E282" s="255">
        <f t="shared" si="83"/>
        <v>2388.2110000000002</v>
      </c>
      <c r="F282" s="255">
        <f t="shared" si="83"/>
        <v>2446.6410000000001</v>
      </c>
      <c r="G282" s="255">
        <f t="shared" si="83"/>
        <v>2522.8410000000003</v>
      </c>
      <c r="H282" s="255">
        <f t="shared" si="83"/>
        <v>2603.4110000000005</v>
      </c>
      <c r="I282" s="255">
        <f t="shared" si="83"/>
        <v>2772.8910000000001</v>
      </c>
      <c r="J282" s="255">
        <f t="shared" si="83"/>
        <v>2932.1210000000005</v>
      </c>
      <c r="K282" s="255">
        <f t="shared" si="83"/>
        <v>2940.8010000000004</v>
      </c>
      <c r="L282" s="255">
        <f t="shared" si="83"/>
        <v>2928.5710000000004</v>
      </c>
      <c r="M282" s="255">
        <f t="shared" si="83"/>
        <v>2934.5510000000004</v>
      </c>
      <c r="N282" s="255">
        <f t="shared" si="83"/>
        <v>2932.5710000000004</v>
      </c>
      <c r="O282" s="255">
        <f t="shared" si="83"/>
        <v>2961.7110000000002</v>
      </c>
      <c r="P282" s="255">
        <f t="shared" si="83"/>
        <v>3019.971</v>
      </c>
      <c r="Q282" s="255">
        <f t="shared" si="83"/>
        <v>3080.2610000000004</v>
      </c>
      <c r="R282" s="255">
        <f t="shared" si="85"/>
        <v>3176.5710000000004</v>
      </c>
      <c r="S282" s="255">
        <f t="shared" si="84"/>
        <v>3182.2610000000004</v>
      </c>
      <c r="T282" s="255">
        <f t="shared" si="84"/>
        <v>3139.4810000000002</v>
      </c>
      <c r="U282" s="255">
        <f t="shared" si="84"/>
        <v>3056.3010000000004</v>
      </c>
      <c r="V282" s="255">
        <f t="shared" si="84"/>
        <v>2926.4210000000003</v>
      </c>
      <c r="W282" s="255">
        <f t="shared" si="84"/>
        <v>2605.6510000000003</v>
      </c>
      <c r="X282" s="255">
        <f t="shared" si="84"/>
        <v>2503.0210000000002</v>
      </c>
      <c r="Y282" s="255">
        <f t="shared" si="84"/>
        <v>2483.2410000000004</v>
      </c>
      <c r="Z282" s="256"/>
      <c r="AA282" s="257">
        <v>1193.2</v>
      </c>
      <c r="AB282" s="258">
        <v>1160.95</v>
      </c>
      <c r="AC282" s="258">
        <v>1159.03</v>
      </c>
      <c r="AD282" s="258">
        <v>1160.8399999999999</v>
      </c>
      <c r="AE282" s="258">
        <v>1219.27</v>
      </c>
      <c r="AF282" s="258">
        <v>1295.47</v>
      </c>
      <c r="AG282" s="258">
        <v>1376.04</v>
      </c>
      <c r="AH282" s="258">
        <v>1545.52</v>
      </c>
      <c r="AI282" s="258">
        <v>1704.75</v>
      </c>
      <c r="AJ282" s="258">
        <v>1713.43</v>
      </c>
      <c r="AK282" s="258">
        <v>1701.2</v>
      </c>
      <c r="AL282" s="258">
        <v>1707.18</v>
      </c>
      <c r="AM282" s="258">
        <v>1705.2</v>
      </c>
      <c r="AN282" s="258">
        <v>1734.34</v>
      </c>
      <c r="AO282" s="258">
        <v>1792.6</v>
      </c>
      <c r="AP282" s="258">
        <v>1852.89</v>
      </c>
      <c r="AQ282" s="258">
        <v>1949.2</v>
      </c>
      <c r="AR282" s="258">
        <v>1954.89</v>
      </c>
      <c r="AS282" s="258">
        <v>1912.11</v>
      </c>
      <c r="AT282" s="258">
        <v>1828.93</v>
      </c>
      <c r="AU282" s="258">
        <v>1699.05</v>
      </c>
      <c r="AV282" s="258">
        <v>1378.28</v>
      </c>
      <c r="AW282" s="258">
        <v>1275.6500000000001</v>
      </c>
      <c r="AX282" s="259">
        <v>1255.8699999999999</v>
      </c>
      <c r="AY282" s="341">
        <v>1222.5600000000002</v>
      </c>
      <c r="AZ282" s="260">
        <v>4.8109999999999999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83"/>
        <v>2426.721</v>
      </c>
      <c r="C283" s="255">
        <f t="shared" si="83"/>
        <v>2398.9110000000005</v>
      </c>
      <c r="D283" s="255">
        <f t="shared" si="83"/>
        <v>2387.4910000000004</v>
      </c>
      <c r="E283" s="255">
        <f t="shared" si="83"/>
        <v>2397.6710000000003</v>
      </c>
      <c r="F283" s="255">
        <f t="shared" si="83"/>
        <v>2477.7810000000004</v>
      </c>
      <c r="G283" s="255">
        <f t="shared" si="83"/>
        <v>2520.3410000000003</v>
      </c>
      <c r="H283" s="255">
        <f t="shared" si="83"/>
        <v>2699.6110000000003</v>
      </c>
      <c r="I283" s="255">
        <f t="shared" si="83"/>
        <v>2868.0310000000004</v>
      </c>
      <c r="J283" s="255">
        <f t="shared" si="83"/>
        <v>2970.8610000000003</v>
      </c>
      <c r="K283" s="255">
        <f t="shared" si="83"/>
        <v>2955.7010000000005</v>
      </c>
      <c r="L283" s="255">
        <f t="shared" si="83"/>
        <v>2935.7110000000002</v>
      </c>
      <c r="M283" s="255">
        <f t="shared" si="83"/>
        <v>2938.3010000000004</v>
      </c>
      <c r="N283" s="255">
        <f t="shared" si="83"/>
        <v>2941.0610000000001</v>
      </c>
      <c r="O283" s="255">
        <f t="shared" si="83"/>
        <v>2953.9010000000003</v>
      </c>
      <c r="P283" s="255">
        <f t="shared" si="83"/>
        <v>2978.7910000000006</v>
      </c>
      <c r="Q283" s="255">
        <f t="shared" si="83"/>
        <v>3117.6610000000005</v>
      </c>
      <c r="R283" s="255">
        <f t="shared" si="85"/>
        <v>3190.4610000000002</v>
      </c>
      <c r="S283" s="255">
        <f t="shared" si="84"/>
        <v>3209.8210000000004</v>
      </c>
      <c r="T283" s="255">
        <f t="shared" si="84"/>
        <v>3169.0110000000004</v>
      </c>
      <c r="U283" s="255">
        <f t="shared" si="84"/>
        <v>2989.4610000000002</v>
      </c>
      <c r="V283" s="255">
        <f t="shared" si="84"/>
        <v>2848.6710000000003</v>
      </c>
      <c r="W283" s="255">
        <f t="shared" si="84"/>
        <v>2643.471</v>
      </c>
      <c r="X283" s="255">
        <f t="shared" si="84"/>
        <v>2500.1910000000003</v>
      </c>
      <c r="Y283" s="255">
        <f t="shared" si="84"/>
        <v>2470.0310000000004</v>
      </c>
      <c r="Z283" s="256"/>
      <c r="AA283" s="257">
        <v>1199.3499999999999</v>
      </c>
      <c r="AB283" s="258">
        <v>1171.54</v>
      </c>
      <c r="AC283" s="258">
        <v>1160.1199999999999</v>
      </c>
      <c r="AD283" s="258">
        <v>1170.3</v>
      </c>
      <c r="AE283" s="258">
        <v>1250.4100000000001</v>
      </c>
      <c r="AF283" s="258">
        <v>1292.97</v>
      </c>
      <c r="AG283" s="258">
        <v>1472.24</v>
      </c>
      <c r="AH283" s="258">
        <v>1640.66</v>
      </c>
      <c r="AI283" s="258">
        <v>1743.49</v>
      </c>
      <c r="AJ283" s="258">
        <v>1728.33</v>
      </c>
      <c r="AK283" s="258">
        <v>1708.34</v>
      </c>
      <c r="AL283" s="258">
        <v>1710.93</v>
      </c>
      <c r="AM283" s="258">
        <v>1713.69</v>
      </c>
      <c r="AN283" s="258">
        <v>1726.53</v>
      </c>
      <c r="AO283" s="258">
        <v>1751.42</v>
      </c>
      <c r="AP283" s="258">
        <v>1890.29</v>
      </c>
      <c r="AQ283" s="258">
        <v>1963.09</v>
      </c>
      <c r="AR283" s="258">
        <v>1982.45</v>
      </c>
      <c r="AS283" s="258">
        <v>1941.64</v>
      </c>
      <c r="AT283" s="258">
        <v>1762.09</v>
      </c>
      <c r="AU283" s="258">
        <v>1621.3</v>
      </c>
      <c r="AV283" s="258">
        <v>1416.1</v>
      </c>
      <c r="AW283" s="258">
        <v>1272.82</v>
      </c>
      <c r="AX283" s="259">
        <v>1242.6600000000001</v>
      </c>
      <c r="AY283" s="341">
        <v>1222.5600000000002</v>
      </c>
      <c r="AZ283" s="260">
        <v>4.8109999999999999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83"/>
        <v>2471.9810000000002</v>
      </c>
      <c r="C284" s="255">
        <f t="shared" si="83"/>
        <v>2434.0310000000004</v>
      </c>
      <c r="D284" s="255">
        <f t="shared" si="83"/>
        <v>2411.5810000000006</v>
      </c>
      <c r="E284" s="255">
        <f t="shared" si="83"/>
        <v>2393.3510000000001</v>
      </c>
      <c r="F284" s="255">
        <f t="shared" si="83"/>
        <v>2436.7410000000004</v>
      </c>
      <c r="G284" s="255">
        <f t="shared" si="83"/>
        <v>2478.9610000000002</v>
      </c>
      <c r="H284" s="255">
        <f t="shared" si="83"/>
        <v>2517.5510000000004</v>
      </c>
      <c r="I284" s="255">
        <f t="shared" si="83"/>
        <v>2719.1010000000001</v>
      </c>
      <c r="J284" s="255">
        <f t="shared" si="83"/>
        <v>3040.1410000000001</v>
      </c>
      <c r="K284" s="255">
        <f t="shared" si="83"/>
        <v>3076.1710000000003</v>
      </c>
      <c r="L284" s="255">
        <f t="shared" si="83"/>
        <v>3064.0710000000004</v>
      </c>
      <c r="M284" s="255">
        <f t="shared" si="83"/>
        <v>3051.6010000000001</v>
      </c>
      <c r="N284" s="255">
        <f t="shared" si="83"/>
        <v>2935.3310000000006</v>
      </c>
      <c r="O284" s="255">
        <f t="shared" si="83"/>
        <v>2985.2610000000004</v>
      </c>
      <c r="P284" s="255">
        <f t="shared" si="83"/>
        <v>3031.8610000000003</v>
      </c>
      <c r="Q284" s="255">
        <f t="shared" si="83"/>
        <v>3066.4510000000005</v>
      </c>
      <c r="R284" s="255">
        <f t="shared" si="85"/>
        <v>3102.3110000000001</v>
      </c>
      <c r="S284" s="255">
        <f t="shared" si="84"/>
        <v>3118.8210000000004</v>
      </c>
      <c r="T284" s="255">
        <f t="shared" si="84"/>
        <v>3085.3710000000005</v>
      </c>
      <c r="U284" s="255">
        <f t="shared" si="84"/>
        <v>3024.1610000000005</v>
      </c>
      <c r="V284" s="255">
        <f t="shared" si="84"/>
        <v>2812.7110000000002</v>
      </c>
      <c r="W284" s="255">
        <f t="shared" si="84"/>
        <v>2658.5810000000006</v>
      </c>
      <c r="X284" s="255">
        <f t="shared" si="84"/>
        <v>2522.9410000000003</v>
      </c>
      <c r="Y284" s="255">
        <f t="shared" si="84"/>
        <v>2475.5610000000001</v>
      </c>
      <c r="Z284" s="256"/>
      <c r="AA284" s="257">
        <v>1244.6099999999999</v>
      </c>
      <c r="AB284" s="258">
        <v>1206.6600000000001</v>
      </c>
      <c r="AC284" s="258">
        <v>1184.21</v>
      </c>
      <c r="AD284" s="258">
        <v>1165.98</v>
      </c>
      <c r="AE284" s="258">
        <v>1209.3699999999999</v>
      </c>
      <c r="AF284" s="258">
        <v>1251.5899999999999</v>
      </c>
      <c r="AG284" s="258">
        <v>1290.18</v>
      </c>
      <c r="AH284" s="258">
        <v>1491.73</v>
      </c>
      <c r="AI284" s="258">
        <v>1812.77</v>
      </c>
      <c r="AJ284" s="258">
        <v>1848.8</v>
      </c>
      <c r="AK284" s="258">
        <v>1836.7</v>
      </c>
      <c r="AL284" s="258">
        <v>1824.23</v>
      </c>
      <c r="AM284" s="258">
        <v>1707.96</v>
      </c>
      <c r="AN284" s="258">
        <v>1757.89</v>
      </c>
      <c r="AO284" s="258">
        <v>1804.49</v>
      </c>
      <c r="AP284" s="258">
        <v>1839.08</v>
      </c>
      <c r="AQ284" s="258">
        <v>1874.94</v>
      </c>
      <c r="AR284" s="258">
        <v>1891.45</v>
      </c>
      <c r="AS284" s="258">
        <v>1858</v>
      </c>
      <c r="AT284" s="258">
        <v>1796.79</v>
      </c>
      <c r="AU284" s="258">
        <v>1585.34</v>
      </c>
      <c r="AV284" s="258">
        <v>1431.21</v>
      </c>
      <c r="AW284" s="258">
        <v>1295.57</v>
      </c>
      <c r="AX284" s="259">
        <v>1248.19</v>
      </c>
      <c r="AY284" s="341">
        <v>1222.5600000000002</v>
      </c>
      <c r="AZ284" s="260">
        <v>4.8109999999999999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83"/>
        <v>2453.4910000000004</v>
      </c>
      <c r="C285" s="255">
        <f t="shared" si="83"/>
        <v>2440.4510000000005</v>
      </c>
      <c r="D285" s="255">
        <f t="shared" si="83"/>
        <v>2435.6310000000003</v>
      </c>
      <c r="E285" s="255">
        <f t="shared" si="83"/>
        <v>2431.2910000000006</v>
      </c>
      <c r="F285" s="255">
        <f t="shared" si="83"/>
        <v>2448.8910000000001</v>
      </c>
      <c r="G285" s="255">
        <f t="shared" si="83"/>
        <v>2481.8710000000005</v>
      </c>
      <c r="H285" s="255">
        <f t="shared" si="83"/>
        <v>2498.2910000000006</v>
      </c>
      <c r="I285" s="255">
        <f t="shared" si="83"/>
        <v>2591.7710000000002</v>
      </c>
      <c r="J285" s="255">
        <f t="shared" si="83"/>
        <v>2773.2710000000002</v>
      </c>
      <c r="K285" s="255">
        <f t="shared" si="83"/>
        <v>2900.5910000000003</v>
      </c>
      <c r="L285" s="255">
        <f t="shared" si="83"/>
        <v>2942.8710000000005</v>
      </c>
      <c r="M285" s="255">
        <f t="shared" si="83"/>
        <v>2955.9910000000004</v>
      </c>
      <c r="N285" s="255">
        <f t="shared" si="83"/>
        <v>2963.721</v>
      </c>
      <c r="O285" s="255">
        <f t="shared" si="83"/>
        <v>2987.4110000000005</v>
      </c>
      <c r="P285" s="255">
        <f t="shared" si="83"/>
        <v>3068.0210000000002</v>
      </c>
      <c r="Q285" s="255">
        <f t="shared" si="83"/>
        <v>3131.5110000000004</v>
      </c>
      <c r="R285" s="255">
        <f t="shared" si="85"/>
        <v>3176.8210000000004</v>
      </c>
      <c r="S285" s="255">
        <f t="shared" si="84"/>
        <v>3198.2410000000004</v>
      </c>
      <c r="T285" s="255">
        <f t="shared" si="84"/>
        <v>3161.6210000000005</v>
      </c>
      <c r="U285" s="255">
        <f t="shared" si="84"/>
        <v>3117.8310000000006</v>
      </c>
      <c r="V285" s="255">
        <f t="shared" si="84"/>
        <v>3024.5610000000001</v>
      </c>
      <c r="W285" s="255">
        <f t="shared" si="84"/>
        <v>2897.0010000000007</v>
      </c>
      <c r="X285" s="255">
        <f t="shared" si="84"/>
        <v>2642.431</v>
      </c>
      <c r="Y285" s="255">
        <f t="shared" si="84"/>
        <v>2491.2610000000004</v>
      </c>
      <c r="Z285" s="256"/>
      <c r="AA285" s="257">
        <v>1226.1199999999999</v>
      </c>
      <c r="AB285" s="258">
        <v>1213.08</v>
      </c>
      <c r="AC285" s="258">
        <v>1208.26</v>
      </c>
      <c r="AD285" s="258">
        <v>1203.92</v>
      </c>
      <c r="AE285" s="258">
        <v>1221.52</v>
      </c>
      <c r="AF285" s="258">
        <v>1254.5</v>
      </c>
      <c r="AG285" s="258">
        <v>1270.92</v>
      </c>
      <c r="AH285" s="258">
        <v>1364.4</v>
      </c>
      <c r="AI285" s="258">
        <v>1545.9</v>
      </c>
      <c r="AJ285" s="258">
        <v>1673.22</v>
      </c>
      <c r="AK285" s="258">
        <v>1715.5</v>
      </c>
      <c r="AL285" s="258">
        <v>1728.62</v>
      </c>
      <c r="AM285" s="258">
        <v>1736.35</v>
      </c>
      <c r="AN285" s="258">
        <v>1760.04</v>
      </c>
      <c r="AO285" s="258">
        <v>1840.65</v>
      </c>
      <c r="AP285" s="258">
        <v>1904.14</v>
      </c>
      <c r="AQ285" s="258">
        <v>1949.45</v>
      </c>
      <c r="AR285" s="258">
        <v>1970.87</v>
      </c>
      <c r="AS285" s="258">
        <v>1934.25</v>
      </c>
      <c r="AT285" s="258">
        <v>1890.46</v>
      </c>
      <c r="AU285" s="258">
        <v>1797.19</v>
      </c>
      <c r="AV285" s="258">
        <v>1669.63</v>
      </c>
      <c r="AW285" s="258">
        <v>1415.06</v>
      </c>
      <c r="AX285" s="259">
        <v>1263.8900000000001</v>
      </c>
      <c r="AY285" s="341">
        <v>1222.5600000000002</v>
      </c>
      <c r="AZ285" s="260">
        <v>4.8109999999999999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83"/>
        <v>2477.3810000000003</v>
      </c>
      <c r="C286" s="255">
        <f t="shared" si="83"/>
        <v>2476.1410000000001</v>
      </c>
      <c r="D286" s="255">
        <f t="shared" si="83"/>
        <v>2445.221</v>
      </c>
      <c r="E286" s="255">
        <f t="shared" si="83"/>
        <v>2435.2710000000002</v>
      </c>
      <c r="F286" s="255">
        <f t="shared" si="83"/>
        <v>2486.0910000000003</v>
      </c>
      <c r="G286" s="255">
        <f t="shared" si="83"/>
        <v>2562.3110000000001</v>
      </c>
      <c r="H286" s="255">
        <f t="shared" si="83"/>
        <v>2748.3710000000005</v>
      </c>
      <c r="I286" s="255">
        <f t="shared" si="83"/>
        <v>2961.8210000000004</v>
      </c>
      <c r="J286" s="255">
        <f t="shared" si="83"/>
        <v>3016.681</v>
      </c>
      <c r="K286" s="255">
        <f t="shared" si="83"/>
        <v>2936.4810000000002</v>
      </c>
      <c r="L286" s="255">
        <f t="shared" si="83"/>
        <v>2919.0310000000004</v>
      </c>
      <c r="M286" s="255">
        <f t="shared" si="83"/>
        <v>2907.9210000000003</v>
      </c>
      <c r="N286" s="255">
        <f t="shared" si="83"/>
        <v>2807.2110000000002</v>
      </c>
      <c r="O286" s="255">
        <f t="shared" si="83"/>
        <v>2826.2110000000002</v>
      </c>
      <c r="P286" s="255">
        <f t="shared" si="83"/>
        <v>2873.9610000000002</v>
      </c>
      <c r="Q286" s="255">
        <f t="shared" si="83"/>
        <v>2926.9810000000002</v>
      </c>
      <c r="R286" s="255">
        <f t="shared" si="85"/>
        <v>3024.9610000000002</v>
      </c>
      <c r="S286" s="255">
        <f t="shared" si="84"/>
        <v>3031.9210000000003</v>
      </c>
      <c r="T286" s="255">
        <f t="shared" si="84"/>
        <v>2949.4010000000003</v>
      </c>
      <c r="U286" s="255">
        <f t="shared" si="84"/>
        <v>2745.6110000000003</v>
      </c>
      <c r="V286" s="255">
        <f t="shared" si="84"/>
        <v>2564.0210000000002</v>
      </c>
      <c r="W286" s="255">
        <f t="shared" si="84"/>
        <v>2493.8210000000004</v>
      </c>
      <c r="X286" s="255">
        <f t="shared" si="84"/>
        <v>2476.931</v>
      </c>
      <c r="Y286" s="255">
        <f t="shared" si="84"/>
        <v>2428.9010000000003</v>
      </c>
      <c r="Z286" s="256"/>
      <c r="AA286" s="257">
        <v>1250.01</v>
      </c>
      <c r="AB286" s="258">
        <v>1248.77</v>
      </c>
      <c r="AC286" s="258">
        <v>1217.8499999999999</v>
      </c>
      <c r="AD286" s="258">
        <v>1207.9000000000001</v>
      </c>
      <c r="AE286" s="258">
        <v>1258.72</v>
      </c>
      <c r="AF286" s="258">
        <v>1334.94</v>
      </c>
      <c r="AG286" s="258">
        <v>1521</v>
      </c>
      <c r="AH286" s="258">
        <v>1734.45</v>
      </c>
      <c r="AI286" s="258">
        <v>1789.31</v>
      </c>
      <c r="AJ286" s="258">
        <v>1709.11</v>
      </c>
      <c r="AK286" s="258">
        <v>1691.66</v>
      </c>
      <c r="AL286" s="258">
        <v>1680.55</v>
      </c>
      <c r="AM286" s="258">
        <v>1579.84</v>
      </c>
      <c r="AN286" s="258">
        <v>1598.84</v>
      </c>
      <c r="AO286" s="258">
        <v>1646.59</v>
      </c>
      <c r="AP286" s="258">
        <v>1699.61</v>
      </c>
      <c r="AQ286" s="258">
        <v>1797.59</v>
      </c>
      <c r="AR286" s="258">
        <v>1804.55</v>
      </c>
      <c r="AS286" s="258">
        <v>1722.03</v>
      </c>
      <c r="AT286" s="258">
        <v>1518.24</v>
      </c>
      <c r="AU286" s="258">
        <v>1336.65</v>
      </c>
      <c r="AV286" s="258">
        <v>1266.45</v>
      </c>
      <c r="AW286" s="258">
        <v>1249.56</v>
      </c>
      <c r="AX286" s="259">
        <v>1201.53</v>
      </c>
      <c r="AY286" s="341">
        <v>1222.5600000000002</v>
      </c>
      <c r="AZ286" s="260">
        <v>4.8109999999999999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83"/>
        <v>2400.221</v>
      </c>
      <c r="C287" s="255">
        <f t="shared" si="83"/>
        <v>2390.7010000000005</v>
      </c>
      <c r="D287" s="255">
        <f t="shared" si="83"/>
        <v>2390.3310000000006</v>
      </c>
      <c r="E287" s="255">
        <f t="shared" si="83"/>
        <v>2393.2110000000002</v>
      </c>
      <c r="F287" s="255">
        <f t="shared" si="83"/>
        <v>2454.9610000000002</v>
      </c>
      <c r="G287" s="255">
        <f t="shared" si="83"/>
        <v>2518.471</v>
      </c>
      <c r="H287" s="255">
        <f t="shared" si="83"/>
        <v>2660.7610000000004</v>
      </c>
      <c r="I287" s="255">
        <f t="shared" si="83"/>
        <v>2749.2910000000006</v>
      </c>
      <c r="J287" s="255">
        <f t="shared" si="83"/>
        <v>2914.9510000000005</v>
      </c>
      <c r="K287" s="255">
        <f t="shared" si="83"/>
        <v>2951.8110000000001</v>
      </c>
      <c r="L287" s="255">
        <f t="shared" si="83"/>
        <v>2888.6010000000001</v>
      </c>
      <c r="M287" s="255">
        <f t="shared" si="83"/>
        <v>2888.7410000000004</v>
      </c>
      <c r="N287" s="255">
        <f t="shared" si="83"/>
        <v>2888.7110000000002</v>
      </c>
      <c r="O287" s="255">
        <f t="shared" si="83"/>
        <v>2910.7110000000002</v>
      </c>
      <c r="P287" s="255">
        <f t="shared" si="83"/>
        <v>2942.4510000000005</v>
      </c>
      <c r="Q287" s="255">
        <f t="shared" si="83"/>
        <v>3016.2310000000002</v>
      </c>
      <c r="R287" s="255">
        <f t="shared" si="85"/>
        <v>2839.7110000000002</v>
      </c>
      <c r="S287" s="255">
        <f t="shared" si="84"/>
        <v>3112.6310000000003</v>
      </c>
      <c r="T287" s="255">
        <f t="shared" si="84"/>
        <v>3032.6310000000003</v>
      </c>
      <c r="U287" s="255">
        <f t="shared" si="84"/>
        <v>2943.8810000000003</v>
      </c>
      <c r="V287" s="255">
        <f t="shared" si="84"/>
        <v>2775.3910000000001</v>
      </c>
      <c r="W287" s="255">
        <f t="shared" si="84"/>
        <v>2639.4410000000003</v>
      </c>
      <c r="X287" s="255">
        <f t="shared" si="84"/>
        <v>2495.0910000000003</v>
      </c>
      <c r="Y287" s="255">
        <f t="shared" si="84"/>
        <v>2427.6710000000003</v>
      </c>
      <c r="Z287" s="256"/>
      <c r="AA287" s="257">
        <v>1172.8499999999999</v>
      </c>
      <c r="AB287" s="258">
        <v>1163.33</v>
      </c>
      <c r="AC287" s="258">
        <v>1162.96</v>
      </c>
      <c r="AD287" s="258">
        <v>1165.8399999999999</v>
      </c>
      <c r="AE287" s="258">
        <v>1227.5899999999999</v>
      </c>
      <c r="AF287" s="258">
        <v>1291.0999999999999</v>
      </c>
      <c r="AG287" s="258">
        <v>1433.39</v>
      </c>
      <c r="AH287" s="258">
        <v>1521.92</v>
      </c>
      <c r="AI287" s="258">
        <v>1687.58</v>
      </c>
      <c r="AJ287" s="258">
        <v>1724.44</v>
      </c>
      <c r="AK287" s="258">
        <v>1661.23</v>
      </c>
      <c r="AL287" s="258">
        <v>1661.37</v>
      </c>
      <c r="AM287" s="258">
        <v>1661.34</v>
      </c>
      <c r="AN287" s="258">
        <v>1683.34</v>
      </c>
      <c r="AO287" s="258">
        <v>1715.08</v>
      </c>
      <c r="AP287" s="258">
        <v>1788.86</v>
      </c>
      <c r="AQ287" s="258">
        <v>1612.34</v>
      </c>
      <c r="AR287" s="258">
        <v>1885.26</v>
      </c>
      <c r="AS287" s="258">
        <v>1805.26</v>
      </c>
      <c r="AT287" s="258">
        <v>1716.51</v>
      </c>
      <c r="AU287" s="258">
        <v>1548.02</v>
      </c>
      <c r="AV287" s="258">
        <v>1412.07</v>
      </c>
      <c r="AW287" s="258">
        <v>1267.72</v>
      </c>
      <c r="AX287" s="259">
        <v>1200.3</v>
      </c>
      <c r="AY287" s="341">
        <v>1222.5600000000002</v>
      </c>
      <c r="AZ287" s="260">
        <v>4.8109999999999999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83"/>
        <v>2317.5710000000004</v>
      </c>
      <c r="C288" s="255">
        <f t="shared" si="83"/>
        <v>2316.0710000000004</v>
      </c>
      <c r="D288" s="255">
        <f t="shared" si="83"/>
        <v>2315.5210000000002</v>
      </c>
      <c r="E288" s="255">
        <f t="shared" si="83"/>
        <v>2318.0010000000007</v>
      </c>
      <c r="F288" s="255">
        <f t="shared" si="83"/>
        <v>2356.8310000000006</v>
      </c>
      <c r="G288" s="255">
        <f t="shared" si="83"/>
        <v>2420.8210000000004</v>
      </c>
      <c r="H288" s="255">
        <f t="shared" si="83"/>
        <v>2551.8610000000003</v>
      </c>
      <c r="I288" s="255">
        <f t="shared" si="83"/>
        <v>2627.9210000000003</v>
      </c>
      <c r="J288" s="255">
        <f t="shared" si="83"/>
        <v>2766.1110000000003</v>
      </c>
      <c r="K288" s="255">
        <f t="shared" si="83"/>
        <v>2792.3510000000001</v>
      </c>
      <c r="L288" s="255">
        <f t="shared" si="83"/>
        <v>2769.4410000000003</v>
      </c>
      <c r="M288" s="255">
        <f t="shared" si="83"/>
        <v>2753.4810000000002</v>
      </c>
      <c r="N288" s="255">
        <f t="shared" si="83"/>
        <v>2760.1710000000003</v>
      </c>
      <c r="O288" s="255">
        <f t="shared" si="83"/>
        <v>2787.1410000000001</v>
      </c>
      <c r="P288" s="255">
        <f t="shared" si="83"/>
        <v>2807.9110000000005</v>
      </c>
      <c r="Q288" s="255">
        <f t="shared" si="83"/>
        <v>2867.6110000000003</v>
      </c>
      <c r="R288" s="255">
        <f t="shared" si="85"/>
        <v>2933.7910000000006</v>
      </c>
      <c r="S288" s="255">
        <f t="shared" si="84"/>
        <v>2970.9810000000002</v>
      </c>
      <c r="T288" s="255">
        <f t="shared" si="84"/>
        <v>2879.5710000000004</v>
      </c>
      <c r="U288" s="255">
        <f t="shared" si="84"/>
        <v>2800.8910000000001</v>
      </c>
      <c r="V288" s="255">
        <f t="shared" si="84"/>
        <v>2543.1710000000003</v>
      </c>
      <c r="W288" s="255">
        <f t="shared" si="84"/>
        <v>2478.2910000000006</v>
      </c>
      <c r="X288" s="255">
        <f t="shared" si="84"/>
        <v>2483.1410000000001</v>
      </c>
      <c r="Y288" s="255">
        <f t="shared" si="84"/>
        <v>2414.6310000000003</v>
      </c>
      <c r="Z288" s="256"/>
      <c r="AA288" s="257">
        <v>1090.2</v>
      </c>
      <c r="AB288" s="258">
        <v>1088.7</v>
      </c>
      <c r="AC288" s="258">
        <v>1088.1500000000001</v>
      </c>
      <c r="AD288" s="258">
        <v>1090.6300000000001</v>
      </c>
      <c r="AE288" s="258">
        <v>1129.46</v>
      </c>
      <c r="AF288" s="258">
        <v>1193.45</v>
      </c>
      <c r="AG288" s="258">
        <v>1324.49</v>
      </c>
      <c r="AH288" s="258">
        <v>1400.55</v>
      </c>
      <c r="AI288" s="258">
        <v>1538.74</v>
      </c>
      <c r="AJ288" s="258">
        <v>1564.98</v>
      </c>
      <c r="AK288" s="258">
        <v>1542.07</v>
      </c>
      <c r="AL288" s="258">
        <v>1526.11</v>
      </c>
      <c r="AM288" s="258">
        <v>1532.8</v>
      </c>
      <c r="AN288" s="258">
        <v>1559.77</v>
      </c>
      <c r="AO288" s="258">
        <v>1580.54</v>
      </c>
      <c r="AP288" s="258">
        <v>1640.24</v>
      </c>
      <c r="AQ288" s="258">
        <v>1706.42</v>
      </c>
      <c r="AR288" s="258">
        <v>1743.61</v>
      </c>
      <c r="AS288" s="258">
        <v>1652.2</v>
      </c>
      <c r="AT288" s="258">
        <v>1573.52</v>
      </c>
      <c r="AU288" s="258">
        <v>1315.8</v>
      </c>
      <c r="AV288" s="258">
        <v>1250.92</v>
      </c>
      <c r="AW288" s="258">
        <v>1255.77</v>
      </c>
      <c r="AX288" s="259">
        <v>1187.26</v>
      </c>
      <c r="AY288" s="341">
        <v>1222.5600000000002</v>
      </c>
      <c r="AZ288" s="260">
        <v>4.8109999999999999</v>
      </c>
      <c r="BA288" s="260">
        <v>0</v>
      </c>
      <c r="BB288" s="268">
        <v>0</v>
      </c>
    </row>
    <row r="289" spans="1:54" s="245" customFormat="1">
      <c r="A289" s="254">
        <v>26</v>
      </c>
      <c r="B289" s="255">
        <f t="shared" si="83"/>
        <v>2499.5210000000002</v>
      </c>
      <c r="C289" s="255">
        <f t="shared" si="83"/>
        <v>2456.3910000000001</v>
      </c>
      <c r="D289" s="255">
        <f t="shared" si="83"/>
        <v>2449.6510000000003</v>
      </c>
      <c r="E289" s="255">
        <f t="shared" si="83"/>
        <v>2502.8010000000004</v>
      </c>
      <c r="F289" s="255">
        <f t="shared" si="83"/>
        <v>2532.4810000000002</v>
      </c>
      <c r="G289" s="255">
        <f t="shared" si="83"/>
        <v>2649.0110000000004</v>
      </c>
      <c r="H289" s="255">
        <f t="shared" si="83"/>
        <v>2820.1310000000003</v>
      </c>
      <c r="I289" s="255">
        <f t="shared" si="83"/>
        <v>2907.1610000000005</v>
      </c>
      <c r="J289" s="255">
        <f t="shared" si="83"/>
        <v>3038.4210000000003</v>
      </c>
      <c r="K289" s="255">
        <f t="shared" si="83"/>
        <v>3072.0010000000007</v>
      </c>
      <c r="L289" s="255">
        <f t="shared" si="83"/>
        <v>3016.3610000000003</v>
      </c>
      <c r="M289" s="255">
        <f t="shared" si="83"/>
        <v>3026.4410000000003</v>
      </c>
      <c r="N289" s="255">
        <f t="shared" si="83"/>
        <v>3001.9510000000005</v>
      </c>
      <c r="O289" s="255">
        <f t="shared" si="83"/>
        <v>3061.0910000000003</v>
      </c>
      <c r="P289" s="255">
        <f t="shared" si="83"/>
        <v>3115.7610000000004</v>
      </c>
      <c r="Q289" s="255">
        <f t="shared" si="83"/>
        <v>3159.1210000000005</v>
      </c>
      <c r="R289" s="255">
        <f t="shared" si="85"/>
        <v>3185.1210000000005</v>
      </c>
      <c r="S289" s="255">
        <f t="shared" si="84"/>
        <v>3242.3210000000004</v>
      </c>
      <c r="T289" s="255">
        <f t="shared" si="84"/>
        <v>3193.0110000000004</v>
      </c>
      <c r="U289" s="255">
        <f t="shared" si="84"/>
        <v>3130.1910000000003</v>
      </c>
      <c r="V289" s="255">
        <f t="shared" si="84"/>
        <v>2828.8910000000001</v>
      </c>
      <c r="W289" s="255">
        <f t="shared" si="84"/>
        <v>2748.6410000000001</v>
      </c>
      <c r="X289" s="255">
        <f t="shared" si="84"/>
        <v>2606.0710000000004</v>
      </c>
      <c r="Y289" s="255">
        <f t="shared" si="84"/>
        <v>2534.3610000000003</v>
      </c>
      <c r="Z289" s="256"/>
      <c r="AA289" s="257">
        <v>1272.1500000000001</v>
      </c>
      <c r="AB289" s="258">
        <v>1229.02</v>
      </c>
      <c r="AC289" s="258">
        <v>1222.28</v>
      </c>
      <c r="AD289" s="258">
        <v>1275.43</v>
      </c>
      <c r="AE289" s="258">
        <v>1305.1099999999999</v>
      </c>
      <c r="AF289" s="258">
        <v>1421.64</v>
      </c>
      <c r="AG289" s="258">
        <v>1592.76</v>
      </c>
      <c r="AH289" s="258">
        <v>1679.79</v>
      </c>
      <c r="AI289" s="258">
        <v>1811.05</v>
      </c>
      <c r="AJ289" s="258">
        <v>1844.63</v>
      </c>
      <c r="AK289" s="258">
        <v>1788.99</v>
      </c>
      <c r="AL289" s="258">
        <v>1799.07</v>
      </c>
      <c r="AM289" s="258">
        <v>1774.58</v>
      </c>
      <c r="AN289" s="258">
        <v>1833.72</v>
      </c>
      <c r="AO289" s="258">
        <v>1888.39</v>
      </c>
      <c r="AP289" s="258">
        <v>1931.75</v>
      </c>
      <c r="AQ289" s="258">
        <v>1957.75</v>
      </c>
      <c r="AR289" s="258">
        <v>2014.9500000000003</v>
      </c>
      <c r="AS289" s="258">
        <v>1965.64</v>
      </c>
      <c r="AT289" s="258">
        <v>1902.82</v>
      </c>
      <c r="AU289" s="258">
        <v>1601.52</v>
      </c>
      <c r="AV289" s="258">
        <v>1521.27</v>
      </c>
      <c r="AW289" s="258">
        <v>1378.7</v>
      </c>
      <c r="AX289" s="259">
        <v>1306.99</v>
      </c>
      <c r="AY289" s="341">
        <v>1222.5600000000002</v>
      </c>
      <c r="AZ289" s="260">
        <v>4.8109999999999999</v>
      </c>
      <c r="BA289" s="260">
        <v>0</v>
      </c>
      <c r="BB289" s="268">
        <v>0</v>
      </c>
    </row>
    <row r="290" spans="1:54" s="245" customFormat="1">
      <c r="A290" s="254">
        <v>27</v>
      </c>
      <c r="B290" s="255">
        <f t="shared" si="83"/>
        <v>2509.7010000000005</v>
      </c>
      <c r="C290" s="255">
        <f t="shared" si="83"/>
        <v>2485.721</v>
      </c>
      <c r="D290" s="255">
        <f t="shared" si="83"/>
        <v>2485.5210000000002</v>
      </c>
      <c r="E290" s="255">
        <f t="shared" si="83"/>
        <v>2510.2810000000004</v>
      </c>
      <c r="F290" s="255">
        <f t="shared" si="83"/>
        <v>2553.7310000000002</v>
      </c>
      <c r="G290" s="255">
        <f t="shared" si="83"/>
        <v>2691.5610000000001</v>
      </c>
      <c r="H290" s="255">
        <f t="shared" si="83"/>
        <v>2824.0910000000003</v>
      </c>
      <c r="I290" s="255">
        <f t="shared" si="83"/>
        <v>3018.0810000000006</v>
      </c>
      <c r="J290" s="255">
        <f t="shared" si="83"/>
        <v>3150.3210000000004</v>
      </c>
      <c r="K290" s="255">
        <f t="shared" si="83"/>
        <v>3155.9910000000004</v>
      </c>
      <c r="L290" s="255">
        <f t="shared" si="83"/>
        <v>3115.5510000000004</v>
      </c>
      <c r="M290" s="255">
        <f t="shared" si="83"/>
        <v>3117.6610000000005</v>
      </c>
      <c r="N290" s="255">
        <f t="shared" si="83"/>
        <v>3110.8810000000003</v>
      </c>
      <c r="O290" s="255">
        <f t="shared" si="83"/>
        <v>3146.1710000000003</v>
      </c>
      <c r="P290" s="255">
        <f t="shared" si="83"/>
        <v>3170.6110000000003</v>
      </c>
      <c r="Q290" s="255">
        <f t="shared" si="83"/>
        <v>3208.1410000000001</v>
      </c>
      <c r="R290" s="255">
        <f t="shared" si="85"/>
        <v>3286.6610000000005</v>
      </c>
      <c r="S290" s="255">
        <f t="shared" si="84"/>
        <v>3312.721</v>
      </c>
      <c r="T290" s="255">
        <f t="shared" si="84"/>
        <v>3247.7010000000005</v>
      </c>
      <c r="U290" s="255">
        <f t="shared" si="84"/>
        <v>3177.2110000000002</v>
      </c>
      <c r="V290" s="255">
        <f t="shared" si="84"/>
        <v>2981.0810000000006</v>
      </c>
      <c r="W290" s="255">
        <f t="shared" si="84"/>
        <v>2897.931</v>
      </c>
      <c r="X290" s="255">
        <f t="shared" si="84"/>
        <v>2674.8710000000005</v>
      </c>
      <c r="Y290" s="255">
        <f t="shared" si="84"/>
        <v>2559.1010000000001</v>
      </c>
      <c r="Z290" s="256"/>
      <c r="AA290" s="257">
        <v>1282.33</v>
      </c>
      <c r="AB290" s="258">
        <v>1258.3499999999999</v>
      </c>
      <c r="AC290" s="258">
        <v>1258.1500000000001</v>
      </c>
      <c r="AD290" s="258">
        <v>1282.9100000000001</v>
      </c>
      <c r="AE290" s="258">
        <v>1326.36</v>
      </c>
      <c r="AF290" s="258">
        <v>1464.19</v>
      </c>
      <c r="AG290" s="258">
        <v>1596.72</v>
      </c>
      <c r="AH290" s="258">
        <v>1790.71</v>
      </c>
      <c r="AI290" s="258">
        <v>1922.95</v>
      </c>
      <c r="AJ290" s="258">
        <v>1928.62</v>
      </c>
      <c r="AK290" s="258">
        <v>1888.18</v>
      </c>
      <c r="AL290" s="258">
        <v>1890.29</v>
      </c>
      <c r="AM290" s="258">
        <v>1883.51</v>
      </c>
      <c r="AN290" s="258">
        <v>1918.8</v>
      </c>
      <c r="AO290" s="258">
        <v>1943.24</v>
      </c>
      <c r="AP290" s="258">
        <v>1980.77</v>
      </c>
      <c r="AQ290" s="258">
        <v>2059.29</v>
      </c>
      <c r="AR290" s="258">
        <v>2085.35</v>
      </c>
      <c r="AS290" s="258">
        <v>2020.33</v>
      </c>
      <c r="AT290" s="258">
        <v>1949.84</v>
      </c>
      <c r="AU290" s="258">
        <v>1753.71</v>
      </c>
      <c r="AV290" s="258">
        <v>1670.56</v>
      </c>
      <c r="AW290" s="258">
        <v>1447.5</v>
      </c>
      <c r="AX290" s="259">
        <v>1331.73</v>
      </c>
      <c r="AY290" s="341">
        <v>1222.5600000000002</v>
      </c>
      <c r="AZ290" s="260">
        <v>4.8109999999999999</v>
      </c>
      <c r="BA290" s="260">
        <v>0</v>
      </c>
      <c r="BB290" s="268">
        <v>0</v>
      </c>
    </row>
    <row r="291" spans="1:54" s="245" customFormat="1">
      <c r="A291" s="254">
        <v>28</v>
      </c>
      <c r="B291" s="255">
        <f t="shared" si="83"/>
        <v>2557.9410000000003</v>
      </c>
      <c r="C291" s="255">
        <f t="shared" si="83"/>
        <v>2512.0210000000002</v>
      </c>
      <c r="D291" s="255">
        <f t="shared" si="83"/>
        <v>2512.0610000000001</v>
      </c>
      <c r="E291" s="255">
        <f t="shared" si="83"/>
        <v>2511.8210000000004</v>
      </c>
      <c r="F291" s="255">
        <f t="shared" si="83"/>
        <v>2512.8010000000004</v>
      </c>
      <c r="G291" s="255">
        <f t="shared" si="83"/>
        <v>2567.5110000000004</v>
      </c>
      <c r="H291" s="255">
        <f t="shared" si="83"/>
        <v>2615.3810000000003</v>
      </c>
      <c r="I291" s="255">
        <f t="shared" si="83"/>
        <v>2776.2410000000004</v>
      </c>
      <c r="J291" s="255">
        <f t="shared" si="83"/>
        <v>2937.8610000000003</v>
      </c>
      <c r="K291" s="255">
        <f t="shared" si="83"/>
        <v>3001.181</v>
      </c>
      <c r="L291" s="255">
        <f t="shared" si="83"/>
        <v>3015.0210000000002</v>
      </c>
      <c r="M291" s="255">
        <f t="shared" si="83"/>
        <v>3005.3610000000003</v>
      </c>
      <c r="N291" s="255">
        <f t="shared" si="83"/>
        <v>3014.221</v>
      </c>
      <c r="O291" s="255">
        <f t="shared" si="83"/>
        <v>3031.8210000000004</v>
      </c>
      <c r="P291" s="255">
        <f t="shared" si="83"/>
        <v>3064.1510000000003</v>
      </c>
      <c r="Q291" s="255">
        <f t="shared" si="83"/>
        <v>3102.2710000000002</v>
      </c>
      <c r="R291" s="255">
        <f t="shared" si="85"/>
        <v>3162.8110000000001</v>
      </c>
      <c r="S291" s="255">
        <f t="shared" si="84"/>
        <v>3182.1110000000003</v>
      </c>
      <c r="T291" s="255">
        <f t="shared" si="84"/>
        <v>3114.0710000000004</v>
      </c>
      <c r="U291" s="255">
        <f t="shared" si="84"/>
        <v>3060.0110000000004</v>
      </c>
      <c r="V291" s="255">
        <f t="shared" si="84"/>
        <v>2826.4610000000002</v>
      </c>
      <c r="W291" s="255">
        <f t="shared" si="84"/>
        <v>2570.5510000000004</v>
      </c>
      <c r="X291" s="255">
        <f t="shared" si="84"/>
        <v>2520.4910000000004</v>
      </c>
      <c r="Y291" s="255">
        <f t="shared" si="84"/>
        <v>2511.8410000000003</v>
      </c>
      <c r="Z291" s="256"/>
      <c r="AA291" s="257">
        <v>1330.57</v>
      </c>
      <c r="AB291" s="258">
        <v>1284.6500000000001</v>
      </c>
      <c r="AC291" s="258">
        <v>1284.69</v>
      </c>
      <c r="AD291" s="258">
        <v>1284.45</v>
      </c>
      <c r="AE291" s="258">
        <v>1285.43</v>
      </c>
      <c r="AF291" s="258">
        <v>1340.14</v>
      </c>
      <c r="AG291" s="258">
        <v>1388.01</v>
      </c>
      <c r="AH291" s="258">
        <v>1548.87</v>
      </c>
      <c r="AI291" s="258">
        <v>1710.49</v>
      </c>
      <c r="AJ291" s="258">
        <v>1773.81</v>
      </c>
      <c r="AK291" s="258">
        <v>1787.65</v>
      </c>
      <c r="AL291" s="258">
        <v>1777.99</v>
      </c>
      <c r="AM291" s="258">
        <v>1786.85</v>
      </c>
      <c r="AN291" s="258">
        <v>1804.45</v>
      </c>
      <c r="AO291" s="258">
        <v>1836.78</v>
      </c>
      <c r="AP291" s="258">
        <v>1874.9</v>
      </c>
      <c r="AQ291" s="258">
        <v>1935.44</v>
      </c>
      <c r="AR291" s="258">
        <v>1954.74</v>
      </c>
      <c r="AS291" s="258">
        <v>1886.7</v>
      </c>
      <c r="AT291" s="258">
        <v>1832.64</v>
      </c>
      <c r="AU291" s="258">
        <v>1599.09</v>
      </c>
      <c r="AV291" s="258">
        <v>1343.18</v>
      </c>
      <c r="AW291" s="258">
        <v>1293.1199999999999</v>
      </c>
      <c r="AX291" s="259">
        <v>1284.47</v>
      </c>
      <c r="AY291" s="341">
        <v>1222.5600000000002</v>
      </c>
      <c r="AZ291" s="260">
        <v>4.8109999999999999</v>
      </c>
      <c r="BA291" s="260">
        <v>0</v>
      </c>
      <c r="BB291" s="268">
        <v>0</v>
      </c>
    </row>
    <row r="292" spans="1:54" s="245" customFormat="1">
      <c r="A292" s="254">
        <v>29</v>
      </c>
      <c r="B292" s="255">
        <f t="shared" si="83"/>
        <v>2564.0010000000007</v>
      </c>
      <c r="C292" s="255">
        <f t="shared" si="83"/>
        <v>2548.2710000000002</v>
      </c>
      <c r="D292" s="255">
        <f t="shared" si="83"/>
        <v>2512.7710000000002</v>
      </c>
      <c r="E292" s="255">
        <f t="shared" si="83"/>
        <v>2511.2410000000004</v>
      </c>
      <c r="F292" s="255">
        <f t="shared" si="83"/>
        <v>2511.1910000000003</v>
      </c>
      <c r="G292" s="255">
        <f t="shared" si="83"/>
        <v>2531.4910000000004</v>
      </c>
      <c r="H292" s="255">
        <f t="shared" si="83"/>
        <v>2556.6310000000003</v>
      </c>
      <c r="I292" s="255">
        <f t="shared" si="83"/>
        <v>2605.5310000000004</v>
      </c>
      <c r="J292" s="255">
        <f t="shared" si="83"/>
        <v>2737.8910000000001</v>
      </c>
      <c r="K292" s="255">
        <f t="shared" si="83"/>
        <v>2791.7410000000004</v>
      </c>
      <c r="L292" s="255">
        <f t="shared" si="83"/>
        <v>2794.4110000000005</v>
      </c>
      <c r="M292" s="255">
        <f t="shared" si="83"/>
        <v>2796.0410000000006</v>
      </c>
      <c r="N292" s="255">
        <f t="shared" si="83"/>
        <v>2796.5510000000004</v>
      </c>
      <c r="O292" s="255">
        <f t="shared" si="83"/>
        <v>2805.9010000000003</v>
      </c>
      <c r="P292" s="255">
        <f t="shared" si="83"/>
        <v>2852.5910000000003</v>
      </c>
      <c r="Q292" s="255">
        <f t="shared" si="83"/>
        <v>2950.4410000000003</v>
      </c>
      <c r="R292" s="255">
        <f t="shared" si="85"/>
        <v>3026.6710000000003</v>
      </c>
      <c r="S292" s="255">
        <f t="shared" si="84"/>
        <v>3021.4810000000002</v>
      </c>
      <c r="T292" s="255">
        <f t="shared" si="84"/>
        <v>2960.9110000000005</v>
      </c>
      <c r="U292" s="255">
        <f t="shared" si="84"/>
        <v>2905.1310000000003</v>
      </c>
      <c r="V292" s="255">
        <f t="shared" si="84"/>
        <v>2691.5110000000004</v>
      </c>
      <c r="W292" s="255">
        <f t="shared" si="84"/>
        <v>2570.431</v>
      </c>
      <c r="X292" s="255">
        <f t="shared" si="84"/>
        <v>2512.5010000000007</v>
      </c>
      <c r="Y292" s="255">
        <f t="shared" si="84"/>
        <v>2507.2110000000002</v>
      </c>
      <c r="Z292" s="256"/>
      <c r="AA292" s="257">
        <v>1336.63</v>
      </c>
      <c r="AB292" s="258">
        <v>1320.9</v>
      </c>
      <c r="AC292" s="258">
        <v>1285.4000000000001</v>
      </c>
      <c r="AD292" s="258">
        <v>1283.8699999999999</v>
      </c>
      <c r="AE292" s="258">
        <v>1283.82</v>
      </c>
      <c r="AF292" s="258">
        <v>1304.1199999999999</v>
      </c>
      <c r="AG292" s="258">
        <v>1329.26</v>
      </c>
      <c r="AH292" s="258">
        <v>1378.16</v>
      </c>
      <c r="AI292" s="258">
        <v>1510.52</v>
      </c>
      <c r="AJ292" s="258">
        <v>1564.37</v>
      </c>
      <c r="AK292" s="258">
        <v>1567.04</v>
      </c>
      <c r="AL292" s="258">
        <v>1568.67</v>
      </c>
      <c r="AM292" s="258">
        <v>1569.18</v>
      </c>
      <c r="AN292" s="258">
        <v>1578.53</v>
      </c>
      <c r="AO292" s="258">
        <v>1625.22</v>
      </c>
      <c r="AP292" s="258">
        <v>1723.07</v>
      </c>
      <c r="AQ292" s="258">
        <v>1799.3</v>
      </c>
      <c r="AR292" s="258">
        <v>1794.11</v>
      </c>
      <c r="AS292" s="258">
        <v>1733.54</v>
      </c>
      <c r="AT292" s="258">
        <v>1677.76</v>
      </c>
      <c r="AU292" s="258">
        <v>1464.14</v>
      </c>
      <c r="AV292" s="258">
        <v>1343.06</v>
      </c>
      <c r="AW292" s="258">
        <v>1285.1300000000001</v>
      </c>
      <c r="AX292" s="259">
        <v>1279.8399999999999</v>
      </c>
      <c r="AY292" s="341">
        <v>1222.5600000000002</v>
      </c>
      <c r="AZ292" s="260">
        <v>4.8109999999999999</v>
      </c>
      <c r="BA292" s="260">
        <v>0</v>
      </c>
      <c r="BB292" s="268">
        <v>0</v>
      </c>
    </row>
    <row r="293" spans="1:54" s="245" customFormat="1" ht="13.5" customHeight="1">
      <c r="A293" s="254">
        <v>30</v>
      </c>
      <c r="B293" s="255">
        <f t="shared" si="83"/>
        <v>2512.8110000000001</v>
      </c>
      <c r="C293" s="255">
        <f t="shared" si="83"/>
        <v>2488.6310000000003</v>
      </c>
      <c r="D293" s="255">
        <f t="shared" si="83"/>
        <v>2487.8410000000003</v>
      </c>
      <c r="E293" s="255">
        <f t="shared" si="83"/>
        <v>2492.2310000000002</v>
      </c>
      <c r="F293" s="255">
        <f t="shared" si="83"/>
        <v>2521.8510000000001</v>
      </c>
      <c r="G293" s="255">
        <f t="shared" si="83"/>
        <v>2586.3310000000006</v>
      </c>
      <c r="H293" s="255">
        <f t="shared" si="83"/>
        <v>2740.1110000000003</v>
      </c>
      <c r="I293" s="255">
        <f t="shared" si="83"/>
        <v>2820.4910000000004</v>
      </c>
      <c r="J293" s="255">
        <f t="shared" si="83"/>
        <v>2835.2710000000002</v>
      </c>
      <c r="K293" s="255">
        <f t="shared" si="83"/>
        <v>2835.3510000000001</v>
      </c>
      <c r="L293" s="255">
        <f t="shared" si="83"/>
        <v>2824.5410000000006</v>
      </c>
      <c r="M293" s="255">
        <f t="shared" si="83"/>
        <v>2818.7410000000004</v>
      </c>
      <c r="N293" s="255">
        <f t="shared" si="83"/>
        <v>2814.0310000000004</v>
      </c>
      <c r="O293" s="255">
        <f t="shared" si="83"/>
        <v>2812.7810000000004</v>
      </c>
      <c r="P293" s="255">
        <f t="shared" si="83"/>
        <v>2824.3010000000004</v>
      </c>
      <c r="Q293" s="255">
        <f t="shared" si="83"/>
        <v>2838.7610000000004</v>
      </c>
      <c r="R293" s="255">
        <f t="shared" si="85"/>
        <v>2944.2910000000006</v>
      </c>
      <c r="S293" s="255">
        <f t="shared" si="84"/>
        <v>3033.5410000000006</v>
      </c>
      <c r="T293" s="255">
        <f t="shared" si="84"/>
        <v>2952.1710000000003</v>
      </c>
      <c r="U293" s="255">
        <f t="shared" si="84"/>
        <v>2848.6410000000001</v>
      </c>
      <c r="V293" s="255">
        <f t="shared" si="84"/>
        <v>2606.1610000000005</v>
      </c>
      <c r="W293" s="255">
        <f t="shared" si="84"/>
        <v>2568.5610000000001</v>
      </c>
      <c r="X293" s="255">
        <f t="shared" si="84"/>
        <v>2534.8510000000001</v>
      </c>
      <c r="Y293" s="255">
        <f t="shared" si="84"/>
        <v>2508.0710000000004</v>
      </c>
      <c r="Z293" s="256"/>
      <c r="AA293" s="257">
        <v>1285.44</v>
      </c>
      <c r="AB293" s="258">
        <v>1261.26</v>
      </c>
      <c r="AC293" s="258">
        <v>1260.47</v>
      </c>
      <c r="AD293" s="258">
        <v>1264.8599999999999</v>
      </c>
      <c r="AE293" s="258">
        <v>1294.48</v>
      </c>
      <c r="AF293" s="258">
        <v>1358.96</v>
      </c>
      <c r="AG293" s="258">
        <v>1512.74</v>
      </c>
      <c r="AH293" s="258">
        <v>1593.12</v>
      </c>
      <c r="AI293" s="258">
        <v>1607.9</v>
      </c>
      <c r="AJ293" s="258">
        <v>1607.98</v>
      </c>
      <c r="AK293" s="258">
        <v>1597.17</v>
      </c>
      <c r="AL293" s="258">
        <v>1591.37</v>
      </c>
      <c r="AM293" s="258">
        <v>1586.66</v>
      </c>
      <c r="AN293" s="258">
        <v>1585.41</v>
      </c>
      <c r="AO293" s="258">
        <v>1596.93</v>
      </c>
      <c r="AP293" s="258">
        <v>1611.39</v>
      </c>
      <c r="AQ293" s="258">
        <v>1716.92</v>
      </c>
      <c r="AR293" s="258">
        <v>1806.17</v>
      </c>
      <c r="AS293" s="258">
        <v>1724.8</v>
      </c>
      <c r="AT293" s="258">
        <v>1621.27</v>
      </c>
      <c r="AU293" s="258">
        <v>1378.79</v>
      </c>
      <c r="AV293" s="258">
        <v>1341.19</v>
      </c>
      <c r="AW293" s="258">
        <v>1307.48</v>
      </c>
      <c r="AX293" s="259">
        <v>1280.7</v>
      </c>
      <c r="AY293" s="341">
        <v>1222.5600000000002</v>
      </c>
      <c r="AZ293" s="260">
        <v>4.8109999999999999</v>
      </c>
      <c r="BA293" s="260">
        <v>0</v>
      </c>
      <c r="BB293" s="268">
        <v>0</v>
      </c>
    </row>
    <row r="294" spans="1:54" s="245" customFormat="1" ht="13.5" thickBot="1">
      <c r="A294" s="262">
        <v>31</v>
      </c>
      <c r="B294" s="255">
        <f t="shared" si="83"/>
        <v>0</v>
      </c>
      <c r="C294" s="255">
        <f t="shared" si="83"/>
        <v>0</v>
      </c>
      <c r="D294" s="255">
        <f t="shared" si="83"/>
        <v>0</v>
      </c>
      <c r="E294" s="255">
        <f t="shared" si="83"/>
        <v>0</v>
      </c>
      <c r="F294" s="255">
        <f t="shared" si="83"/>
        <v>0</v>
      </c>
      <c r="G294" s="255">
        <f t="shared" si="83"/>
        <v>0</v>
      </c>
      <c r="H294" s="255">
        <f t="shared" si="83"/>
        <v>0</v>
      </c>
      <c r="I294" s="255">
        <f t="shared" si="83"/>
        <v>0</v>
      </c>
      <c r="J294" s="255">
        <f t="shared" si="83"/>
        <v>0</v>
      </c>
      <c r="K294" s="255">
        <f t="shared" si="83"/>
        <v>0</v>
      </c>
      <c r="L294" s="255">
        <f t="shared" si="83"/>
        <v>0</v>
      </c>
      <c r="M294" s="255">
        <f t="shared" si="83"/>
        <v>0</v>
      </c>
      <c r="N294" s="255">
        <f t="shared" si="83"/>
        <v>0</v>
      </c>
      <c r="O294" s="255">
        <f t="shared" si="83"/>
        <v>0</v>
      </c>
      <c r="P294" s="255">
        <f t="shared" si="83"/>
        <v>0</v>
      </c>
      <c r="Q294" s="255">
        <f t="shared" si="83"/>
        <v>0</v>
      </c>
      <c r="R294" s="255">
        <f t="shared" si="85"/>
        <v>0</v>
      </c>
      <c r="S294" s="255">
        <f t="shared" si="84"/>
        <v>0</v>
      </c>
      <c r="T294" s="255">
        <f t="shared" si="84"/>
        <v>0</v>
      </c>
      <c r="U294" s="255">
        <f t="shared" si="84"/>
        <v>0</v>
      </c>
      <c r="V294" s="255">
        <f t="shared" si="84"/>
        <v>0</v>
      </c>
      <c r="W294" s="255">
        <f t="shared" si="84"/>
        <v>0</v>
      </c>
      <c r="X294" s="255">
        <f t="shared" si="84"/>
        <v>0</v>
      </c>
      <c r="Y294" s="255">
        <f t="shared" si="84"/>
        <v>0</v>
      </c>
      <c r="Z294" s="256"/>
      <c r="AA294" s="263">
        <v>0</v>
      </c>
      <c r="AB294" s="264">
        <v>0</v>
      </c>
      <c r="AC294" s="264">
        <v>0</v>
      </c>
      <c r="AD294" s="264">
        <v>0</v>
      </c>
      <c r="AE294" s="264">
        <v>0</v>
      </c>
      <c r="AF294" s="264">
        <v>0</v>
      </c>
      <c r="AG294" s="264">
        <v>0</v>
      </c>
      <c r="AH294" s="264">
        <v>0</v>
      </c>
      <c r="AI294" s="264">
        <v>0</v>
      </c>
      <c r="AJ294" s="264">
        <v>0</v>
      </c>
      <c r="AK294" s="264">
        <v>0</v>
      </c>
      <c r="AL294" s="264">
        <v>0</v>
      </c>
      <c r="AM294" s="264">
        <v>0</v>
      </c>
      <c r="AN294" s="264">
        <v>0</v>
      </c>
      <c r="AO294" s="264">
        <v>0</v>
      </c>
      <c r="AP294" s="264">
        <v>0</v>
      </c>
      <c r="AQ294" s="264">
        <v>0</v>
      </c>
      <c r="AR294" s="264">
        <v>0</v>
      </c>
      <c r="AS294" s="264">
        <v>0</v>
      </c>
      <c r="AT294" s="264">
        <v>0</v>
      </c>
      <c r="AU294" s="264">
        <v>0</v>
      </c>
      <c r="AV294" s="264">
        <v>0</v>
      </c>
      <c r="AW294" s="264">
        <v>0</v>
      </c>
      <c r="AX294" s="265">
        <v>0</v>
      </c>
      <c r="AY294" s="342">
        <v>0</v>
      </c>
      <c r="AZ294" s="266">
        <v>0</v>
      </c>
      <c r="BA294" s="266"/>
      <c r="BB294" s="269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89" t="s">
        <v>151</v>
      </c>
      <c r="B297" s="25" t="s">
        <v>84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2"/>
      <c r="M297" s="292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72" customHeight="1">
      <c r="A299" s="518" t="s">
        <v>34</v>
      </c>
      <c r="B299" s="519"/>
      <c r="C299" s="519"/>
      <c r="D299" s="519"/>
      <c r="E299" s="519"/>
      <c r="F299" s="469" t="s">
        <v>227</v>
      </c>
      <c r="G299" s="470"/>
      <c r="H299" s="416" t="s">
        <v>228</v>
      </c>
      <c r="I299" s="416"/>
      <c r="J299" s="416" t="s">
        <v>229</v>
      </c>
      <c r="K299" s="48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71"/>
      <c r="AE299" s="471"/>
      <c r="AF299" s="471"/>
      <c r="AG299" s="471"/>
      <c r="AH299" s="471"/>
      <c r="AI299" s="471"/>
      <c r="AJ299" s="471"/>
      <c r="AK299" s="471"/>
      <c r="AL299" s="471"/>
      <c r="AM299" s="471"/>
      <c r="AN299" s="471"/>
      <c r="AO299" s="471"/>
      <c r="AP299" s="471"/>
      <c r="AQ299" s="471"/>
      <c r="AR299" s="471"/>
      <c r="AS299" s="471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17">
        <v>1</v>
      </c>
      <c r="B300" s="488"/>
      <c r="C300" s="488"/>
      <c r="D300" s="488"/>
      <c r="E300" s="488"/>
      <c r="F300" s="480" t="s">
        <v>230</v>
      </c>
      <c r="G300" s="481"/>
      <c r="H300" s="488">
        <v>3</v>
      </c>
      <c r="I300" s="488"/>
      <c r="J300" s="488">
        <v>4</v>
      </c>
      <c r="K300" s="489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31" t="s">
        <v>101</v>
      </c>
      <c r="B301" s="532"/>
      <c r="C301" s="532"/>
      <c r="D301" s="532"/>
      <c r="E301" s="532"/>
      <c r="F301" s="478">
        <f>H301+J301</f>
        <v>878285.20000000007</v>
      </c>
      <c r="G301" s="479"/>
      <c r="H301" s="485">
        <f>'1_ЦК'!H27</f>
        <v>878125.4</v>
      </c>
      <c r="I301" s="486"/>
      <c r="J301" s="485">
        <v>159.80000000000001</v>
      </c>
      <c r="K301" s="487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60"/>
      <c r="AE301" s="460"/>
      <c r="AF301" s="460"/>
      <c r="AG301" s="460"/>
      <c r="AH301" s="460"/>
      <c r="AI301" s="460"/>
      <c r="AJ301" s="460"/>
      <c r="AK301" s="460"/>
      <c r="AL301" s="460"/>
      <c r="AM301" s="460"/>
      <c r="AN301" s="460"/>
      <c r="AO301" s="460"/>
      <c r="AP301" s="460"/>
      <c r="AQ301" s="460"/>
      <c r="AR301" s="460"/>
      <c r="AS301" s="460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89" t="s">
        <v>156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4"/>
      <c r="M303" s="294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18"/>
      <c r="B304" s="519"/>
      <c r="C304" s="519"/>
      <c r="D304" s="519"/>
      <c r="E304" s="519"/>
      <c r="F304" s="537" t="s">
        <v>33</v>
      </c>
      <c r="G304" s="537"/>
      <c r="H304" s="537"/>
      <c r="I304" s="537"/>
      <c r="J304" s="537"/>
      <c r="K304" s="537"/>
      <c r="L304" s="537"/>
      <c r="M304" s="537"/>
      <c r="N304" s="537"/>
      <c r="O304" s="537"/>
      <c r="P304" s="537"/>
      <c r="Q304" s="537"/>
      <c r="R304" s="537"/>
      <c r="S304" s="537"/>
      <c r="T304" s="537"/>
      <c r="U304" s="537"/>
      <c r="V304" s="537"/>
      <c r="W304" s="537"/>
      <c r="X304" s="537"/>
      <c r="Y304" s="538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36"/>
      <c r="B305" s="525"/>
      <c r="C305" s="525"/>
      <c r="D305" s="525"/>
      <c r="E305" s="525"/>
      <c r="F305" s="525" t="s">
        <v>28</v>
      </c>
      <c r="G305" s="525"/>
      <c r="H305" s="525"/>
      <c r="I305" s="525"/>
      <c r="J305" s="525" t="s">
        <v>29</v>
      </c>
      <c r="K305" s="525"/>
      <c r="L305" s="525"/>
      <c r="M305" s="525"/>
      <c r="N305" s="525" t="s">
        <v>30</v>
      </c>
      <c r="O305" s="525"/>
      <c r="P305" s="525"/>
      <c r="Q305" s="525"/>
      <c r="R305" s="525" t="s">
        <v>31</v>
      </c>
      <c r="S305" s="525"/>
      <c r="T305" s="525"/>
      <c r="U305" s="525"/>
      <c r="V305" s="525" t="s">
        <v>32</v>
      </c>
      <c r="W305" s="525"/>
      <c r="X305" s="525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40" t="s">
        <v>150</v>
      </c>
      <c r="B306" s="541"/>
      <c r="C306" s="541"/>
      <c r="D306" s="541"/>
      <c r="E306" s="541"/>
      <c r="F306" s="516">
        <v>1415122.35</v>
      </c>
      <c r="G306" s="516"/>
      <c r="H306" s="516"/>
      <c r="I306" s="516"/>
      <c r="J306" s="516">
        <v>0</v>
      </c>
      <c r="K306" s="516"/>
      <c r="L306" s="516"/>
      <c r="M306" s="516"/>
      <c r="N306" s="516">
        <v>1929204.59</v>
      </c>
      <c r="O306" s="516"/>
      <c r="P306" s="516"/>
      <c r="Q306" s="516"/>
      <c r="R306" s="516">
        <v>2216752.48</v>
      </c>
      <c r="S306" s="516"/>
      <c r="T306" s="516"/>
      <c r="U306" s="516"/>
      <c r="V306" s="516">
        <v>804703.24000000011</v>
      </c>
      <c r="W306" s="516"/>
      <c r="X306" s="516"/>
      <c r="Y306" s="516"/>
      <c r="AA306" s="64"/>
      <c r="AB306" s="64"/>
      <c r="AC306" s="64"/>
      <c r="AD306" s="64"/>
      <c r="AE306" s="460"/>
      <c r="AF306" s="460"/>
      <c r="AG306" s="460"/>
      <c r="AH306" s="460"/>
      <c r="AI306" s="460" t="s">
        <v>225</v>
      </c>
      <c r="AJ306" s="460"/>
      <c r="AK306" s="460"/>
      <c r="AL306" s="460"/>
      <c r="AM306" s="460"/>
      <c r="AN306" s="460"/>
      <c r="AO306" s="460"/>
      <c r="AP306" s="460"/>
      <c r="AQ306" s="460"/>
      <c r="AR306" s="460"/>
      <c r="AS306" s="460"/>
      <c r="AT306" s="460"/>
      <c r="AU306" s="460"/>
      <c r="AV306" s="460"/>
      <c r="AW306" s="460"/>
      <c r="AX306" s="460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89" t="s">
        <v>157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4"/>
      <c r="M308" s="294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33" t="s">
        <v>189</v>
      </c>
      <c r="B309" s="534"/>
      <c r="C309" s="534"/>
      <c r="D309" s="534"/>
      <c r="E309" s="534"/>
      <c r="F309" s="534"/>
      <c r="G309" s="534"/>
      <c r="H309" s="534"/>
      <c r="I309" s="535"/>
    </row>
    <row r="310" spans="1:54" ht="12.75" customHeight="1">
      <c r="A310" s="558" t="s">
        <v>190</v>
      </c>
      <c r="B310" s="559"/>
      <c r="C310" s="559"/>
      <c r="D310" s="559"/>
      <c r="E310" s="560"/>
      <c r="F310" s="566">
        <v>0</v>
      </c>
      <c r="G310" s="567"/>
      <c r="H310" s="567"/>
      <c r="I310" s="568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61"/>
      <c r="B311" s="562"/>
      <c r="C311" s="562"/>
      <c r="D311" s="562"/>
      <c r="E311" s="563"/>
      <c r="F311" s="569"/>
      <c r="G311" s="570"/>
      <c r="H311" s="570"/>
      <c r="I311" s="571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83" t="s">
        <v>215</v>
      </c>
      <c r="B313" s="483"/>
      <c r="C313" s="483"/>
      <c r="D313" s="483"/>
      <c r="E313" s="483"/>
      <c r="F313" s="483"/>
      <c r="G313" s="483"/>
      <c r="H313" s="483"/>
      <c r="I313" s="483"/>
      <c r="J313" s="483"/>
      <c r="K313" s="483"/>
      <c r="L313" s="483"/>
      <c r="M313" s="483"/>
      <c r="N313" s="483"/>
      <c r="O313" s="483"/>
      <c r="P313" s="483"/>
      <c r="Q313" s="483"/>
      <c r="R313" s="483"/>
      <c r="S313" s="483"/>
      <c r="T313" s="483"/>
      <c r="U313" s="483"/>
      <c r="V313" s="483"/>
      <c r="W313" s="483"/>
      <c r="X313" s="483"/>
      <c r="Y313" s="483"/>
      <c r="AA313" s="303" t="s">
        <v>122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2"/>
    </row>
    <row r="314" spans="1:54" ht="15.75" customHeight="1">
      <c r="A314" s="289" t="s">
        <v>158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55" t="s">
        <v>1</v>
      </c>
      <c r="B316" s="444" t="s">
        <v>106</v>
      </c>
      <c r="C316" s="444"/>
      <c r="D316" s="444"/>
      <c r="E316" s="444"/>
      <c r="F316" s="444"/>
      <c r="G316" s="444"/>
      <c r="H316" s="444"/>
      <c r="I316" s="444"/>
      <c r="J316" s="444"/>
      <c r="K316" s="444"/>
      <c r="L316" s="444"/>
      <c r="M316" s="444"/>
      <c r="N316" s="444"/>
      <c r="O316" s="444"/>
      <c r="P316" s="444"/>
      <c r="Q316" s="444"/>
      <c r="R316" s="444"/>
      <c r="S316" s="444"/>
      <c r="T316" s="444"/>
      <c r="U316" s="444"/>
      <c r="V316" s="444"/>
      <c r="W316" s="444"/>
      <c r="X316" s="444"/>
      <c r="Y316" s="445"/>
      <c r="Z316" s="4"/>
      <c r="AA316" s="148" t="s">
        <v>182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1"/>
      <c r="AZ316" s="158"/>
      <c r="BA316" s="166"/>
    </row>
    <row r="317" spans="1:54" ht="33" customHeight="1">
      <c r="A317" s="456"/>
      <c r="B317" s="372" t="s">
        <v>2</v>
      </c>
      <c r="C317" s="372"/>
      <c r="D317" s="372"/>
      <c r="E317" s="372"/>
      <c r="F317" s="372"/>
      <c r="G317" s="372"/>
      <c r="H317" s="372"/>
      <c r="I317" s="372"/>
      <c r="J317" s="372"/>
      <c r="K317" s="372"/>
      <c r="L317" s="372"/>
      <c r="M317" s="372"/>
      <c r="N317" s="372"/>
      <c r="O317" s="372"/>
      <c r="P317" s="372"/>
      <c r="Q317" s="372"/>
      <c r="R317" s="372"/>
      <c r="S317" s="372"/>
      <c r="T317" s="372"/>
      <c r="U317" s="372"/>
      <c r="V317" s="372"/>
      <c r="W317" s="372"/>
      <c r="X317" s="372"/>
      <c r="Y317" s="446"/>
      <c r="AA317" s="472" t="s">
        <v>87</v>
      </c>
      <c r="AB317" s="473"/>
      <c r="AC317" s="473"/>
      <c r="AD317" s="473"/>
      <c r="AE317" s="473"/>
      <c r="AF317" s="473"/>
      <c r="AG317" s="473"/>
      <c r="AH317" s="473"/>
      <c r="AI317" s="473"/>
      <c r="AJ317" s="473"/>
      <c r="AK317" s="473"/>
      <c r="AL317" s="473"/>
      <c r="AM317" s="473"/>
      <c r="AN317" s="473"/>
      <c r="AO317" s="473"/>
      <c r="AP317" s="473"/>
      <c r="AQ317" s="473"/>
      <c r="AR317" s="473"/>
      <c r="AS317" s="473"/>
      <c r="AT317" s="473"/>
      <c r="AU317" s="473"/>
      <c r="AV317" s="473"/>
      <c r="AW317" s="473"/>
      <c r="AX317" s="474"/>
      <c r="AY317" s="453" t="str">
        <f>AY189</f>
        <v>Сбытовая надбавка</v>
      </c>
      <c r="AZ317" s="476" t="s">
        <v>198</v>
      </c>
      <c r="BA317" s="504"/>
    </row>
    <row r="318" spans="1:54" ht="52.5" customHeight="1">
      <c r="A318" s="456"/>
      <c r="B318" s="48" t="s">
        <v>3</v>
      </c>
      <c r="C318" s="48" t="s">
        <v>4</v>
      </c>
      <c r="D318" s="48" t="s">
        <v>5</v>
      </c>
      <c r="E318" s="48" t="s">
        <v>6</v>
      </c>
      <c r="F318" s="48" t="s">
        <v>7</v>
      </c>
      <c r="G318" s="48" t="s">
        <v>8</v>
      </c>
      <c r="H318" s="48" t="s">
        <v>9</v>
      </c>
      <c r="I318" s="48" t="s">
        <v>10</v>
      </c>
      <c r="J318" s="48" t="s">
        <v>11</v>
      </c>
      <c r="K318" s="48" t="s">
        <v>12</v>
      </c>
      <c r="L318" s="48" t="s">
        <v>13</v>
      </c>
      <c r="M318" s="48" t="s">
        <v>14</v>
      </c>
      <c r="N318" s="48" t="s">
        <v>15</v>
      </c>
      <c r="O318" s="48" t="s">
        <v>16</v>
      </c>
      <c r="P318" s="48" t="s">
        <v>17</v>
      </c>
      <c r="Q318" s="48" t="s">
        <v>18</v>
      </c>
      <c r="R318" s="48" t="s">
        <v>19</v>
      </c>
      <c r="S318" s="48" t="s">
        <v>20</v>
      </c>
      <c r="T318" s="48" t="s">
        <v>21</v>
      </c>
      <c r="U318" s="48" t="s">
        <v>22</v>
      </c>
      <c r="V318" s="48" t="s">
        <v>23</v>
      </c>
      <c r="W318" s="48" t="s">
        <v>24</v>
      </c>
      <c r="X318" s="48" t="s">
        <v>25</v>
      </c>
      <c r="Y318" s="49" t="s">
        <v>26</v>
      </c>
      <c r="AA318" s="60" t="s">
        <v>3</v>
      </c>
      <c r="AB318" s="61" t="s">
        <v>4</v>
      </c>
      <c r="AC318" s="61" t="s">
        <v>5</v>
      </c>
      <c r="AD318" s="61" t="s">
        <v>6</v>
      </c>
      <c r="AE318" s="61" t="s">
        <v>7</v>
      </c>
      <c r="AF318" s="61" t="s">
        <v>8</v>
      </c>
      <c r="AG318" s="61" t="s">
        <v>9</v>
      </c>
      <c r="AH318" s="61" t="s">
        <v>10</v>
      </c>
      <c r="AI318" s="61" t="s">
        <v>11</v>
      </c>
      <c r="AJ318" s="61" t="s">
        <v>12</v>
      </c>
      <c r="AK318" s="61" t="s">
        <v>13</v>
      </c>
      <c r="AL318" s="61" t="s">
        <v>14</v>
      </c>
      <c r="AM318" s="61" t="s">
        <v>15</v>
      </c>
      <c r="AN318" s="61" t="s">
        <v>16</v>
      </c>
      <c r="AO318" s="61" t="s">
        <v>17</v>
      </c>
      <c r="AP318" s="61" t="s">
        <v>18</v>
      </c>
      <c r="AQ318" s="61" t="s">
        <v>19</v>
      </c>
      <c r="AR318" s="61" t="s">
        <v>20</v>
      </c>
      <c r="AS318" s="61" t="s">
        <v>21</v>
      </c>
      <c r="AT318" s="61" t="s">
        <v>22</v>
      </c>
      <c r="AU318" s="61" t="s">
        <v>23</v>
      </c>
      <c r="AV318" s="61" t="s">
        <v>24</v>
      </c>
      <c r="AW318" s="61" t="s">
        <v>25</v>
      </c>
      <c r="AX318" s="129" t="s">
        <v>26</v>
      </c>
      <c r="AY318" s="482"/>
      <c r="AZ318" s="477"/>
      <c r="BA318" s="504"/>
    </row>
    <row r="319" spans="1:54" s="173" customFormat="1" ht="16.149999999999999" customHeight="1">
      <c r="A319" s="450" t="s">
        <v>204</v>
      </c>
      <c r="B319" s="451"/>
      <c r="C319" s="451"/>
      <c r="D319" s="451"/>
      <c r="E319" s="451"/>
      <c r="F319" s="451"/>
      <c r="G319" s="451"/>
      <c r="H319" s="451"/>
      <c r="I319" s="451"/>
      <c r="J319" s="451"/>
      <c r="K319" s="451"/>
      <c r="L319" s="451"/>
      <c r="M319" s="451"/>
      <c r="N319" s="451"/>
      <c r="O319" s="451"/>
      <c r="P319" s="451"/>
      <c r="Q319" s="451"/>
      <c r="R319" s="451"/>
      <c r="S319" s="451"/>
      <c r="T319" s="451"/>
      <c r="U319" s="451"/>
      <c r="V319" s="451"/>
      <c r="W319" s="451"/>
      <c r="X319" s="451"/>
      <c r="Y319" s="452"/>
      <c r="AA319" s="457">
        <v>2</v>
      </c>
      <c r="AB319" s="458"/>
      <c r="AC319" s="458"/>
      <c r="AD319" s="458"/>
      <c r="AE319" s="458"/>
      <c r="AF319" s="458"/>
      <c r="AG319" s="458"/>
      <c r="AH319" s="458"/>
      <c r="AI319" s="458"/>
      <c r="AJ319" s="458"/>
      <c r="AK319" s="458"/>
      <c r="AL319" s="458"/>
      <c r="AM319" s="458"/>
      <c r="AN319" s="458"/>
      <c r="AO319" s="458"/>
      <c r="AP319" s="458"/>
      <c r="AQ319" s="458"/>
      <c r="AR319" s="458"/>
      <c r="AS319" s="458"/>
      <c r="AT319" s="458"/>
      <c r="AU319" s="458"/>
      <c r="AV319" s="458"/>
      <c r="AW319" s="458"/>
      <c r="AX319" s="459"/>
      <c r="AY319" s="183">
        <v>3</v>
      </c>
      <c r="AZ319" s="184">
        <v>4</v>
      </c>
      <c r="BA319" s="171"/>
    </row>
    <row r="320" spans="1:54">
      <c r="A320" s="47">
        <v>1</v>
      </c>
      <c r="B320" s="170">
        <f>AA320+$AZ320+$AY320</f>
        <v>1984.1610000000001</v>
      </c>
      <c r="C320" s="170">
        <f t="shared" ref="C320:Y335" si="86">AB320+$AZ320+$AY320</f>
        <v>1911.3209999999999</v>
      </c>
      <c r="D320" s="170">
        <f t="shared" si="86"/>
        <v>1906.921</v>
      </c>
      <c r="E320" s="170">
        <f t="shared" si="86"/>
        <v>1897.431</v>
      </c>
      <c r="F320" s="170">
        <f t="shared" si="86"/>
        <v>1900.1610000000001</v>
      </c>
      <c r="G320" s="170">
        <f t="shared" si="86"/>
        <v>1909.3009999999999</v>
      </c>
      <c r="H320" s="170">
        <f t="shared" si="86"/>
        <v>1968.751</v>
      </c>
      <c r="I320" s="170">
        <f t="shared" si="86"/>
        <v>2134.0209999999997</v>
      </c>
      <c r="J320" s="170">
        <f t="shared" si="86"/>
        <v>2645.8710000000001</v>
      </c>
      <c r="K320" s="170">
        <f t="shared" si="86"/>
        <v>2664.8210000000004</v>
      </c>
      <c r="L320" s="170">
        <f t="shared" si="86"/>
        <v>2901.0310000000004</v>
      </c>
      <c r="M320" s="170">
        <f t="shared" si="86"/>
        <v>2895.6110000000003</v>
      </c>
      <c r="N320" s="170">
        <f t="shared" si="86"/>
        <v>2632.5710000000004</v>
      </c>
      <c r="O320" s="170">
        <f t="shared" si="86"/>
        <v>2619.7910000000002</v>
      </c>
      <c r="P320" s="170">
        <f t="shared" si="86"/>
        <v>2627.451</v>
      </c>
      <c r="Q320" s="170">
        <f t="shared" si="86"/>
        <v>2933.0710000000004</v>
      </c>
      <c r="R320" s="170">
        <f t="shared" si="86"/>
        <v>2729.2510000000002</v>
      </c>
      <c r="S320" s="170">
        <f t="shared" si="86"/>
        <v>3284.1510000000003</v>
      </c>
      <c r="T320" s="170">
        <f t="shared" si="86"/>
        <v>3283.2310000000002</v>
      </c>
      <c r="U320" s="170">
        <f t="shared" si="86"/>
        <v>2668.2910000000002</v>
      </c>
      <c r="V320" s="170">
        <f t="shared" si="86"/>
        <v>2541.201</v>
      </c>
      <c r="W320" s="170">
        <f t="shared" si="86"/>
        <v>2404.6509999999998</v>
      </c>
      <c r="X320" s="170">
        <f t="shared" si="86"/>
        <v>2148.2510000000002</v>
      </c>
      <c r="Y320" s="170">
        <f t="shared" si="86"/>
        <v>2077.1909999999998</v>
      </c>
      <c r="Z320" s="37"/>
      <c r="AA320" s="41">
        <v>1412.64</v>
      </c>
      <c r="AB320" s="39">
        <v>1339.8</v>
      </c>
      <c r="AC320" s="39">
        <v>1335.4</v>
      </c>
      <c r="AD320" s="39">
        <v>1325.91</v>
      </c>
      <c r="AE320" s="39">
        <v>1328.64</v>
      </c>
      <c r="AF320" s="39">
        <v>1337.78</v>
      </c>
      <c r="AG320" s="39">
        <v>1397.23</v>
      </c>
      <c r="AH320" s="39">
        <v>1562.5</v>
      </c>
      <c r="AI320" s="39">
        <v>2074.35</v>
      </c>
      <c r="AJ320" s="39">
        <v>2093.3000000000002</v>
      </c>
      <c r="AK320" s="39">
        <v>2329.5100000000002</v>
      </c>
      <c r="AL320" s="39">
        <v>2324.09</v>
      </c>
      <c r="AM320" s="39">
        <v>2061.0500000000002</v>
      </c>
      <c r="AN320" s="39">
        <v>2048.27</v>
      </c>
      <c r="AO320" s="39">
        <v>2055.9299999999998</v>
      </c>
      <c r="AP320" s="39">
        <v>2361.5500000000002</v>
      </c>
      <c r="AQ320" s="39">
        <v>2157.73</v>
      </c>
      <c r="AR320" s="39">
        <v>2712.63</v>
      </c>
      <c r="AS320" s="39">
        <v>2711.71</v>
      </c>
      <c r="AT320" s="39">
        <v>2096.77</v>
      </c>
      <c r="AU320" s="39">
        <v>1969.68</v>
      </c>
      <c r="AV320" s="39">
        <v>1833.13</v>
      </c>
      <c r="AW320" s="39">
        <v>1576.73</v>
      </c>
      <c r="AX320" s="40">
        <v>1505.67</v>
      </c>
      <c r="AY320" s="335">
        <v>566.71</v>
      </c>
      <c r="AZ320" s="159">
        <v>4.8109999999999999</v>
      </c>
      <c r="BA320" s="143"/>
    </row>
    <row r="321" spans="1:54">
      <c r="A321" s="47">
        <v>2</v>
      </c>
      <c r="B321" s="170">
        <f t="shared" ref="B321:Q350" si="87">AA321+$AZ321+$AY321</f>
        <v>1913.1510000000001</v>
      </c>
      <c r="C321" s="170">
        <f t="shared" si="86"/>
        <v>1908.731</v>
      </c>
      <c r="D321" s="170">
        <f t="shared" si="86"/>
        <v>1902.951</v>
      </c>
      <c r="E321" s="170">
        <f t="shared" si="86"/>
        <v>1903.5909999999999</v>
      </c>
      <c r="F321" s="170">
        <f t="shared" si="86"/>
        <v>1921.511</v>
      </c>
      <c r="G321" s="170">
        <f t="shared" si="86"/>
        <v>2006.3109999999999</v>
      </c>
      <c r="H321" s="170">
        <f t="shared" si="86"/>
        <v>2270.1610000000001</v>
      </c>
      <c r="I321" s="170">
        <f t="shared" si="86"/>
        <v>2647.9210000000003</v>
      </c>
      <c r="J321" s="170">
        <f t="shared" si="86"/>
        <v>2804.431</v>
      </c>
      <c r="K321" s="170">
        <f t="shared" si="86"/>
        <v>3024.0310000000004</v>
      </c>
      <c r="L321" s="170">
        <f t="shared" si="86"/>
        <v>3019.1410000000001</v>
      </c>
      <c r="M321" s="170">
        <f t="shared" si="86"/>
        <v>3371.8010000000004</v>
      </c>
      <c r="N321" s="170">
        <f t="shared" si="86"/>
        <v>3180.4410000000003</v>
      </c>
      <c r="O321" s="170">
        <f t="shared" si="86"/>
        <v>3335.3110000000001</v>
      </c>
      <c r="P321" s="170">
        <f t="shared" si="86"/>
        <v>3104.741</v>
      </c>
      <c r="Q321" s="170">
        <f t="shared" si="86"/>
        <v>3490.5610000000001</v>
      </c>
      <c r="R321" s="170">
        <f t="shared" si="86"/>
        <v>3352.261</v>
      </c>
      <c r="S321" s="170">
        <f t="shared" ref="S321:Y350" si="88">AR321+$AZ321+$AY321</f>
        <v>3376.701</v>
      </c>
      <c r="T321" s="170">
        <f t="shared" si="88"/>
        <v>3273.8810000000003</v>
      </c>
      <c r="U321" s="170">
        <f t="shared" si="88"/>
        <v>2939.181</v>
      </c>
      <c r="V321" s="170">
        <f t="shared" si="88"/>
        <v>2212.5810000000001</v>
      </c>
      <c r="W321" s="170">
        <f t="shared" si="88"/>
        <v>2112.1309999999999</v>
      </c>
      <c r="X321" s="170">
        <f t="shared" si="88"/>
        <v>1948.5409999999999</v>
      </c>
      <c r="Y321" s="170">
        <f t="shared" si="88"/>
        <v>1900.3509999999999</v>
      </c>
      <c r="Z321" s="37"/>
      <c r="AA321" s="38">
        <v>1341.63</v>
      </c>
      <c r="AB321" s="39">
        <v>1337.21</v>
      </c>
      <c r="AC321" s="39">
        <v>1331.43</v>
      </c>
      <c r="AD321" s="39">
        <v>1332.07</v>
      </c>
      <c r="AE321" s="39">
        <v>1349.99</v>
      </c>
      <c r="AF321" s="39">
        <v>1434.79</v>
      </c>
      <c r="AG321" s="39">
        <v>1698.64</v>
      </c>
      <c r="AH321" s="39">
        <v>2076.4</v>
      </c>
      <c r="AI321" s="39">
        <v>2232.91</v>
      </c>
      <c r="AJ321" s="39">
        <v>2452.5100000000002</v>
      </c>
      <c r="AK321" s="39">
        <v>2447.62</v>
      </c>
      <c r="AL321" s="39">
        <v>2800.28</v>
      </c>
      <c r="AM321" s="39">
        <v>2608.92</v>
      </c>
      <c r="AN321" s="39">
        <v>2763.79</v>
      </c>
      <c r="AO321" s="39">
        <v>2533.2199999999998</v>
      </c>
      <c r="AP321" s="39">
        <v>2919.04</v>
      </c>
      <c r="AQ321" s="39">
        <v>2780.74</v>
      </c>
      <c r="AR321" s="39">
        <v>2805.18</v>
      </c>
      <c r="AS321" s="39">
        <v>2702.36</v>
      </c>
      <c r="AT321" s="39">
        <v>2367.66</v>
      </c>
      <c r="AU321" s="39">
        <v>1641.06</v>
      </c>
      <c r="AV321" s="39">
        <v>1540.61</v>
      </c>
      <c r="AW321" s="39">
        <v>1377.02</v>
      </c>
      <c r="AX321" s="40">
        <v>1328.83</v>
      </c>
      <c r="AY321" s="336">
        <v>566.71</v>
      </c>
      <c r="AZ321" s="159">
        <v>4.8109999999999999</v>
      </c>
      <c r="BA321" s="143"/>
    </row>
    <row r="322" spans="1:54">
      <c r="A322" s="47">
        <v>3</v>
      </c>
      <c r="B322" s="170">
        <f t="shared" si="87"/>
        <v>1824.951</v>
      </c>
      <c r="C322" s="170">
        <f t="shared" si="86"/>
        <v>1803.191</v>
      </c>
      <c r="D322" s="170">
        <f t="shared" si="86"/>
        <v>1802.0709999999999</v>
      </c>
      <c r="E322" s="170">
        <f t="shared" si="86"/>
        <v>1802.3009999999999</v>
      </c>
      <c r="F322" s="170">
        <f t="shared" si="86"/>
        <v>1864.701</v>
      </c>
      <c r="G322" s="170">
        <f t="shared" si="86"/>
        <v>2273.5609999999997</v>
      </c>
      <c r="H322" s="170">
        <f t="shared" si="86"/>
        <v>2009.5409999999999</v>
      </c>
      <c r="I322" s="170">
        <f t="shared" si="86"/>
        <v>2651.4810000000002</v>
      </c>
      <c r="J322" s="170">
        <f t="shared" si="86"/>
        <v>2770.511</v>
      </c>
      <c r="K322" s="170">
        <f t="shared" si="86"/>
        <v>2836.2810000000004</v>
      </c>
      <c r="L322" s="170">
        <f t="shared" si="86"/>
        <v>2951.931</v>
      </c>
      <c r="M322" s="170">
        <f t="shared" si="86"/>
        <v>2963.951</v>
      </c>
      <c r="N322" s="170">
        <f t="shared" si="86"/>
        <v>2946.1410000000001</v>
      </c>
      <c r="O322" s="170">
        <f t="shared" si="86"/>
        <v>2939.0610000000001</v>
      </c>
      <c r="P322" s="170">
        <f t="shared" si="86"/>
        <v>2943.681</v>
      </c>
      <c r="Q322" s="170">
        <f t="shared" si="86"/>
        <v>3093.8110000000001</v>
      </c>
      <c r="R322" s="170">
        <f t="shared" si="86"/>
        <v>3336.6010000000001</v>
      </c>
      <c r="S322" s="170">
        <f t="shared" si="88"/>
        <v>3043.6910000000003</v>
      </c>
      <c r="T322" s="170">
        <f t="shared" si="88"/>
        <v>3043.3110000000001</v>
      </c>
      <c r="U322" s="170">
        <f t="shared" si="88"/>
        <v>2675.011</v>
      </c>
      <c r="V322" s="170">
        <f t="shared" si="88"/>
        <v>2797.6410000000001</v>
      </c>
      <c r="W322" s="170">
        <f t="shared" si="88"/>
        <v>2684.4610000000002</v>
      </c>
      <c r="X322" s="170">
        <f t="shared" si="88"/>
        <v>2461.491</v>
      </c>
      <c r="Y322" s="170">
        <f t="shared" si="88"/>
        <v>1940.8709999999999</v>
      </c>
      <c r="Z322" s="37"/>
      <c r="AA322" s="38">
        <v>1253.43</v>
      </c>
      <c r="AB322" s="39">
        <v>1231.67</v>
      </c>
      <c r="AC322" s="39">
        <v>1230.55</v>
      </c>
      <c r="AD322" s="39">
        <v>1230.78</v>
      </c>
      <c r="AE322" s="39">
        <v>1293.18</v>
      </c>
      <c r="AF322" s="39">
        <v>1702.04</v>
      </c>
      <c r="AG322" s="39">
        <v>1438.02</v>
      </c>
      <c r="AH322" s="39">
        <v>2079.96</v>
      </c>
      <c r="AI322" s="39">
        <v>2198.9899999999998</v>
      </c>
      <c r="AJ322" s="39">
        <v>2264.7600000000002</v>
      </c>
      <c r="AK322" s="39">
        <v>2380.41</v>
      </c>
      <c r="AL322" s="39">
        <v>2392.4299999999998</v>
      </c>
      <c r="AM322" s="39">
        <v>2374.62</v>
      </c>
      <c r="AN322" s="39">
        <v>2367.54</v>
      </c>
      <c r="AO322" s="39">
        <v>2372.16</v>
      </c>
      <c r="AP322" s="39">
        <v>2522.29</v>
      </c>
      <c r="AQ322" s="39">
        <v>2765.08</v>
      </c>
      <c r="AR322" s="39">
        <v>2472.17</v>
      </c>
      <c r="AS322" s="39">
        <v>2471.79</v>
      </c>
      <c r="AT322" s="39">
        <v>2103.4899999999998</v>
      </c>
      <c r="AU322" s="39">
        <v>2226.12</v>
      </c>
      <c r="AV322" s="39">
        <v>2112.94</v>
      </c>
      <c r="AW322" s="39">
        <v>1889.97</v>
      </c>
      <c r="AX322" s="40">
        <v>1369.35</v>
      </c>
      <c r="AY322" s="336">
        <v>566.71</v>
      </c>
      <c r="AZ322" s="159">
        <v>4.8109999999999999</v>
      </c>
      <c r="BA322" s="143"/>
    </row>
    <row r="323" spans="1:54">
      <c r="A323" s="47">
        <v>4</v>
      </c>
      <c r="B323" s="170">
        <f t="shared" si="87"/>
        <v>1877.0309999999999</v>
      </c>
      <c r="C323" s="170">
        <f t="shared" si="86"/>
        <v>1875.0409999999999</v>
      </c>
      <c r="D323" s="170">
        <f t="shared" si="86"/>
        <v>1858.3609999999999</v>
      </c>
      <c r="E323" s="170">
        <f t="shared" si="86"/>
        <v>1872.231</v>
      </c>
      <c r="F323" s="170">
        <f t="shared" si="86"/>
        <v>1886.1009999999999</v>
      </c>
      <c r="G323" s="170">
        <f t="shared" si="86"/>
        <v>1961.5309999999999</v>
      </c>
      <c r="H323" s="170">
        <f t="shared" si="86"/>
        <v>2100.5509999999999</v>
      </c>
      <c r="I323" s="170">
        <f t="shared" si="86"/>
        <v>2240.511</v>
      </c>
      <c r="J323" s="170">
        <f t="shared" si="86"/>
        <v>2381.6610000000001</v>
      </c>
      <c r="K323" s="170">
        <f t="shared" si="86"/>
        <v>2404.7910000000002</v>
      </c>
      <c r="L323" s="170">
        <f t="shared" si="86"/>
        <v>2325.6509999999998</v>
      </c>
      <c r="M323" s="170">
        <f t="shared" si="86"/>
        <v>2322.8409999999999</v>
      </c>
      <c r="N323" s="170">
        <f t="shared" si="86"/>
        <v>2296.2110000000002</v>
      </c>
      <c r="O323" s="170">
        <f t="shared" si="86"/>
        <v>2257.6610000000001</v>
      </c>
      <c r="P323" s="170">
        <f t="shared" si="86"/>
        <v>2239.3609999999999</v>
      </c>
      <c r="Q323" s="170">
        <f t="shared" si="86"/>
        <v>2295.0209999999997</v>
      </c>
      <c r="R323" s="170">
        <f t="shared" si="86"/>
        <v>2399.3909999999996</v>
      </c>
      <c r="S323" s="170">
        <f t="shared" si="88"/>
        <v>2468.8809999999999</v>
      </c>
      <c r="T323" s="170">
        <f t="shared" si="88"/>
        <v>2445.0410000000002</v>
      </c>
      <c r="U323" s="170">
        <f t="shared" si="88"/>
        <v>2400.2110000000002</v>
      </c>
      <c r="V323" s="170">
        <f t="shared" si="88"/>
        <v>2136.201</v>
      </c>
      <c r="W323" s="170">
        <f t="shared" si="88"/>
        <v>1989.0809999999999</v>
      </c>
      <c r="X323" s="170">
        <f t="shared" si="88"/>
        <v>1913.0309999999999</v>
      </c>
      <c r="Y323" s="170">
        <f t="shared" si="88"/>
        <v>1880.3109999999999</v>
      </c>
      <c r="Z323" s="37"/>
      <c r="AA323" s="38">
        <v>1305.51</v>
      </c>
      <c r="AB323" s="39">
        <v>1303.52</v>
      </c>
      <c r="AC323" s="39">
        <v>1286.8399999999999</v>
      </c>
      <c r="AD323" s="39">
        <v>1300.71</v>
      </c>
      <c r="AE323" s="39">
        <v>1314.58</v>
      </c>
      <c r="AF323" s="39">
        <v>1390.01</v>
      </c>
      <c r="AG323" s="39">
        <v>1529.03</v>
      </c>
      <c r="AH323" s="39">
        <v>1668.99</v>
      </c>
      <c r="AI323" s="39">
        <v>1810.14</v>
      </c>
      <c r="AJ323" s="39">
        <v>1833.27</v>
      </c>
      <c r="AK323" s="39">
        <v>1754.13</v>
      </c>
      <c r="AL323" s="39">
        <v>1751.32</v>
      </c>
      <c r="AM323" s="39">
        <v>1724.69</v>
      </c>
      <c r="AN323" s="39">
        <v>1686.14</v>
      </c>
      <c r="AO323" s="39">
        <v>1667.84</v>
      </c>
      <c r="AP323" s="39">
        <v>1723.5</v>
      </c>
      <c r="AQ323" s="39">
        <v>1827.87</v>
      </c>
      <c r="AR323" s="39">
        <v>1897.36</v>
      </c>
      <c r="AS323" s="39">
        <v>1873.52</v>
      </c>
      <c r="AT323" s="39">
        <v>1828.69</v>
      </c>
      <c r="AU323" s="39">
        <v>1564.68</v>
      </c>
      <c r="AV323" s="39">
        <v>1417.56</v>
      </c>
      <c r="AW323" s="39">
        <v>1341.51</v>
      </c>
      <c r="AX323" s="40">
        <v>1308.79</v>
      </c>
      <c r="AY323" s="336">
        <v>566.71</v>
      </c>
      <c r="AZ323" s="159">
        <v>4.8109999999999999</v>
      </c>
      <c r="BA323" s="143"/>
    </row>
    <row r="324" spans="1:54">
      <c r="A324" s="47">
        <v>5</v>
      </c>
      <c r="B324" s="170">
        <f t="shared" si="87"/>
        <v>1935.1610000000001</v>
      </c>
      <c r="C324" s="170">
        <f t="shared" si="86"/>
        <v>1884.8209999999999</v>
      </c>
      <c r="D324" s="170">
        <f t="shared" si="86"/>
        <v>1873.431</v>
      </c>
      <c r="E324" s="170">
        <f t="shared" si="86"/>
        <v>1873.261</v>
      </c>
      <c r="F324" s="170">
        <f t="shared" si="86"/>
        <v>1901.0809999999999</v>
      </c>
      <c r="G324" s="170">
        <f t="shared" si="86"/>
        <v>2059.4110000000001</v>
      </c>
      <c r="H324" s="170">
        <f t="shared" si="86"/>
        <v>2295.1909999999998</v>
      </c>
      <c r="I324" s="170">
        <f t="shared" si="86"/>
        <v>2460.1509999999998</v>
      </c>
      <c r="J324" s="170">
        <f t="shared" si="86"/>
        <v>2671.3310000000001</v>
      </c>
      <c r="K324" s="170">
        <f t="shared" si="86"/>
        <v>2701.261</v>
      </c>
      <c r="L324" s="170">
        <f t="shared" si="86"/>
        <v>2667.0910000000003</v>
      </c>
      <c r="M324" s="170">
        <f t="shared" si="86"/>
        <v>2653.011</v>
      </c>
      <c r="N324" s="170">
        <f t="shared" si="86"/>
        <v>2629.0910000000003</v>
      </c>
      <c r="O324" s="170">
        <f t="shared" si="86"/>
        <v>2615.7410000000004</v>
      </c>
      <c r="P324" s="170">
        <f t="shared" si="86"/>
        <v>2633.4610000000002</v>
      </c>
      <c r="Q324" s="170">
        <f t="shared" si="86"/>
        <v>2686.8210000000004</v>
      </c>
      <c r="R324" s="170">
        <f t="shared" si="86"/>
        <v>2749.8110000000001</v>
      </c>
      <c r="S324" s="170">
        <f t="shared" si="88"/>
        <v>2785.6010000000001</v>
      </c>
      <c r="T324" s="170">
        <f t="shared" si="88"/>
        <v>2753.1910000000003</v>
      </c>
      <c r="U324" s="170">
        <f t="shared" si="88"/>
        <v>2695.8510000000001</v>
      </c>
      <c r="V324" s="170">
        <f t="shared" si="88"/>
        <v>2441.8310000000001</v>
      </c>
      <c r="W324" s="170">
        <f t="shared" si="88"/>
        <v>2299.1309999999999</v>
      </c>
      <c r="X324" s="170">
        <f t="shared" si="88"/>
        <v>2140.221</v>
      </c>
      <c r="Y324" s="170">
        <f t="shared" si="88"/>
        <v>2009.8409999999999</v>
      </c>
      <c r="Z324" s="37"/>
      <c r="AA324" s="38">
        <v>1363.64</v>
      </c>
      <c r="AB324" s="39">
        <v>1313.3</v>
      </c>
      <c r="AC324" s="39">
        <v>1301.9100000000001</v>
      </c>
      <c r="AD324" s="39">
        <v>1301.74</v>
      </c>
      <c r="AE324" s="39">
        <v>1329.56</v>
      </c>
      <c r="AF324" s="39">
        <v>1487.89</v>
      </c>
      <c r="AG324" s="39">
        <v>1723.67</v>
      </c>
      <c r="AH324" s="39">
        <v>1888.63</v>
      </c>
      <c r="AI324" s="39">
        <v>2099.81</v>
      </c>
      <c r="AJ324" s="39">
        <v>2129.7399999999998</v>
      </c>
      <c r="AK324" s="39">
        <v>2095.5700000000002</v>
      </c>
      <c r="AL324" s="39">
        <v>2081.4899999999998</v>
      </c>
      <c r="AM324" s="39">
        <v>2057.5700000000002</v>
      </c>
      <c r="AN324" s="39">
        <v>2044.2200000000003</v>
      </c>
      <c r="AO324" s="39">
        <v>2061.94</v>
      </c>
      <c r="AP324" s="39">
        <v>2115.3000000000002</v>
      </c>
      <c r="AQ324" s="39">
        <v>2178.29</v>
      </c>
      <c r="AR324" s="39">
        <v>2214.08</v>
      </c>
      <c r="AS324" s="39">
        <v>2181.67</v>
      </c>
      <c r="AT324" s="39">
        <v>2124.33</v>
      </c>
      <c r="AU324" s="39">
        <v>1870.31</v>
      </c>
      <c r="AV324" s="39">
        <v>1727.61</v>
      </c>
      <c r="AW324" s="39">
        <v>1568.7</v>
      </c>
      <c r="AX324" s="40">
        <v>1438.32</v>
      </c>
      <c r="AY324" s="336">
        <v>566.71</v>
      </c>
      <c r="AZ324" s="159">
        <v>4.8109999999999999</v>
      </c>
      <c r="BA324" s="143"/>
    </row>
    <row r="325" spans="1:54">
      <c r="A325" s="47">
        <v>6</v>
      </c>
      <c r="B325" s="170">
        <f t="shared" si="87"/>
        <v>1944.231</v>
      </c>
      <c r="C325" s="170">
        <f t="shared" si="86"/>
        <v>1904.0709999999999</v>
      </c>
      <c r="D325" s="170">
        <f t="shared" si="86"/>
        <v>1883.221</v>
      </c>
      <c r="E325" s="170">
        <f t="shared" si="86"/>
        <v>1898.271</v>
      </c>
      <c r="F325" s="170">
        <f t="shared" si="86"/>
        <v>1984.431</v>
      </c>
      <c r="G325" s="170">
        <f t="shared" si="86"/>
        <v>2069.2110000000002</v>
      </c>
      <c r="H325" s="170">
        <f t="shared" si="86"/>
        <v>2310.5810000000001</v>
      </c>
      <c r="I325" s="170">
        <f t="shared" si="86"/>
        <v>2529.0309999999999</v>
      </c>
      <c r="J325" s="170">
        <f t="shared" si="86"/>
        <v>2743.011</v>
      </c>
      <c r="K325" s="170">
        <f t="shared" si="86"/>
        <v>2804.3610000000003</v>
      </c>
      <c r="L325" s="170">
        <f t="shared" si="86"/>
        <v>2746.4010000000003</v>
      </c>
      <c r="M325" s="170">
        <f t="shared" si="86"/>
        <v>2741.9410000000003</v>
      </c>
      <c r="N325" s="170">
        <f t="shared" si="86"/>
        <v>2721.1310000000003</v>
      </c>
      <c r="O325" s="170">
        <f t="shared" si="86"/>
        <v>2719.8710000000001</v>
      </c>
      <c r="P325" s="170">
        <f t="shared" si="86"/>
        <v>2729.3010000000004</v>
      </c>
      <c r="Q325" s="170">
        <f t="shared" si="86"/>
        <v>2849.7110000000002</v>
      </c>
      <c r="R325" s="170">
        <f t="shared" si="86"/>
        <v>2941.3610000000003</v>
      </c>
      <c r="S325" s="170">
        <f t="shared" si="88"/>
        <v>3269.7910000000002</v>
      </c>
      <c r="T325" s="170">
        <f t="shared" si="88"/>
        <v>3121.971</v>
      </c>
      <c r="U325" s="170">
        <f t="shared" si="88"/>
        <v>3054.201</v>
      </c>
      <c r="V325" s="170">
        <f t="shared" si="88"/>
        <v>2856.0310000000004</v>
      </c>
      <c r="W325" s="170">
        <f t="shared" si="88"/>
        <v>2691.7910000000002</v>
      </c>
      <c r="X325" s="170">
        <f t="shared" si="88"/>
        <v>2418.1109999999999</v>
      </c>
      <c r="Y325" s="170">
        <f t="shared" si="88"/>
        <v>2246.0509999999999</v>
      </c>
      <c r="Z325" s="37"/>
      <c r="AA325" s="38">
        <v>1372.71</v>
      </c>
      <c r="AB325" s="39">
        <v>1332.55</v>
      </c>
      <c r="AC325" s="39">
        <v>1311.7</v>
      </c>
      <c r="AD325" s="39">
        <v>1326.75</v>
      </c>
      <c r="AE325" s="39">
        <v>1412.91</v>
      </c>
      <c r="AF325" s="39">
        <v>1497.69</v>
      </c>
      <c r="AG325" s="39">
        <v>1739.06</v>
      </c>
      <c r="AH325" s="39">
        <v>1957.51</v>
      </c>
      <c r="AI325" s="39">
        <v>2171.4899999999998</v>
      </c>
      <c r="AJ325" s="39">
        <v>2232.84</v>
      </c>
      <c r="AK325" s="39">
        <v>2174.88</v>
      </c>
      <c r="AL325" s="39">
        <v>2170.42</v>
      </c>
      <c r="AM325" s="39">
        <v>2149.61</v>
      </c>
      <c r="AN325" s="39">
        <v>2148.35</v>
      </c>
      <c r="AO325" s="39">
        <v>2157.7800000000002</v>
      </c>
      <c r="AP325" s="39">
        <v>2278.19</v>
      </c>
      <c r="AQ325" s="39">
        <v>2369.84</v>
      </c>
      <c r="AR325" s="39">
        <v>2698.27</v>
      </c>
      <c r="AS325" s="39">
        <v>2550.4499999999998</v>
      </c>
      <c r="AT325" s="39">
        <v>2482.6799999999998</v>
      </c>
      <c r="AU325" s="39">
        <v>2284.5100000000002</v>
      </c>
      <c r="AV325" s="39">
        <v>2120.27</v>
      </c>
      <c r="AW325" s="39">
        <v>1846.59</v>
      </c>
      <c r="AX325" s="40">
        <v>1674.53</v>
      </c>
      <c r="AY325" s="336">
        <v>566.71</v>
      </c>
      <c r="AZ325" s="159">
        <v>4.8109999999999999</v>
      </c>
      <c r="BA325" s="143"/>
    </row>
    <row r="326" spans="1:54">
      <c r="A326" s="47">
        <v>7</v>
      </c>
      <c r="B326" s="170">
        <f t="shared" si="87"/>
        <v>2011.2809999999999</v>
      </c>
      <c r="C326" s="170">
        <f t="shared" si="86"/>
        <v>1987.0609999999999</v>
      </c>
      <c r="D326" s="170">
        <f t="shared" si="86"/>
        <v>1951.011</v>
      </c>
      <c r="E326" s="170">
        <f t="shared" si="86"/>
        <v>1949.501</v>
      </c>
      <c r="F326" s="170">
        <f t="shared" si="86"/>
        <v>1947.3809999999999</v>
      </c>
      <c r="G326" s="170">
        <f t="shared" si="86"/>
        <v>1984.991</v>
      </c>
      <c r="H326" s="170">
        <f t="shared" si="86"/>
        <v>2099.9610000000002</v>
      </c>
      <c r="I326" s="170">
        <f t="shared" si="86"/>
        <v>2379.2309999999998</v>
      </c>
      <c r="J326" s="170">
        <f t="shared" si="86"/>
        <v>2683.2310000000002</v>
      </c>
      <c r="K326" s="170">
        <f t="shared" si="86"/>
        <v>2763.7710000000002</v>
      </c>
      <c r="L326" s="170">
        <f t="shared" si="86"/>
        <v>2745.451</v>
      </c>
      <c r="M326" s="170">
        <f t="shared" si="86"/>
        <v>2706.8610000000003</v>
      </c>
      <c r="N326" s="170">
        <f t="shared" si="86"/>
        <v>2698.3010000000004</v>
      </c>
      <c r="O326" s="170">
        <f t="shared" si="86"/>
        <v>2632.1610000000001</v>
      </c>
      <c r="P326" s="170">
        <f t="shared" si="86"/>
        <v>2669.241</v>
      </c>
      <c r="Q326" s="170">
        <f t="shared" si="86"/>
        <v>2778.4110000000001</v>
      </c>
      <c r="R326" s="170">
        <f t="shared" si="86"/>
        <v>2823.1310000000003</v>
      </c>
      <c r="S326" s="170">
        <f t="shared" si="88"/>
        <v>2841.1510000000003</v>
      </c>
      <c r="T326" s="170">
        <f t="shared" si="88"/>
        <v>2826.761</v>
      </c>
      <c r="U326" s="170">
        <f t="shared" si="88"/>
        <v>2812.1910000000003</v>
      </c>
      <c r="V326" s="170">
        <f t="shared" si="88"/>
        <v>2629.3610000000003</v>
      </c>
      <c r="W326" s="170">
        <f t="shared" si="88"/>
        <v>2468.511</v>
      </c>
      <c r="X326" s="170">
        <f t="shared" si="88"/>
        <v>2216.761</v>
      </c>
      <c r="Y326" s="170">
        <f t="shared" si="88"/>
        <v>2059.991</v>
      </c>
      <c r="Z326" s="37"/>
      <c r="AA326" s="38">
        <v>1439.76</v>
      </c>
      <c r="AB326" s="39">
        <v>1415.54</v>
      </c>
      <c r="AC326" s="39">
        <v>1379.49</v>
      </c>
      <c r="AD326" s="39">
        <v>1377.98</v>
      </c>
      <c r="AE326" s="39">
        <v>1375.86</v>
      </c>
      <c r="AF326" s="39">
        <v>1413.47</v>
      </c>
      <c r="AG326" s="39">
        <v>1528.44</v>
      </c>
      <c r="AH326" s="39">
        <v>1807.71</v>
      </c>
      <c r="AI326" s="39">
        <v>2111.71</v>
      </c>
      <c r="AJ326" s="39">
        <v>2192.25</v>
      </c>
      <c r="AK326" s="39">
        <v>2173.9299999999998</v>
      </c>
      <c r="AL326" s="39">
        <v>2135.34</v>
      </c>
      <c r="AM326" s="39">
        <v>2126.7800000000002</v>
      </c>
      <c r="AN326" s="39">
        <v>2060.64</v>
      </c>
      <c r="AO326" s="39">
        <v>2097.7199999999998</v>
      </c>
      <c r="AP326" s="39">
        <v>2206.89</v>
      </c>
      <c r="AQ326" s="39">
        <v>2251.61</v>
      </c>
      <c r="AR326" s="39">
        <v>2269.63</v>
      </c>
      <c r="AS326" s="39">
        <v>2255.2399999999998</v>
      </c>
      <c r="AT326" s="39">
        <v>2240.67</v>
      </c>
      <c r="AU326" s="39">
        <v>2057.84</v>
      </c>
      <c r="AV326" s="39">
        <v>1896.99</v>
      </c>
      <c r="AW326" s="39">
        <v>1645.24</v>
      </c>
      <c r="AX326" s="40">
        <v>1488.47</v>
      </c>
      <c r="AY326" s="336">
        <v>566.71</v>
      </c>
      <c r="AZ326" s="159">
        <v>4.8109999999999999</v>
      </c>
      <c r="BA326" s="143"/>
    </row>
    <row r="327" spans="1:54">
      <c r="A327" s="47">
        <v>8</v>
      </c>
      <c r="B327" s="170">
        <f t="shared" si="87"/>
        <v>1994.441</v>
      </c>
      <c r="C327" s="170">
        <f t="shared" si="86"/>
        <v>1958.0909999999999</v>
      </c>
      <c r="D327" s="170">
        <f t="shared" si="86"/>
        <v>1945.451</v>
      </c>
      <c r="E327" s="170">
        <f t="shared" si="86"/>
        <v>1942.9010000000001</v>
      </c>
      <c r="F327" s="170">
        <f t="shared" si="86"/>
        <v>1909.731</v>
      </c>
      <c r="G327" s="170">
        <f t="shared" si="86"/>
        <v>1992.3609999999999</v>
      </c>
      <c r="H327" s="170">
        <f t="shared" si="86"/>
        <v>2055.701</v>
      </c>
      <c r="I327" s="170">
        <f t="shared" si="86"/>
        <v>2195.1710000000003</v>
      </c>
      <c r="J327" s="170">
        <f t="shared" si="86"/>
        <v>2310.5509999999999</v>
      </c>
      <c r="K327" s="170">
        <f t="shared" si="86"/>
        <v>2478.7910000000002</v>
      </c>
      <c r="L327" s="170">
        <f t="shared" si="86"/>
        <v>2470.261</v>
      </c>
      <c r="M327" s="170">
        <f t="shared" si="86"/>
        <v>2465.5309999999999</v>
      </c>
      <c r="N327" s="170">
        <f t="shared" si="86"/>
        <v>2472.0909999999999</v>
      </c>
      <c r="O327" s="170">
        <f t="shared" si="86"/>
        <v>2457.3710000000001</v>
      </c>
      <c r="P327" s="170">
        <f t="shared" si="86"/>
        <v>2476.181</v>
      </c>
      <c r="Q327" s="170">
        <f t="shared" si="86"/>
        <v>2555.5909999999999</v>
      </c>
      <c r="R327" s="170">
        <f t="shared" si="86"/>
        <v>2590.2910000000002</v>
      </c>
      <c r="S327" s="170">
        <f t="shared" si="88"/>
        <v>2628.431</v>
      </c>
      <c r="T327" s="170">
        <f t="shared" si="88"/>
        <v>2631.5010000000002</v>
      </c>
      <c r="U327" s="170">
        <f t="shared" si="88"/>
        <v>2609.4009999999998</v>
      </c>
      <c r="V327" s="170">
        <f t="shared" si="88"/>
        <v>2428.1710000000003</v>
      </c>
      <c r="W327" s="170">
        <f t="shared" si="88"/>
        <v>2315.971</v>
      </c>
      <c r="X327" s="170">
        <f t="shared" si="88"/>
        <v>2149.0909999999999</v>
      </c>
      <c r="Y327" s="170">
        <f t="shared" si="88"/>
        <v>1947.751</v>
      </c>
      <c r="Z327" s="37"/>
      <c r="AA327" s="38">
        <v>1422.92</v>
      </c>
      <c r="AB327" s="39">
        <v>1386.57</v>
      </c>
      <c r="AC327" s="39">
        <v>1373.93</v>
      </c>
      <c r="AD327" s="39">
        <v>1371.38</v>
      </c>
      <c r="AE327" s="39">
        <v>1338.21</v>
      </c>
      <c r="AF327" s="39">
        <v>1420.84</v>
      </c>
      <c r="AG327" s="39">
        <v>1484.18</v>
      </c>
      <c r="AH327" s="39">
        <v>1623.65</v>
      </c>
      <c r="AI327" s="39">
        <v>1739.03</v>
      </c>
      <c r="AJ327" s="39">
        <v>1907.27</v>
      </c>
      <c r="AK327" s="39">
        <v>1898.74</v>
      </c>
      <c r="AL327" s="39">
        <v>1894.01</v>
      </c>
      <c r="AM327" s="39">
        <v>1900.57</v>
      </c>
      <c r="AN327" s="39">
        <v>1885.85</v>
      </c>
      <c r="AO327" s="39">
        <v>1904.66</v>
      </c>
      <c r="AP327" s="39">
        <v>1984.07</v>
      </c>
      <c r="AQ327" s="39">
        <v>2018.77</v>
      </c>
      <c r="AR327" s="39">
        <v>2056.91</v>
      </c>
      <c r="AS327" s="39">
        <v>2059.98</v>
      </c>
      <c r="AT327" s="39">
        <v>2037.8799999999999</v>
      </c>
      <c r="AU327" s="39">
        <v>1856.65</v>
      </c>
      <c r="AV327" s="39">
        <v>1744.45</v>
      </c>
      <c r="AW327" s="39">
        <v>1577.57</v>
      </c>
      <c r="AX327" s="40">
        <v>1376.23</v>
      </c>
      <c r="AY327" s="336">
        <v>566.71</v>
      </c>
      <c r="AZ327" s="159">
        <v>4.8109999999999999</v>
      </c>
      <c r="BA327" s="143"/>
    </row>
    <row r="328" spans="1:54">
      <c r="A328" s="47">
        <v>9</v>
      </c>
      <c r="B328" s="170">
        <f t="shared" si="87"/>
        <v>1939.441</v>
      </c>
      <c r="C328" s="170">
        <f t="shared" si="86"/>
        <v>1881.8409999999999</v>
      </c>
      <c r="D328" s="170">
        <f t="shared" si="86"/>
        <v>1886.521</v>
      </c>
      <c r="E328" s="170">
        <f t="shared" si="86"/>
        <v>1912.0409999999999</v>
      </c>
      <c r="F328" s="170">
        <f t="shared" si="86"/>
        <v>1976.3209999999999</v>
      </c>
      <c r="G328" s="170">
        <f t="shared" si="86"/>
        <v>2090.6509999999998</v>
      </c>
      <c r="H328" s="170">
        <f t="shared" si="86"/>
        <v>2230.4210000000003</v>
      </c>
      <c r="I328" s="170">
        <f t="shared" si="86"/>
        <v>2494.1309999999999</v>
      </c>
      <c r="J328" s="170">
        <f t="shared" si="86"/>
        <v>2583.1310000000003</v>
      </c>
      <c r="K328" s="170">
        <f t="shared" si="86"/>
        <v>2577.3809999999994</v>
      </c>
      <c r="L328" s="170">
        <f t="shared" si="86"/>
        <v>2506.3710000000001</v>
      </c>
      <c r="M328" s="170">
        <f t="shared" si="86"/>
        <v>2510.5410000000002</v>
      </c>
      <c r="N328" s="170">
        <f t="shared" si="86"/>
        <v>2441.4210000000003</v>
      </c>
      <c r="O328" s="170">
        <f t="shared" si="86"/>
        <v>2446.5309999999999</v>
      </c>
      <c r="P328" s="170">
        <f t="shared" si="86"/>
        <v>2464.0309999999999</v>
      </c>
      <c r="Q328" s="170">
        <f t="shared" si="86"/>
        <v>2563.0410000000002</v>
      </c>
      <c r="R328" s="170">
        <f t="shared" ref="R328:R350" si="89">AQ328+$AZ328+$AY328</f>
        <v>2630.511</v>
      </c>
      <c r="S328" s="170">
        <f t="shared" si="88"/>
        <v>2627.5510000000004</v>
      </c>
      <c r="T328" s="170">
        <f t="shared" si="88"/>
        <v>2574.9210000000003</v>
      </c>
      <c r="U328" s="170">
        <f t="shared" si="88"/>
        <v>2561.511</v>
      </c>
      <c r="V328" s="170">
        <f t="shared" si="88"/>
        <v>2309.1909999999998</v>
      </c>
      <c r="W328" s="170">
        <f t="shared" si="88"/>
        <v>2231.8009999999999</v>
      </c>
      <c r="X328" s="170">
        <f t="shared" si="88"/>
        <v>1996.231</v>
      </c>
      <c r="Y328" s="170">
        <f t="shared" si="88"/>
        <v>1890.9010000000001</v>
      </c>
      <c r="Z328" s="37"/>
      <c r="AA328" s="38">
        <v>1367.92</v>
      </c>
      <c r="AB328" s="39">
        <v>1310.32</v>
      </c>
      <c r="AC328" s="39">
        <v>1315</v>
      </c>
      <c r="AD328" s="39">
        <v>1340.52</v>
      </c>
      <c r="AE328" s="39">
        <v>1404.8</v>
      </c>
      <c r="AF328" s="39">
        <v>1519.13</v>
      </c>
      <c r="AG328" s="39">
        <v>1658.9</v>
      </c>
      <c r="AH328" s="39">
        <v>1922.61</v>
      </c>
      <c r="AI328" s="39">
        <v>2011.6100000000001</v>
      </c>
      <c r="AJ328" s="39">
        <v>2005.8599999999997</v>
      </c>
      <c r="AK328" s="39">
        <v>1934.85</v>
      </c>
      <c r="AL328" s="39">
        <v>1939.02</v>
      </c>
      <c r="AM328" s="39">
        <v>1869.9</v>
      </c>
      <c r="AN328" s="39">
        <v>1875.01</v>
      </c>
      <c r="AO328" s="39">
        <v>1892.51</v>
      </c>
      <c r="AP328" s="39">
        <v>1991.52</v>
      </c>
      <c r="AQ328" s="39">
        <v>2058.9899999999998</v>
      </c>
      <c r="AR328" s="39">
        <v>2056.0300000000002</v>
      </c>
      <c r="AS328" s="39">
        <v>2003.4</v>
      </c>
      <c r="AT328" s="39">
        <v>1989.99</v>
      </c>
      <c r="AU328" s="39">
        <v>1737.67</v>
      </c>
      <c r="AV328" s="39">
        <v>1660.28</v>
      </c>
      <c r="AW328" s="39">
        <v>1424.71</v>
      </c>
      <c r="AX328" s="40">
        <v>1319.38</v>
      </c>
      <c r="AY328" s="336">
        <v>566.71</v>
      </c>
      <c r="AZ328" s="159">
        <v>4.8109999999999999</v>
      </c>
      <c r="BA328" s="143"/>
    </row>
    <row r="329" spans="1:54">
      <c r="A329" s="47">
        <v>10</v>
      </c>
      <c r="B329" s="170">
        <f t="shared" si="87"/>
        <v>1836.3609999999999</v>
      </c>
      <c r="C329" s="170">
        <f t="shared" si="86"/>
        <v>1836.221</v>
      </c>
      <c r="D329" s="170">
        <f t="shared" si="86"/>
        <v>1833.491</v>
      </c>
      <c r="E329" s="170">
        <f t="shared" si="86"/>
        <v>1836.1510000000001</v>
      </c>
      <c r="F329" s="170">
        <f t="shared" si="86"/>
        <v>1849.681</v>
      </c>
      <c r="G329" s="170">
        <f t="shared" si="86"/>
        <v>1929.9110000000001</v>
      </c>
      <c r="H329" s="170">
        <f t="shared" si="86"/>
        <v>2021.271</v>
      </c>
      <c r="I329" s="170">
        <f t="shared" si="86"/>
        <v>2256.1210000000001</v>
      </c>
      <c r="J329" s="170">
        <f t="shared" si="86"/>
        <v>2430.5410000000002</v>
      </c>
      <c r="K329" s="170">
        <f t="shared" si="86"/>
        <v>2460.9409999999998</v>
      </c>
      <c r="L329" s="170">
        <f t="shared" si="86"/>
        <v>2405.0909999999999</v>
      </c>
      <c r="M329" s="170">
        <f t="shared" si="86"/>
        <v>2370.6610000000001</v>
      </c>
      <c r="N329" s="170">
        <f t="shared" si="86"/>
        <v>2343.951</v>
      </c>
      <c r="O329" s="170">
        <f t="shared" si="86"/>
        <v>2329.951</v>
      </c>
      <c r="P329" s="170">
        <f t="shared" si="86"/>
        <v>2386.5509999999999</v>
      </c>
      <c r="Q329" s="170">
        <f t="shared" si="86"/>
        <v>2494.511</v>
      </c>
      <c r="R329" s="170">
        <f t="shared" si="89"/>
        <v>2630.1410000000001</v>
      </c>
      <c r="S329" s="170">
        <f t="shared" si="88"/>
        <v>2646.3610000000003</v>
      </c>
      <c r="T329" s="170">
        <f t="shared" si="88"/>
        <v>2610.9110000000001</v>
      </c>
      <c r="U329" s="170">
        <f t="shared" si="88"/>
        <v>2560.6909999999998</v>
      </c>
      <c r="V329" s="170">
        <f t="shared" si="88"/>
        <v>2310.971</v>
      </c>
      <c r="W329" s="170">
        <f t="shared" si="88"/>
        <v>2166.0909999999999</v>
      </c>
      <c r="X329" s="170">
        <f t="shared" si="88"/>
        <v>1945.1610000000001</v>
      </c>
      <c r="Y329" s="170">
        <f t="shared" si="88"/>
        <v>1860.011</v>
      </c>
      <c r="Z329" s="37"/>
      <c r="AA329" s="38">
        <v>1264.8399999999999</v>
      </c>
      <c r="AB329" s="39">
        <v>1264.7</v>
      </c>
      <c r="AC329" s="39">
        <v>1261.97</v>
      </c>
      <c r="AD329" s="39">
        <v>1264.6300000000001</v>
      </c>
      <c r="AE329" s="39">
        <v>1278.1600000000001</v>
      </c>
      <c r="AF329" s="39">
        <v>1358.39</v>
      </c>
      <c r="AG329" s="39">
        <v>1449.75</v>
      </c>
      <c r="AH329" s="39">
        <v>1684.6</v>
      </c>
      <c r="AI329" s="39">
        <v>1859.02</v>
      </c>
      <c r="AJ329" s="39">
        <v>1889.42</v>
      </c>
      <c r="AK329" s="39">
        <v>1833.57</v>
      </c>
      <c r="AL329" s="39">
        <v>1799.14</v>
      </c>
      <c r="AM329" s="39">
        <v>1772.43</v>
      </c>
      <c r="AN329" s="39">
        <v>1758.43</v>
      </c>
      <c r="AO329" s="39">
        <v>1815.03</v>
      </c>
      <c r="AP329" s="39">
        <v>1922.99</v>
      </c>
      <c r="AQ329" s="39">
        <v>2058.62</v>
      </c>
      <c r="AR329" s="39">
        <v>2074.84</v>
      </c>
      <c r="AS329" s="39">
        <v>2039.39</v>
      </c>
      <c r="AT329" s="39">
        <v>1989.17</v>
      </c>
      <c r="AU329" s="39">
        <v>1739.45</v>
      </c>
      <c r="AV329" s="39">
        <v>1594.57</v>
      </c>
      <c r="AW329" s="39">
        <v>1373.64</v>
      </c>
      <c r="AX329" s="40">
        <v>1288.49</v>
      </c>
      <c r="AY329" s="336">
        <v>566.71</v>
      </c>
      <c r="AZ329" s="159">
        <v>4.8109999999999999</v>
      </c>
      <c r="BA329" s="143"/>
      <c r="BB329" s="4"/>
    </row>
    <row r="330" spans="1:54">
      <c r="A330" s="47">
        <v>11</v>
      </c>
      <c r="B330" s="170">
        <f t="shared" si="87"/>
        <v>1835.3909999999998</v>
      </c>
      <c r="C330" s="170">
        <f t="shared" si="86"/>
        <v>1786.8309999999999</v>
      </c>
      <c r="D330" s="170">
        <f t="shared" si="86"/>
        <v>1800.751</v>
      </c>
      <c r="E330" s="170">
        <f t="shared" si="86"/>
        <v>1833.1009999999999</v>
      </c>
      <c r="F330" s="170">
        <f t="shared" si="86"/>
        <v>1841.8209999999999</v>
      </c>
      <c r="G330" s="170">
        <f t="shared" si="86"/>
        <v>1865.461</v>
      </c>
      <c r="H330" s="170">
        <f t="shared" si="86"/>
        <v>1939.6409999999998</v>
      </c>
      <c r="I330" s="170">
        <f t="shared" si="86"/>
        <v>2121.2110000000002</v>
      </c>
      <c r="J330" s="170">
        <f t="shared" si="86"/>
        <v>2226.8509999999997</v>
      </c>
      <c r="K330" s="170">
        <f t="shared" si="86"/>
        <v>2229.9409999999998</v>
      </c>
      <c r="L330" s="170">
        <f t="shared" si="86"/>
        <v>2209.0010000000002</v>
      </c>
      <c r="M330" s="170">
        <f t="shared" si="86"/>
        <v>2220.3809999999999</v>
      </c>
      <c r="N330" s="170">
        <f t="shared" si="86"/>
        <v>2218.7709999999997</v>
      </c>
      <c r="O330" s="170">
        <f t="shared" si="86"/>
        <v>2177.0909999999999</v>
      </c>
      <c r="P330" s="170">
        <f t="shared" si="86"/>
        <v>2212.4809999999998</v>
      </c>
      <c r="Q330" s="170">
        <f t="shared" si="86"/>
        <v>2275.0609999999997</v>
      </c>
      <c r="R330" s="170">
        <f t="shared" si="89"/>
        <v>2384.721</v>
      </c>
      <c r="S330" s="170">
        <f t="shared" si="88"/>
        <v>2365.221</v>
      </c>
      <c r="T330" s="170">
        <f t="shared" si="88"/>
        <v>2363.0609999999997</v>
      </c>
      <c r="U330" s="170">
        <f t="shared" si="88"/>
        <v>2259.3209999999999</v>
      </c>
      <c r="V330" s="170">
        <f t="shared" si="88"/>
        <v>2111.4409999999998</v>
      </c>
      <c r="W330" s="170">
        <f t="shared" si="88"/>
        <v>2020.8909999999998</v>
      </c>
      <c r="X330" s="170">
        <f t="shared" si="88"/>
        <v>1871.6309999999999</v>
      </c>
      <c r="Y330" s="170">
        <f t="shared" si="88"/>
        <v>1810.1409999999998</v>
      </c>
      <c r="Z330" s="37"/>
      <c r="AA330" s="41">
        <v>1263.8699999999999</v>
      </c>
      <c r="AB330" s="39">
        <v>1215.31</v>
      </c>
      <c r="AC330" s="39">
        <v>1229.23</v>
      </c>
      <c r="AD330" s="39">
        <v>1261.58</v>
      </c>
      <c r="AE330" s="39">
        <v>1270.3</v>
      </c>
      <c r="AF330" s="39">
        <v>1293.94</v>
      </c>
      <c r="AG330" s="39">
        <v>1368.12</v>
      </c>
      <c r="AH330" s="39">
        <v>1549.69</v>
      </c>
      <c r="AI330" s="39">
        <v>1655.33</v>
      </c>
      <c r="AJ330" s="39">
        <v>1658.42</v>
      </c>
      <c r="AK330" s="39">
        <v>1637.48</v>
      </c>
      <c r="AL330" s="39">
        <v>1648.86</v>
      </c>
      <c r="AM330" s="39">
        <v>1647.25</v>
      </c>
      <c r="AN330" s="39">
        <v>1605.57</v>
      </c>
      <c r="AO330" s="39">
        <v>1640.96</v>
      </c>
      <c r="AP330" s="39">
        <v>1703.54</v>
      </c>
      <c r="AQ330" s="39">
        <v>1813.2</v>
      </c>
      <c r="AR330" s="39">
        <v>1793.7</v>
      </c>
      <c r="AS330" s="39">
        <v>1791.54</v>
      </c>
      <c r="AT330" s="39">
        <v>1687.8</v>
      </c>
      <c r="AU330" s="39">
        <v>1539.92</v>
      </c>
      <c r="AV330" s="39">
        <v>1449.37</v>
      </c>
      <c r="AW330" s="39">
        <v>1300.1099999999999</v>
      </c>
      <c r="AX330" s="40">
        <v>1238.6199999999999</v>
      </c>
      <c r="AY330" s="336">
        <v>566.71</v>
      </c>
      <c r="AZ330" s="159">
        <v>4.8109999999999999</v>
      </c>
      <c r="BA330" s="143"/>
      <c r="BB330" s="4"/>
    </row>
    <row r="331" spans="1:54">
      <c r="A331" s="47">
        <v>12</v>
      </c>
      <c r="B331" s="170">
        <f t="shared" si="87"/>
        <v>1766.461</v>
      </c>
      <c r="C331" s="170">
        <f t="shared" si="86"/>
        <v>1764.4010000000001</v>
      </c>
      <c r="D331" s="170">
        <f t="shared" si="86"/>
        <v>1763.201</v>
      </c>
      <c r="E331" s="170">
        <f t="shared" si="86"/>
        <v>1768.231</v>
      </c>
      <c r="F331" s="170">
        <f t="shared" si="86"/>
        <v>1797.3609999999999</v>
      </c>
      <c r="G331" s="170">
        <f t="shared" si="86"/>
        <v>1894.5909999999999</v>
      </c>
      <c r="H331" s="170">
        <f t="shared" si="86"/>
        <v>1986.8409999999999</v>
      </c>
      <c r="I331" s="170">
        <f t="shared" si="86"/>
        <v>2107.4110000000001</v>
      </c>
      <c r="J331" s="170">
        <f t="shared" si="86"/>
        <v>2282.8310000000001</v>
      </c>
      <c r="K331" s="170">
        <f t="shared" si="86"/>
        <v>2316.0410000000002</v>
      </c>
      <c r="L331" s="170">
        <f t="shared" si="86"/>
        <v>2305.3310000000001</v>
      </c>
      <c r="M331" s="170">
        <f t="shared" si="86"/>
        <v>2259.3409999999999</v>
      </c>
      <c r="N331" s="170">
        <f t="shared" si="86"/>
        <v>2229.201</v>
      </c>
      <c r="O331" s="170">
        <f t="shared" si="86"/>
        <v>2228.3710000000001</v>
      </c>
      <c r="P331" s="170">
        <f t="shared" si="86"/>
        <v>2261.9610000000002</v>
      </c>
      <c r="Q331" s="170">
        <f t="shared" si="86"/>
        <v>2436.1610000000001</v>
      </c>
      <c r="R331" s="170">
        <f t="shared" si="89"/>
        <v>2475.2910000000002</v>
      </c>
      <c r="S331" s="170">
        <f t="shared" si="88"/>
        <v>2450.0209999999997</v>
      </c>
      <c r="T331" s="170">
        <f t="shared" si="88"/>
        <v>2418.1610000000001</v>
      </c>
      <c r="U331" s="170">
        <f t="shared" si="88"/>
        <v>2366.1109999999999</v>
      </c>
      <c r="V331" s="170">
        <f t="shared" si="88"/>
        <v>2083.3609999999999</v>
      </c>
      <c r="W331" s="170">
        <f t="shared" si="88"/>
        <v>1902.191</v>
      </c>
      <c r="X331" s="170">
        <f t="shared" si="88"/>
        <v>1843.1009999999999</v>
      </c>
      <c r="Y331" s="170">
        <f t="shared" si="88"/>
        <v>1823.181</v>
      </c>
      <c r="Z331" s="37"/>
      <c r="AA331" s="41">
        <v>1194.94</v>
      </c>
      <c r="AB331" s="39">
        <v>1192.8800000000001</v>
      </c>
      <c r="AC331" s="39">
        <v>1191.68</v>
      </c>
      <c r="AD331" s="39">
        <v>1196.71</v>
      </c>
      <c r="AE331" s="39">
        <v>1225.8399999999999</v>
      </c>
      <c r="AF331" s="39">
        <v>1323.07</v>
      </c>
      <c r="AG331" s="39">
        <v>1415.32</v>
      </c>
      <c r="AH331" s="39">
        <v>1535.89</v>
      </c>
      <c r="AI331" s="39">
        <v>1711.31</v>
      </c>
      <c r="AJ331" s="39">
        <v>1744.52</v>
      </c>
      <c r="AK331" s="39">
        <v>1733.81</v>
      </c>
      <c r="AL331" s="39">
        <v>1687.82</v>
      </c>
      <c r="AM331" s="39">
        <v>1657.68</v>
      </c>
      <c r="AN331" s="39">
        <v>1656.85</v>
      </c>
      <c r="AO331" s="39">
        <v>1690.44</v>
      </c>
      <c r="AP331" s="39">
        <v>1864.64</v>
      </c>
      <c r="AQ331" s="39">
        <v>1903.77</v>
      </c>
      <c r="AR331" s="39">
        <v>1878.5</v>
      </c>
      <c r="AS331" s="39">
        <v>1846.64</v>
      </c>
      <c r="AT331" s="39">
        <v>1794.59</v>
      </c>
      <c r="AU331" s="39">
        <v>1511.84</v>
      </c>
      <c r="AV331" s="39">
        <v>1330.67</v>
      </c>
      <c r="AW331" s="39">
        <v>1271.58</v>
      </c>
      <c r="AX331" s="40">
        <v>1251.6600000000001</v>
      </c>
      <c r="AY331" s="336">
        <v>566.71</v>
      </c>
      <c r="AZ331" s="159">
        <v>4.8109999999999999</v>
      </c>
      <c r="BA331" s="143"/>
      <c r="BB331" s="4"/>
    </row>
    <row r="332" spans="1:54">
      <c r="A332" s="47">
        <v>13</v>
      </c>
      <c r="B332" s="170">
        <f t="shared" si="87"/>
        <v>1767.3409999999999</v>
      </c>
      <c r="C332" s="170">
        <f t="shared" si="86"/>
        <v>1763.001</v>
      </c>
      <c r="D332" s="170">
        <f t="shared" si="86"/>
        <v>1762.7809999999999</v>
      </c>
      <c r="E332" s="170">
        <f t="shared" si="86"/>
        <v>1764.5609999999999</v>
      </c>
      <c r="F332" s="170">
        <f t="shared" si="86"/>
        <v>1799.3909999999998</v>
      </c>
      <c r="G332" s="170">
        <f t="shared" si="86"/>
        <v>1865.751</v>
      </c>
      <c r="H332" s="170">
        <f t="shared" si="86"/>
        <v>2035.6510000000001</v>
      </c>
      <c r="I332" s="170">
        <f t="shared" si="86"/>
        <v>2209.5609999999997</v>
      </c>
      <c r="J332" s="170">
        <f t="shared" si="86"/>
        <v>2287.0609999999997</v>
      </c>
      <c r="K332" s="170">
        <f t="shared" si="86"/>
        <v>2248.9409999999998</v>
      </c>
      <c r="L332" s="170">
        <f t="shared" si="86"/>
        <v>2196.5709999999999</v>
      </c>
      <c r="M332" s="170">
        <f t="shared" si="86"/>
        <v>2222.6909999999998</v>
      </c>
      <c r="N332" s="170">
        <f t="shared" si="86"/>
        <v>2195.701</v>
      </c>
      <c r="O332" s="170">
        <f t="shared" si="86"/>
        <v>2194.201</v>
      </c>
      <c r="P332" s="170">
        <f t="shared" si="86"/>
        <v>2245.5709999999999</v>
      </c>
      <c r="Q332" s="170">
        <f t="shared" si="86"/>
        <v>2383.451</v>
      </c>
      <c r="R332" s="170">
        <f t="shared" si="89"/>
        <v>2480.5609999999997</v>
      </c>
      <c r="S332" s="170">
        <f t="shared" si="88"/>
        <v>2518.1210000000001</v>
      </c>
      <c r="T332" s="170">
        <f t="shared" si="88"/>
        <v>2469.2110000000002</v>
      </c>
      <c r="U332" s="170">
        <f t="shared" si="88"/>
        <v>2419.8809999999999</v>
      </c>
      <c r="V332" s="170">
        <f t="shared" si="88"/>
        <v>2216.261</v>
      </c>
      <c r="W332" s="170">
        <f t="shared" si="88"/>
        <v>2099.7809999999999</v>
      </c>
      <c r="X332" s="170">
        <f t="shared" si="88"/>
        <v>1843.021</v>
      </c>
      <c r="Y332" s="170">
        <f t="shared" si="88"/>
        <v>1835.1009999999999</v>
      </c>
      <c r="Z332" s="37"/>
      <c r="AA332" s="41">
        <v>1195.82</v>
      </c>
      <c r="AB332" s="39">
        <v>1191.48</v>
      </c>
      <c r="AC332" s="39">
        <v>1191.26</v>
      </c>
      <c r="AD332" s="39">
        <v>1193.04</v>
      </c>
      <c r="AE332" s="39">
        <v>1227.8699999999999</v>
      </c>
      <c r="AF332" s="39">
        <v>1294.23</v>
      </c>
      <c r="AG332" s="39">
        <v>1464.13</v>
      </c>
      <c r="AH332" s="39">
        <v>1638.04</v>
      </c>
      <c r="AI332" s="39">
        <v>1715.54</v>
      </c>
      <c r="AJ332" s="39">
        <v>1677.42</v>
      </c>
      <c r="AK332" s="39">
        <v>1625.05</v>
      </c>
      <c r="AL332" s="39">
        <v>1651.17</v>
      </c>
      <c r="AM332" s="39">
        <v>1624.18</v>
      </c>
      <c r="AN332" s="39">
        <v>1622.68</v>
      </c>
      <c r="AO332" s="39">
        <v>1674.05</v>
      </c>
      <c r="AP332" s="39">
        <v>1811.93</v>
      </c>
      <c r="AQ332" s="39">
        <v>1909.04</v>
      </c>
      <c r="AR332" s="39">
        <v>1946.6</v>
      </c>
      <c r="AS332" s="39">
        <v>1897.69</v>
      </c>
      <c r="AT332" s="39">
        <v>1848.36</v>
      </c>
      <c r="AU332" s="39">
        <v>1644.74</v>
      </c>
      <c r="AV332" s="39">
        <v>1528.26</v>
      </c>
      <c r="AW332" s="39">
        <v>1271.5</v>
      </c>
      <c r="AX332" s="40">
        <v>1263.58</v>
      </c>
      <c r="AY332" s="336">
        <v>566.71</v>
      </c>
      <c r="AZ332" s="159">
        <v>4.8109999999999999</v>
      </c>
      <c r="BA332" s="143"/>
      <c r="BB332" s="4"/>
    </row>
    <row r="333" spans="1:54">
      <c r="A333" s="47">
        <v>14</v>
      </c>
      <c r="B333" s="170">
        <f t="shared" si="87"/>
        <v>1839.0909999999999</v>
      </c>
      <c r="C333" s="170">
        <f t="shared" si="86"/>
        <v>1828.181</v>
      </c>
      <c r="D333" s="170">
        <f t="shared" si="86"/>
        <v>1842.481</v>
      </c>
      <c r="E333" s="170">
        <f t="shared" si="86"/>
        <v>1841.181</v>
      </c>
      <c r="F333" s="170">
        <f t="shared" si="86"/>
        <v>1843.521</v>
      </c>
      <c r="G333" s="170">
        <f t="shared" si="86"/>
        <v>1858.711</v>
      </c>
      <c r="H333" s="170">
        <f t="shared" si="86"/>
        <v>1916.181</v>
      </c>
      <c r="I333" s="170">
        <f t="shared" si="86"/>
        <v>2133.0010000000002</v>
      </c>
      <c r="J333" s="170">
        <f t="shared" si="86"/>
        <v>2393.451</v>
      </c>
      <c r="K333" s="170">
        <f t="shared" si="86"/>
        <v>2483.701</v>
      </c>
      <c r="L333" s="170">
        <f t="shared" si="86"/>
        <v>2482.1210000000001</v>
      </c>
      <c r="M333" s="170">
        <f t="shared" si="86"/>
        <v>2483.3509999999997</v>
      </c>
      <c r="N333" s="170">
        <f t="shared" si="86"/>
        <v>2432.1409999999996</v>
      </c>
      <c r="O333" s="170">
        <f t="shared" si="86"/>
        <v>2397.3409999999999</v>
      </c>
      <c r="P333" s="170">
        <f t="shared" si="86"/>
        <v>2399.3009999999999</v>
      </c>
      <c r="Q333" s="170">
        <f t="shared" si="86"/>
        <v>2506.7709999999997</v>
      </c>
      <c r="R333" s="170">
        <f t="shared" si="89"/>
        <v>2519.5209999999997</v>
      </c>
      <c r="S333" s="170">
        <f t="shared" si="88"/>
        <v>2525.3509999999997</v>
      </c>
      <c r="T333" s="170">
        <f t="shared" si="88"/>
        <v>2472.5509999999999</v>
      </c>
      <c r="U333" s="170">
        <f t="shared" si="88"/>
        <v>2530.7510000000002</v>
      </c>
      <c r="V333" s="170">
        <f t="shared" si="88"/>
        <v>2518.0709999999999</v>
      </c>
      <c r="W333" s="170">
        <f t="shared" si="88"/>
        <v>2364.2910000000002</v>
      </c>
      <c r="X333" s="170">
        <f t="shared" si="88"/>
        <v>2050.511</v>
      </c>
      <c r="Y333" s="170">
        <f t="shared" si="88"/>
        <v>1948.021</v>
      </c>
      <c r="Z333" s="37"/>
      <c r="AA333" s="41">
        <v>1267.57</v>
      </c>
      <c r="AB333" s="39">
        <v>1256.6600000000001</v>
      </c>
      <c r="AC333" s="39">
        <v>1270.96</v>
      </c>
      <c r="AD333" s="39">
        <v>1269.6600000000001</v>
      </c>
      <c r="AE333" s="39">
        <v>1272</v>
      </c>
      <c r="AF333" s="39">
        <v>1287.19</v>
      </c>
      <c r="AG333" s="39">
        <v>1344.66</v>
      </c>
      <c r="AH333" s="39">
        <v>1561.48</v>
      </c>
      <c r="AI333" s="39">
        <v>1821.93</v>
      </c>
      <c r="AJ333" s="39">
        <v>1912.18</v>
      </c>
      <c r="AK333" s="39">
        <v>1910.6</v>
      </c>
      <c r="AL333" s="39">
        <v>1911.83</v>
      </c>
      <c r="AM333" s="39">
        <v>1860.62</v>
      </c>
      <c r="AN333" s="39">
        <v>1825.82</v>
      </c>
      <c r="AO333" s="39">
        <v>1827.78</v>
      </c>
      <c r="AP333" s="39">
        <v>1935.25</v>
      </c>
      <c r="AQ333" s="39">
        <v>1948</v>
      </c>
      <c r="AR333" s="39">
        <v>1953.83</v>
      </c>
      <c r="AS333" s="39">
        <v>1901.03</v>
      </c>
      <c r="AT333" s="39">
        <v>1959.23</v>
      </c>
      <c r="AU333" s="39">
        <v>1946.55</v>
      </c>
      <c r="AV333" s="39">
        <v>1792.77</v>
      </c>
      <c r="AW333" s="39">
        <v>1478.99</v>
      </c>
      <c r="AX333" s="40">
        <v>1376.5</v>
      </c>
      <c r="AY333" s="336">
        <v>566.71</v>
      </c>
      <c r="AZ333" s="159">
        <v>4.8109999999999999</v>
      </c>
      <c r="BA333" s="143"/>
      <c r="BB333" s="4"/>
    </row>
    <row r="334" spans="1:54">
      <c r="A334" s="47">
        <v>15</v>
      </c>
      <c r="B334" s="170">
        <f t="shared" si="87"/>
        <v>1873.8409999999999</v>
      </c>
      <c r="C334" s="170">
        <f t="shared" si="86"/>
        <v>1855.8109999999999</v>
      </c>
      <c r="D334" s="170">
        <f t="shared" si="86"/>
        <v>1854.8909999999998</v>
      </c>
      <c r="E334" s="170">
        <f t="shared" si="86"/>
        <v>1852.8109999999999</v>
      </c>
      <c r="F334" s="170">
        <f t="shared" si="86"/>
        <v>1854.0709999999999</v>
      </c>
      <c r="G334" s="170">
        <f t="shared" si="86"/>
        <v>1861.521</v>
      </c>
      <c r="H334" s="170">
        <f t="shared" si="86"/>
        <v>1909.5409999999999</v>
      </c>
      <c r="I334" s="170">
        <f t="shared" si="86"/>
        <v>2118.3909999999996</v>
      </c>
      <c r="J334" s="170">
        <f t="shared" si="86"/>
        <v>2384.9409999999998</v>
      </c>
      <c r="K334" s="170">
        <f t="shared" si="86"/>
        <v>2557.9110000000001</v>
      </c>
      <c r="L334" s="170">
        <f t="shared" si="86"/>
        <v>2621.431</v>
      </c>
      <c r="M334" s="170">
        <f t="shared" si="86"/>
        <v>2621.3310000000001</v>
      </c>
      <c r="N334" s="170">
        <f t="shared" si="86"/>
        <v>2617.3709999999996</v>
      </c>
      <c r="O334" s="170">
        <f t="shared" si="86"/>
        <v>2612.8909999999996</v>
      </c>
      <c r="P334" s="170">
        <f t="shared" si="86"/>
        <v>2597.6310000000003</v>
      </c>
      <c r="Q334" s="170">
        <f t="shared" si="86"/>
        <v>2709.451</v>
      </c>
      <c r="R334" s="170">
        <f t="shared" si="89"/>
        <v>2725.3610000000003</v>
      </c>
      <c r="S334" s="170">
        <f t="shared" si="88"/>
        <v>2732.0310000000004</v>
      </c>
      <c r="T334" s="170">
        <f t="shared" si="88"/>
        <v>2697.6110000000003</v>
      </c>
      <c r="U334" s="170">
        <f t="shared" si="88"/>
        <v>2687.511</v>
      </c>
      <c r="V334" s="170">
        <f t="shared" si="88"/>
        <v>2460.7910000000002</v>
      </c>
      <c r="W334" s="170">
        <f t="shared" si="88"/>
        <v>2252.5709999999999</v>
      </c>
      <c r="X334" s="170">
        <f t="shared" si="88"/>
        <v>1983.2909999999999</v>
      </c>
      <c r="Y334" s="170">
        <f t="shared" si="88"/>
        <v>1893.9010000000001</v>
      </c>
      <c r="Z334" s="37"/>
      <c r="AA334" s="41">
        <v>1302.32</v>
      </c>
      <c r="AB334" s="39">
        <v>1284.29</v>
      </c>
      <c r="AC334" s="39">
        <v>1283.3699999999999</v>
      </c>
      <c r="AD334" s="39">
        <v>1281.29</v>
      </c>
      <c r="AE334" s="39">
        <v>1282.55</v>
      </c>
      <c r="AF334" s="39">
        <v>1290</v>
      </c>
      <c r="AG334" s="39">
        <v>1338.02</v>
      </c>
      <c r="AH334" s="39">
        <v>1546.87</v>
      </c>
      <c r="AI334" s="39">
        <v>1813.42</v>
      </c>
      <c r="AJ334" s="39">
        <v>1986.39</v>
      </c>
      <c r="AK334" s="39">
        <v>2049.91</v>
      </c>
      <c r="AL334" s="39">
        <v>2049.81</v>
      </c>
      <c r="AM334" s="39">
        <v>2045.8499999999997</v>
      </c>
      <c r="AN334" s="39">
        <v>2041.3699999999997</v>
      </c>
      <c r="AO334" s="39">
        <v>2026.1100000000001</v>
      </c>
      <c r="AP334" s="39">
        <v>2137.9299999999998</v>
      </c>
      <c r="AQ334" s="39">
        <v>2153.84</v>
      </c>
      <c r="AR334" s="39">
        <v>2160.5100000000002</v>
      </c>
      <c r="AS334" s="39">
        <v>2126.09</v>
      </c>
      <c r="AT334" s="39">
        <v>2115.9899999999998</v>
      </c>
      <c r="AU334" s="39">
        <v>1889.27</v>
      </c>
      <c r="AV334" s="39">
        <v>1681.05</v>
      </c>
      <c r="AW334" s="39">
        <v>1411.77</v>
      </c>
      <c r="AX334" s="40">
        <v>1322.38</v>
      </c>
      <c r="AY334" s="336">
        <v>566.71</v>
      </c>
      <c r="AZ334" s="159">
        <v>4.8109999999999999</v>
      </c>
      <c r="BA334" s="143"/>
      <c r="BB334" s="4"/>
    </row>
    <row r="335" spans="1:54">
      <c r="A335" s="47">
        <v>16</v>
      </c>
      <c r="B335" s="170">
        <f t="shared" si="87"/>
        <v>1946.771</v>
      </c>
      <c r="C335" s="170">
        <f t="shared" si="86"/>
        <v>1905.0709999999999</v>
      </c>
      <c r="D335" s="170">
        <f t="shared" si="86"/>
        <v>1864.9010000000001</v>
      </c>
      <c r="E335" s="170">
        <f t="shared" si="86"/>
        <v>1896.8509999999999</v>
      </c>
      <c r="F335" s="170">
        <f t="shared" si="86"/>
        <v>1936.5309999999999</v>
      </c>
      <c r="G335" s="170">
        <f t="shared" si="86"/>
        <v>2012.701</v>
      </c>
      <c r="H335" s="170">
        <f t="shared" si="86"/>
        <v>2189.3009999999999</v>
      </c>
      <c r="I335" s="170">
        <f t="shared" si="86"/>
        <v>2404.5010000000002</v>
      </c>
      <c r="J335" s="170">
        <f t="shared" si="86"/>
        <v>2548.8609999999999</v>
      </c>
      <c r="K335" s="170">
        <f t="shared" si="86"/>
        <v>2557.6710000000003</v>
      </c>
      <c r="L335" s="170">
        <f t="shared" si="86"/>
        <v>2527.0909999999999</v>
      </c>
      <c r="M335" s="170">
        <f t="shared" si="86"/>
        <v>2528.8609999999999</v>
      </c>
      <c r="N335" s="170">
        <f t="shared" si="86"/>
        <v>2532.3809999999999</v>
      </c>
      <c r="O335" s="170">
        <f t="shared" si="86"/>
        <v>2613.3010000000004</v>
      </c>
      <c r="P335" s="170">
        <f t="shared" si="86"/>
        <v>2622.0210000000002</v>
      </c>
      <c r="Q335" s="170">
        <f t="shared" si="86"/>
        <v>2758.6910000000003</v>
      </c>
      <c r="R335" s="170">
        <f t="shared" si="89"/>
        <v>2835.9610000000002</v>
      </c>
      <c r="S335" s="170">
        <f t="shared" si="88"/>
        <v>2791.6510000000003</v>
      </c>
      <c r="T335" s="170">
        <f t="shared" si="88"/>
        <v>2709.0010000000002</v>
      </c>
      <c r="U335" s="170">
        <f t="shared" si="88"/>
        <v>2614.6109999999999</v>
      </c>
      <c r="V335" s="170">
        <f t="shared" si="88"/>
        <v>2344.3109999999997</v>
      </c>
      <c r="W335" s="170">
        <f t="shared" si="88"/>
        <v>2031.751</v>
      </c>
      <c r="X335" s="170">
        <f t="shared" si="88"/>
        <v>1943.0409999999999</v>
      </c>
      <c r="Y335" s="170">
        <f t="shared" si="88"/>
        <v>1862.961</v>
      </c>
      <c r="Z335" s="37"/>
      <c r="AA335" s="41">
        <v>1375.25</v>
      </c>
      <c r="AB335" s="39">
        <v>1333.55</v>
      </c>
      <c r="AC335" s="39">
        <v>1293.3800000000001</v>
      </c>
      <c r="AD335" s="39">
        <v>1325.33</v>
      </c>
      <c r="AE335" s="39">
        <v>1365.01</v>
      </c>
      <c r="AF335" s="39">
        <v>1441.18</v>
      </c>
      <c r="AG335" s="39">
        <v>1617.78</v>
      </c>
      <c r="AH335" s="39">
        <v>1832.98</v>
      </c>
      <c r="AI335" s="39">
        <v>1977.34</v>
      </c>
      <c r="AJ335" s="39">
        <v>1986.15</v>
      </c>
      <c r="AK335" s="39">
        <v>1955.57</v>
      </c>
      <c r="AL335" s="39">
        <v>1957.34</v>
      </c>
      <c r="AM335" s="39">
        <v>1960.86</v>
      </c>
      <c r="AN335" s="39">
        <v>2041.7800000000002</v>
      </c>
      <c r="AO335" s="39">
        <v>2050.5</v>
      </c>
      <c r="AP335" s="39">
        <v>2187.17</v>
      </c>
      <c r="AQ335" s="39">
        <v>2264.44</v>
      </c>
      <c r="AR335" s="39">
        <v>2220.13</v>
      </c>
      <c r="AS335" s="39">
        <v>2137.48</v>
      </c>
      <c r="AT335" s="39">
        <v>2043.09</v>
      </c>
      <c r="AU335" s="39">
        <v>1772.79</v>
      </c>
      <c r="AV335" s="39">
        <v>1460.23</v>
      </c>
      <c r="AW335" s="39">
        <v>1371.52</v>
      </c>
      <c r="AX335" s="40">
        <v>1291.44</v>
      </c>
      <c r="AY335" s="336">
        <v>566.71</v>
      </c>
      <c r="AZ335" s="159">
        <v>4.8109999999999999</v>
      </c>
      <c r="BA335" s="143"/>
      <c r="BB335" s="4"/>
    </row>
    <row r="336" spans="1:54">
      <c r="A336" s="47">
        <v>17</v>
      </c>
      <c r="B336" s="170">
        <f t="shared" si="87"/>
        <v>1831.991</v>
      </c>
      <c r="C336" s="170">
        <f t="shared" si="87"/>
        <v>1805.671</v>
      </c>
      <c r="D336" s="170">
        <f t="shared" si="87"/>
        <v>1803.5309999999999</v>
      </c>
      <c r="E336" s="170">
        <f t="shared" si="87"/>
        <v>1825.8909999999998</v>
      </c>
      <c r="F336" s="170">
        <f t="shared" si="87"/>
        <v>1848.731</v>
      </c>
      <c r="G336" s="170">
        <f t="shared" si="87"/>
        <v>1883.271</v>
      </c>
      <c r="H336" s="170">
        <f t="shared" si="87"/>
        <v>2012.4010000000001</v>
      </c>
      <c r="I336" s="170">
        <f t="shared" si="87"/>
        <v>2153.0509999999999</v>
      </c>
      <c r="J336" s="170">
        <f t="shared" si="87"/>
        <v>2027.9110000000001</v>
      </c>
      <c r="K336" s="170">
        <f t="shared" si="87"/>
        <v>2027.6009999999999</v>
      </c>
      <c r="L336" s="170">
        <f t="shared" si="87"/>
        <v>2019.5409999999999</v>
      </c>
      <c r="M336" s="170">
        <f t="shared" si="87"/>
        <v>2019.0609999999999</v>
      </c>
      <c r="N336" s="170">
        <f t="shared" si="87"/>
        <v>2010.0409999999999</v>
      </c>
      <c r="O336" s="170">
        <f t="shared" si="87"/>
        <v>2014.681</v>
      </c>
      <c r="P336" s="170">
        <f t="shared" si="87"/>
        <v>2027.681</v>
      </c>
      <c r="Q336" s="170">
        <f t="shared" si="87"/>
        <v>2274.741</v>
      </c>
      <c r="R336" s="170">
        <f t="shared" si="89"/>
        <v>2403.2110000000002</v>
      </c>
      <c r="S336" s="170">
        <f t="shared" si="88"/>
        <v>2375.951</v>
      </c>
      <c r="T336" s="170">
        <f t="shared" si="88"/>
        <v>2267.5909999999999</v>
      </c>
      <c r="U336" s="170">
        <f t="shared" si="88"/>
        <v>2040.931</v>
      </c>
      <c r="V336" s="170">
        <f t="shared" si="88"/>
        <v>1931.001</v>
      </c>
      <c r="W336" s="170">
        <f t="shared" si="88"/>
        <v>1875.451</v>
      </c>
      <c r="X336" s="170">
        <f t="shared" si="88"/>
        <v>1837.931</v>
      </c>
      <c r="Y336" s="170">
        <f t="shared" si="88"/>
        <v>1806.461</v>
      </c>
      <c r="Z336" s="37"/>
      <c r="AA336" s="41">
        <v>1260.47</v>
      </c>
      <c r="AB336" s="39">
        <v>1234.1500000000001</v>
      </c>
      <c r="AC336" s="39">
        <v>1232.01</v>
      </c>
      <c r="AD336" s="39">
        <v>1254.3699999999999</v>
      </c>
      <c r="AE336" s="39">
        <v>1277.21</v>
      </c>
      <c r="AF336" s="39">
        <v>1311.75</v>
      </c>
      <c r="AG336" s="39">
        <v>1440.88</v>
      </c>
      <c r="AH336" s="39">
        <v>1581.53</v>
      </c>
      <c r="AI336" s="39">
        <v>1456.39</v>
      </c>
      <c r="AJ336" s="39">
        <v>1456.08</v>
      </c>
      <c r="AK336" s="39">
        <v>1448.02</v>
      </c>
      <c r="AL336" s="39">
        <v>1447.54</v>
      </c>
      <c r="AM336" s="39">
        <v>1438.52</v>
      </c>
      <c r="AN336" s="39">
        <v>1443.16</v>
      </c>
      <c r="AO336" s="39">
        <v>1456.16</v>
      </c>
      <c r="AP336" s="39">
        <v>1703.22</v>
      </c>
      <c r="AQ336" s="39">
        <v>1831.69</v>
      </c>
      <c r="AR336" s="39">
        <v>1804.43</v>
      </c>
      <c r="AS336" s="39">
        <v>1696.07</v>
      </c>
      <c r="AT336" s="39">
        <v>1469.41</v>
      </c>
      <c r="AU336" s="39">
        <v>1359.48</v>
      </c>
      <c r="AV336" s="39">
        <v>1303.93</v>
      </c>
      <c r="AW336" s="39">
        <v>1266.4100000000001</v>
      </c>
      <c r="AX336" s="40">
        <v>1234.94</v>
      </c>
      <c r="AY336" s="336">
        <v>566.71</v>
      </c>
      <c r="AZ336" s="159">
        <v>4.8109999999999999</v>
      </c>
      <c r="BA336" s="143"/>
      <c r="BB336" s="4"/>
    </row>
    <row r="337" spans="1:54">
      <c r="A337" s="47">
        <v>18</v>
      </c>
      <c r="B337" s="170">
        <f t="shared" si="87"/>
        <v>1733.751</v>
      </c>
      <c r="C337" s="170">
        <f t="shared" si="87"/>
        <v>1732.3609999999999</v>
      </c>
      <c r="D337" s="170">
        <f t="shared" si="87"/>
        <v>1732.1510000000001</v>
      </c>
      <c r="E337" s="170">
        <f t="shared" si="87"/>
        <v>1733.6009999999999</v>
      </c>
      <c r="F337" s="170">
        <f t="shared" si="87"/>
        <v>1776.931</v>
      </c>
      <c r="G337" s="170">
        <f t="shared" si="87"/>
        <v>1852.681</v>
      </c>
      <c r="H337" s="170">
        <f t="shared" si="87"/>
        <v>1882.731</v>
      </c>
      <c r="I337" s="170">
        <f t="shared" si="87"/>
        <v>2040.6309999999999</v>
      </c>
      <c r="J337" s="170">
        <f t="shared" si="87"/>
        <v>2216.6409999999996</v>
      </c>
      <c r="K337" s="170">
        <f t="shared" si="87"/>
        <v>2221.9210000000003</v>
      </c>
      <c r="L337" s="170">
        <f t="shared" si="87"/>
        <v>2198.1710000000003</v>
      </c>
      <c r="M337" s="170">
        <f t="shared" si="87"/>
        <v>2225.4009999999998</v>
      </c>
      <c r="N337" s="170">
        <f t="shared" si="87"/>
        <v>2221.5410000000002</v>
      </c>
      <c r="O337" s="170">
        <f t="shared" si="87"/>
        <v>2225.0909999999999</v>
      </c>
      <c r="P337" s="170">
        <f t="shared" si="87"/>
        <v>2236.3809999999999</v>
      </c>
      <c r="Q337" s="170">
        <f t="shared" si="87"/>
        <v>2398.0309999999999</v>
      </c>
      <c r="R337" s="170">
        <f t="shared" si="89"/>
        <v>2445.6909999999998</v>
      </c>
      <c r="S337" s="170">
        <f t="shared" si="88"/>
        <v>2445.6409999999996</v>
      </c>
      <c r="T337" s="170">
        <f t="shared" si="88"/>
        <v>2394.5909999999999</v>
      </c>
      <c r="U337" s="170">
        <f t="shared" si="88"/>
        <v>2331.9809999999998</v>
      </c>
      <c r="V337" s="170">
        <f t="shared" si="88"/>
        <v>2105.5410000000002</v>
      </c>
      <c r="W337" s="170">
        <f t="shared" si="88"/>
        <v>1971.5909999999999</v>
      </c>
      <c r="X337" s="170">
        <f t="shared" si="88"/>
        <v>1849.8009999999999</v>
      </c>
      <c r="Y337" s="170">
        <f t="shared" si="88"/>
        <v>1830.681</v>
      </c>
      <c r="Z337" s="37"/>
      <c r="AA337" s="41">
        <v>1162.23</v>
      </c>
      <c r="AB337" s="39">
        <v>1160.8399999999999</v>
      </c>
      <c r="AC337" s="39">
        <v>1160.6300000000001</v>
      </c>
      <c r="AD337" s="39">
        <v>1162.08</v>
      </c>
      <c r="AE337" s="39">
        <v>1205.4100000000001</v>
      </c>
      <c r="AF337" s="39">
        <v>1281.1600000000001</v>
      </c>
      <c r="AG337" s="39">
        <v>1311.21</v>
      </c>
      <c r="AH337" s="39">
        <v>1469.11</v>
      </c>
      <c r="AI337" s="39">
        <v>1645.12</v>
      </c>
      <c r="AJ337" s="39">
        <v>1650.4</v>
      </c>
      <c r="AK337" s="39">
        <v>1626.65</v>
      </c>
      <c r="AL337" s="39">
        <v>1653.88</v>
      </c>
      <c r="AM337" s="39">
        <v>1650.02</v>
      </c>
      <c r="AN337" s="39">
        <v>1653.57</v>
      </c>
      <c r="AO337" s="39">
        <v>1664.86</v>
      </c>
      <c r="AP337" s="39">
        <v>1826.51</v>
      </c>
      <c r="AQ337" s="39">
        <v>1874.17</v>
      </c>
      <c r="AR337" s="39">
        <v>1874.12</v>
      </c>
      <c r="AS337" s="39">
        <v>1823.07</v>
      </c>
      <c r="AT337" s="39">
        <v>1760.46</v>
      </c>
      <c r="AU337" s="39">
        <v>1534.02</v>
      </c>
      <c r="AV337" s="39">
        <v>1400.07</v>
      </c>
      <c r="AW337" s="39">
        <v>1278.28</v>
      </c>
      <c r="AX337" s="40">
        <v>1259.1600000000001</v>
      </c>
      <c r="AY337" s="336">
        <v>566.71</v>
      </c>
      <c r="AZ337" s="159">
        <v>4.8109999999999999</v>
      </c>
      <c r="BA337" s="143"/>
      <c r="BB337" s="4"/>
    </row>
    <row r="338" spans="1:54">
      <c r="A338" s="47">
        <v>19</v>
      </c>
      <c r="B338" s="170">
        <f t="shared" si="87"/>
        <v>1764.721</v>
      </c>
      <c r="C338" s="170">
        <f t="shared" si="87"/>
        <v>1732.471</v>
      </c>
      <c r="D338" s="170">
        <f t="shared" si="87"/>
        <v>1730.5509999999999</v>
      </c>
      <c r="E338" s="170">
        <f t="shared" si="87"/>
        <v>1732.3609999999999</v>
      </c>
      <c r="F338" s="170">
        <f t="shared" si="87"/>
        <v>1790.7909999999999</v>
      </c>
      <c r="G338" s="170">
        <f t="shared" si="87"/>
        <v>1866.991</v>
      </c>
      <c r="H338" s="170">
        <f t="shared" si="87"/>
        <v>1947.5609999999999</v>
      </c>
      <c r="I338" s="170">
        <f t="shared" si="87"/>
        <v>2117.0410000000002</v>
      </c>
      <c r="J338" s="170">
        <f t="shared" si="87"/>
        <v>2276.2709999999997</v>
      </c>
      <c r="K338" s="170">
        <f t="shared" si="87"/>
        <v>2284.951</v>
      </c>
      <c r="L338" s="170">
        <f t="shared" si="87"/>
        <v>2272.721</v>
      </c>
      <c r="M338" s="170">
        <f t="shared" si="87"/>
        <v>2278.701</v>
      </c>
      <c r="N338" s="170">
        <f t="shared" si="87"/>
        <v>2276.721</v>
      </c>
      <c r="O338" s="170">
        <f t="shared" si="87"/>
        <v>2305.8609999999999</v>
      </c>
      <c r="P338" s="170">
        <f t="shared" si="87"/>
        <v>2364.1210000000001</v>
      </c>
      <c r="Q338" s="170">
        <f t="shared" si="87"/>
        <v>2424.4110000000001</v>
      </c>
      <c r="R338" s="170">
        <f t="shared" si="89"/>
        <v>2520.721</v>
      </c>
      <c r="S338" s="170">
        <f t="shared" si="88"/>
        <v>2526.4110000000001</v>
      </c>
      <c r="T338" s="170">
        <f t="shared" si="88"/>
        <v>2483.6309999999999</v>
      </c>
      <c r="U338" s="170">
        <f t="shared" si="88"/>
        <v>2400.451</v>
      </c>
      <c r="V338" s="170">
        <f t="shared" si="88"/>
        <v>2270.5709999999999</v>
      </c>
      <c r="W338" s="170">
        <f t="shared" si="88"/>
        <v>1949.8009999999999</v>
      </c>
      <c r="X338" s="170">
        <f t="shared" si="88"/>
        <v>1847.171</v>
      </c>
      <c r="Y338" s="170">
        <f t="shared" si="88"/>
        <v>1827.3909999999998</v>
      </c>
      <c r="Z338" s="37"/>
      <c r="AA338" s="41">
        <v>1193.2</v>
      </c>
      <c r="AB338" s="39">
        <v>1160.95</v>
      </c>
      <c r="AC338" s="39">
        <v>1159.03</v>
      </c>
      <c r="AD338" s="39">
        <v>1160.8399999999999</v>
      </c>
      <c r="AE338" s="39">
        <v>1219.27</v>
      </c>
      <c r="AF338" s="39">
        <v>1295.47</v>
      </c>
      <c r="AG338" s="39">
        <v>1376.04</v>
      </c>
      <c r="AH338" s="39">
        <v>1545.52</v>
      </c>
      <c r="AI338" s="39">
        <v>1704.75</v>
      </c>
      <c r="AJ338" s="39">
        <v>1713.43</v>
      </c>
      <c r="AK338" s="39">
        <v>1701.2</v>
      </c>
      <c r="AL338" s="39">
        <v>1707.18</v>
      </c>
      <c r="AM338" s="39">
        <v>1705.2</v>
      </c>
      <c r="AN338" s="39">
        <v>1734.34</v>
      </c>
      <c r="AO338" s="39">
        <v>1792.6</v>
      </c>
      <c r="AP338" s="39">
        <v>1852.89</v>
      </c>
      <c r="AQ338" s="39">
        <v>1949.2</v>
      </c>
      <c r="AR338" s="39">
        <v>1954.89</v>
      </c>
      <c r="AS338" s="39">
        <v>1912.11</v>
      </c>
      <c r="AT338" s="39">
        <v>1828.93</v>
      </c>
      <c r="AU338" s="39">
        <v>1699.05</v>
      </c>
      <c r="AV338" s="39">
        <v>1378.28</v>
      </c>
      <c r="AW338" s="39">
        <v>1275.6500000000001</v>
      </c>
      <c r="AX338" s="40">
        <v>1255.8699999999999</v>
      </c>
      <c r="AY338" s="336">
        <v>566.71</v>
      </c>
      <c r="AZ338" s="159">
        <v>4.8109999999999999</v>
      </c>
      <c r="BA338" s="143"/>
      <c r="BB338" s="4"/>
    </row>
    <row r="339" spans="1:54">
      <c r="A339" s="47">
        <v>20</v>
      </c>
      <c r="B339" s="170">
        <f t="shared" si="87"/>
        <v>1770.8709999999999</v>
      </c>
      <c r="C339" s="170">
        <f t="shared" si="87"/>
        <v>1743.0609999999999</v>
      </c>
      <c r="D339" s="170">
        <f t="shared" si="87"/>
        <v>1731.6409999999998</v>
      </c>
      <c r="E339" s="170">
        <f t="shared" si="87"/>
        <v>1741.8209999999999</v>
      </c>
      <c r="F339" s="170">
        <f t="shared" si="87"/>
        <v>1821.931</v>
      </c>
      <c r="G339" s="170">
        <f t="shared" si="87"/>
        <v>1864.491</v>
      </c>
      <c r="H339" s="170">
        <f t="shared" si="87"/>
        <v>2043.761</v>
      </c>
      <c r="I339" s="170">
        <f t="shared" si="87"/>
        <v>2212.181</v>
      </c>
      <c r="J339" s="170">
        <f t="shared" si="87"/>
        <v>2315.011</v>
      </c>
      <c r="K339" s="170">
        <f t="shared" si="87"/>
        <v>2299.8509999999997</v>
      </c>
      <c r="L339" s="170">
        <f t="shared" si="87"/>
        <v>2279.8609999999999</v>
      </c>
      <c r="M339" s="170">
        <f t="shared" si="87"/>
        <v>2282.451</v>
      </c>
      <c r="N339" s="170">
        <f t="shared" si="87"/>
        <v>2285.2110000000002</v>
      </c>
      <c r="O339" s="170">
        <f t="shared" si="87"/>
        <v>2298.0509999999999</v>
      </c>
      <c r="P339" s="170">
        <f t="shared" si="87"/>
        <v>2322.9409999999998</v>
      </c>
      <c r="Q339" s="170">
        <f t="shared" si="87"/>
        <v>2461.8109999999997</v>
      </c>
      <c r="R339" s="170">
        <f t="shared" si="89"/>
        <v>2534.6109999999999</v>
      </c>
      <c r="S339" s="170">
        <f t="shared" si="88"/>
        <v>2553.971</v>
      </c>
      <c r="T339" s="170">
        <f t="shared" si="88"/>
        <v>2513.1610000000001</v>
      </c>
      <c r="U339" s="170">
        <f t="shared" si="88"/>
        <v>2333.6109999999999</v>
      </c>
      <c r="V339" s="170">
        <f t="shared" si="88"/>
        <v>2192.8209999999999</v>
      </c>
      <c r="W339" s="170">
        <f t="shared" si="88"/>
        <v>1987.6209999999999</v>
      </c>
      <c r="X339" s="170">
        <f t="shared" si="88"/>
        <v>1844.3409999999999</v>
      </c>
      <c r="Y339" s="170">
        <f t="shared" si="88"/>
        <v>1814.181</v>
      </c>
      <c r="Z339" s="37"/>
      <c r="AA339" s="41">
        <v>1199.3499999999999</v>
      </c>
      <c r="AB339" s="39">
        <v>1171.54</v>
      </c>
      <c r="AC339" s="39">
        <v>1160.1199999999999</v>
      </c>
      <c r="AD339" s="39">
        <v>1170.3</v>
      </c>
      <c r="AE339" s="39">
        <v>1250.4100000000001</v>
      </c>
      <c r="AF339" s="39">
        <v>1292.97</v>
      </c>
      <c r="AG339" s="39">
        <v>1472.24</v>
      </c>
      <c r="AH339" s="39">
        <v>1640.66</v>
      </c>
      <c r="AI339" s="39">
        <v>1743.49</v>
      </c>
      <c r="AJ339" s="39">
        <v>1728.33</v>
      </c>
      <c r="AK339" s="39">
        <v>1708.34</v>
      </c>
      <c r="AL339" s="39">
        <v>1710.93</v>
      </c>
      <c r="AM339" s="39">
        <v>1713.69</v>
      </c>
      <c r="AN339" s="39">
        <v>1726.53</v>
      </c>
      <c r="AO339" s="39">
        <v>1751.42</v>
      </c>
      <c r="AP339" s="39">
        <v>1890.29</v>
      </c>
      <c r="AQ339" s="39">
        <v>1963.09</v>
      </c>
      <c r="AR339" s="39">
        <v>1982.45</v>
      </c>
      <c r="AS339" s="39">
        <v>1941.64</v>
      </c>
      <c r="AT339" s="39">
        <v>1762.09</v>
      </c>
      <c r="AU339" s="39">
        <v>1621.3</v>
      </c>
      <c r="AV339" s="39">
        <v>1416.1</v>
      </c>
      <c r="AW339" s="39">
        <v>1272.82</v>
      </c>
      <c r="AX339" s="40">
        <v>1242.6600000000001</v>
      </c>
      <c r="AY339" s="336">
        <v>566.71</v>
      </c>
      <c r="AZ339" s="159">
        <v>4.8109999999999999</v>
      </c>
      <c r="BA339" s="143"/>
      <c r="BB339" s="4"/>
    </row>
    <row r="340" spans="1:54">
      <c r="A340" s="47">
        <v>21</v>
      </c>
      <c r="B340" s="170">
        <f t="shared" si="87"/>
        <v>1816.1309999999999</v>
      </c>
      <c r="C340" s="170">
        <f t="shared" si="87"/>
        <v>1778.181</v>
      </c>
      <c r="D340" s="170">
        <f t="shared" si="87"/>
        <v>1755.731</v>
      </c>
      <c r="E340" s="170">
        <f t="shared" si="87"/>
        <v>1737.501</v>
      </c>
      <c r="F340" s="170">
        <f t="shared" si="87"/>
        <v>1780.8909999999998</v>
      </c>
      <c r="G340" s="170">
        <f t="shared" si="87"/>
        <v>1823.1109999999999</v>
      </c>
      <c r="H340" s="170">
        <f t="shared" si="87"/>
        <v>1861.701</v>
      </c>
      <c r="I340" s="170">
        <f t="shared" si="87"/>
        <v>2063.2510000000002</v>
      </c>
      <c r="J340" s="170">
        <f t="shared" si="87"/>
        <v>2384.2910000000002</v>
      </c>
      <c r="K340" s="170">
        <f t="shared" si="87"/>
        <v>2420.3209999999999</v>
      </c>
      <c r="L340" s="170">
        <f t="shared" si="87"/>
        <v>2408.221</v>
      </c>
      <c r="M340" s="170">
        <f t="shared" si="87"/>
        <v>2395.7510000000002</v>
      </c>
      <c r="N340" s="170">
        <f t="shared" si="87"/>
        <v>2279.4809999999998</v>
      </c>
      <c r="O340" s="170">
        <f t="shared" si="87"/>
        <v>2329.4110000000001</v>
      </c>
      <c r="P340" s="170">
        <f t="shared" si="87"/>
        <v>2376.011</v>
      </c>
      <c r="Q340" s="170">
        <f t="shared" si="87"/>
        <v>2410.6009999999997</v>
      </c>
      <c r="R340" s="170">
        <f t="shared" si="89"/>
        <v>2446.4610000000002</v>
      </c>
      <c r="S340" s="170">
        <f t="shared" si="88"/>
        <v>2462.971</v>
      </c>
      <c r="T340" s="170">
        <f t="shared" si="88"/>
        <v>2429.5209999999997</v>
      </c>
      <c r="U340" s="170">
        <f t="shared" si="88"/>
        <v>2368.3109999999997</v>
      </c>
      <c r="V340" s="170">
        <f t="shared" si="88"/>
        <v>2156.8609999999999</v>
      </c>
      <c r="W340" s="170">
        <f t="shared" si="88"/>
        <v>2002.731</v>
      </c>
      <c r="X340" s="170">
        <f t="shared" si="88"/>
        <v>1867.0909999999999</v>
      </c>
      <c r="Y340" s="170">
        <f t="shared" si="88"/>
        <v>1819.711</v>
      </c>
      <c r="Z340" s="37"/>
      <c r="AA340" s="41">
        <v>1244.6099999999999</v>
      </c>
      <c r="AB340" s="39">
        <v>1206.6600000000001</v>
      </c>
      <c r="AC340" s="39">
        <v>1184.21</v>
      </c>
      <c r="AD340" s="39">
        <v>1165.98</v>
      </c>
      <c r="AE340" s="39">
        <v>1209.3699999999999</v>
      </c>
      <c r="AF340" s="39">
        <v>1251.5899999999999</v>
      </c>
      <c r="AG340" s="39">
        <v>1290.18</v>
      </c>
      <c r="AH340" s="39">
        <v>1491.73</v>
      </c>
      <c r="AI340" s="39">
        <v>1812.77</v>
      </c>
      <c r="AJ340" s="39">
        <v>1848.8</v>
      </c>
      <c r="AK340" s="39">
        <v>1836.7</v>
      </c>
      <c r="AL340" s="39">
        <v>1824.23</v>
      </c>
      <c r="AM340" s="39">
        <v>1707.96</v>
      </c>
      <c r="AN340" s="39">
        <v>1757.89</v>
      </c>
      <c r="AO340" s="39">
        <v>1804.49</v>
      </c>
      <c r="AP340" s="39">
        <v>1839.08</v>
      </c>
      <c r="AQ340" s="39">
        <v>1874.94</v>
      </c>
      <c r="AR340" s="39">
        <v>1891.45</v>
      </c>
      <c r="AS340" s="39">
        <v>1858</v>
      </c>
      <c r="AT340" s="39">
        <v>1796.79</v>
      </c>
      <c r="AU340" s="39">
        <v>1585.34</v>
      </c>
      <c r="AV340" s="39">
        <v>1431.21</v>
      </c>
      <c r="AW340" s="39">
        <v>1295.57</v>
      </c>
      <c r="AX340" s="40">
        <v>1248.19</v>
      </c>
      <c r="AY340" s="336">
        <v>566.71</v>
      </c>
      <c r="AZ340" s="159">
        <v>4.8109999999999999</v>
      </c>
      <c r="BA340" s="143"/>
      <c r="BB340" s="4"/>
    </row>
    <row r="341" spans="1:54">
      <c r="A341" s="47">
        <v>22</v>
      </c>
      <c r="B341" s="170">
        <f t="shared" si="87"/>
        <v>1797.6409999999998</v>
      </c>
      <c r="C341" s="170">
        <f t="shared" si="87"/>
        <v>1784.6009999999999</v>
      </c>
      <c r="D341" s="170">
        <f t="shared" si="87"/>
        <v>1779.7809999999999</v>
      </c>
      <c r="E341" s="170">
        <f t="shared" si="87"/>
        <v>1775.441</v>
      </c>
      <c r="F341" s="170">
        <f t="shared" si="87"/>
        <v>1793.0409999999999</v>
      </c>
      <c r="G341" s="170">
        <f t="shared" si="87"/>
        <v>1826.021</v>
      </c>
      <c r="H341" s="170">
        <f t="shared" si="87"/>
        <v>1842.441</v>
      </c>
      <c r="I341" s="170">
        <f t="shared" si="87"/>
        <v>1935.921</v>
      </c>
      <c r="J341" s="170">
        <f t="shared" si="87"/>
        <v>2117.4210000000003</v>
      </c>
      <c r="K341" s="170">
        <f t="shared" si="87"/>
        <v>2244.741</v>
      </c>
      <c r="L341" s="170">
        <f t="shared" si="87"/>
        <v>2287.0209999999997</v>
      </c>
      <c r="M341" s="170">
        <f t="shared" si="87"/>
        <v>2300.1409999999996</v>
      </c>
      <c r="N341" s="170">
        <f t="shared" si="87"/>
        <v>2307.8710000000001</v>
      </c>
      <c r="O341" s="170">
        <f t="shared" si="87"/>
        <v>2331.5609999999997</v>
      </c>
      <c r="P341" s="170">
        <f t="shared" si="87"/>
        <v>2412.1710000000003</v>
      </c>
      <c r="Q341" s="170">
        <f t="shared" si="87"/>
        <v>2475.6610000000001</v>
      </c>
      <c r="R341" s="170">
        <f t="shared" si="89"/>
        <v>2520.971</v>
      </c>
      <c r="S341" s="170">
        <f t="shared" si="88"/>
        <v>2542.3909999999996</v>
      </c>
      <c r="T341" s="170">
        <f t="shared" si="88"/>
        <v>2505.7709999999997</v>
      </c>
      <c r="U341" s="170">
        <f t="shared" si="88"/>
        <v>2461.9809999999998</v>
      </c>
      <c r="V341" s="170">
        <f t="shared" si="88"/>
        <v>2368.7110000000002</v>
      </c>
      <c r="W341" s="170">
        <f t="shared" si="88"/>
        <v>2241.1509999999998</v>
      </c>
      <c r="X341" s="170">
        <f t="shared" si="88"/>
        <v>1986.5809999999999</v>
      </c>
      <c r="Y341" s="170">
        <f t="shared" si="88"/>
        <v>1835.4110000000001</v>
      </c>
      <c r="Z341" s="37"/>
      <c r="AA341" s="41">
        <v>1226.1199999999999</v>
      </c>
      <c r="AB341" s="39">
        <v>1213.08</v>
      </c>
      <c r="AC341" s="39">
        <v>1208.26</v>
      </c>
      <c r="AD341" s="39">
        <v>1203.92</v>
      </c>
      <c r="AE341" s="39">
        <v>1221.52</v>
      </c>
      <c r="AF341" s="39">
        <v>1254.5</v>
      </c>
      <c r="AG341" s="39">
        <v>1270.92</v>
      </c>
      <c r="AH341" s="39">
        <v>1364.4</v>
      </c>
      <c r="AI341" s="39">
        <v>1545.9</v>
      </c>
      <c r="AJ341" s="39">
        <v>1673.22</v>
      </c>
      <c r="AK341" s="39">
        <v>1715.5</v>
      </c>
      <c r="AL341" s="39">
        <v>1728.62</v>
      </c>
      <c r="AM341" s="39">
        <v>1736.35</v>
      </c>
      <c r="AN341" s="39">
        <v>1760.04</v>
      </c>
      <c r="AO341" s="39">
        <v>1840.65</v>
      </c>
      <c r="AP341" s="39">
        <v>1904.14</v>
      </c>
      <c r="AQ341" s="39">
        <v>1949.45</v>
      </c>
      <c r="AR341" s="39">
        <v>1970.87</v>
      </c>
      <c r="AS341" s="39">
        <v>1934.25</v>
      </c>
      <c r="AT341" s="39">
        <v>1890.46</v>
      </c>
      <c r="AU341" s="39">
        <v>1797.19</v>
      </c>
      <c r="AV341" s="39">
        <v>1669.63</v>
      </c>
      <c r="AW341" s="39">
        <v>1415.06</v>
      </c>
      <c r="AX341" s="40">
        <v>1263.8900000000001</v>
      </c>
      <c r="AY341" s="336">
        <v>566.71</v>
      </c>
      <c r="AZ341" s="159">
        <v>4.8109999999999999</v>
      </c>
      <c r="BA341" s="143"/>
      <c r="BB341" s="4"/>
    </row>
    <row r="342" spans="1:54">
      <c r="A342" s="47">
        <v>23</v>
      </c>
      <c r="B342" s="170">
        <f t="shared" si="87"/>
        <v>1821.5309999999999</v>
      </c>
      <c r="C342" s="170">
        <f t="shared" si="87"/>
        <v>1820.2909999999999</v>
      </c>
      <c r="D342" s="170">
        <f t="shared" si="87"/>
        <v>1789.3709999999999</v>
      </c>
      <c r="E342" s="170">
        <f t="shared" si="87"/>
        <v>1779.421</v>
      </c>
      <c r="F342" s="170">
        <f t="shared" si="87"/>
        <v>1830.241</v>
      </c>
      <c r="G342" s="170">
        <f t="shared" si="87"/>
        <v>1906.461</v>
      </c>
      <c r="H342" s="170">
        <f t="shared" si="87"/>
        <v>2092.5209999999997</v>
      </c>
      <c r="I342" s="170">
        <f t="shared" si="87"/>
        <v>2305.971</v>
      </c>
      <c r="J342" s="170">
        <f t="shared" si="87"/>
        <v>2360.8310000000001</v>
      </c>
      <c r="K342" s="170">
        <f t="shared" si="87"/>
        <v>2280.6309999999999</v>
      </c>
      <c r="L342" s="170">
        <f t="shared" si="87"/>
        <v>2263.181</v>
      </c>
      <c r="M342" s="170">
        <f t="shared" si="87"/>
        <v>2252.0709999999999</v>
      </c>
      <c r="N342" s="170">
        <f t="shared" si="87"/>
        <v>2151.3609999999999</v>
      </c>
      <c r="O342" s="170">
        <f t="shared" si="87"/>
        <v>2170.3609999999999</v>
      </c>
      <c r="P342" s="170">
        <f t="shared" si="87"/>
        <v>2218.1109999999999</v>
      </c>
      <c r="Q342" s="170">
        <f t="shared" si="87"/>
        <v>2271.1309999999999</v>
      </c>
      <c r="R342" s="170">
        <f t="shared" si="89"/>
        <v>2369.1109999999999</v>
      </c>
      <c r="S342" s="170">
        <f t="shared" si="88"/>
        <v>2376.0709999999999</v>
      </c>
      <c r="T342" s="170">
        <f t="shared" si="88"/>
        <v>2293.5509999999999</v>
      </c>
      <c r="U342" s="170">
        <f t="shared" si="88"/>
        <v>2089.761</v>
      </c>
      <c r="V342" s="170">
        <f t="shared" si="88"/>
        <v>1908.171</v>
      </c>
      <c r="W342" s="170">
        <f t="shared" si="88"/>
        <v>1837.971</v>
      </c>
      <c r="X342" s="170">
        <f t="shared" si="88"/>
        <v>1821.0809999999999</v>
      </c>
      <c r="Y342" s="170">
        <f t="shared" si="88"/>
        <v>1773.0509999999999</v>
      </c>
      <c r="Z342" s="37"/>
      <c r="AA342" s="41">
        <v>1250.01</v>
      </c>
      <c r="AB342" s="39">
        <v>1248.77</v>
      </c>
      <c r="AC342" s="39">
        <v>1217.8499999999999</v>
      </c>
      <c r="AD342" s="39">
        <v>1207.9000000000001</v>
      </c>
      <c r="AE342" s="39">
        <v>1258.72</v>
      </c>
      <c r="AF342" s="39">
        <v>1334.94</v>
      </c>
      <c r="AG342" s="39">
        <v>1521</v>
      </c>
      <c r="AH342" s="39">
        <v>1734.45</v>
      </c>
      <c r="AI342" s="39">
        <v>1789.31</v>
      </c>
      <c r="AJ342" s="39">
        <v>1709.11</v>
      </c>
      <c r="AK342" s="39">
        <v>1691.66</v>
      </c>
      <c r="AL342" s="39">
        <v>1680.55</v>
      </c>
      <c r="AM342" s="39">
        <v>1579.84</v>
      </c>
      <c r="AN342" s="39">
        <v>1598.84</v>
      </c>
      <c r="AO342" s="39">
        <v>1646.59</v>
      </c>
      <c r="AP342" s="39">
        <v>1699.61</v>
      </c>
      <c r="AQ342" s="39">
        <v>1797.59</v>
      </c>
      <c r="AR342" s="39">
        <v>1804.55</v>
      </c>
      <c r="AS342" s="39">
        <v>1722.03</v>
      </c>
      <c r="AT342" s="39">
        <v>1518.24</v>
      </c>
      <c r="AU342" s="39">
        <v>1336.65</v>
      </c>
      <c r="AV342" s="39">
        <v>1266.45</v>
      </c>
      <c r="AW342" s="39">
        <v>1249.56</v>
      </c>
      <c r="AX342" s="40">
        <v>1201.53</v>
      </c>
      <c r="AY342" s="336">
        <v>566.71</v>
      </c>
      <c r="AZ342" s="159">
        <v>4.8109999999999999</v>
      </c>
      <c r="BA342" s="143"/>
      <c r="BB342" s="4"/>
    </row>
    <row r="343" spans="1:54">
      <c r="A343" s="47">
        <v>24</v>
      </c>
      <c r="B343" s="170">
        <f t="shared" si="87"/>
        <v>1744.3709999999999</v>
      </c>
      <c r="C343" s="170">
        <f t="shared" si="87"/>
        <v>1734.8509999999999</v>
      </c>
      <c r="D343" s="170">
        <f t="shared" si="87"/>
        <v>1734.481</v>
      </c>
      <c r="E343" s="170">
        <f t="shared" si="87"/>
        <v>1737.3609999999999</v>
      </c>
      <c r="F343" s="170">
        <f t="shared" si="87"/>
        <v>1799.1109999999999</v>
      </c>
      <c r="G343" s="170">
        <f t="shared" si="87"/>
        <v>1862.6209999999999</v>
      </c>
      <c r="H343" s="170">
        <f t="shared" si="87"/>
        <v>2004.9110000000001</v>
      </c>
      <c r="I343" s="170">
        <f t="shared" si="87"/>
        <v>2093.4409999999998</v>
      </c>
      <c r="J343" s="170">
        <f t="shared" si="87"/>
        <v>2259.1009999999997</v>
      </c>
      <c r="K343" s="170">
        <f t="shared" si="87"/>
        <v>2295.9610000000002</v>
      </c>
      <c r="L343" s="170">
        <f t="shared" si="87"/>
        <v>2232.7510000000002</v>
      </c>
      <c r="M343" s="170">
        <f t="shared" si="87"/>
        <v>2232.8909999999996</v>
      </c>
      <c r="N343" s="170">
        <f t="shared" si="87"/>
        <v>2232.8609999999999</v>
      </c>
      <c r="O343" s="170">
        <f t="shared" si="87"/>
        <v>2254.8609999999999</v>
      </c>
      <c r="P343" s="170">
        <f t="shared" si="87"/>
        <v>2286.6009999999997</v>
      </c>
      <c r="Q343" s="170">
        <f t="shared" si="87"/>
        <v>2360.3809999999999</v>
      </c>
      <c r="R343" s="170">
        <f t="shared" si="89"/>
        <v>2183.8609999999999</v>
      </c>
      <c r="S343" s="170">
        <f t="shared" si="88"/>
        <v>2456.7809999999999</v>
      </c>
      <c r="T343" s="170">
        <f t="shared" si="88"/>
        <v>2376.7809999999999</v>
      </c>
      <c r="U343" s="170">
        <f t="shared" si="88"/>
        <v>2288.0309999999999</v>
      </c>
      <c r="V343" s="170">
        <f t="shared" si="88"/>
        <v>2119.5410000000002</v>
      </c>
      <c r="W343" s="170">
        <f t="shared" si="88"/>
        <v>1983.5909999999999</v>
      </c>
      <c r="X343" s="170">
        <f t="shared" si="88"/>
        <v>1839.241</v>
      </c>
      <c r="Y343" s="170">
        <f t="shared" si="88"/>
        <v>1771.8209999999999</v>
      </c>
      <c r="Z343" s="37"/>
      <c r="AA343" s="41">
        <v>1172.8499999999999</v>
      </c>
      <c r="AB343" s="39">
        <v>1163.33</v>
      </c>
      <c r="AC343" s="39">
        <v>1162.96</v>
      </c>
      <c r="AD343" s="39">
        <v>1165.8399999999999</v>
      </c>
      <c r="AE343" s="39">
        <v>1227.5899999999999</v>
      </c>
      <c r="AF343" s="39">
        <v>1291.0999999999999</v>
      </c>
      <c r="AG343" s="39">
        <v>1433.39</v>
      </c>
      <c r="AH343" s="39">
        <v>1521.92</v>
      </c>
      <c r="AI343" s="39">
        <v>1687.58</v>
      </c>
      <c r="AJ343" s="39">
        <v>1724.44</v>
      </c>
      <c r="AK343" s="39">
        <v>1661.23</v>
      </c>
      <c r="AL343" s="39">
        <v>1661.37</v>
      </c>
      <c r="AM343" s="39">
        <v>1661.34</v>
      </c>
      <c r="AN343" s="39">
        <v>1683.34</v>
      </c>
      <c r="AO343" s="39">
        <v>1715.08</v>
      </c>
      <c r="AP343" s="39">
        <v>1788.86</v>
      </c>
      <c r="AQ343" s="39">
        <v>1612.34</v>
      </c>
      <c r="AR343" s="39">
        <v>1885.26</v>
      </c>
      <c r="AS343" s="39">
        <v>1805.26</v>
      </c>
      <c r="AT343" s="39">
        <v>1716.51</v>
      </c>
      <c r="AU343" s="39">
        <v>1548.02</v>
      </c>
      <c r="AV343" s="39">
        <v>1412.07</v>
      </c>
      <c r="AW343" s="39">
        <v>1267.72</v>
      </c>
      <c r="AX343" s="40">
        <v>1200.3</v>
      </c>
      <c r="AY343" s="336">
        <v>566.71</v>
      </c>
      <c r="AZ343" s="159">
        <v>4.8109999999999999</v>
      </c>
      <c r="BA343" s="143"/>
      <c r="BB343" s="4"/>
    </row>
    <row r="344" spans="1:54">
      <c r="A344" s="47">
        <v>25</v>
      </c>
      <c r="B344" s="170">
        <f t="shared" si="87"/>
        <v>1661.721</v>
      </c>
      <c r="C344" s="170">
        <f t="shared" si="87"/>
        <v>1660.221</v>
      </c>
      <c r="D344" s="170">
        <f t="shared" si="87"/>
        <v>1659.671</v>
      </c>
      <c r="E344" s="170">
        <f t="shared" si="87"/>
        <v>1662.1510000000001</v>
      </c>
      <c r="F344" s="170">
        <f t="shared" si="87"/>
        <v>1700.981</v>
      </c>
      <c r="G344" s="170">
        <f t="shared" si="87"/>
        <v>1764.971</v>
      </c>
      <c r="H344" s="170">
        <f t="shared" si="87"/>
        <v>1896.011</v>
      </c>
      <c r="I344" s="170">
        <f t="shared" si="87"/>
        <v>1972.0709999999999</v>
      </c>
      <c r="J344" s="170">
        <f t="shared" si="87"/>
        <v>2110.261</v>
      </c>
      <c r="K344" s="170">
        <f t="shared" si="87"/>
        <v>2136.5010000000002</v>
      </c>
      <c r="L344" s="170">
        <f t="shared" si="87"/>
        <v>2113.5909999999999</v>
      </c>
      <c r="M344" s="170">
        <f t="shared" si="87"/>
        <v>2097.6309999999999</v>
      </c>
      <c r="N344" s="170">
        <f t="shared" si="87"/>
        <v>2104.3209999999999</v>
      </c>
      <c r="O344" s="170">
        <f t="shared" si="87"/>
        <v>2131.2910000000002</v>
      </c>
      <c r="P344" s="170">
        <f t="shared" si="87"/>
        <v>2152.0609999999997</v>
      </c>
      <c r="Q344" s="170">
        <f t="shared" si="87"/>
        <v>2211.761</v>
      </c>
      <c r="R344" s="170">
        <f t="shared" si="89"/>
        <v>2277.9409999999998</v>
      </c>
      <c r="S344" s="170">
        <f t="shared" si="88"/>
        <v>2315.1309999999999</v>
      </c>
      <c r="T344" s="170">
        <f t="shared" si="88"/>
        <v>2223.721</v>
      </c>
      <c r="U344" s="170">
        <f t="shared" si="88"/>
        <v>2145.0410000000002</v>
      </c>
      <c r="V344" s="170">
        <f t="shared" si="88"/>
        <v>1887.3209999999999</v>
      </c>
      <c r="W344" s="170">
        <f t="shared" si="88"/>
        <v>1822.441</v>
      </c>
      <c r="X344" s="170">
        <f t="shared" si="88"/>
        <v>1827.2909999999999</v>
      </c>
      <c r="Y344" s="170">
        <f t="shared" si="88"/>
        <v>1758.7809999999999</v>
      </c>
      <c r="Z344" s="37"/>
      <c r="AA344" s="41">
        <v>1090.2</v>
      </c>
      <c r="AB344" s="39">
        <v>1088.7</v>
      </c>
      <c r="AC344" s="39">
        <v>1088.1500000000001</v>
      </c>
      <c r="AD344" s="39">
        <v>1090.6300000000001</v>
      </c>
      <c r="AE344" s="39">
        <v>1129.46</v>
      </c>
      <c r="AF344" s="39">
        <v>1193.45</v>
      </c>
      <c r="AG344" s="39">
        <v>1324.49</v>
      </c>
      <c r="AH344" s="39">
        <v>1400.55</v>
      </c>
      <c r="AI344" s="39">
        <v>1538.74</v>
      </c>
      <c r="AJ344" s="39">
        <v>1564.98</v>
      </c>
      <c r="AK344" s="39">
        <v>1542.07</v>
      </c>
      <c r="AL344" s="39">
        <v>1526.11</v>
      </c>
      <c r="AM344" s="39">
        <v>1532.8</v>
      </c>
      <c r="AN344" s="39">
        <v>1559.77</v>
      </c>
      <c r="AO344" s="39">
        <v>1580.54</v>
      </c>
      <c r="AP344" s="39">
        <v>1640.24</v>
      </c>
      <c r="AQ344" s="39">
        <v>1706.42</v>
      </c>
      <c r="AR344" s="39">
        <v>1743.61</v>
      </c>
      <c r="AS344" s="39">
        <v>1652.2</v>
      </c>
      <c r="AT344" s="39">
        <v>1573.52</v>
      </c>
      <c r="AU344" s="39">
        <v>1315.8</v>
      </c>
      <c r="AV344" s="39">
        <v>1250.92</v>
      </c>
      <c r="AW344" s="39">
        <v>1255.77</v>
      </c>
      <c r="AX344" s="40">
        <v>1187.26</v>
      </c>
      <c r="AY344" s="336">
        <v>566.71</v>
      </c>
      <c r="AZ344" s="159">
        <v>4.8109999999999999</v>
      </c>
      <c r="BA344" s="143"/>
      <c r="BB344" s="4"/>
    </row>
    <row r="345" spans="1:54">
      <c r="A345" s="47">
        <v>26</v>
      </c>
      <c r="B345" s="170">
        <f t="shared" si="87"/>
        <v>1843.671</v>
      </c>
      <c r="C345" s="170">
        <f t="shared" si="87"/>
        <v>1800.5409999999999</v>
      </c>
      <c r="D345" s="170">
        <f t="shared" si="87"/>
        <v>1793.8009999999999</v>
      </c>
      <c r="E345" s="170">
        <f t="shared" si="87"/>
        <v>1846.951</v>
      </c>
      <c r="F345" s="170">
        <f t="shared" si="87"/>
        <v>1876.6309999999999</v>
      </c>
      <c r="G345" s="170">
        <f t="shared" si="87"/>
        <v>1993.1610000000001</v>
      </c>
      <c r="H345" s="170">
        <f t="shared" si="87"/>
        <v>2164.2809999999999</v>
      </c>
      <c r="I345" s="170">
        <f t="shared" si="87"/>
        <v>2251.3109999999997</v>
      </c>
      <c r="J345" s="170">
        <f t="shared" si="87"/>
        <v>2382.5709999999999</v>
      </c>
      <c r="K345" s="170">
        <f t="shared" si="87"/>
        <v>2416.1509999999998</v>
      </c>
      <c r="L345" s="170">
        <f t="shared" si="87"/>
        <v>2360.511</v>
      </c>
      <c r="M345" s="170">
        <f t="shared" si="87"/>
        <v>2370.5909999999999</v>
      </c>
      <c r="N345" s="170">
        <f t="shared" si="87"/>
        <v>2346.1009999999997</v>
      </c>
      <c r="O345" s="170">
        <f t="shared" si="87"/>
        <v>2405.241</v>
      </c>
      <c r="P345" s="170">
        <f t="shared" si="87"/>
        <v>2459.9110000000001</v>
      </c>
      <c r="Q345" s="170">
        <f t="shared" si="87"/>
        <v>2503.2709999999997</v>
      </c>
      <c r="R345" s="170">
        <f t="shared" si="89"/>
        <v>2529.2709999999997</v>
      </c>
      <c r="S345" s="170">
        <f t="shared" si="88"/>
        <v>2586.4710000000005</v>
      </c>
      <c r="T345" s="170">
        <f t="shared" si="88"/>
        <v>2537.1610000000001</v>
      </c>
      <c r="U345" s="170">
        <f t="shared" si="88"/>
        <v>2474.3409999999999</v>
      </c>
      <c r="V345" s="170">
        <f t="shared" si="88"/>
        <v>2173.0410000000002</v>
      </c>
      <c r="W345" s="170">
        <f t="shared" si="88"/>
        <v>2092.7910000000002</v>
      </c>
      <c r="X345" s="170">
        <f t="shared" si="88"/>
        <v>1950.221</v>
      </c>
      <c r="Y345" s="170">
        <f t="shared" si="88"/>
        <v>1878.511</v>
      </c>
      <c r="Z345" s="37"/>
      <c r="AA345" s="41">
        <v>1272.1500000000001</v>
      </c>
      <c r="AB345" s="39">
        <v>1229.02</v>
      </c>
      <c r="AC345" s="39">
        <v>1222.28</v>
      </c>
      <c r="AD345" s="39">
        <v>1275.43</v>
      </c>
      <c r="AE345" s="39">
        <v>1305.1099999999999</v>
      </c>
      <c r="AF345" s="39">
        <v>1421.64</v>
      </c>
      <c r="AG345" s="39">
        <v>1592.76</v>
      </c>
      <c r="AH345" s="39">
        <v>1679.79</v>
      </c>
      <c r="AI345" s="39">
        <v>1811.05</v>
      </c>
      <c r="AJ345" s="39">
        <v>1844.63</v>
      </c>
      <c r="AK345" s="39">
        <v>1788.99</v>
      </c>
      <c r="AL345" s="39">
        <v>1799.07</v>
      </c>
      <c r="AM345" s="39">
        <v>1774.58</v>
      </c>
      <c r="AN345" s="39">
        <v>1833.72</v>
      </c>
      <c r="AO345" s="39">
        <v>1888.39</v>
      </c>
      <c r="AP345" s="39">
        <v>1931.75</v>
      </c>
      <c r="AQ345" s="39">
        <v>1957.75</v>
      </c>
      <c r="AR345" s="39">
        <v>2014.9500000000003</v>
      </c>
      <c r="AS345" s="39">
        <v>1965.64</v>
      </c>
      <c r="AT345" s="39">
        <v>1902.82</v>
      </c>
      <c r="AU345" s="39">
        <v>1601.52</v>
      </c>
      <c r="AV345" s="39">
        <v>1521.27</v>
      </c>
      <c r="AW345" s="39">
        <v>1378.7</v>
      </c>
      <c r="AX345" s="40">
        <v>1306.99</v>
      </c>
      <c r="AY345" s="336">
        <v>566.71</v>
      </c>
      <c r="AZ345" s="159">
        <v>4.8109999999999999</v>
      </c>
      <c r="BA345" s="143"/>
    </row>
    <row r="346" spans="1:54">
      <c r="A346" s="47">
        <v>27</v>
      </c>
      <c r="B346" s="170">
        <f t="shared" si="87"/>
        <v>1853.8509999999999</v>
      </c>
      <c r="C346" s="170">
        <f t="shared" si="87"/>
        <v>1829.8709999999999</v>
      </c>
      <c r="D346" s="170">
        <f t="shared" si="87"/>
        <v>1829.671</v>
      </c>
      <c r="E346" s="170">
        <f t="shared" si="87"/>
        <v>1854.431</v>
      </c>
      <c r="F346" s="170">
        <f t="shared" si="87"/>
        <v>1897.8809999999999</v>
      </c>
      <c r="G346" s="170">
        <f t="shared" si="87"/>
        <v>2035.711</v>
      </c>
      <c r="H346" s="170">
        <f t="shared" si="87"/>
        <v>2168.241</v>
      </c>
      <c r="I346" s="170">
        <f t="shared" si="87"/>
        <v>2362.2309999999998</v>
      </c>
      <c r="J346" s="170">
        <f t="shared" si="87"/>
        <v>2494.471</v>
      </c>
      <c r="K346" s="170">
        <f t="shared" si="87"/>
        <v>2500.1409999999996</v>
      </c>
      <c r="L346" s="170">
        <f t="shared" si="87"/>
        <v>2459.701</v>
      </c>
      <c r="M346" s="170">
        <f t="shared" si="87"/>
        <v>2461.8109999999997</v>
      </c>
      <c r="N346" s="170">
        <f t="shared" si="87"/>
        <v>2455.0309999999999</v>
      </c>
      <c r="O346" s="170">
        <f t="shared" si="87"/>
        <v>2490.3209999999999</v>
      </c>
      <c r="P346" s="170">
        <f t="shared" si="87"/>
        <v>2514.761</v>
      </c>
      <c r="Q346" s="170">
        <f t="shared" si="87"/>
        <v>2552.2910000000002</v>
      </c>
      <c r="R346" s="170">
        <f t="shared" si="89"/>
        <v>2630.8110000000001</v>
      </c>
      <c r="S346" s="170">
        <f t="shared" si="88"/>
        <v>2656.8710000000001</v>
      </c>
      <c r="T346" s="170">
        <f t="shared" si="88"/>
        <v>2591.8509999999997</v>
      </c>
      <c r="U346" s="170">
        <f t="shared" si="88"/>
        <v>2521.3609999999999</v>
      </c>
      <c r="V346" s="170">
        <f t="shared" si="88"/>
        <v>2325.2309999999998</v>
      </c>
      <c r="W346" s="170">
        <f t="shared" si="88"/>
        <v>2242.0810000000001</v>
      </c>
      <c r="X346" s="170">
        <f t="shared" si="88"/>
        <v>2019.021</v>
      </c>
      <c r="Y346" s="170">
        <f t="shared" si="88"/>
        <v>1903.251</v>
      </c>
      <c r="Z346" s="37"/>
      <c r="AA346" s="41">
        <v>1282.33</v>
      </c>
      <c r="AB346" s="39">
        <v>1258.3499999999999</v>
      </c>
      <c r="AC346" s="39">
        <v>1258.1500000000001</v>
      </c>
      <c r="AD346" s="39">
        <v>1282.9100000000001</v>
      </c>
      <c r="AE346" s="39">
        <v>1326.36</v>
      </c>
      <c r="AF346" s="39">
        <v>1464.19</v>
      </c>
      <c r="AG346" s="39">
        <v>1596.72</v>
      </c>
      <c r="AH346" s="39">
        <v>1790.71</v>
      </c>
      <c r="AI346" s="39">
        <v>1922.95</v>
      </c>
      <c r="AJ346" s="39">
        <v>1928.62</v>
      </c>
      <c r="AK346" s="39">
        <v>1888.18</v>
      </c>
      <c r="AL346" s="39">
        <v>1890.29</v>
      </c>
      <c r="AM346" s="39">
        <v>1883.51</v>
      </c>
      <c r="AN346" s="39">
        <v>1918.8</v>
      </c>
      <c r="AO346" s="39">
        <v>1943.24</v>
      </c>
      <c r="AP346" s="39">
        <v>1980.77</v>
      </c>
      <c r="AQ346" s="39">
        <v>2059.29</v>
      </c>
      <c r="AR346" s="39">
        <v>2085.35</v>
      </c>
      <c r="AS346" s="39">
        <v>2020.33</v>
      </c>
      <c r="AT346" s="39">
        <v>1949.84</v>
      </c>
      <c r="AU346" s="39">
        <v>1753.71</v>
      </c>
      <c r="AV346" s="39">
        <v>1670.56</v>
      </c>
      <c r="AW346" s="39">
        <v>1447.5</v>
      </c>
      <c r="AX346" s="40">
        <v>1331.73</v>
      </c>
      <c r="AY346" s="336">
        <v>566.71</v>
      </c>
      <c r="AZ346" s="159">
        <v>4.8109999999999999</v>
      </c>
      <c r="BA346" s="143"/>
    </row>
    <row r="347" spans="1:54">
      <c r="A347" s="47">
        <v>28</v>
      </c>
      <c r="B347" s="170">
        <f t="shared" si="87"/>
        <v>1902.0909999999999</v>
      </c>
      <c r="C347" s="170">
        <f t="shared" si="87"/>
        <v>1856.171</v>
      </c>
      <c r="D347" s="170">
        <f t="shared" si="87"/>
        <v>1856.211</v>
      </c>
      <c r="E347" s="170">
        <f t="shared" si="87"/>
        <v>1855.971</v>
      </c>
      <c r="F347" s="170">
        <f t="shared" si="87"/>
        <v>1856.951</v>
      </c>
      <c r="G347" s="170">
        <f t="shared" si="87"/>
        <v>1911.6610000000001</v>
      </c>
      <c r="H347" s="170">
        <f t="shared" si="87"/>
        <v>1959.5309999999999</v>
      </c>
      <c r="I347" s="170">
        <f t="shared" si="87"/>
        <v>2120.3909999999996</v>
      </c>
      <c r="J347" s="170">
        <f t="shared" si="87"/>
        <v>2282.011</v>
      </c>
      <c r="K347" s="170">
        <f t="shared" si="87"/>
        <v>2345.3310000000001</v>
      </c>
      <c r="L347" s="170">
        <f t="shared" si="87"/>
        <v>2359.1710000000003</v>
      </c>
      <c r="M347" s="170">
        <f t="shared" si="87"/>
        <v>2349.511</v>
      </c>
      <c r="N347" s="170">
        <f t="shared" si="87"/>
        <v>2358.3710000000001</v>
      </c>
      <c r="O347" s="170">
        <f t="shared" si="87"/>
        <v>2375.971</v>
      </c>
      <c r="P347" s="170">
        <f t="shared" si="87"/>
        <v>2408.3009999999999</v>
      </c>
      <c r="Q347" s="170">
        <f t="shared" si="87"/>
        <v>2446.4210000000003</v>
      </c>
      <c r="R347" s="170">
        <f t="shared" si="89"/>
        <v>2506.9610000000002</v>
      </c>
      <c r="S347" s="170">
        <f t="shared" si="88"/>
        <v>2526.261</v>
      </c>
      <c r="T347" s="170">
        <f t="shared" si="88"/>
        <v>2458.221</v>
      </c>
      <c r="U347" s="170">
        <f t="shared" si="88"/>
        <v>2404.1610000000001</v>
      </c>
      <c r="V347" s="170">
        <f t="shared" si="88"/>
        <v>2170.6109999999999</v>
      </c>
      <c r="W347" s="170">
        <f t="shared" si="88"/>
        <v>1914.701</v>
      </c>
      <c r="X347" s="170">
        <f t="shared" si="88"/>
        <v>1864.6409999999998</v>
      </c>
      <c r="Y347" s="170">
        <f t="shared" si="88"/>
        <v>1855.991</v>
      </c>
      <c r="Z347" s="37"/>
      <c r="AA347" s="41">
        <v>1330.57</v>
      </c>
      <c r="AB347" s="39">
        <v>1284.6500000000001</v>
      </c>
      <c r="AC347" s="39">
        <v>1284.69</v>
      </c>
      <c r="AD347" s="39">
        <v>1284.45</v>
      </c>
      <c r="AE347" s="39">
        <v>1285.43</v>
      </c>
      <c r="AF347" s="39">
        <v>1340.14</v>
      </c>
      <c r="AG347" s="39">
        <v>1388.01</v>
      </c>
      <c r="AH347" s="39">
        <v>1548.87</v>
      </c>
      <c r="AI347" s="39">
        <v>1710.49</v>
      </c>
      <c r="AJ347" s="39">
        <v>1773.81</v>
      </c>
      <c r="AK347" s="39">
        <v>1787.65</v>
      </c>
      <c r="AL347" s="39">
        <v>1777.99</v>
      </c>
      <c r="AM347" s="39">
        <v>1786.85</v>
      </c>
      <c r="AN347" s="39">
        <v>1804.45</v>
      </c>
      <c r="AO347" s="39">
        <v>1836.78</v>
      </c>
      <c r="AP347" s="39">
        <v>1874.9</v>
      </c>
      <c r="AQ347" s="39">
        <v>1935.44</v>
      </c>
      <c r="AR347" s="39">
        <v>1954.74</v>
      </c>
      <c r="AS347" s="39">
        <v>1886.7</v>
      </c>
      <c r="AT347" s="39">
        <v>1832.64</v>
      </c>
      <c r="AU347" s="39">
        <v>1599.09</v>
      </c>
      <c r="AV347" s="39">
        <v>1343.18</v>
      </c>
      <c r="AW347" s="39">
        <v>1293.1199999999999</v>
      </c>
      <c r="AX347" s="40">
        <v>1284.47</v>
      </c>
      <c r="AY347" s="336">
        <v>566.71</v>
      </c>
      <c r="AZ347" s="159">
        <v>4.8109999999999999</v>
      </c>
      <c r="BA347" s="143"/>
    </row>
    <row r="348" spans="1:54">
      <c r="A348" s="47">
        <v>29</v>
      </c>
      <c r="B348" s="170">
        <f t="shared" si="87"/>
        <v>1908.1510000000001</v>
      </c>
      <c r="C348" s="170">
        <f t="shared" si="87"/>
        <v>1892.421</v>
      </c>
      <c r="D348" s="170">
        <f t="shared" si="87"/>
        <v>1856.921</v>
      </c>
      <c r="E348" s="170">
        <f t="shared" si="87"/>
        <v>1855.3909999999998</v>
      </c>
      <c r="F348" s="170">
        <f t="shared" si="87"/>
        <v>1855.3409999999999</v>
      </c>
      <c r="G348" s="170">
        <f t="shared" si="87"/>
        <v>1875.6409999999998</v>
      </c>
      <c r="H348" s="170">
        <f t="shared" si="87"/>
        <v>1900.7809999999999</v>
      </c>
      <c r="I348" s="170">
        <f t="shared" si="87"/>
        <v>1949.681</v>
      </c>
      <c r="J348" s="170">
        <f t="shared" si="87"/>
        <v>2082.0410000000002</v>
      </c>
      <c r="K348" s="170">
        <f t="shared" si="87"/>
        <v>2135.8909999999996</v>
      </c>
      <c r="L348" s="170">
        <f t="shared" si="87"/>
        <v>2138.5609999999997</v>
      </c>
      <c r="M348" s="170">
        <f t="shared" si="87"/>
        <v>2140.1909999999998</v>
      </c>
      <c r="N348" s="170">
        <f t="shared" si="87"/>
        <v>2140.701</v>
      </c>
      <c r="O348" s="170">
        <f t="shared" si="87"/>
        <v>2150.0509999999999</v>
      </c>
      <c r="P348" s="170">
        <f t="shared" si="87"/>
        <v>2196.741</v>
      </c>
      <c r="Q348" s="170">
        <f t="shared" si="87"/>
        <v>2294.5909999999999</v>
      </c>
      <c r="R348" s="170">
        <f t="shared" si="89"/>
        <v>2370.8209999999999</v>
      </c>
      <c r="S348" s="170">
        <f t="shared" si="88"/>
        <v>2365.6309999999999</v>
      </c>
      <c r="T348" s="170">
        <f t="shared" si="88"/>
        <v>2305.0609999999997</v>
      </c>
      <c r="U348" s="170">
        <f t="shared" si="88"/>
        <v>2249.2809999999999</v>
      </c>
      <c r="V348" s="170">
        <f t="shared" si="88"/>
        <v>2035.6610000000001</v>
      </c>
      <c r="W348" s="170">
        <f t="shared" si="88"/>
        <v>1914.5809999999999</v>
      </c>
      <c r="X348" s="170">
        <f t="shared" si="88"/>
        <v>1856.6510000000001</v>
      </c>
      <c r="Y348" s="170">
        <f t="shared" si="88"/>
        <v>1851.3609999999999</v>
      </c>
      <c r="Z348" s="37"/>
      <c r="AA348" s="41">
        <v>1336.63</v>
      </c>
      <c r="AB348" s="39">
        <v>1320.9</v>
      </c>
      <c r="AC348" s="39">
        <v>1285.4000000000001</v>
      </c>
      <c r="AD348" s="39">
        <v>1283.8699999999999</v>
      </c>
      <c r="AE348" s="39">
        <v>1283.82</v>
      </c>
      <c r="AF348" s="39">
        <v>1304.1199999999999</v>
      </c>
      <c r="AG348" s="39">
        <v>1329.26</v>
      </c>
      <c r="AH348" s="39">
        <v>1378.16</v>
      </c>
      <c r="AI348" s="39">
        <v>1510.52</v>
      </c>
      <c r="AJ348" s="39">
        <v>1564.37</v>
      </c>
      <c r="AK348" s="39">
        <v>1567.04</v>
      </c>
      <c r="AL348" s="39">
        <v>1568.67</v>
      </c>
      <c r="AM348" s="39">
        <v>1569.18</v>
      </c>
      <c r="AN348" s="39">
        <v>1578.53</v>
      </c>
      <c r="AO348" s="39">
        <v>1625.22</v>
      </c>
      <c r="AP348" s="39">
        <v>1723.07</v>
      </c>
      <c r="AQ348" s="39">
        <v>1799.3</v>
      </c>
      <c r="AR348" s="39">
        <v>1794.11</v>
      </c>
      <c r="AS348" s="39">
        <v>1733.54</v>
      </c>
      <c r="AT348" s="39">
        <v>1677.76</v>
      </c>
      <c r="AU348" s="39">
        <v>1464.14</v>
      </c>
      <c r="AV348" s="39">
        <v>1343.06</v>
      </c>
      <c r="AW348" s="39">
        <v>1285.1300000000001</v>
      </c>
      <c r="AX348" s="40">
        <v>1279.8399999999999</v>
      </c>
      <c r="AY348" s="336">
        <v>566.71</v>
      </c>
      <c r="AZ348" s="159">
        <v>4.8109999999999999</v>
      </c>
      <c r="BA348" s="143"/>
    </row>
    <row r="349" spans="1:54">
      <c r="A349" s="47">
        <v>30</v>
      </c>
      <c r="B349" s="170">
        <f t="shared" si="87"/>
        <v>1856.961</v>
      </c>
      <c r="C349" s="170">
        <f t="shared" si="87"/>
        <v>1832.7809999999999</v>
      </c>
      <c r="D349" s="170">
        <f t="shared" si="87"/>
        <v>1831.991</v>
      </c>
      <c r="E349" s="170">
        <f t="shared" si="87"/>
        <v>1836.3809999999999</v>
      </c>
      <c r="F349" s="170">
        <f t="shared" si="87"/>
        <v>1866.001</v>
      </c>
      <c r="G349" s="170">
        <f t="shared" si="87"/>
        <v>1930.481</v>
      </c>
      <c r="H349" s="170">
        <f t="shared" si="87"/>
        <v>2084.261</v>
      </c>
      <c r="I349" s="170">
        <f t="shared" si="87"/>
        <v>2164.6409999999996</v>
      </c>
      <c r="J349" s="170">
        <f t="shared" si="87"/>
        <v>2179.4210000000003</v>
      </c>
      <c r="K349" s="170">
        <f t="shared" si="87"/>
        <v>2179.5010000000002</v>
      </c>
      <c r="L349" s="170">
        <f t="shared" si="87"/>
        <v>2168.6909999999998</v>
      </c>
      <c r="M349" s="170">
        <f t="shared" si="87"/>
        <v>2162.8909999999996</v>
      </c>
      <c r="N349" s="170">
        <f t="shared" si="87"/>
        <v>2158.181</v>
      </c>
      <c r="O349" s="170">
        <f t="shared" si="87"/>
        <v>2156.931</v>
      </c>
      <c r="P349" s="170">
        <f t="shared" si="87"/>
        <v>2168.451</v>
      </c>
      <c r="Q349" s="170">
        <f t="shared" si="87"/>
        <v>2182.9110000000001</v>
      </c>
      <c r="R349" s="170">
        <f t="shared" si="89"/>
        <v>2288.4409999999998</v>
      </c>
      <c r="S349" s="170">
        <f t="shared" si="88"/>
        <v>2377.6909999999998</v>
      </c>
      <c r="T349" s="170">
        <f t="shared" si="88"/>
        <v>2296.3209999999999</v>
      </c>
      <c r="U349" s="170">
        <f t="shared" si="88"/>
        <v>2192.7910000000002</v>
      </c>
      <c r="V349" s="170">
        <f t="shared" si="88"/>
        <v>1950.3109999999999</v>
      </c>
      <c r="W349" s="170">
        <f t="shared" si="88"/>
        <v>1912.711</v>
      </c>
      <c r="X349" s="170">
        <f t="shared" si="88"/>
        <v>1879.001</v>
      </c>
      <c r="Y349" s="170">
        <f t="shared" si="88"/>
        <v>1852.221</v>
      </c>
      <c r="Z349" s="37"/>
      <c r="AA349" s="41">
        <v>1285.44</v>
      </c>
      <c r="AB349" s="39">
        <v>1261.26</v>
      </c>
      <c r="AC349" s="39">
        <v>1260.47</v>
      </c>
      <c r="AD349" s="39">
        <v>1264.8599999999999</v>
      </c>
      <c r="AE349" s="39">
        <v>1294.48</v>
      </c>
      <c r="AF349" s="39">
        <v>1358.96</v>
      </c>
      <c r="AG349" s="39">
        <v>1512.74</v>
      </c>
      <c r="AH349" s="39">
        <v>1593.12</v>
      </c>
      <c r="AI349" s="39">
        <v>1607.9</v>
      </c>
      <c r="AJ349" s="39">
        <v>1607.98</v>
      </c>
      <c r="AK349" s="39">
        <v>1597.17</v>
      </c>
      <c r="AL349" s="39">
        <v>1591.37</v>
      </c>
      <c r="AM349" s="39">
        <v>1586.66</v>
      </c>
      <c r="AN349" s="39">
        <v>1585.41</v>
      </c>
      <c r="AO349" s="39">
        <v>1596.93</v>
      </c>
      <c r="AP349" s="39">
        <v>1611.39</v>
      </c>
      <c r="AQ349" s="39">
        <v>1716.92</v>
      </c>
      <c r="AR349" s="39">
        <v>1806.17</v>
      </c>
      <c r="AS349" s="39">
        <v>1724.8</v>
      </c>
      <c r="AT349" s="39">
        <v>1621.27</v>
      </c>
      <c r="AU349" s="39">
        <v>1378.79</v>
      </c>
      <c r="AV349" s="39">
        <v>1341.19</v>
      </c>
      <c r="AW349" s="39">
        <v>1307.48</v>
      </c>
      <c r="AX349" s="40">
        <v>1280.7</v>
      </c>
      <c r="AY349" s="336">
        <v>566.71</v>
      </c>
      <c r="AZ349" s="159">
        <v>4.8109999999999999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37">
        <v>0</v>
      </c>
      <c r="AZ350" s="160">
        <v>0</v>
      </c>
      <c r="BA350" s="147"/>
    </row>
    <row r="351" spans="1:54" ht="13.5" customHeight="1" thickBot="1">
      <c r="A351" s="58"/>
      <c r="B351" s="291" t="s">
        <v>118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1188802.8199999994</v>
      </c>
      <c r="AB351" s="168"/>
      <c r="AZ351" s="19"/>
    </row>
    <row r="352" spans="1:54" s="8" customFormat="1" ht="23.25" customHeight="1" thickBot="1">
      <c r="A352" s="455" t="s">
        <v>1</v>
      </c>
      <c r="B352" s="444" t="s">
        <v>136</v>
      </c>
      <c r="C352" s="444"/>
      <c r="D352" s="444"/>
      <c r="E352" s="444"/>
      <c r="F352" s="444"/>
      <c r="G352" s="444"/>
      <c r="H352" s="444"/>
      <c r="I352" s="444"/>
      <c r="J352" s="444"/>
      <c r="K352" s="444"/>
      <c r="L352" s="444"/>
      <c r="M352" s="444"/>
      <c r="N352" s="444"/>
      <c r="O352" s="444"/>
      <c r="P352" s="444"/>
      <c r="Q352" s="444"/>
      <c r="R352" s="444"/>
      <c r="S352" s="444"/>
      <c r="T352" s="444"/>
      <c r="U352" s="444"/>
      <c r="V352" s="444"/>
      <c r="W352" s="444"/>
      <c r="X352" s="444"/>
      <c r="Y352" s="445"/>
      <c r="AA352" s="148" t="s">
        <v>182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1"/>
      <c r="AZ352" s="166"/>
      <c r="BA352" s="166"/>
    </row>
    <row r="353" spans="1:54" ht="96.75" customHeight="1">
      <c r="A353" s="456"/>
      <c r="B353" s="372" t="s">
        <v>2</v>
      </c>
      <c r="C353" s="372"/>
      <c r="D353" s="372"/>
      <c r="E353" s="372"/>
      <c r="F353" s="372"/>
      <c r="G353" s="372"/>
      <c r="H353" s="372"/>
      <c r="I353" s="372"/>
      <c r="J353" s="372"/>
      <c r="K353" s="372"/>
      <c r="L353" s="372"/>
      <c r="M353" s="372"/>
      <c r="N353" s="372"/>
      <c r="O353" s="372"/>
      <c r="P353" s="372"/>
      <c r="Q353" s="372"/>
      <c r="R353" s="372"/>
      <c r="S353" s="372"/>
      <c r="T353" s="372"/>
      <c r="U353" s="372"/>
      <c r="V353" s="372"/>
      <c r="W353" s="372"/>
      <c r="X353" s="372"/>
      <c r="Y353" s="446"/>
      <c r="AA353" s="472" t="s">
        <v>87</v>
      </c>
      <c r="AB353" s="473"/>
      <c r="AC353" s="473"/>
      <c r="AD353" s="473"/>
      <c r="AE353" s="473"/>
      <c r="AF353" s="473"/>
      <c r="AG353" s="473"/>
      <c r="AH353" s="473"/>
      <c r="AI353" s="473"/>
      <c r="AJ353" s="473"/>
      <c r="AK353" s="473"/>
      <c r="AL353" s="473"/>
      <c r="AM353" s="473"/>
      <c r="AN353" s="473"/>
      <c r="AO353" s="473"/>
      <c r="AP353" s="473"/>
      <c r="AQ353" s="473"/>
      <c r="AR353" s="473"/>
      <c r="AS353" s="473"/>
      <c r="AT353" s="473"/>
      <c r="AU353" s="473"/>
      <c r="AV353" s="473"/>
      <c r="AW353" s="473"/>
      <c r="AX353" s="474"/>
      <c r="AY353" s="453" t="str">
        <f>AY317</f>
        <v>Сбытовая надбавка</v>
      </c>
      <c r="AZ353" s="464" t="s">
        <v>198</v>
      </c>
      <c r="BA353" s="228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56"/>
      <c r="B354" s="48" t="s">
        <v>3</v>
      </c>
      <c r="C354" s="48" t="s">
        <v>4</v>
      </c>
      <c r="D354" s="48" t="s">
        <v>5</v>
      </c>
      <c r="E354" s="48" t="s">
        <v>6</v>
      </c>
      <c r="F354" s="48" t="s">
        <v>7</v>
      </c>
      <c r="G354" s="48" t="s">
        <v>8</v>
      </c>
      <c r="H354" s="48" t="s">
        <v>9</v>
      </c>
      <c r="I354" s="48" t="s">
        <v>10</v>
      </c>
      <c r="J354" s="48" t="s">
        <v>11</v>
      </c>
      <c r="K354" s="48" t="s">
        <v>12</v>
      </c>
      <c r="L354" s="48" t="s">
        <v>13</v>
      </c>
      <c r="M354" s="48" t="s">
        <v>14</v>
      </c>
      <c r="N354" s="48" t="s">
        <v>15</v>
      </c>
      <c r="O354" s="48" t="s">
        <v>16</v>
      </c>
      <c r="P354" s="48" t="s">
        <v>17</v>
      </c>
      <c r="Q354" s="48" t="s">
        <v>18</v>
      </c>
      <c r="R354" s="48" t="s">
        <v>19</v>
      </c>
      <c r="S354" s="48" t="s">
        <v>20</v>
      </c>
      <c r="T354" s="48" t="s">
        <v>21</v>
      </c>
      <c r="U354" s="48" t="s">
        <v>22</v>
      </c>
      <c r="V354" s="48" t="s">
        <v>23</v>
      </c>
      <c r="W354" s="48" t="s">
        <v>24</v>
      </c>
      <c r="X354" s="48" t="s">
        <v>25</v>
      </c>
      <c r="Y354" s="49" t="s">
        <v>26</v>
      </c>
      <c r="AA354" s="60" t="s">
        <v>3</v>
      </c>
      <c r="AB354" s="61" t="s">
        <v>4</v>
      </c>
      <c r="AC354" s="61" t="s">
        <v>5</v>
      </c>
      <c r="AD354" s="61" t="s">
        <v>6</v>
      </c>
      <c r="AE354" s="61" t="s">
        <v>7</v>
      </c>
      <c r="AF354" s="61" t="s">
        <v>8</v>
      </c>
      <c r="AG354" s="61" t="s">
        <v>9</v>
      </c>
      <c r="AH354" s="61" t="s">
        <v>10</v>
      </c>
      <c r="AI354" s="61" t="s">
        <v>11</v>
      </c>
      <c r="AJ354" s="61" t="s">
        <v>12</v>
      </c>
      <c r="AK354" s="61" t="s">
        <v>13</v>
      </c>
      <c r="AL354" s="61" t="s">
        <v>14</v>
      </c>
      <c r="AM354" s="61" t="s">
        <v>15</v>
      </c>
      <c r="AN354" s="61" t="s">
        <v>16</v>
      </c>
      <c r="AO354" s="61" t="s">
        <v>17</v>
      </c>
      <c r="AP354" s="61" t="s">
        <v>18</v>
      </c>
      <c r="AQ354" s="61" t="s">
        <v>19</v>
      </c>
      <c r="AR354" s="61" t="s">
        <v>20</v>
      </c>
      <c r="AS354" s="61" t="s">
        <v>21</v>
      </c>
      <c r="AT354" s="61" t="s">
        <v>22</v>
      </c>
      <c r="AU354" s="61" t="s">
        <v>23</v>
      </c>
      <c r="AV354" s="61" t="s">
        <v>24</v>
      </c>
      <c r="AW354" s="61" t="s">
        <v>25</v>
      </c>
      <c r="AX354" s="129" t="s">
        <v>26</v>
      </c>
      <c r="AY354" s="482"/>
      <c r="AZ354" s="465"/>
      <c r="BA354" s="177" t="s">
        <v>28</v>
      </c>
      <c r="BB354" s="4"/>
    </row>
    <row r="355" spans="1:54" s="173" customFormat="1" ht="16.149999999999999" customHeight="1">
      <c r="A355" s="450" t="s">
        <v>205</v>
      </c>
      <c r="B355" s="451"/>
      <c r="C355" s="451"/>
      <c r="D355" s="451"/>
      <c r="E355" s="451"/>
      <c r="F355" s="451"/>
      <c r="G355" s="451"/>
      <c r="H355" s="451"/>
      <c r="I355" s="451"/>
      <c r="J355" s="451"/>
      <c r="K355" s="451"/>
      <c r="L355" s="451"/>
      <c r="M355" s="451"/>
      <c r="N355" s="451"/>
      <c r="O355" s="451"/>
      <c r="P355" s="451"/>
      <c r="Q355" s="451"/>
      <c r="R355" s="451"/>
      <c r="S355" s="451"/>
      <c r="T355" s="451"/>
      <c r="U355" s="451"/>
      <c r="V355" s="451"/>
      <c r="W355" s="451"/>
      <c r="X355" s="451"/>
      <c r="Y355" s="452"/>
      <c r="AA355" s="457">
        <v>2</v>
      </c>
      <c r="AB355" s="458"/>
      <c r="AC355" s="458"/>
      <c r="AD355" s="458"/>
      <c r="AE355" s="458"/>
      <c r="AF355" s="458"/>
      <c r="AG355" s="458"/>
      <c r="AH355" s="458"/>
      <c r="AI355" s="458"/>
      <c r="AJ355" s="458"/>
      <c r="AK355" s="458"/>
      <c r="AL355" s="458"/>
      <c r="AM355" s="458"/>
      <c r="AN355" s="458"/>
      <c r="AO355" s="458"/>
      <c r="AP355" s="458"/>
      <c r="AQ355" s="458"/>
      <c r="AR355" s="458"/>
      <c r="AS355" s="458"/>
      <c r="AT355" s="458"/>
      <c r="AU355" s="458"/>
      <c r="AV355" s="458"/>
      <c r="AW355" s="458"/>
      <c r="AX355" s="459"/>
      <c r="AY355" s="183">
        <v>3</v>
      </c>
      <c r="AZ355" s="185">
        <v>4</v>
      </c>
      <c r="BA355" s="186">
        <v>5</v>
      </c>
    </row>
    <row r="356" spans="1:54">
      <c r="A356" s="47">
        <v>1</v>
      </c>
      <c r="B356" s="170">
        <f>AA356+$BA356+$AZ356+$AY356</f>
        <v>2091.1109999999999</v>
      </c>
      <c r="C356" s="170">
        <f>AB356+$BA356+$AZ356+$AY356</f>
        <v>2018.271</v>
      </c>
      <c r="D356" s="170">
        <f t="shared" ref="D356:Y371" si="90">AC356+$BA356+$AZ356+$AY356</f>
        <v>2013.8710000000001</v>
      </c>
      <c r="E356" s="170">
        <f t="shared" si="90"/>
        <v>2004.3810000000001</v>
      </c>
      <c r="F356" s="170">
        <f t="shared" si="90"/>
        <v>2007.1110000000001</v>
      </c>
      <c r="G356" s="170">
        <f t="shared" si="90"/>
        <v>2016.251</v>
      </c>
      <c r="H356" s="170">
        <f t="shared" si="90"/>
        <v>2075.701</v>
      </c>
      <c r="I356" s="170">
        <f t="shared" si="90"/>
        <v>2240.971</v>
      </c>
      <c r="J356" s="170">
        <f t="shared" si="90"/>
        <v>2752.8209999999999</v>
      </c>
      <c r="K356" s="170">
        <f t="shared" si="90"/>
        <v>2771.7710000000002</v>
      </c>
      <c r="L356" s="170">
        <f t="shared" si="90"/>
        <v>3007.9810000000002</v>
      </c>
      <c r="M356" s="170">
        <f t="shared" si="90"/>
        <v>3002.5610000000001</v>
      </c>
      <c r="N356" s="170">
        <f t="shared" si="90"/>
        <v>2739.5210000000002</v>
      </c>
      <c r="O356" s="170">
        <f t="shared" si="90"/>
        <v>2726.741</v>
      </c>
      <c r="P356" s="170">
        <f t="shared" si="90"/>
        <v>2734.4009999999998</v>
      </c>
      <c r="Q356" s="170">
        <f t="shared" si="90"/>
        <v>3040.0210000000002</v>
      </c>
      <c r="R356" s="170">
        <f t="shared" si="90"/>
        <v>2836.201</v>
      </c>
      <c r="S356" s="170">
        <f t="shared" si="90"/>
        <v>3391.1010000000001</v>
      </c>
      <c r="T356" s="170">
        <f t="shared" si="90"/>
        <v>3390.181</v>
      </c>
      <c r="U356" s="170">
        <f t="shared" si="90"/>
        <v>2775.241</v>
      </c>
      <c r="V356" s="170">
        <f t="shared" si="90"/>
        <v>2648.1510000000003</v>
      </c>
      <c r="W356" s="170">
        <f t="shared" si="90"/>
        <v>2511.6010000000001</v>
      </c>
      <c r="X356" s="170">
        <f t="shared" si="90"/>
        <v>2255.201</v>
      </c>
      <c r="Y356" s="170">
        <f t="shared" si="90"/>
        <v>2184.1410000000001</v>
      </c>
      <c r="Z356" s="37"/>
      <c r="AA356" s="41">
        <v>1412.64</v>
      </c>
      <c r="AB356" s="39">
        <v>1339.8</v>
      </c>
      <c r="AC356" s="39">
        <v>1335.4</v>
      </c>
      <c r="AD356" s="39">
        <v>1325.91</v>
      </c>
      <c r="AE356" s="39">
        <v>1328.64</v>
      </c>
      <c r="AF356" s="39">
        <v>1337.78</v>
      </c>
      <c r="AG356" s="39">
        <v>1397.23</v>
      </c>
      <c r="AH356" s="39">
        <v>1562.5</v>
      </c>
      <c r="AI356" s="39">
        <v>2074.35</v>
      </c>
      <c r="AJ356" s="39">
        <v>2093.3000000000002</v>
      </c>
      <c r="AK356" s="39">
        <v>2329.5100000000002</v>
      </c>
      <c r="AL356" s="39">
        <v>2324.09</v>
      </c>
      <c r="AM356" s="39">
        <v>2061.0500000000002</v>
      </c>
      <c r="AN356" s="39">
        <v>2048.27</v>
      </c>
      <c r="AO356" s="39">
        <v>2055.9299999999998</v>
      </c>
      <c r="AP356" s="39">
        <v>2361.5500000000002</v>
      </c>
      <c r="AQ356" s="39">
        <v>2157.73</v>
      </c>
      <c r="AR356" s="39">
        <v>2712.63</v>
      </c>
      <c r="AS356" s="39">
        <v>2711.71</v>
      </c>
      <c r="AT356" s="39">
        <v>2096.77</v>
      </c>
      <c r="AU356" s="39">
        <v>1969.68</v>
      </c>
      <c r="AV356" s="39">
        <v>1833.13</v>
      </c>
      <c r="AW356" s="39">
        <v>1576.73</v>
      </c>
      <c r="AX356" s="40">
        <v>1505.67</v>
      </c>
      <c r="AY356" s="335">
        <v>566.71</v>
      </c>
      <c r="AZ356" s="175">
        <v>4.8109999999999999</v>
      </c>
      <c r="BA356" s="178">
        <v>106.95</v>
      </c>
    </row>
    <row r="357" spans="1:54">
      <c r="A357" s="47">
        <v>2</v>
      </c>
      <c r="B357" s="170">
        <f t="shared" ref="B357:B386" si="91">AA357+$BA357+$AZ357+$AY357</f>
        <v>2020.1010000000001</v>
      </c>
      <c r="C357" s="170">
        <f t="shared" ref="C357:R386" si="92">AB357+$BA357+$AZ357+$AY357</f>
        <v>2015.681</v>
      </c>
      <c r="D357" s="170">
        <f t="shared" si="90"/>
        <v>2009.9010000000001</v>
      </c>
      <c r="E357" s="170">
        <f t="shared" si="90"/>
        <v>2010.5409999999999</v>
      </c>
      <c r="F357" s="170">
        <f t="shared" si="90"/>
        <v>2028.461</v>
      </c>
      <c r="G357" s="170">
        <f t="shared" si="90"/>
        <v>2113.261</v>
      </c>
      <c r="H357" s="170">
        <f t="shared" si="90"/>
        <v>2377.1109999999999</v>
      </c>
      <c r="I357" s="170">
        <f t="shared" si="90"/>
        <v>2754.8710000000001</v>
      </c>
      <c r="J357" s="170">
        <f t="shared" si="90"/>
        <v>2911.3809999999999</v>
      </c>
      <c r="K357" s="170">
        <f t="shared" si="90"/>
        <v>3130.9810000000002</v>
      </c>
      <c r="L357" s="170">
        <f t="shared" si="90"/>
        <v>3126.0909999999999</v>
      </c>
      <c r="M357" s="170">
        <f t="shared" si="90"/>
        <v>3478.7510000000002</v>
      </c>
      <c r="N357" s="170">
        <f t="shared" si="90"/>
        <v>3287.3910000000001</v>
      </c>
      <c r="O357" s="170">
        <f t="shared" si="90"/>
        <v>3442.261</v>
      </c>
      <c r="P357" s="170">
        <f t="shared" si="90"/>
        <v>3211.6909999999998</v>
      </c>
      <c r="Q357" s="170">
        <f t="shared" si="90"/>
        <v>3597.511</v>
      </c>
      <c r="R357" s="170">
        <f t="shared" si="90"/>
        <v>3459.2109999999998</v>
      </c>
      <c r="S357" s="170">
        <f t="shared" si="90"/>
        <v>3483.6509999999998</v>
      </c>
      <c r="T357" s="170">
        <f t="shared" ref="T357:Y386" si="93">AS357+$BA357+$AZ357+$AY357</f>
        <v>3380.8310000000001</v>
      </c>
      <c r="U357" s="170">
        <f t="shared" si="93"/>
        <v>3046.1309999999999</v>
      </c>
      <c r="V357" s="170">
        <f t="shared" si="93"/>
        <v>2319.5309999999999</v>
      </c>
      <c r="W357" s="170">
        <f t="shared" si="93"/>
        <v>2219.0810000000001</v>
      </c>
      <c r="X357" s="170">
        <f t="shared" si="93"/>
        <v>2055.491</v>
      </c>
      <c r="Y357" s="170">
        <f t="shared" si="93"/>
        <v>2007.3009999999999</v>
      </c>
      <c r="Z357" s="37"/>
      <c r="AA357" s="38">
        <v>1341.63</v>
      </c>
      <c r="AB357" s="39">
        <v>1337.21</v>
      </c>
      <c r="AC357" s="39">
        <v>1331.43</v>
      </c>
      <c r="AD357" s="39">
        <v>1332.07</v>
      </c>
      <c r="AE357" s="39">
        <v>1349.99</v>
      </c>
      <c r="AF357" s="39">
        <v>1434.79</v>
      </c>
      <c r="AG357" s="39">
        <v>1698.64</v>
      </c>
      <c r="AH357" s="39">
        <v>2076.4</v>
      </c>
      <c r="AI357" s="39">
        <v>2232.91</v>
      </c>
      <c r="AJ357" s="39">
        <v>2452.5100000000002</v>
      </c>
      <c r="AK357" s="39">
        <v>2447.62</v>
      </c>
      <c r="AL357" s="39">
        <v>2800.28</v>
      </c>
      <c r="AM357" s="39">
        <v>2608.92</v>
      </c>
      <c r="AN357" s="39">
        <v>2763.79</v>
      </c>
      <c r="AO357" s="39">
        <v>2533.2199999999998</v>
      </c>
      <c r="AP357" s="39">
        <v>2919.04</v>
      </c>
      <c r="AQ357" s="39">
        <v>2780.74</v>
      </c>
      <c r="AR357" s="39">
        <v>2805.18</v>
      </c>
      <c r="AS357" s="39">
        <v>2702.36</v>
      </c>
      <c r="AT357" s="39">
        <v>2367.66</v>
      </c>
      <c r="AU357" s="39">
        <v>1641.06</v>
      </c>
      <c r="AV357" s="39">
        <v>1540.61</v>
      </c>
      <c r="AW357" s="39">
        <v>1377.02</v>
      </c>
      <c r="AX357" s="40">
        <v>1328.83</v>
      </c>
      <c r="AY357" s="336">
        <v>566.71</v>
      </c>
      <c r="AZ357" s="175">
        <v>4.8109999999999999</v>
      </c>
      <c r="BA357" s="159">
        <v>106.95</v>
      </c>
    </row>
    <row r="358" spans="1:54">
      <c r="A358" s="47">
        <v>3</v>
      </c>
      <c r="B358" s="170">
        <f t="shared" si="91"/>
        <v>1931.9010000000001</v>
      </c>
      <c r="C358" s="170">
        <f t="shared" si="92"/>
        <v>1910.1410000000001</v>
      </c>
      <c r="D358" s="170">
        <f t="shared" si="90"/>
        <v>1909.021</v>
      </c>
      <c r="E358" s="170">
        <f t="shared" si="90"/>
        <v>1909.251</v>
      </c>
      <c r="F358" s="170">
        <f t="shared" si="90"/>
        <v>1971.6510000000001</v>
      </c>
      <c r="G358" s="170">
        <f t="shared" si="90"/>
        <v>2380.511</v>
      </c>
      <c r="H358" s="170">
        <f t="shared" si="90"/>
        <v>2116.491</v>
      </c>
      <c r="I358" s="170">
        <f t="shared" si="90"/>
        <v>2758.431</v>
      </c>
      <c r="J358" s="170">
        <f t="shared" si="90"/>
        <v>2877.4609999999998</v>
      </c>
      <c r="K358" s="170">
        <f t="shared" si="90"/>
        <v>2943.2310000000002</v>
      </c>
      <c r="L358" s="170">
        <f t="shared" si="90"/>
        <v>3058.8809999999999</v>
      </c>
      <c r="M358" s="170">
        <f t="shared" si="90"/>
        <v>3070.9009999999998</v>
      </c>
      <c r="N358" s="170">
        <f t="shared" si="90"/>
        <v>3053.0909999999999</v>
      </c>
      <c r="O358" s="170">
        <f t="shared" si="90"/>
        <v>3046.011</v>
      </c>
      <c r="P358" s="170">
        <f t="shared" si="90"/>
        <v>3050.6309999999999</v>
      </c>
      <c r="Q358" s="170">
        <f t="shared" si="90"/>
        <v>3200.761</v>
      </c>
      <c r="R358" s="170">
        <f t="shared" si="90"/>
        <v>3443.5509999999999</v>
      </c>
      <c r="S358" s="170">
        <f t="shared" si="90"/>
        <v>3150.6410000000001</v>
      </c>
      <c r="T358" s="170">
        <f t="shared" si="93"/>
        <v>3150.261</v>
      </c>
      <c r="U358" s="170">
        <f t="shared" si="93"/>
        <v>2781.9609999999998</v>
      </c>
      <c r="V358" s="170">
        <f t="shared" si="93"/>
        <v>2904.5909999999999</v>
      </c>
      <c r="W358" s="170">
        <f t="shared" si="93"/>
        <v>2791.4110000000001</v>
      </c>
      <c r="X358" s="170">
        <f t="shared" si="93"/>
        <v>2568.4409999999998</v>
      </c>
      <c r="Y358" s="170">
        <f t="shared" si="93"/>
        <v>2047.8209999999999</v>
      </c>
      <c r="Z358" s="37"/>
      <c r="AA358" s="38">
        <v>1253.43</v>
      </c>
      <c r="AB358" s="39">
        <v>1231.67</v>
      </c>
      <c r="AC358" s="39">
        <v>1230.55</v>
      </c>
      <c r="AD358" s="39">
        <v>1230.78</v>
      </c>
      <c r="AE358" s="39">
        <v>1293.18</v>
      </c>
      <c r="AF358" s="39">
        <v>1702.04</v>
      </c>
      <c r="AG358" s="39">
        <v>1438.02</v>
      </c>
      <c r="AH358" s="39">
        <v>2079.96</v>
      </c>
      <c r="AI358" s="39">
        <v>2198.9899999999998</v>
      </c>
      <c r="AJ358" s="39">
        <v>2264.7600000000002</v>
      </c>
      <c r="AK358" s="39">
        <v>2380.41</v>
      </c>
      <c r="AL358" s="39">
        <v>2392.4299999999998</v>
      </c>
      <c r="AM358" s="39">
        <v>2374.62</v>
      </c>
      <c r="AN358" s="39">
        <v>2367.54</v>
      </c>
      <c r="AO358" s="39">
        <v>2372.16</v>
      </c>
      <c r="AP358" s="39">
        <v>2522.29</v>
      </c>
      <c r="AQ358" s="39">
        <v>2765.08</v>
      </c>
      <c r="AR358" s="39">
        <v>2472.17</v>
      </c>
      <c r="AS358" s="39">
        <v>2471.79</v>
      </c>
      <c r="AT358" s="39">
        <v>2103.4899999999998</v>
      </c>
      <c r="AU358" s="39">
        <v>2226.12</v>
      </c>
      <c r="AV358" s="39">
        <v>2112.94</v>
      </c>
      <c r="AW358" s="39">
        <v>1889.97</v>
      </c>
      <c r="AX358" s="40">
        <v>1369.35</v>
      </c>
      <c r="AY358" s="336">
        <v>566.71</v>
      </c>
      <c r="AZ358" s="175">
        <v>4.8109999999999999</v>
      </c>
      <c r="BA358" s="159">
        <v>106.95</v>
      </c>
    </row>
    <row r="359" spans="1:54">
      <c r="A359" s="47">
        <v>4</v>
      </c>
      <c r="B359" s="170">
        <f t="shared" si="91"/>
        <v>1983.981</v>
      </c>
      <c r="C359" s="170">
        <f t="shared" si="92"/>
        <v>1981.991</v>
      </c>
      <c r="D359" s="170">
        <f t="shared" si="90"/>
        <v>1965.3109999999999</v>
      </c>
      <c r="E359" s="170">
        <f t="shared" si="90"/>
        <v>1979.181</v>
      </c>
      <c r="F359" s="170">
        <f t="shared" si="90"/>
        <v>1993.0509999999999</v>
      </c>
      <c r="G359" s="170">
        <f t="shared" si="90"/>
        <v>2068.4809999999998</v>
      </c>
      <c r="H359" s="170">
        <f t="shared" si="90"/>
        <v>2207.5010000000002</v>
      </c>
      <c r="I359" s="170">
        <f t="shared" si="90"/>
        <v>2347.4610000000002</v>
      </c>
      <c r="J359" s="170">
        <f t="shared" si="90"/>
        <v>2488.6109999999999</v>
      </c>
      <c r="K359" s="170">
        <f t="shared" si="90"/>
        <v>2511.741</v>
      </c>
      <c r="L359" s="170">
        <f t="shared" si="90"/>
        <v>2432.6010000000001</v>
      </c>
      <c r="M359" s="170">
        <f t="shared" si="90"/>
        <v>2429.7910000000002</v>
      </c>
      <c r="N359" s="170">
        <f t="shared" si="90"/>
        <v>2403.1610000000001</v>
      </c>
      <c r="O359" s="170">
        <f t="shared" si="90"/>
        <v>2364.6109999999999</v>
      </c>
      <c r="P359" s="170">
        <f t="shared" si="90"/>
        <v>2346.3109999999997</v>
      </c>
      <c r="Q359" s="170">
        <f t="shared" si="90"/>
        <v>2401.971</v>
      </c>
      <c r="R359" s="170">
        <f t="shared" si="90"/>
        <v>2506.3409999999999</v>
      </c>
      <c r="S359" s="170">
        <f t="shared" si="90"/>
        <v>2575.8310000000001</v>
      </c>
      <c r="T359" s="170">
        <f t="shared" si="93"/>
        <v>2551.991</v>
      </c>
      <c r="U359" s="170">
        <f t="shared" si="93"/>
        <v>2507.1610000000001</v>
      </c>
      <c r="V359" s="170">
        <f t="shared" si="93"/>
        <v>2243.1509999999998</v>
      </c>
      <c r="W359" s="170">
        <f t="shared" si="93"/>
        <v>2096.0309999999999</v>
      </c>
      <c r="X359" s="170">
        <f t="shared" si="93"/>
        <v>2019.981</v>
      </c>
      <c r="Y359" s="170">
        <f t="shared" si="93"/>
        <v>1987.261</v>
      </c>
      <c r="Z359" s="37"/>
      <c r="AA359" s="38">
        <v>1305.51</v>
      </c>
      <c r="AB359" s="39">
        <v>1303.52</v>
      </c>
      <c r="AC359" s="39">
        <v>1286.8399999999999</v>
      </c>
      <c r="AD359" s="39">
        <v>1300.71</v>
      </c>
      <c r="AE359" s="39">
        <v>1314.58</v>
      </c>
      <c r="AF359" s="39">
        <v>1390.01</v>
      </c>
      <c r="AG359" s="39">
        <v>1529.03</v>
      </c>
      <c r="AH359" s="39">
        <v>1668.99</v>
      </c>
      <c r="AI359" s="39">
        <v>1810.14</v>
      </c>
      <c r="AJ359" s="39">
        <v>1833.27</v>
      </c>
      <c r="AK359" s="39">
        <v>1754.13</v>
      </c>
      <c r="AL359" s="39">
        <v>1751.32</v>
      </c>
      <c r="AM359" s="39">
        <v>1724.69</v>
      </c>
      <c r="AN359" s="39">
        <v>1686.14</v>
      </c>
      <c r="AO359" s="39">
        <v>1667.84</v>
      </c>
      <c r="AP359" s="39">
        <v>1723.5</v>
      </c>
      <c r="AQ359" s="39">
        <v>1827.87</v>
      </c>
      <c r="AR359" s="39">
        <v>1897.36</v>
      </c>
      <c r="AS359" s="39">
        <v>1873.52</v>
      </c>
      <c r="AT359" s="39">
        <v>1828.69</v>
      </c>
      <c r="AU359" s="39">
        <v>1564.68</v>
      </c>
      <c r="AV359" s="39">
        <v>1417.56</v>
      </c>
      <c r="AW359" s="39">
        <v>1341.51</v>
      </c>
      <c r="AX359" s="40">
        <v>1308.79</v>
      </c>
      <c r="AY359" s="336">
        <v>566.71</v>
      </c>
      <c r="AZ359" s="175">
        <v>4.8109999999999999</v>
      </c>
      <c r="BA359" s="159">
        <v>106.95</v>
      </c>
    </row>
    <row r="360" spans="1:54">
      <c r="A360" s="47">
        <v>5</v>
      </c>
      <c r="B360" s="170">
        <f t="shared" si="91"/>
        <v>2042.1110000000001</v>
      </c>
      <c r="C360" s="170">
        <f t="shared" si="92"/>
        <v>1991.771</v>
      </c>
      <c r="D360" s="170">
        <f t="shared" si="90"/>
        <v>1980.3810000000001</v>
      </c>
      <c r="E360" s="170">
        <f t="shared" si="90"/>
        <v>1980.211</v>
      </c>
      <c r="F360" s="170">
        <f t="shared" si="90"/>
        <v>2008.0309999999999</v>
      </c>
      <c r="G360" s="170">
        <f t="shared" si="90"/>
        <v>2166.3609999999999</v>
      </c>
      <c r="H360" s="170">
        <f t="shared" si="90"/>
        <v>2402.1410000000001</v>
      </c>
      <c r="I360" s="170">
        <f t="shared" si="90"/>
        <v>2567.1010000000001</v>
      </c>
      <c r="J360" s="170">
        <f t="shared" si="90"/>
        <v>2778.2809999999999</v>
      </c>
      <c r="K360" s="170">
        <f t="shared" si="90"/>
        <v>2808.2109999999998</v>
      </c>
      <c r="L360" s="170">
        <f t="shared" si="90"/>
        <v>2774.0410000000002</v>
      </c>
      <c r="M360" s="170">
        <f t="shared" si="90"/>
        <v>2759.9609999999998</v>
      </c>
      <c r="N360" s="170">
        <f t="shared" si="90"/>
        <v>2736.0410000000002</v>
      </c>
      <c r="O360" s="170">
        <f t="shared" si="90"/>
        <v>2722.6910000000003</v>
      </c>
      <c r="P360" s="170">
        <f t="shared" si="90"/>
        <v>2740.4110000000001</v>
      </c>
      <c r="Q360" s="170">
        <f t="shared" si="90"/>
        <v>2793.7710000000002</v>
      </c>
      <c r="R360" s="170">
        <f t="shared" si="90"/>
        <v>2856.761</v>
      </c>
      <c r="S360" s="170">
        <f t="shared" si="90"/>
        <v>2892.5509999999999</v>
      </c>
      <c r="T360" s="170">
        <f t="shared" si="93"/>
        <v>2860.1410000000001</v>
      </c>
      <c r="U360" s="170">
        <f t="shared" si="93"/>
        <v>2802.8009999999999</v>
      </c>
      <c r="V360" s="170">
        <f t="shared" si="93"/>
        <v>2548.7809999999999</v>
      </c>
      <c r="W360" s="170">
        <f t="shared" si="93"/>
        <v>2406.0810000000001</v>
      </c>
      <c r="X360" s="170">
        <f t="shared" si="93"/>
        <v>2247.1710000000003</v>
      </c>
      <c r="Y360" s="170">
        <f t="shared" si="93"/>
        <v>2116.7910000000002</v>
      </c>
      <c r="Z360" s="37"/>
      <c r="AA360" s="38">
        <v>1363.64</v>
      </c>
      <c r="AB360" s="39">
        <v>1313.3</v>
      </c>
      <c r="AC360" s="39">
        <v>1301.9100000000001</v>
      </c>
      <c r="AD360" s="39">
        <v>1301.74</v>
      </c>
      <c r="AE360" s="39">
        <v>1329.56</v>
      </c>
      <c r="AF360" s="39">
        <v>1487.89</v>
      </c>
      <c r="AG360" s="39">
        <v>1723.67</v>
      </c>
      <c r="AH360" s="39">
        <v>1888.63</v>
      </c>
      <c r="AI360" s="39">
        <v>2099.81</v>
      </c>
      <c r="AJ360" s="39">
        <v>2129.7399999999998</v>
      </c>
      <c r="AK360" s="39">
        <v>2095.5700000000002</v>
      </c>
      <c r="AL360" s="39">
        <v>2081.4899999999998</v>
      </c>
      <c r="AM360" s="39">
        <v>2057.5700000000002</v>
      </c>
      <c r="AN360" s="39">
        <v>2044.2200000000003</v>
      </c>
      <c r="AO360" s="39">
        <v>2061.94</v>
      </c>
      <c r="AP360" s="39">
        <v>2115.3000000000002</v>
      </c>
      <c r="AQ360" s="39">
        <v>2178.29</v>
      </c>
      <c r="AR360" s="39">
        <v>2214.08</v>
      </c>
      <c r="AS360" s="39">
        <v>2181.67</v>
      </c>
      <c r="AT360" s="39">
        <v>2124.33</v>
      </c>
      <c r="AU360" s="39">
        <v>1870.31</v>
      </c>
      <c r="AV360" s="39">
        <v>1727.61</v>
      </c>
      <c r="AW360" s="39">
        <v>1568.7</v>
      </c>
      <c r="AX360" s="40">
        <v>1438.32</v>
      </c>
      <c r="AY360" s="336">
        <v>566.71</v>
      </c>
      <c r="AZ360" s="175">
        <v>4.8109999999999999</v>
      </c>
      <c r="BA360" s="159">
        <v>106.95</v>
      </c>
    </row>
    <row r="361" spans="1:54">
      <c r="A361" s="47">
        <v>6</v>
      </c>
      <c r="B361" s="170">
        <f t="shared" si="91"/>
        <v>2051.181</v>
      </c>
      <c r="C361" s="170">
        <f t="shared" si="92"/>
        <v>2011.021</v>
      </c>
      <c r="D361" s="170">
        <f t="shared" si="90"/>
        <v>1990.171</v>
      </c>
      <c r="E361" s="170">
        <f t="shared" si="90"/>
        <v>2005.221</v>
      </c>
      <c r="F361" s="170">
        <f t="shared" si="90"/>
        <v>2091.3810000000003</v>
      </c>
      <c r="G361" s="170">
        <f t="shared" si="90"/>
        <v>2176.1610000000001</v>
      </c>
      <c r="H361" s="170">
        <f t="shared" si="90"/>
        <v>2417.5309999999999</v>
      </c>
      <c r="I361" s="170">
        <f t="shared" si="90"/>
        <v>2635.9810000000002</v>
      </c>
      <c r="J361" s="170">
        <f t="shared" si="90"/>
        <v>2849.9609999999998</v>
      </c>
      <c r="K361" s="170">
        <f t="shared" si="90"/>
        <v>2911.3110000000001</v>
      </c>
      <c r="L361" s="170">
        <f t="shared" si="90"/>
        <v>2853.3510000000001</v>
      </c>
      <c r="M361" s="170">
        <f t="shared" si="90"/>
        <v>2848.8910000000001</v>
      </c>
      <c r="N361" s="170">
        <f t="shared" si="90"/>
        <v>2828.0810000000001</v>
      </c>
      <c r="O361" s="170">
        <f t="shared" si="90"/>
        <v>2826.8209999999999</v>
      </c>
      <c r="P361" s="170">
        <f t="shared" si="90"/>
        <v>2836.2510000000002</v>
      </c>
      <c r="Q361" s="170">
        <f t="shared" si="90"/>
        <v>2956.6610000000001</v>
      </c>
      <c r="R361" s="170">
        <f t="shared" si="90"/>
        <v>3048.3110000000001</v>
      </c>
      <c r="S361" s="170">
        <f t="shared" si="90"/>
        <v>3376.741</v>
      </c>
      <c r="T361" s="170">
        <f t="shared" si="93"/>
        <v>3228.9209999999998</v>
      </c>
      <c r="U361" s="170">
        <f t="shared" si="93"/>
        <v>3161.1509999999998</v>
      </c>
      <c r="V361" s="170">
        <f t="shared" si="93"/>
        <v>2962.9810000000002</v>
      </c>
      <c r="W361" s="170">
        <f t="shared" si="93"/>
        <v>2798.741</v>
      </c>
      <c r="X361" s="170">
        <f t="shared" si="93"/>
        <v>2525.0609999999997</v>
      </c>
      <c r="Y361" s="170">
        <f t="shared" si="93"/>
        <v>2353.0010000000002</v>
      </c>
      <c r="Z361" s="37"/>
      <c r="AA361" s="38">
        <v>1372.71</v>
      </c>
      <c r="AB361" s="39">
        <v>1332.55</v>
      </c>
      <c r="AC361" s="39">
        <v>1311.7</v>
      </c>
      <c r="AD361" s="39">
        <v>1326.75</v>
      </c>
      <c r="AE361" s="39">
        <v>1412.91</v>
      </c>
      <c r="AF361" s="39">
        <v>1497.69</v>
      </c>
      <c r="AG361" s="39">
        <v>1739.06</v>
      </c>
      <c r="AH361" s="39">
        <v>1957.51</v>
      </c>
      <c r="AI361" s="39">
        <v>2171.4899999999998</v>
      </c>
      <c r="AJ361" s="39">
        <v>2232.84</v>
      </c>
      <c r="AK361" s="39">
        <v>2174.88</v>
      </c>
      <c r="AL361" s="39">
        <v>2170.42</v>
      </c>
      <c r="AM361" s="39">
        <v>2149.61</v>
      </c>
      <c r="AN361" s="39">
        <v>2148.35</v>
      </c>
      <c r="AO361" s="39">
        <v>2157.7800000000002</v>
      </c>
      <c r="AP361" s="39">
        <v>2278.19</v>
      </c>
      <c r="AQ361" s="39">
        <v>2369.84</v>
      </c>
      <c r="AR361" s="39">
        <v>2698.27</v>
      </c>
      <c r="AS361" s="39">
        <v>2550.4499999999998</v>
      </c>
      <c r="AT361" s="39">
        <v>2482.6799999999998</v>
      </c>
      <c r="AU361" s="39">
        <v>2284.5100000000002</v>
      </c>
      <c r="AV361" s="39">
        <v>2120.27</v>
      </c>
      <c r="AW361" s="39">
        <v>1846.59</v>
      </c>
      <c r="AX361" s="40">
        <v>1674.53</v>
      </c>
      <c r="AY361" s="336">
        <v>566.71</v>
      </c>
      <c r="AZ361" s="175">
        <v>4.8109999999999999</v>
      </c>
      <c r="BA361" s="159">
        <v>106.95</v>
      </c>
    </row>
    <row r="362" spans="1:54">
      <c r="A362" s="47">
        <v>7</v>
      </c>
      <c r="B362" s="170">
        <f t="shared" si="91"/>
        <v>2118.2309999999998</v>
      </c>
      <c r="C362" s="170">
        <f t="shared" si="92"/>
        <v>2094.011</v>
      </c>
      <c r="D362" s="170">
        <f t="shared" si="90"/>
        <v>2057.9610000000002</v>
      </c>
      <c r="E362" s="170">
        <f t="shared" si="90"/>
        <v>2056.451</v>
      </c>
      <c r="F362" s="170">
        <f t="shared" si="90"/>
        <v>2054.3310000000001</v>
      </c>
      <c r="G362" s="170">
        <f t="shared" si="90"/>
        <v>2091.9409999999998</v>
      </c>
      <c r="H362" s="170">
        <f t="shared" si="90"/>
        <v>2206.9110000000001</v>
      </c>
      <c r="I362" s="170">
        <f t="shared" si="90"/>
        <v>2486.181</v>
      </c>
      <c r="J362" s="170">
        <f t="shared" si="90"/>
        <v>2790.181</v>
      </c>
      <c r="K362" s="170">
        <f t="shared" si="90"/>
        <v>2870.721</v>
      </c>
      <c r="L362" s="170">
        <f t="shared" si="90"/>
        <v>2852.4009999999998</v>
      </c>
      <c r="M362" s="170">
        <f t="shared" si="90"/>
        <v>2813.8110000000001</v>
      </c>
      <c r="N362" s="170">
        <f t="shared" si="90"/>
        <v>2805.2510000000002</v>
      </c>
      <c r="O362" s="170">
        <f t="shared" si="90"/>
        <v>2739.1109999999999</v>
      </c>
      <c r="P362" s="170">
        <f t="shared" si="90"/>
        <v>2776.1909999999998</v>
      </c>
      <c r="Q362" s="170">
        <f t="shared" si="90"/>
        <v>2885.3609999999999</v>
      </c>
      <c r="R362" s="170">
        <f t="shared" si="90"/>
        <v>2930.0810000000001</v>
      </c>
      <c r="S362" s="170">
        <f t="shared" si="90"/>
        <v>2948.1010000000001</v>
      </c>
      <c r="T362" s="170">
        <f t="shared" si="93"/>
        <v>2933.7109999999998</v>
      </c>
      <c r="U362" s="170">
        <f t="shared" si="93"/>
        <v>2919.1410000000001</v>
      </c>
      <c r="V362" s="170">
        <f t="shared" si="93"/>
        <v>2736.3110000000001</v>
      </c>
      <c r="W362" s="170">
        <f t="shared" si="93"/>
        <v>2575.4610000000002</v>
      </c>
      <c r="X362" s="170">
        <f t="shared" si="93"/>
        <v>2323.7110000000002</v>
      </c>
      <c r="Y362" s="170">
        <f t="shared" si="93"/>
        <v>2166.9409999999998</v>
      </c>
      <c r="Z362" s="37"/>
      <c r="AA362" s="38">
        <v>1439.76</v>
      </c>
      <c r="AB362" s="39">
        <v>1415.54</v>
      </c>
      <c r="AC362" s="39">
        <v>1379.49</v>
      </c>
      <c r="AD362" s="39">
        <v>1377.98</v>
      </c>
      <c r="AE362" s="39">
        <v>1375.86</v>
      </c>
      <c r="AF362" s="39">
        <v>1413.47</v>
      </c>
      <c r="AG362" s="39">
        <v>1528.44</v>
      </c>
      <c r="AH362" s="39">
        <v>1807.71</v>
      </c>
      <c r="AI362" s="39">
        <v>2111.71</v>
      </c>
      <c r="AJ362" s="39">
        <v>2192.25</v>
      </c>
      <c r="AK362" s="39">
        <v>2173.9299999999998</v>
      </c>
      <c r="AL362" s="39">
        <v>2135.34</v>
      </c>
      <c r="AM362" s="39">
        <v>2126.7800000000002</v>
      </c>
      <c r="AN362" s="39">
        <v>2060.64</v>
      </c>
      <c r="AO362" s="39">
        <v>2097.7199999999998</v>
      </c>
      <c r="AP362" s="39">
        <v>2206.89</v>
      </c>
      <c r="AQ362" s="39">
        <v>2251.61</v>
      </c>
      <c r="AR362" s="39">
        <v>2269.63</v>
      </c>
      <c r="AS362" s="39">
        <v>2255.2399999999998</v>
      </c>
      <c r="AT362" s="39">
        <v>2240.67</v>
      </c>
      <c r="AU362" s="39">
        <v>2057.84</v>
      </c>
      <c r="AV362" s="39">
        <v>1896.99</v>
      </c>
      <c r="AW362" s="39">
        <v>1645.24</v>
      </c>
      <c r="AX362" s="40">
        <v>1488.47</v>
      </c>
      <c r="AY362" s="336">
        <v>566.71</v>
      </c>
      <c r="AZ362" s="175">
        <v>4.8109999999999999</v>
      </c>
      <c r="BA362" s="159">
        <v>106.95</v>
      </c>
      <c r="BB362" s="4"/>
    </row>
    <row r="363" spans="1:54">
      <c r="A363" s="47">
        <v>8</v>
      </c>
      <c r="B363" s="170">
        <f t="shared" si="91"/>
        <v>2101.3910000000001</v>
      </c>
      <c r="C363" s="170">
        <f t="shared" si="92"/>
        <v>2065.0410000000002</v>
      </c>
      <c r="D363" s="170">
        <f t="shared" si="90"/>
        <v>2052.4009999999998</v>
      </c>
      <c r="E363" s="170">
        <f t="shared" si="90"/>
        <v>2049.8510000000001</v>
      </c>
      <c r="F363" s="170">
        <f t="shared" si="90"/>
        <v>2016.681</v>
      </c>
      <c r="G363" s="170">
        <f t="shared" si="90"/>
        <v>2099.3109999999997</v>
      </c>
      <c r="H363" s="170">
        <f t="shared" si="90"/>
        <v>2162.6509999999998</v>
      </c>
      <c r="I363" s="170">
        <f t="shared" si="90"/>
        <v>2302.1210000000001</v>
      </c>
      <c r="J363" s="170">
        <f t="shared" si="90"/>
        <v>2417.5010000000002</v>
      </c>
      <c r="K363" s="170">
        <f t="shared" si="90"/>
        <v>2585.741</v>
      </c>
      <c r="L363" s="170">
        <f t="shared" si="90"/>
        <v>2577.2110000000002</v>
      </c>
      <c r="M363" s="170">
        <f t="shared" si="90"/>
        <v>2572.4809999999998</v>
      </c>
      <c r="N363" s="170">
        <f t="shared" si="90"/>
        <v>2579.0410000000002</v>
      </c>
      <c r="O363" s="170">
        <f t="shared" si="90"/>
        <v>2564.3209999999999</v>
      </c>
      <c r="P363" s="170">
        <f t="shared" si="90"/>
        <v>2583.1310000000003</v>
      </c>
      <c r="Q363" s="170">
        <f t="shared" si="90"/>
        <v>2662.5410000000002</v>
      </c>
      <c r="R363" s="170">
        <f t="shared" si="90"/>
        <v>2697.241</v>
      </c>
      <c r="S363" s="170">
        <f t="shared" si="90"/>
        <v>2735.3809999999999</v>
      </c>
      <c r="T363" s="170">
        <f t="shared" si="93"/>
        <v>2738.451</v>
      </c>
      <c r="U363" s="170">
        <f t="shared" si="93"/>
        <v>2716.3510000000001</v>
      </c>
      <c r="V363" s="170">
        <f t="shared" si="93"/>
        <v>2535.1210000000001</v>
      </c>
      <c r="W363" s="170">
        <f t="shared" si="93"/>
        <v>2422.9210000000003</v>
      </c>
      <c r="X363" s="170">
        <f t="shared" si="93"/>
        <v>2256.0410000000002</v>
      </c>
      <c r="Y363" s="170">
        <f t="shared" si="93"/>
        <v>2054.701</v>
      </c>
      <c r="Z363" s="37"/>
      <c r="AA363" s="38">
        <v>1422.92</v>
      </c>
      <c r="AB363" s="39">
        <v>1386.57</v>
      </c>
      <c r="AC363" s="39">
        <v>1373.93</v>
      </c>
      <c r="AD363" s="39">
        <v>1371.38</v>
      </c>
      <c r="AE363" s="39">
        <v>1338.21</v>
      </c>
      <c r="AF363" s="39">
        <v>1420.84</v>
      </c>
      <c r="AG363" s="39">
        <v>1484.18</v>
      </c>
      <c r="AH363" s="39">
        <v>1623.65</v>
      </c>
      <c r="AI363" s="39">
        <v>1739.03</v>
      </c>
      <c r="AJ363" s="39">
        <v>1907.27</v>
      </c>
      <c r="AK363" s="39">
        <v>1898.74</v>
      </c>
      <c r="AL363" s="39">
        <v>1894.01</v>
      </c>
      <c r="AM363" s="39">
        <v>1900.57</v>
      </c>
      <c r="AN363" s="39">
        <v>1885.85</v>
      </c>
      <c r="AO363" s="39">
        <v>1904.66</v>
      </c>
      <c r="AP363" s="39">
        <v>1984.07</v>
      </c>
      <c r="AQ363" s="39">
        <v>2018.77</v>
      </c>
      <c r="AR363" s="39">
        <v>2056.91</v>
      </c>
      <c r="AS363" s="39">
        <v>2059.98</v>
      </c>
      <c r="AT363" s="39">
        <v>2037.8799999999999</v>
      </c>
      <c r="AU363" s="39">
        <v>1856.65</v>
      </c>
      <c r="AV363" s="39">
        <v>1744.45</v>
      </c>
      <c r="AW363" s="39">
        <v>1577.57</v>
      </c>
      <c r="AX363" s="40">
        <v>1376.23</v>
      </c>
      <c r="AY363" s="336">
        <v>566.71</v>
      </c>
      <c r="AZ363" s="175">
        <v>4.8109999999999999</v>
      </c>
      <c r="BA363" s="159">
        <v>106.95</v>
      </c>
      <c r="BB363" s="4"/>
    </row>
    <row r="364" spans="1:54">
      <c r="A364" s="47">
        <v>9</v>
      </c>
      <c r="B364" s="170">
        <f t="shared" si="91"/>
        <v>2046.3910000000001</v>
      </c>
      <c r="C364" s="170">
        <f t="shared" si="92"/>
        <v>1988.7909999999999</v>
      </c>
      <c r="D364" s="170">
        <f t="shared" si="90"/>
        <v>1993.471</v>
      </c>
      <c r="E364" s="170">
        <f t="shared" si="90"/>
        <v>2018.991</v>
      </c>
      <c r="F364" s="170">
        <f t="shared" si="90"/>
        <v>2083.2709999999997</v>
      </c>
      <c r="G364" s="170">
        <f t="shared" si="90"/>
        <v>2197.6010000000001</v>
      </c>
      <c r="H364" s="170">
        <f t="shared" si="90"/>
        <v>2337.3710000000001</v>
      </c>
      <c r="I364" s="170">
        <f t="shared" si="90"/>
        <v>2601.0810000000001</v>
      </c>
      <c r="J364" s="170">
        <f t="shared" si="90"/>
        <v>2690.0810000000001</v>
      </c>
      <c r="K364" s="170">
        <f t="shared" si="90"/>
        <v>2684.3309999999997</v>
      </c>
      <c r="L364" s="170">
        <f t="shared" si="90"/>
        <v>2613.3209999999999</v>
      </c>
      <c r="M364" s="170">
        <f t="shared" si="90"/>
        <v>2617.491</v>
      </c>
      <c r="N364" s="170">
        <f t="shared" si="90"/>
        <v>2548.3710000000001</v>
      </c>
      <c r="O364" s="170">
        <f t="shared" si="90"/>
        <v>2553.4809999999998</v>
      </c>
      <c r="P364" s="170">
        <f t="shared" si="90"/>
        <v>2570.9809999999998</v>
      </c>
      <c r="Q364" s="170">
        <f t="shared" si="90"/>
        <v>2669.991</v>
      </c>
      <c r="R364" s="170">
        <f t="shared" si="90"/>
        <v>2737.4609999999998</v>
      </c>
      <c r="S364" s="170">
        <f t="shared" si="90"/>
        <v>2734.5010000000002</v>
      </c>
      <c r="T364" s="170">
        <f t="shared" si="93"/>
        <v>2681.8710000000001</v>
      </c>
      <c r="U364" s="170">
        <f t="shared" si="93"/>
        <v>2668.4610000000002</v>
      </c>
      <c r="V364" s="170">
        <f t="shared" si="93"/>
        <v>2416.1410000000001</v>
      </c>
      <c r="W364" s="170">
        <f t="shared" si="93"/>
        <v>2338.7510000000002</v>
      </c>
      <c r="X364" s="170">
        <f t="shared" si="93"/>
        <v>2103.181</v>
      </c>
      <c r="Y364" s="170">
        <f t="shared" si="93"/>
        <v>1997.8510000000001</v>
      </c>
      <c r="Z364" s="37"/>
      <c r="AA364" s="38">
        <v>1367.92</v>
      </c>
      <c r="AB364" s="39">
        <v>1310.32</v>
      </c>
      <c r="AC364" s="39">
        <v>1315</v>
      </c>
      <c r="AD364" s="39">
        <v>1340.52</v>
      </c>
      <c r="AE364" s="39">
        <v>1404.8</v>
      </c>
      <c r="AF364" s="39">
        <v>1519.13</v>
      </c>
      <c r="AG364" s="39">
        <v>1658.9</v>
      </c>
      <c r="AH364" s="39">
        <v>1922.61</v>
      </c>
      <c r="AI364" s="39">
        <v>2011.6100000000001</v>
      </c>
      <c r="AJ364" s="39">
        <v>2005.8599999999997</v>
      </c>
      <c r="AK364" s="39">
        <v>1934.85</v>
      </c>
      <c r="AL364" s="39">
        <v>1939.02</v>
      </c>
      <c r="AM364" s="39">
        <v>1869.9</v>
      </c>
      <c r="AN364" s="39">
        <v>1875.01</v>
      </c>
      <c r="AO364" s="39">
        <v>1892.51</v>
      </c>
      <c r="AP364" s="39">
        <v>1991.52</v>
      </c>
      <c r="AQ364" s="39">
        <v>2058.9899999999998</v>
      </c>
      <c r="AR364" s="39">
        <v>2056.0300000000002</v>
      </c>
      <c r="AS364" s="39">
        <v>2003.4</v>
      </c>
      <c r="AT364" s="39">
        <v>1989.99</v>
      </c>
      <c r="AU364" s="39">
        <v>1737.67</v>
      </c>
      <c r="AV364" s="39">
        <v>1660.28</v>
      </c>
      <c r="AW364" s="39">
        <v>1424.71</v>
      </c>
      <c r="AX364" s="40">
        <v>1319.38</v>
      </c>
      <c r="AY364" s="336">
        <v>566.71</v>
      </c>
      <c r="AZ364" s="175">
        <v>4.8109999999999999</v>
      </c>
      <c r="BA364" s="159">
        <v>106.95</v>
      </c>
      <c r="BB364" s="4"/>
    </row>
    <row r="365" spans="1:54">
      <c r="A365" s="47">
        <v>10</v>
      </c>
      <c r="B365" s="170">
        <f t="shared" si="91"/>
        <v>1943.3109999999999</v>
      </c>
      <c r="C365" s="170">
        <f t="shared" si="92"/>
        <v>1943.171</v>
      </c>
      <c r="D365" s="170">
        <f t="shared" si="90"/>
        <v>1940.441</v>
      </c>
      <c r="E365" s="170">
        <f t="shared" si="90"/>
        <v>1943.1010000000001</v>
      </c>
      <c r="F365" s="170">
        <f t="shared" si="90"/>
        <v>1956.6310000000001</v>
      </c>
      <c r="G365" s="170">
        <f t="shared" si="90"/>
        <v>2036.8610000000001</v>
      </c>
      <c r="H365" s="170">
        <f t="shared" si="90"/>
        <v>2128.221</v>
      </c>
      <c r="I365" s="170">
        <f t="shared" si="90"/>
        <v>2363.0709999999999</v>
      </c>
      <c r="J365" s="170">
        <f t="shared" si="90"/>
        <v>2537.491</v>
      </c>
      <c r="K365" s="170">
        <f t="shared" si="90"/>
        <v>2567.8910000000001</v>
      </c>
      <c r="L365" s="170">
        <f t="shared" si="90"/>
        <v>2512.0410000000002</v>
      </c>
      <c r="M365" s="170">
        <f t="shared" si="90"/>
        <v>2477.6109999999999</v>
      </c>
      <c r="N365" s="170">
        <f t="shared" si="90"/>
        <v>2450.9009999999998</v>
      </c>
      <c r="O365" s="170">
        <f t="shared" si="90"/>
        <v>2436.9009999999998</v>
      </c>
      <c r="P365" s="170">
        <f t="shared" si="90"/>
        <v>2493.5010000000002</v>
      </c>
      <c r="Q365" s="170">
        <f t="shared" si="90"/>
        <v>2601.4610000000002</v>
      </c>
      <c r="R365" s="170">
        <f t="shared" si="90"/>
        <v>2737.0909999999999</v>
      </c>
      <c r="S365" s="170">
        <f t="shared" ref="S365:S386" si="94">AR365+$BA365+$AZ365+$AY365</f>
        <v>2753.3110000000001</v>
      </c>
      <c r="T365" s="170">
        <f t="shared" si="93"/>
        <v>2717.8610000000003</v>
      </c>
      <c r="U365" s="170">
        <f t="shared" si="93"/>
        <v>2667.6410000000001</v>
      </c>
      <c r="V365" s="170">
        <f t="shared" si="93"/>
        <v>2417.9210000000003</v>
      </c>
      <c r="W365" s="170">
        <f t="shared" si="93"/>
        <v>2273.0410000000002</v>
      </c>
      <c r="X365" s="170">
        <f t="shared" si="93"/>
        <v>2052.1109999999999</v>
      </c>
      <c r="Y365" s="170">
        <f t="shared" si="93"/>
        <v>1966.961</v>
      </c>
      <c r="Z365" s="37"/>
      <c r="AA365" s="38">
        <v>1264.8399999999999</v>
      </c>
      <c r="AB365" s="39">
        <v>1264.7</v>
      </c>
      <c r="AC365" s="39">
        <v>1261.97</v>
      </c>
      <c r="AD365" s="39">
        <v>1264.6300000000001</v>
      </c>
      <c r="AE365" s="39">
        <v>1278.1600000000001</v>
      </c>
      <c r="AF365" s="39">
        <v>1358.39</v>
      </c>
      <c r="AG365" s="39">
        <v>1449.75</v>
      </c>
      <c r="AH365" s="39">
        <v>1684.6</v>
      </c>
      <c r="AI365" s="39">
        <v>1859.02</v>
      </c>
      <c r="AJ365" s="39">
        <v>1889.42</v>
      </c>
      <c r="AK365" s="39">
        <v>1833.57</v>
      </c>
      <c r="AL365" s="39">
        <v>1799.14</v>
      </c>
      <c r="AM365" s="39">
        <v>1772.43</v>
      </c>
      <c r="AN365" s="39">
        <v>1758.43</v>
      </c>
      <c r="AO365" s="39">
        <v>1815.03</v>
      </c>
      <c r="AP365" s="39">
        <v>1922.99</v>
      </c>
      <c r="AQ365" s="39">
        <v>2058.62</v>
      </c>
      <c r="AR365" s="39">
        <v>2074.84</v>
      </c>
      <c r="AS365" s="39">
        <v>2039.39</v>
      </c>
      <c r="AT365" s="39">
        <v>1989.17</v>
      </c>
      <c r="AU365" s="39">
        <v>1739.45</v>
      </c>
      <c r="AV365" s="39">
        <v>1594.57</v>
      </c>
      <c r="AW365" s="39">
        <v>1373.64</v>
      </c>
      <c r="AX365" s="40">
        <v>1288.49</v>
      </c>
      <c r="AY365" s="336">
        <v>566.71</v>
      </c>
      <c r="AZ365" s="175">
        <v>4.8109999999999999</v>
      </c>
      <c r="BA365" s="159">
        <v>106.95</v>
      </c>
      <c r="BB365" s="4"/>
    </row>
    <row r="366" spans="1:54">
      <c r="A366" s="47">
        <v>11</v>
      </c>
      <c r="B366" s="170">
        <f t="shared" si="91"/>
        <v>1942.3409999999999</v>
      </c>
      <c r="C366" s="170">
        <f t="shared" si="92"/>
        <v>1893.7809999999999</v>
      </c>
      <c r="D366" s="170">
        <f t="shared" si="90"/>
        <v>1907.701</v>
      </c>
      <c r="E366" s="170">
        <f t="shared" si="90"/>
        <v>1940.0509999999999</v>
      </c>
      <c r="F366" s="170">
        <f t="shared" si="90"/>
        <v>1948.771</v>
      </c>
      <c r="G366" s="170">
        <f t="shared" si="90"/>
        <v>1972.4110000000001</v>
      </c>
      <c r="H366" s="170">
        <f t="shared" si="90"/>
        <v>2046.5909999999999</v>
      </c>
      <c r="I366" s="170">
        <f t="shared" si="90"/>
        <v>2228.1610000000001</v>
      </c>
      <c r="J366" s="170">
        <f t="shared" si="90"/>
        <v>2333.8009999999999</v>
      </c>
      <c r="K366" s="170">
        <f t="shared" si="90"/>
        <v>2336.8910000000001</v>
      </c>
      <c r="L366" s="170">
        <f t="shared" si="90"/>
        <v>2315.951</v>
      </c>
      <c r="M366" s="170">
        <f t="shared" si="90"/>
        <v>2327.3310000000001</v>
      </c>
      <c r="N366" s="170">
        <f t="shared" si="90"/>
        <v>2325.721</v>
      </c>
      <c r="O366" s="170">
        <f t="shared" si="90"/>
        <v>2284.0410000000002</v>
      </c>
      <c r="P366" s="170">
        <f t="shared" si="90"/>
        <v>2319.431</v>
      </c>
      <c r="Q366" s="170">
        <f t="shared" si="90"/>
        <v>2382.011</v>
      </c>
      <c r="R366" s="170">
        <f t="shared" si="90"/>
        <v>2491.6710000000003</v>
      </c>
      <c r="S366" s="170">
        <f t="shared" si="94"/>
        <v>2472.1710000000003</v>
      </c>
      <c r="T366" s="170">
        <f t="shared" si="93"/>
        <v>2470.011</v>
      </c>
      <c r="U366" s="170">
        <f t="shared" si="93"/>
        <v>2366.2709999999997</v>
      </c>
      <c r="V366" s="170">
        <f t="shared" si="93"/>
        <v>2218.3910000000001</v>
      </c>
      <c r="W366" s="170">
        <f t="shared" si="93"/>
        <v>2127.8409999999999</v>
      </c>
      <c r="X366" s="170">
        <f t="shared" si="93"/>
        <v>1978.5809999999999</v>
      </c>
      <c r="Y366" s="170">
        <f t="shared" si="93"/>
        <v>1917.0909999999999</v>
      </c>
      <c r="Z366" s="37"/>
      <c r="AA366" s="41">
        <v>1263.8699999999999</v>
      </c>
      <c r="AB366" s="39">
        <v>1215.31</v>
      </c>
      <c r="AC366" s="39">
        <v>1229.23</v>
      </c>
      <c r="AD366" s="39">
        <v>1261.58</v>
      </c>
      <c r="AE366" s="39">
        <v>1270.3</v>
      </c>
      <c r="AF366" s="39">
        <v>1293.94</v>
      </c>
      <c r="AG366" s="39">
        <v>1368.12</v>
      </c>
      <c r="AH366" s="39">
        <v>1549.69</v>
      </c>
      <c r="AI366" s="39">
        <v>1655.33</v>
      </c>
      <c r="AJ366" s="39">
        <v>1658.42</v>
      </c>
      <c r="AK366" s="39">
        <v>1637.48</v>
      </c>
      <c r="AL366" s="39">
        <v>1648.86</v>
      </c>
      <c r="AM366" s="39">
        <v>1647.25</v>
      </c>
      <c r="AN366" s="39">
        <v>1605.57</v>
      </c>
      <c r="AO366" s="39">
        <v>1640.96</v>
      </c>
      <c r="AP366" s="39">
        <v>1703.54</v>
      </c>
      <c r="AQ366" s="39">
        <v>1813.2</v>
      </c>
      <c r="AR366" s="39">
        <v>1793.7</v>
      </c>
      <c r="AS366" s="39">
        <v>1791.54</v>
      </c>
      <c r="AT366" s="39">
        <v>1687.8</v>
      </c>
      <c r="AU366" s="39">
        <v>1539.92</v>
      </c>
      <c r="AV366" s="39">
        <v>1449.37</v>
      </c>
      <c r="AW366" s="39">
        <v>1300.1099999999999</v>
      </c>
      <c r="AX366" s="40">
        <v>1238.6199999999999</v>
      </c>
      <c r="AY366" s="336">
        <v>566.71</v>
      </c>
      <c r="AZ366" s="175">
        <v>4.8109999999999999</v>
      </c>
      <c r="BA366" s="159">
        <v>106.95</v>
      </c>
      <c r="BB366" s="4"/>
    </row>
    <row r="367" spans="1:54">
      <c r="A367" s="47">
        <v>12</v>
      </c>
      <c r="B367" s="170">
        <f t="shared" si="91"/>
        <v>1873.4110000000001</v>
      </c>
      <c r="C367" s="170">
        <f t="shared" si="92"/>
        <v>1871.3510000000001</v>
      </c>
      <c r="D367" s="170">
        <f t="shared" si="90"/>
        <v>1870.1510000000001</v>
      </c>
      <c r="E367" s="170">
        <f t="shared" si="90"/>
        <v>1875.181</v>
      </c>
      <c r="F367" s="170">
        <f t="shared" si="90"/>
        <v>1904.3109999999999</v>
      </c>
      <c r="G367" s="170">
        <f t="shared" si="90"/>
        <v>2001.5409999999999</v>
      </c>
      <c r="H367" s="170">
        <f t="shared" si="90"/>
        <v>2093.7910000000002</v>
      </c>
      <c r="I367" s="170">
        <f t="shared" si="90"/>
        <v>2214.3609999999999</v>
      </c>
      <c r="J367" s="170">
        <f t="shared" si="90"/>
        <v>2389.7809999999999</v>
      </c>
      <c r="K367" s="170">
        <f t="shared" si="90"/>
        <v>2422.991</v>
      </c>
      <c r="L367" s="170">
        <f t="shared" si="90"/>
        <v>2412.2809999999999</v>
      </c>
      <c r="M367" s="170">
        <f t="shared" si="90"/>
        <v>2366.2910000000002</v>
      </c>
      <c r="N367" s="170">
        <f t="shared" si="90"/>
        <v>2336.1509999999998</v>
      </c>
      <c r="O367" s="170">
        <f t="shared" si="90"/>
        <v>2335.3209999999999</v>
      </c>
      <c r="P367" s="170">
        <f t="shared" si="90"/>
        <v>2368.9110000000001</v>
      </c>
      <c r="Q367" s="170">
        <f t="shared" si="90"/>
        <v>2543.1109999999999</v>
      </c>
      <c r="R367" s="170">
        <f t="shared" si="90"/>
        <v>2582.241</v>
      </c>
      <c r="S367" s="170">
        <f t="shared" si="94"/>
        <v>2556.971</v>
      </c>
      <c r="T367" s="170">
        <f t="shared" si="93"/>
        <v>2525.1109999999999</v>
      </c>
      <c r="U367" s="170">
        <f t="shared" si="93"/>
        <v>2473.0609999999997</v>
      </c>
      <c r="V367" s="170">
        <f t="shared" si="93"/>
        <v>2190.3109999999997</v>
      </c>
      <c r="W367" s="170">
        <f t="shared" si="93"/>
        <v>2009.1410000000001</v>
      </c>
      <c r="X367" s="170">
        <f t="shared" si="93"/>
        <v>1950.0509999999999</v>
      </c>
      <c r="Y367" s="170">
        <f t="shared" si="93"/>
        <v>1930.1310000000001</v>
      </c>
      <c r="Z367" s="37"/>
      <c r="AA367" s="41">
        <v>1194.94</v>
      </c>
      <c r="AB367" s="39">
        <v>1192.8800000000001</v>
      </c>
      <c r="AC367" s="39">
        <v>1191.68</v>
      </c>
      <c r="AD367" s="39">
        <v>1196.71</v>
      </c>
      <c r="AE367" s="39">
        <v>1225.8399999999999</v>
      </c>
      <c r="AF367" s="39">
        <v>1323.07</v>
      </c>
      <c r="AG367" s="39">
        <v>1415.32</v>
      </c>
      <c r="AH367" s="39">
        <v>1535.89</v>
      </c>
      <c r="AI367" s="39">
        <v>1711.31</v>
      </c>
      <c r="AJ367" s="39">
        <v>1744.52</v>
      </c>
      <c r="AK367" s="39">
        <v>1733.81</v>
      </c>
      <c r="AL367" s="39">
        <v>1687.82</v>
      </c>
      <c r="AM367" s="39">
        <v>1657.68</v>
      </c>
      <c r="AN367" s="39">
        <v>1656.85</v>
      </c>
      <c r="AO367" s="39">
        <v>1690.44</v>
      </c>
      <c r="AP367" s="39">
        <v>1864.64</v>
      </c>
      <c r="AQ367" s="39">
        <v>1903.77</v>
      </c>
      <c r="AR367" s="39">
        <v>1878.5</v>
      </c>
      <c r="AS367" s="39">
        <v>1846.64</v>
      </c>
      <c r="AT367" s="39">
        <v>1794.59</v>
      </c>
      <c r="AU367" s="39">
        <v>1511.84</v>
      </c>
      <c r="AV367" s="39">
        <v>1330.67</v>
      </c>
      <c r="AW367" s="39">
        <v>1271.58</v>
      </c>
      <c r="AX367" s="40">
        <v>1251.6600000000001</v>
      </c>
      <c r="AY367" s="336">
        <v>566.71</v>
      </c>
      <c r="AZ367" s="175">
        <v>4.8109999999999999</v>
      </c>
      <c r="BA367" s="159">
        <v>106.95</v>
      </c>
      <c r="BB367" s="4"/>
    </row>
    <row r="368" spans="1:54">
      <c r="A368" s="47">
        <v>13</v>
      </c>
      <c r="B368" s="170">
        <f t="shared" si="91"/>
        <v>1874.2909999999999</v>
      </c>
      <c r="C368" s="170">
        <f t="shared" si="92"/>
        <v>1869.951</v>
      </c>
      <c r="D368" s="170">
        <f t="shared" si="90"/>
        <v>1869.731</v>
      </c>
      <c r="E368" s="170">
        <f t="shared" si="90"/>
        <v>1871.511</v>
      </c>
      <c r="F368" s="170">
        <f t="shared" si="90"/>
        <v>1906.3409999999999</v>
      </c>
      <c r="G368" s="170">
        <f t="shared" si="90"/>
        <v>1972.701</v>
      </c>
      <c r="H368" s="170">
        <f t="shared" si="90"/>
        <v>2142.6010000000001</v>
      </c>
      <c r="I368" s="170">
        <f t="shared" si="90"/>
        <v>2316.511</v>
      </c>
      <c r="J368" s="170">
        <f t="shared" si="90"/>
        <v>2394.011</v>
      </c>
      <c r="K368" s="170">
        <f t="shared" si="90"/>
        <v>2355.8910000000001</v>
      </c>
      <c r="L368" s="170">
        <f t="shared" si="90"/>
        <v>2303.5209999999997</v>
      </c>
      <c r="M368" s="170">
        <f t="shared" si="90"/>
        <v>2329.6410000000001</v>
      </c>
      <c r="N368" s="170">
        <f t="shared" si="90"/>
        <v>2302.6509999999998</v>
      </c>
      <c r="O368" s="170">
        <f t="shared" si="90"/>
        <v>2301.1509999999998</v>
      </c>
      <c r="P368" s="170">
        <f t="shared" si="90"/>
        <v>2352.5209999999997</v>
      </c>
      <c r="Q368" s="170">
        <f t="shared" si="90"/>
        <v>2490.4009999999998</v>
      </c>
      <c r="R368" s="170">
        <f t="shared" si="90"/>
        <v>2587.511</v>
      </c>
      <c r="S368" s="170">
        <f t="shared" si="94"/>
        <v>2625.0709999999999</v>
      </c>
      <c r="T368" s="170">
        <f t="shared" si="93"/>
        <v>2576.1610000000001</v>
      </c>
      <c r="U368" s="170">
        <f t="shared" si="93"/>
        <v>2526.8310000000001</v>
      </c>
      <c r="V368" s="170">
        <f t="shared" si="93"/>
        <v>2323.2110000000002</v>
      </c>
      <c r="W368" s="170">
        <f t="shared" si="93"/>
        <v>2206.7309999999998</v>
      </c>
      <c r="X368" s="170">
        <f t="shared" si="93"/>
        <v>1949.971</v>
      </c>
      <c r="Y368" s="170">
        <f t="shared" si="93"/>
        <v>1942.0509999999999</v>
      </c>
      <c r="Z368" s="37"/>
      <c r="AA368" s="41">
        <v>1195.82</v>
      </c>
      <c r="AB368" s="39">
        <v>1191.48</v>
      </c>
      <c r="AC368" s="39">
        <v>1191.26</v>
      </c>
      <c r="AD368" s="39">
        <v>1193.04</v>
      </c>
      <c r="AE368" s="39">
        <v>1227.8699999999999</v>
      </c>
      <c r="AF368" s="39">
        <v>1294.23</v>
      </c>
      <c r="AG368" s="39">
        <v>1464.13</v>
      </c>
      <c r="AH368" s="39">
        <v>1638.04</v>
      </c>
      <c r="AI368" s="39">
        <v>1715.54</v>
      </c>
      <c r="AJ368" s="39">
        <v>1677.42</v>
      </c>
      <c r="AK368" s="39">
        <v>1625.05</v>
      </c>
      <c r="AL368" s="39">
        <v>1651.17</v>
      </c>
      <c r="AM368" s="39">
        <v>1624.18</v>
      </c>
      <c r="AN368" s="39">
        <v>1622.68</v>
      </c>
      <c r="AO368" s="39">
        <v>1674.05</v>
      </c>
      <c r="AP368" s="39">
        <v>1811.93</v>
      </c>
      <c r="AQ368" s="39">
        <v>1909.04</v>
      </c>
      <c r="AR368" s="39">
        <v>1946.6</v>
      </c>
      <c r="AS368" s="39">
        <v>1897.69</v>
      </c>
      <c r="AT368" s="39">
        <v>1848.36</v>
      </c>
      <c r="AU368" s="39">
        <v>1644.74</v>
      </c>
      <c r="AV368" s="39">
        <v>1528.26</v>
      </c>
      <c r="AW368" s="39">
        <v>1271.5</v>
      </c>
      <c r="AX368" s="40">
        <v>1263.58</v>
      </c>
      <c r="AY368" s="336">
        <v>566.71</v>
      </c>
      <c r="AZ368" s="175">
        <v>4.8109999999999999</v>
      </c>
      <c r="BA368" s="159">
        <v>106.95</v>
      </c>
      <c r="BB368" s="4"/>
    </row>
    <row r="369" spans="1:54">
      <c r="A369" s="47">
        <v>14</v>
      </c>
      <c r="B369" s="170">
        <f t="shared" si="91"/>
        <v>1946.0409999999999</v>
      </c>
      <c r="C369" s="170">
        <f t="shared" si="92"/>
        <v>1935.1310000000001</v>
      </c>
      <c r="D369" s="170">
        <f t="shared" si="90"/>
        <v>1949.431</v>
      </c>
      <c r="E369" s="170">
        <f t="shared" si="90"/>
        <v>1948.1310000000001</v>
      </c>
      <c r="F369" s="170">
        <f t="shared" si="90"/>
        <v>1950.471</v>
      </c>
      <c r="G369" s="170">
        <f t="shared" si="90"/>
        <v>1965.6610000000001</v>
      </c>
      <c r="H369" s="170">
        <f t="shared" si="90"/>
        <v>2023.1310000000001</v>
      </c>
      <c r="I369" s="170">
        <f t="shared" si="90"/>
        <v>2239.951</v>
      </c>
      <c r="J369" s="170">
        <f t="shared" si="90"/>
        <v>2500.4009999999998</v>
      </c>
      <c r="K369" s="170">
        <f t="shared" si="90"/>
        <v>2590.6509999999998</v>
      </c>
      <c r="L369" s="170">
        <f t="shared" si="90"/>
        <v>2589.0709999999999</v>
      </c>
      <c r="M369" s="170">
        <f t="shared" si="90"/>
        <v>2590.3009999999999</v>
      </c>
      <c r="N369" s="170">
        <f t="shared" si="90"/>
        <v>2539.0909999999999</v>
      </c>
      <c r="O369" s="170">
        <f t="shared" si="90"/>
        <v>2504.2910000000002</v>
      </c>
      <c r="P369" s="170">
        <f t="shared" si="90"/>
        <v>2506.2510000000002</v>
      </c>
      <c r="Q369" s="170">
        <f t="shared" si="90"/>
        <v>2613.721</v>
      </c>
      <c r="R369" s="170">
        <f t="shared" si="90"/>
        <v>2626.471</v>
      </c>
      <c r="S369" s="170">
        <f t="shared" si="94"/>
        <v>2632.3009999999999</v>
      </c>
      <c r="T369" s="170">
        <f t="shared" si="93"/>
        <v>2579.5010000000002</v>
      </c>
      <c r="U369" s="170">
        <f t="shared" si="93"/>
        <v>2637.701</v>
      </c>
      <c r="V369" s="170">
        <f t="shared" si="93"/>
        <v>2625.0210000000002</v>
      </c>
      <c r="W369" s="170">
        <f t="shared" si="93"/>
        <v>2471.241</v>
      </c>
      <c r="X369" s="170">
        <f t="shared" si="93"/>
        <v>2157.4610000000002</v>
      </c>
      <c r="Y369" s="170">
        <f t="shared" si="93"/>
        <v>2054.971</v>
      </c>
      <c r="Z369" s="37"/>
      <c r="AA369" s="41">
        <v>1267.57</v>
      </c>
      <c r="AB369" s="39">
        <v>1256.6600000000001</v>
      </c>
      <c r="AC369" s="39">
        <v>1270.96</v>
      </c>
      <c r="AD369" s="39">
        <v>1269.6600000000001</v>
      </c>
      <c r="AE369" s="39">
        <v>1272</v>
      </c>
      <c r="AF369" s="39">
        <v>1287.19</v>
      </c>
      <c r="AG369" s="39">
        <v>1344.66</v>
      </c>
      <c r="AH369" s="39">
        <v>1561.48</v>
      </c>
      <c r="AI369" s="39">
        <v>1821.93</v>
      </c>
      <c r="AJ369" s="39">
        <v>1912.18</v>
      </c>
      <c r="AK369" s="39">
        <v>1910.6</v>
      </c>
      <c r="AL369" s="39">
        <v>1911.83</v>
      </c>
      <c r="AM369" s="39">
        <v>1860.62</v>
      </c>
      <c r="AN369" s="39">
        <v>1825.82</v>
      </c>
      <c r="AO369" s="39">
        <v>1827.78</v>
      </c>
      <c r="AP369" s="39">
        <v>1935.25</v>
      </c>
      <c r="AQ369" s="39">
        <v>1948</v>
      </c>
      <c r="AR369" s="39">
        <v>1953.83</v>
      </c>
      <c r="AS369" s="39">
        <v>1901.03</v>
      </c>
      <c r="AT369" s="39">
        <v>1959.23</v>
      </c>
      <c r="AU369" s="39">
        <v>1946.55</v>
      </c>
      <c r="AV369" s="39">
        <v>1792.77</v>
      </c>
      <c r="AW369" s="39">
        <v>1478.99</v>
      </c>
      <c r="AX369" s="40">
        <v>1376.5</v>
      </c>
      <c r="AY369" s="336">
        <v>566.71</v>
      </c>
      <c r="AZ369" s="175">
        <v>4.8109999999999999</v>
      </c>
      <c r="BA369" s="159">
        <v>106.95</v>
      </c>
      <c r="BB369" s="4"/>
    </row>
    <row r="370" spans="1:54">
      <c r="A370" s="47">
        <v>15</v>
      </c>
      <c r="B370" s="170">
        <f t="shared" si="91"/>
        <v>1980.7909999999999</v>
      </c>
      <c r="C370" s="170">
        <f t="shared" si="92"/>
        <v>1962.761</v>
      </c>
      <c r="D370" s="170">
        <f t="shared" si="90"/>
        <v>1961.8409999999999</v>
      </c>
      <c r="E370" s="170">
        <f t="shared" si="90"/>
        <v>1959.761</v>
      </c>
      <c r="F370" s="170">
        <f t="shared" si="90"/>
        <v>1961.021</v>
      </c>
      <c r="G370" s="170">
        <f t="shared" si="90"/>
        <v>1968.471</v>
      </c>
      <c r="H370" s="170">
        <f t="shared" si="90"/>
        <v>2016.491</v>
      </c>
      <c r="I370" s="170">
        <f t="shared" si="90"/>
        <v>2225.3409999999999</v>
      </c>
      <c r="J370" s="170">
        <f t="shared" si="90"/>
        <v>2491.8910000000001</v>
      </c>
      <c r="K370" s="170">
        <f t="shared" si="90"/>
        <v>2664.8610000000003</v>
      </c>
      <c r="L370" s="170">
        <f t="shared" si="90"/>
        <v>2728.3809999999999</v>
      </c>
      <c r="M370" s="170">
        <f t="shared" si="90"/>
        <v>2728.2809999999999</v>
      </c>
      <c r="N370" s="170">
        <f t="shared" si="90"/>
        <v>2724.3209999999999</v>
      </c>
      <c r="O370" s="170">
        <f t="shared" si="90"/>
        <v>2719.8409999999999</v>
      </c>
      <c r="P370" s="170">
        <f t="shared" si="90"/>
        <v>2704.5810000000001</v>
      </c>
      <c r="Q370" s="170">
        <f t="shared" si="90"/>
        <v>2816.4009999999998</v>
      </c>
      <c r="R370" s="170">
        <f t="shared" si="90"/>
        <v>2832.3110000000001</v>
      </c>
      <c r="S370" s="170">
        <f t="shared" si="94"/>
        <v>2838.9810000000002</v>
      </c>
      <c r="T370" s="170">
        <f t="shared" si="93"/>
        <v>2804.5610000000001</v>
      </c>
      <c r="U370" s="170">
        <f t="shared" si="93"/>
        <v>2794.4609999999998</v>
      </c>
      <c r="V370" s="170">
        <f t="shared" si="93"/>
        <v>2567.741</v>
      </c>
      <c r="W370" s="170">
        <f t="shared" si="93"/>
        <v>2359.5209999999997</v>
      </c>
      <c r="X370" s="170">
        <f t="shared" si="93"/>
        <v>2090.241</v>
      </c>
      <c r="Y370" s="170">
        <f t="shared" si="93"/>
        <v>2000.8510000000001</v>
      </c>
      <c r="Z370" s="37"/>
      <c r="AA370" s="41">
        <v>1302.32</v>
      </c>
      <c r="AB370" s="39">
        <v>1284.29</v>
      </c>
      <c r="AC370" s="39">
        <v>1283.3699999999999</v>
      </c>
      <c r="AD370" s="39">
        <v>1281.29</v>
      </c>
      <c r="AE370" s="39">
        <v>1282.55</v>
      </c>
      <c r="AF370" s="39">
        <v>1290</v>
      </c>
      <c r="AG370" s="39">
        <v>1338.02</v>
      </c>
      <c r="AH370" s="39">
        <v>1546.87</v>
      </c>
      <c r="AI370" s="39">
        <v>1813.42</v>
      </c>
      <c r="AJ370" s="39">
        <v>1986.39</v>
      </c>
      <c r="AK370" s="39">
        <v>2049.91</v>
      </c>
      <c r="AL370" s="39">
        <v>2049.81</v>
      </c>
      <c r="AM370" s="39">
        <v>2045.8499999999997</v>
      </c>
      <c r="AN370" s="39">
        <v>2041.3699999999997</v>
      </c>
      <c r="AO370" s="39">
        <v>2026.1100000000001</v>
      </c>
      <c r="AP370" s="39">
        <v>2137.9299999999998</v>
      </c>
      <c r="AQ370" s="39">
        <v>2153.84</v>
      </c>
      <c r="AR370" s="39">
        <v>2160.5100000000002</v>
      </c>
      <c r="AS370" s="39">
        <v>2126.09</v>
      </c>
      <c r="AT370" s="39">
        <v>2115.9899999999998</v>
      </c>
      <c r="AU370" s="39">
        <v>1889.27</v>
      </c>
      <c r="AV370" s="39">
        <v>1681.05</v>
      </c>
      <c r="AW370" s="39">
        <v>1411.77</v>
      </c>
      <c r="AX370" s="40">
        <v>1322.38</v>
      </c>
      <c r="AY370" s="336">
        <v>566.71</v>
      </c>
      <c r="AZ370" s="175">
        <v>4.8109999999999999</v>
      </c>
      <c r="BA370" s="159">
        <v>106.95</v>
      </c>
      <c r="BB370" s="4"/>
    </row>
    <row r="371" spans="1:54">
      <c r="A371" s="47">
        <v>16</v>
      </c>
      <c r="B371" s="170">
        <f t="shared" si="91"/>
        <v>2053.721</v>
      </c>
      <c r="C371" s="170">
        <f t="shared" si="92"/>
        <v>2012.021</v>
      </c>
      <c r="D371" s="170">
        <f t="shared" si="90"/>
        <v>1971.8510000000001</v>
      </c>
      <c r="E371" s="170">
        <f t="shared" si="90"/>
        <v>2003.8009999999999</v>
      </c>
      <c r="F371" s="170">
        <f t="shared" si="90"/>
        <v>2043.481</v>
      </c>
      <c r="G371" s="170">
        <f t="shared" si="90"/>
        <v>2119.6509999999998</v>
      </c>
      <c r="H371" s="170">
        <f t="shared" si="90"/>
        <v>2296.2510000000002</v>
      </c>
      <c r="I371" s="170">
        <f t="shared" si="90"/>
        <v>2511.451</v>
      </c>
      <c r="J371" s="170">
        <f t="shared" si="90"/>
        <v>2655.8110000000001</v>
      </c>
      <c r="K371" s="170">
        <f t="shared" si="90"/>
        <v>2664.6210000000001</v>
      </c>
      <c r="L371" s="170">
        <f t="shared" si="90"/>
        <v>2634.0410000000002</v>
      </c>
      <c r="M371" s="170">
        <f t="shared" si="90"/>
        <v>2635.8110000000001</v>
      </c>
      <c r="N371" s="170">
        <f t="shared" si="90"/>
        <v>2639.3310000000001</v>
      </c>
      <c r="O371" s="170">
        <f t="shared" si="90"/>
        <v>2720.2510000000002</v>
      </c>
      <c r="P371" s="170">
        <f t="shared" si="90"/>
        <v>2728.971</v>
      </c>
      <c r="Q371" s="170">
        <f t="shared" si="90"/>
        <v>2865.6410000000001</v>
      </c>
      <c r="R371" s="170">
        <f t="shared" si="90"/>
        <v>2942.9110000000001</v>
      </c>
      <c r="S371" s="170">
        <f t="shared" si="94"/>
        <v>2898.6010000000001</v>
      </c>
      <c r="T371" s="170">
        <f t="shared" si="93"/>
        <v>2815.951</v>
      </c>
      <c r="U371" s="170">
        <f t="shared" si="93"/>
        <v>2721.5610000000001</v>
      </c>
      <c r="V371" s="170">
        <f t="shared" si="93"/>
        <v>2451.261</v>
      </c>
      <c r="W371" s="170">
        <f t="shared" si="93"/>
        <v>2138.701</v>
      </c>
      <c r="X371" s="170">
        <f t="shared" si="93"/>
        <v>2049.991</v>
      </c>
      <c r="Y371" s="170">
        <f t="shared" si="93"/>
        <v>1969.9110000000001</v>
      </c>
      <c r="Z371" s="37"/>
      <c r="AA371" s="41">
        <v>1375.25</v>
      </c>
      <c r="AB371" s="39">
        <v>1333.55</v>
      </c>
      <c r="AC371" s="39">
        <v>1293.3800000000001</v>
      </c>
      <c r="AD371" s="39">
        <v>1325.33</v>
      </c>
      <c r="AE371" s="39">
        <v>1365.01</v>
      </c>
      <c r="AF371" s="39">
        <v>1441.18</v>
      </c>
      <c r="AG371" s="39">
        <v>1617.78</v>
      </c>
      <c r="AH371" s="39">
        <v>1832.98</v>
      </c>
      <c r="AI371" s="39">
        <v>1977.34</v>
      </c>
      <c r="AJ371" s="39">
        <v>1986.15</v>
      </c>
      <c r="AK371" s="39">
        <v>1955.57</v>
      </c>
      <c r="AL371" s="39">
        <v>1957.34</v>
      </c>
      <c r="AM371" s="39">
        <v>1960.86</v>
      </c>
      <c r="AN371" s="39">
        <v>2041.7800000000002</v>
      </c>
      <c r="AO371" s="39">
        <v>2050.5</v>
      </c>
      <c r="AP371" s="39">
        <v>2187.17</v>
      </c>
      <c r="AQ371" s="39">
        <v>2264.44</v>
      </c>
      <c r="AR371" s="39">
        <v>2220.13</v>
      </c>
      <c r="AS371" s="39">
        <v>2137.48</v>
      </c>
      <c r="AT371" s="39">
        <v>2043.09</v>
      </c>
      <c r="AU371" s="39">
        <v>1772.79</v>
      </c>
      <c r="AV371" s="39">
        <v>1460.23</v>
      </c>
      <c r="AW371" s="39">
        <v>1371.52</v>
      </c>
      <c r="AX371" s="40">
        <v>1291.44</v>
      </c>
      <c r="AY371" s="336">
        <v>566.71</v>
      </c>
      <c r="AZ371" s="175">
        <v>4.8109999999999999</v>
      </c>
      <c r="BA371" s="159">
        <v>106.95</v>
      </c>
      <c r="BB371" s="4"/>
    </row>
    <row r="372" spans="1:54">
      <c r="A372" s="47">
        <v>17</v>
      </c>
      <c r="B372" s="170">
        <f t="shared" si="91"/>
        <v>1938.941</v>
      </c>
      <c r="C372" s="170">
        <f t="shared" si="92"/>
        <v>1912.6210000000001</v>
      </c>
      <c r="D372" s="170">
        <f t="shared" si="92"/>
        <v>1910.481</v>
      </c>
      <c r="E372" s="170">
        <f t="shared" si="92"/>
        <v>1932.8409999999999</v>
      </c>
      <c r="F372" s="170">
        <f t="shared" si="92"/>
        <v>1955.681</v>
      </c>
      <c r="G372" s="170">
        <f t="shared" si="92"/>
        <v>1990.221</v>
      </c>
      <c r="H372" s="170">
        <f t="shared" si="92"/>
        <v>2119.3510000000001</v>
      </c>
      <c r="I372" s="170">
        <f t="shared" si="92"/>
        <v>2260.0010000000002</v>
      </c>
      <c r="J372" s="170">
        <f t="shared" si="92"/>
        <v>2134.8609999999999</v>
      </c>
      <c r="K372" s="170">
        <f t="shared" si="92"/>
        <v>2134.5509999999999</v>
      </c>
      <c r="L372" s="170">
        <f t="shared" si="92"/>
        <v>2126.491</v>
      </c>
      <c r="M372" s="170">
        <f t="shared" si="92"/>
        <v>2126.011</v>
      </c>
      <c r="N372" s="170">
        <f t="shared" si="92"/>
        <v>2116.991</v>
      </c>
      <c r="O372" s="170">
        <f t="shared" si="92"/>
        <v>2121.6310000000003</v>
      </c>
      <c r="P372" s="170">
        <f t="shared" si="92"/>
        <v>2134.6310000000003</v>
      </c>
      <c r="Q372" s="170">
        <f t="shared" si="92"/>
        <v>2381.6909999999998</v>
      </c>
      <c r="R372" s="170">
        <f t="shared" si="92"/>
        <v>2510.1610000000001</v>
      </c>
      <c r="S372" s="170">
        <f t="shared" si="94"/>
        <v>2482.9009999999998</v>
      </c>
      <c r="T372" s="170">
        <f t="shared" si="93"/>
        <v>2374.5410000000002</v>
      </c>
      <c r="U372" s="170">
        <f t="shared" si="93"/>
        <v>2147.8810000000003</v>
      </c>
      <c r="V372" s="170">
        <f t="shared" si="93"/>
        <v>2037.951</v>
      </c>
      <c r="W372" s="170">
        <f t="shared" si="93"/>
        <v>1982.4010000000001</v>
      </c>
      <c r="X372" s="170">
        <f t="shared" si="93"/>
        <v>1944.8810000000001</v>
      </c>
      <c r="Y372" s="170">
        <f t="shared" si="93"/>
        <v>1913.4110000000001</v>
      </c>
      <c r="Z372" s="37"/>
      <c r="AA372" s="41">
        <v>1260.47</v>
      </c>
      <c r="AB372" s="39">
        <v>1234.1500000000001</v>
      </c>
      <c r="AC372" s="39">
        <v>1232.01</v>
      </c>
      <c r="AD372" s="39">
        <v>1254.3699999999999</v>
      </c>
      <c r="AE372" s="39">
        <v>1277.21</v>
      </c>
      <c r="AF372" s="39">
        <v>1311.75</v>
      </c>
      <c r="AG372" s="39">
        <v>1440.88</v>
      </c>
      <c r="AH372" s="39">
        <v>1581.53</v>
      </c>
      <c r="AI372" s="39">
        <v>1456.39</v>
      </c>
      <c r="AJ372" s="39">
        <v>1456.08</v>
      </c>
      <c r="AK372" s="39">
        <v>1448.02</v>
      </c>
      <c r="AL372" s="39">
        <v>1447.54</v>
      </c>
      <c r="AM372" s="39">
        <v>1438.52</v>
      </c>
      <c r="AN372" s="39">
        <v>1443.16</v>
      </c>
      <c r="AO372" s="39">
        <v>1456.16</v>
      </c>
      <c r="AP372" s="39">
        <v>1703.22</v>
      </c>
      <c r="AQ372" s="39">
        <v>1831.69</v>
      </c>
      <c r="AR372" s="39">
        <v>1804.43</v>
      </c>
      <c r="AS372" s="39">
        <v>1696.07</v>
      </c>
      <c r="AT372" s="39">
        <v>1469.41</v>
      </c>
      <c r="AU372" s="39">
        <v>1359.48</v>
      </c>
      <c r="AV372" s="39">
        <v>1303.93</v>
      </c>
      <c r="AW372" s="39">
        <v>1266.4100000000001</v>
      </c>
      <c r="AX372" s="40">
        <v>1234.94</v>
      </c>
      <c r="AY372" s="336">
        <v>566.71</v>
      </c>
      <c r="AZ372" s="175">
        <v>4.8109999999999999</v>
      </c>
      <c r="BA372" s="159">
        <v>106.95</v>
      </c>
      <c r="BB372" s="4"/>
    </row>
    <row r="373" spans="1:54">
      <c r="A373" s="47">
        <v>18</v>
      </c>
      <c r="B373" s="170">
        <f t="shared" si="91"/>
        <v>1840.701</v>
      </c>
      <c r="C373" s="170">
        <f t="shared" si="92"/>
        <v>1839.3109999999999</v>
      </c>
      <c r="D373" s="170">
        <f t="shared" si="92"/>
        <v>1839.1010000000001</v>
      </c>
      <c r="E373" s="170">
        <f t="shared" si="92"/>
        <v>1840.5509999999999</v>
      </c>
      <c r="F373" s="170">
        <f t="shared" si="92"/>
        <v>1883.8810000000001</v>
      </c>
      <c r="G373" s="170">
        <f t="shared" si="92"/>
        <v>1959.6310000000001</v>
      </c>
      <c r="H373" s="170">
        <f t="shared" si="92"/>
        <v>1989.681</v>
      </c>
      <c r="I373" s="170">
        <f t="shared" si="92"/>
        <v>2147.5810000000001</v>
      </c>
      <c r="J373" s="170">
        <f t="shared" si="92"/>
        <v>2323.5909999999999</v>
      </c>
      <c r="K373" s="170">
        <f t="shared" si="92"/>
        <v>2328.8710000000001</v>
      </c>
      <c r="L373" s="170">
        <f t="shared" si="92"/>
        <v>2305.1210000000001</v>
      </c>
      <c r="M373" s="170">
        <f t="shared" si="92"/>
        <v>2332.3510000000001</v>
      </c>
      <c r="N373" s="170">
        <f t="shared" si="92"/>
        <v>2328.491</v>
      </c>
      <c r="O373" s="170">
        <f t="shared" si="92"/>
        <v>2332.0410000000002</v>
      </c>
      <c r="P373" s="170">
        <f t="shared" si="92"/>
        <v>2343.3310000000001</v>
      </c>
      <c r="Q373" s="170">
        <f t="shared" si="92"/>
        <v>2504.9809999999998</v>
      </c>
      <c r="R373" s="170">
        <f t="shared" si="92"/>
        <v>2552.6410000000001</v>
      </c>
      <c r="S373" s="170">
        <f t="shared" si="94"/>
        <v>2552.5909999999999</v>
      </c>
      <c r="T373" s="170">
        <f t="shared" si="93"/>
        <v>2501.5410000000002</v>
      </c>
      <c r="U373" s="170">
        <f t="shared" si="93"/>
        <v>2438.931</v>
      </c>
      <c r="V373" s="170">
        <f t="shared" si="93"/>
        <v>2212.491</v>
      </c>
      <c r="W373" s="170">
        <f t="shared" si="93"/>
        <v>2078.5410000000002</v>
      </c>
      <c r="X373" s="170">
        <f t="shared" si="93"/>
        <v>1956.751</v>
      </c>
      <c r="Y373" s="170">
        <f t="shared" si="93"/>
        <v>1937.6310000000001</v>
      </c>
      <c r="Z373" s="37"/>
      <c r="AA373" s="41">
        <v>1162.23</v>
      </c>
      <c r="AB373" s="39">
        <v>1160.8399999999999</v>
      </c>
      <c r="AC373" s="39">
        <v>1160.6300000000001</v>
      </c>
      <c r="AD373" s="39">
        <v>1162.08</v>
      </c>
      <c r="AE373" s="39">
        <v>1205.4100000000001</v>
      </c>
      <c r="AF373" s="39">
        <v>1281.1600000000001</v>
      </c>
      <c r="AG373" s="39">
        <v>1311.21</v>
      </c>
      <c r="AH373" s="39">
        <v>1469.11</v>
      </c>
      <c r="AI373" s="39">
        <v>1645.12</v>
      </c>
      <c r="AJ373" s="39">
        <v>1650.4</v>
      </c>
      <c r="AK373" s="39">
        <v>1626.65</v>
      </c>
      <c r="AL373" s="39">
        <v>1653.88</v>
      </c>
      <c r="AM373" s="39">
        <v>1650.02</v>
      </c>
      <c r="AN373" s="39">
        <v>1653.57</v>
      </c>
      <c r="AO373" s="39">
        <v>1664.86</v>
      </c>
      <c r="AP373" s="39">
        <v>1826.51</v>
      </c>
      <c r="AQ373" s="39">
        <v>1874.17</v>
      </c>
      <c r="AR373" s="39">
        <v>1874.12</v>
      </c>
      <c r="AS373" s="39">
        <v>1823.07</v>
      </c>
      <c r="AT373" s="39">
        <v>1760.46</v>
      </c>
      <c r="AU373" s="39">
        <v>1534.02</v>
      </c>
      <c r="AV373" s="39">
        <v>1400.07</v>
      </c>
      <c r="AW373" s="39">
        <v>1278.28</v>
      </c>
      <c r="AX373" s="40">
        <v>1259.1600000000001</v>
      </c>
      <c r="AY373" s="336">
        <v>566.71</v>
      </c>
      <c r="AZ373" s="175">
        <v>4.8109999999999999</v>
      </c>
      <c r="BA373" s="159">
        <v>106.95</v>
      </c>
      <c r="BB373" s="4"/>
    </row>
    <row r="374" spans="1:54">
      <c r="A374" s="47">
        <v>19</v>
      </c>
      <c r="B374" s="170">
        <f t="shared" si="91"/>
        <v>1871.671</v>
      </c>
      <c r="C374" s="170">
        <f t="shared" si="92"/>
        <v>1839.421</v>
      </c>
      <c r="D374" s="170">
        <f t="shared" si="92"/>
        <v>1837.501</v>
      </c>
      <c r="E374" s="170">
        <f t="shared" si="92"/>
        <v>1839.3109999999999</v>
      </c>
      <c r="F374" s="170">
        <f t="shared" si="92"/>
        <v>1897.741</v>
      </c>
      <c r="G374" s="170">
        <f t="shared" si="92"/>
        <v>1973.941</v>
      </c>
      <c r="H374" s="170">
        <f t="shared" si="92"/>
        <v>2054.511</v>
      </c>
      <c r="I374" s="170">
        <f t="shared" si="92"/>
        <v>2223.991</v>
      </c>
      <c r="J374" s="170">
        <f t="shared" si="92"/>
        <v>2383.221</v>
      </c>
      <c r="K374" s="170">
        <f t="shared" si="92"/>
        <v>2391.9009999999998</v>
      </c>
      <c r="L374" s="170">
        <f t="shared" si="92"/>
        <v>2379.6710000000003</v>
      </c>
      <c r="M374" s="170">
        <f t="shared" si="92"/>
        <v>2385.6509999999998</v>
      </c>
      <c r="N374" s="170">
        <f t="shared" si="92"/>
        <v>2383.6710000000003</v>
      </c>
      <c r="O374" s="170">
        <f t="shared" si="92"/>
        <v>2412.8109999999997</v>
      </c>
      <c r="P374" s="170">
        <f t="shared" si="92"/>
        <v>2471.0709999999999</v>
      </c>
      <c r="Q374" s="170">
        <f t="shared" si="92"/>
        <v>2531.3609999999999</v>
      </c>
      <c r="R374" s="170">
        <f t="shared" si="92"/>
        <v>2627.6710000000003</v>
      </c>
      <c r="S374" s="170">
        <f t="shared" si="94"/>
        <v>2633.3610000000003</v>
      </c>
      <c r="T374" s="170">
        <f t="shared" si="93"/>
        <v>2590.5810000000001</v>
      </c>
      <c r="U374" s="170">
        <f t="shared" si="93"/>
        <v>2507.4009999999998</v>
      </c>
      <c r="V374" s="170">
        <f t="shared" si="93"/>
        <v>2377.5209999999997</v>
      </c>
      <c r="W374" s="170">
        <f t="shared" si="93"/>
        <v>2056.7510000000002</v>
      </c>
      <c r="X374" s="170">
        <f t="shared" si="93"/>
        <v>1954.1210000000001</v>
      </c>
      <c r="Y374" s="170">
        <f t="shared" si="93"/>
        <v>1934.3409999999999</v>
      </c>
      <c r="Z374" s="37"/>
      <c r="AA374" s="41">
        <v>1193.2</v>
      </c>
      <c r="AB374" s="39">
        <v>1160.95</v>
      </c>
      <c r="AC374" s="39">
        <v>1159.03</v>
      </c>
      <c r="AD374" s="39">
        <v>1160.8399999999999</v>
      </c>
      <c r="AE374" s="39">
        <v>1219.27</v>
      </c>
      <c r="AF374" s="39">
        <v>1295.47</v>
      </c>
      <c r="AG374" s="39">
        <v>1376.04</v>
      </c>
      <c r="AH374" s="39">
        <v>1545.52</v>
      </c>
      <c r="AI374" s="39">
        <v>1704.75</v>
      </c>
      <c r="AJ374" s="39">
        <v>1713.43</v>
      </c>
      <c r="AK374" s="39">
        <v>1701.2</v>
      </c>
      <c r="AL374" s="39">
        <v>1707.18</v>
      </c>
      <c r="AM374" s="39">
        <v>1705.2</v>
      </c>
      <c r="AN374" s="39">
        <v>1734.34</v>
      </c>
      <c r="AO374" s="39">
        <v>1792.6</v>
      </c>
      <c r="AP374" s="39">
        <v>1852.89</v>
      </c>
      <c r="AQ374" s="39">
        <v>1949.2</v>
      </c>
      <c r="AR374" s="39">
        <v>1954.89</v>
      </c>
      <c r="AS374" s="39">
        <v>1912.11</v>
      </c>
      <c r="AT374" s="39">
        <v>1828.93</v>
      </c>
      <c r="AU374" s="39">
        <v>1699.05</v>
      </c>
      <c r="AV374" s="39">
        <v>1378.28</v>
      </c>
      <c r="AW374" s="39">
        <v>1275.6500000000001</v>
      </c>
      <c r="AX374" s="40">
        <v>1255.8699999999999</v>
      </c>
      <c r="AY374" s="336">
        <v>566.71</v>
      </c>
      <c r="AZ374" s="175">
        <v>4.8109999999999999</v>
      </c>
      <c r="BA374" s="159">
        <v>106.95</v>
      </c>
      <c r="BB374" s="4"/>
    </row>
    <row r="375" spans="1:54">
      <c r="A375" s="47">
        <v>20</v>
      </c>
      <c r="B375" s="170">
        <f t="shared" si="91"/>
        <v>1877.8209999999999</v>
      </c>
      <c r="C375" s="170">
        <f t="shared" si="92"/>
        <v>1850.011</v>
      </c>
      <c r="D375" s="170">
        <f t="shared" si="92"/>
        <v>1838.5909999999999</v>
      </c>
      <c r="E375" s="170">
        <f t="shared" si="92"/>
        <v>1848.771</v>
      </c>
      <c r="F375" s="170">
        <f t="shared" si="92"/>
        <v>1928.8810000000001</v>
      </c>
      <c r="G375" s="170">
        <f t="shared" si="92"/>
        <v>1971.441</v>
      </c>
      <c r="H375" s="170">
        <f t="shared" si="92"/>
        <v>2150.7110000000002</v>
      </c>
      <c r="I375" s="170">
        <f t="shared" si="92"/>
        <v>2319.1310000000003</v>
      </c>
      <c r="J375" s="170">
        <f t="shared" si="92"/>
        <v>2421.9610000000002</v>
      </c>
      <c r="K375" s="170">
        <f t="shared" si="92"/>
        <v>2406.8009999999999</v>
      </c>
      <c r="L375" s="170">
        <f t="shared" si="92"/>
        <v>2386.8109999999997</v>
      </c>
      <c r="M375" s="170">
        <f t="shared" si="92"/>
        <v>2389.4009999999998</v>
      </c>
      <c r="N375" s="170">
        <f t="shared" si="92"/>
        <v>2392.1610000000001</v>
      </c>
      <c r="O375" s="170">
        <f t="shared" si="92"/>
        <v>2405.0010000000002</v>
      </c>
      <c r="P375" s="170">
        <f t="shared" si="92"/>
        <v>2429.8910000000001</v>
      </c>
      <c r="Q375" s="170">
        <f t="shared" si="92"/>
        <v>2568.761</v>
      </c>
      <c r="R375" s="170">
        <f t="shared" si="92"/>
        <v>2641.5610000000001</v>
      </c>
      <c r="S375" s="170">
        <f t="shared" si="94"/>
        <v>2660.9210000000003</v>
      </c>
      <c r="T375" s="170">
        <f t="shared" si="93"/>
        <v>2620.1110000000003</v>
      </c>
      <c r="U375" s="170">
        <f t="shared" si="93"/>
        <v>2440.5609999999997</v>
      </c>
      <c r="V375" s="170">
        <f t="shared" si="93"/>
        <v>2299.7709999999997</v>
      </c>
      <c r="W375" s="170">
        <f t="shared" si="93"/>
        <v>2094.5709999999999</v>
      </c>
      <c r="X375" s="170">
        <f t="shared" si="93"/>
        <v>1951.2909999999999</v>
      </c>
      <c r="Y375" s="170">
        <f t="shared" si="93"/>
        <v>1921.1310000000001</v>
      </c>
      <c r="Z375" s="37"/>
      <c r="AA375" s="41">
        <v>1199.3499999999999</v>
      </c>
      <c r="AB375" s="39">
        <v>1171.54</v>
      </c>
      <c r="AC375" s="39">
        <v>1160.1199999999999</v>
      </c>
      <c r="AD375" s="39">
        <v>1170.3</v>
      </c>
      <c r="AE375" s="39">
        <v>1250.4100000000001</v>
      </c>
      <c r="AF375" s="39">
        <v>1292.97</v>
      </c>
      <c r="AG375" s="39">
        <v>1472.24</v>
      </c>
      <c r="AH375" s="39">
        <v>1640.66</v>
      </c>
      <c r="AI375" s="39">
        <v>1743.49</v>
      </c>
      <c r="AJ375" s="39">
        <v>1728.33</v>
      </c>
      <c r="AK375" s="39">
        <v>1708.34</v>
      </c>
      <c r="AL375" s="39">
        <v>1710.93</v>
      </c>
      <c r="AM375" s="39">
        <v>1713.69</v>
      </c>
      <c r="AN375" s="39">
        <v>1726.53</v>
      </c>
      <c r="AO375" s="39">
        <v>1751.42</v>
      </c>
      <c r="AP375" s="39">
        <v>1890.29</v>
      </c>
      <c r="AQ375" s="39">
        <v>1963.09</v>
      </c>
      <c r="AR375" s="39">
        <v>1982.45</v>
      </c>
      <c r="AS375" s="39">
        <v>1941.64</v>
      </c>
      <c r="AT375" s="39">
        <v>1762.09</v>
      </c>
      <c r="AU375" s="39">
        <v>1621.3</v>
      </c>
      <c r="AV375" s="39">
        <v>1416.1</v>
      </c>
      <c r="AW375" s="39">
        <v>1272.82</v>
      </c>
      <c r="AX375" s="40">
        <v>1242.6600000000001</v>
      </c>
      <c r="AY375" s="336">
        <v>566.71</v>
      </c>
      <c r="AZ375" s="175">
        <v>4.8109999999999999</v>
      </c>
      <c r="BA375" s="159">
        <v>106.95</v>
      </c>
      <c r="BB375" s="4"/>
    </row>
    <row r="376" spans="1:54">
      <c r="A376" s="47">
        <v>21</v>
      </c>
      <c r="B376" s="170">
        <f t="shared" si="91"/>
        <v>1923.0809999999999</v>
      </c>
      <c r="C376" s="170">
        <f t="shared" si="92"/>
        <v>1885.1310000000001</v>
      </c>
      <c r="D376" s="170">
        <f t="shared" si="92"/>
        <v>1862.681</v>
      </c>
      <c r="E376" s="170">
        <f t="shared" si="92"/>
        <v>1844.451</v>
      </c>
      <c r="F376" s="170">
        <f t="shared" si="92"/>
        <v>1887.8409999999999</v>
      </c>
      <c r="G376" s="170">
        <f t="shared" si="92"/>
        <v>1930.0609999999999</v>
      </c>
      <c r="H376" s="170">
        <f t="shared" si="92"/>
        <v>1968.6510000000001</v>
      </c>
      <c r="I376" s="170">
        <f t="shared" si="92"/>
        <v>2170.201</v>
      </c>
      <c r="J376" s="170">
        <f t="shared" si="92"/>
        <v>2491.241</v>
      </c>
      <c r="K376" s="170">
        <f t="shared" si="92"/>
        <v>2527.2709999999997</v>
      </c>
      <c r="L376" s="170">
        <f t="shared" si="92"/>
        <v>2515.1710000000003</v>
      </c>
      <c r="M376" s="170">
        <f t="shared" si="92"/>
        <v>2502.701</v>
      </c>
      <c r="N376" s="170">
        <f t="shared" si="92"/>
        <v>2386.431</v>
      </c>
      <c r="O376" s="170">
        <f t="shared" si="92"/>
        <v>2436.3609999999999</v>
      </c>
      <c r="P376" s="170">
        <f t="shared" si="92"/>
        <v>2482.9610000000002</v>
      </c>
      <c r="Q376" s="170">
        <f t="shared" si="92"/>
        <v>2517.5509999999999</v>
      </c>
      <c r="R376" s="170">
        <f t="shared" si="92"/>
        <v>2553.4110000000001</v>
      </c>
      <c r="S376" s="170">
        <f t="shared" si="94"/>
        <v>2569.9210000000003</v>
      </c>
      <c r="T376" s="170">
        <f t="shared" si="93"/>
        <v>2536.471</v>
      </c>
      <c r="U376" s="170">
        <f t="shared" si="93"/>
        <v>2475.261</v>
      </c>
      <c r="V376" s="170">
        <f t="shared" si="93"/>
        <v>2263.8109999999997</v>
      </c>
      <c r="W376" s="170">
        <f t="shared" si="93"/>
        <v>2109.681</v>
      </c>
      <c r="X376" s="170">
        <f t="shared" si="93"/>
        <v>1974.0409999999999</v>
      </c>
      <c r="Y376" s="170">
        <f t="shared" si="93"/>
        <v>1926.6610000000001</v>
      </c>
      <c r="Z376" s="37"/>
      <c r="AA376" s="41">
        <v>1244.6099999999999</v>
      </c>
      <c r="AB376" s="39">
        <v>1206.6600000000001</v>
      </c>
      <c r="AC376" s="39">
        <v>1184.21</v>
      </c>
      <c r="AD376" s="39">
        <v>1165.98</v>
      </c>
      <c r="AE376" s="39">
        <v>1209.3699999999999</v>
      </c>
      <c r="AF376" s="39">
        <v>1251.5899999999999</v>
      </c>
      <c r="AG376" s="39">
        <v>1290.18</v>
      </c>
      <c r="AH376" s="39">
        <v>1491.73</v>
      </c>
      <c r="AI376" s="39">
        <v>1812.77</v>
      </c>
      <c r="AJ376" s="39">
        <v>1848.8</v>
      </c>
      <c r="AK376" s="39">
        <v>1836.7</v>
      </c>
      <c r="AL376" s="39">
        <v>1824.23</v>
      </c>
      <c r="AM376" s="39">
        <v>1707.96</v>
      </c>
      <c r="AN376" s="39">
        <v>1757.89</v>
      </c>
      <c r="AO376" s="39">
        <v>1804.49</v>
      </c>
      <c r="AP376" s="39">
        <v>1839.08</v>
      </c>
      <c r="AQ376" s="39">
        <v>1874.94</v>
      </c>
      <c r="AR376" s="39">
        <v>1891.45</v>
      </c>
      <c r="AS376" s="39">
        <v>1858</v>
      </c>
      <c r="AT376" s="39">
        <v>1796.79</v>
      </c>
      <c r="AU376" s="39">
        <v>1585.34</v>
      </c>
      <c r="AV376" s="39">
        <v>1431.21</v>
      </c>
      <c r="AW376" s="39">
        <v>1295.57</v>
      </c>
      <c r="AX376" s="40">
        <v>1248.19</v>
      </c>
      <c r="AY376" s="336">
        <v>566.71</v>
      </c>
      <c r="AZ376" s="175">
        <v>4.8109999999999999</v>
      </c>
      <c r="BA376" s="159">
        <v>106.95</v>
      </c>
      <c r="BB376" s="4"/>
    </row>
    <row r="377" spans="1:54">
      <c r="A377" s="47">
        <v>22</v>
      </c>
      <c r="B377" s="170">
        <f t="shared" si="91"/>
        <v>1904.5909999999999</v>
      </c>
      <c r="C377" s="170">
        <f t="shared" si="92"/>
        <v>1891.5509999999999</v>
      </c>
      <c r="D377" s="170">
        <f t="shared" si="92"/>
        <v>1886.731</v>
      </c>
      <c r="E377" s="170">
        <f t="shared" si="92"/>
        <v>1882.3910000000001</v>
      </c>
      <c r="F377" s="170">
        <f t="shared" si="92"/>
        <v>1899.991</v>
      </c>
      <c r="G377" s="170">
        <f t="shared" si="92"/>
        <v>1932.971</v>
      </c>
      <c r="H377" s="170">
        <f t="shared" si="92"/>
        <v>1949.3910000000001</v>
      </c>
      <c r="I377" s="170">
        <f t="shared" si="92"/>
        <v>2042.8710000000001</v>
      </c>
      <c r="J377" s="170">
        <f t="shared" si="92"/>
        <v>2224.3710000000001</v>
      </c>
      <c r="K377" s="170">
        <f t="shared" si="92"/>
        <v>2351.6909999999998</v>
      </c>
      <c r="L377" s="170">
        <f t="shared" si="92"/>
        <v>2393.971</v>
      </c>
      <c r="M377" s="170">
        <f t="shared" si="92"/>
        <v>2407.0909999999999</v>
      </c>
      <c r="N377" s="170">
        <f t="shared" si="92"/>
        <v>2414.8209999999999</v>
      </c>
      <c r="O377" s="170">
        <f t="shared" si="92"/>
        <v>2438.511</v>
      </c>
      <c r="P377" s="170">
        <f t="shared" si="92"/>
        <v>2519.1210000000001</v>
      </c>
      <c r="Q377" s="170">
        <f t="shared" si="92"/>
        <v>2582.6109999999999</v>
      </c>
      <c r="R377" s="170">
        <f t="shared" si="92"/>
        <v>2627.9210000000003</v>
      </c>
      <c r="S377" s="170">
        <f t="shared" si="94"/>
        <v>2649.3409999999999</v>
      </c>
      <c r="T377" s="170">
        <f t="shared" si="93"/>
        <v>2612.721</v>
      </c>
      <c r="U377" s="170">
        <f t="shared" si="93"/>
        <v>2568.931</v>
      </c>
      <c r="V377" s="170">
        <f t="shared" si="93"/>
        <v>2475.6610000000001</v>
      </c>
      <c r="W377" s="170">
        <f t="shared" si="93"/>
        <v>2348.1010000000001</v>
      </c>
      <c r="X377" s="170">
        <f t="shared" si="93"/>
        <v>2093.5309999999999</v>
      </c>
      <c r="Y377" s="170">
        <f t="shared" si="93"/>
        <v>1942.3610000000001</v>
      </c>
      <c r="Z377" s="37"/>
      <c r="AA377" s="41">
        <v>1226.1199999999999</v>
      </c>
      <c r="AB377" s="39">
        <v>1213.08</v>
      </c>
      <c r="AC377" s="39">
        <v>1208.26</v>
      </c>
      <c r="AD377" s="39">
        <v>1203.92</v>
      </c>
      <c r="AE377" s="39">
        <v>1221.52</v>
      </c>
      <c r="AF377" s="39">
        <v>1254.5</v>
      </c>
      <c r="AG377" s="39">
        <v>1270.92</v>
      </c>
      <c r="AH377" s="39">
        <v>1364.4</v>
      </c>
      <c r="AI377" s="39">
        <v>1545.9</v>
      </c>
      <c r="AJ377" s="39">
        <v>1673.22</v>
      </c>
      <c r="AK377" s="39">
        <v>1715.5</v>
      </c>
      <c r="AL377" s="39">
        <v>1728.62</v>
      </c>
      <c r="AM377" s="39">
        <v>1736.35</v>
      </c>
      <c r="AN377" s="39">
        <v>1760.04</v>
      </c>
      <c r="AO377" s="39">
        <v>1840.65</v>
      </c>
      <c r="AP377" s="39">
        <v>1904.14</v>
      </c>
      <c r="AQ377" s="39">
        <v>1949.45</v>
      </c>
      <c r="AR377" s="39">
        <v>1970.87</v>
      </c>
      <c r="AS377" s="39">
        <v>1934.25</v>
      </c>
      <c r="AT377" s="39">
        <v>1890.46</v>
      </c>
      <c r="AU377" s="39">
        <v>1797.19</v>
      </c>
      <c r="AV377" s="39">
        <v>1669.63</v>
      </c>
      <c r="AW377" s="39">
        <v>1415.06</v>
      </c>
      <c r="AX377" s="40">
        <v>1263.8900000000001</v>
      </c>
      <c r="AY377" s="336">
        <v>566.71</v>
      </c>
      <c r="AZ377" s="175">
        <v>4.8109999999999999</v>
      </c>
      <c r="BA377" s="159">
        <v>106.95</v>
      </c>
      <c r="BB377" s="4"/>
    </row>
    <row r="378" spans="1:54">
      <c r="A378" s="47">
        <v>23</v>
      </c>
      <c r="B378" s="170">
        <f t="shared" si="91"/>
        <v>1928.481</v>
      </c>
      <c r="C378" s="170">
        <f t="shared" si="92"/>
        <v>1927.241</v>
      </c>
      <c r="D378" s="170">
        <f t="shared" si="92"/>
        <v>1896.3209999999999</v>
      </c>
      <c r="E378" s="170">
        <f t="shared" si="92"/>
        <v>1886.3710000000001</v>
      </c>
      <c r="F378" s="170">
        <f t="shared" si="92"/>
        <v>1937.191</v>
      </c>
      <c r="G378" s="170">
        <f t="shared" si="92"/>
        <v>2013.4110000000001</v>
      </c>
      <c r="H378" s="170">
        <f t="shared" si="92"/>
        <v>2199.471</v>
      </c>
      <c r="I378" s="170">
        <f t="shared" si="92"/>
        <v>2412.9210000000003</v>
      </c>
      <c r="J378" s="170">
        <f t="shared" si="92"/>
        <v>2467.7809999999999</v>
      </c>
      <c r="K378" s="170">
        <f t="shared" si="92"/>
        <v>2387.5810000000001</v>
      </c>
      <c r="L378" s="170">
        <f t="shared" si="92"/>
        <v>2370.1310000000003</v>
      </c>
      <c r="M378" s="170">
        <f t="shared" si="92"/>
        <v>2359.0209999999997</v>
      </c>
      <c r="N378" s="170">
        <f t="shared" si="92"/>
        <v>2258.3109999999997</v>
      </c>
      <c r="O378" s="170">
        <f t="shared" si="92"/>
        <v>2277.3109999999997</v>
      </c>
      <c r="P378" s="170">
        <f t="shared" si="92"/>
        <v>2325.0609999999997</v>
      </c>
      <c r="Q378" s="170">
        <f t="shared" si="92"/>
        <v>2378.0810000000001</v>
      </c>
      <c r="R378" s="170">
        <f t="shared" si="92"/>
        <v>2476.0609999999997</v>
      </c>
      <c r="S378" s="170">
        <f t="shared" si="94"/>
        <v>2483.0209999999997</v>
      </c>
      <c r="T378" s="170">
        <f t="shared" si="93"/>
        <v>2400.5010000000002</v>
      </c>
      <c r="U378" s="170">
        <f t="shared" si="93"/>
        <v>2196.7110000000002</v>
      </c>
      <c r="V378" s="170">
        <f t="shared" si="93"/>
        <v>2015.1210000000001</v>
      </c>
      <c r="W378" s="170">
        <f t="shared" si="93"/>
        <v>1944.921</v>
      </c>
      <c r="X378" s="170">
        <f t="shared" si="93"/>
        <v>1928.0309999999999</v>
      </c>
      <c r="Y378" s="170">
        <f t="shared" si="93"/>
        <v>1880.001</v>
      </c>
      <c r="Z378" s="37"/>
      <c r="AA378" s="41">
        <v>1250.01</v>
      </c>
      <c r="AB378" s="39">
        <v>1248.77</v>
      </c>
      <c r="AC378" s="39">
        <v>1217.8499999999999</v>
      </c>
      <c r="AD378" s="39">
        <v>1207.9000000000001</v>
      </c>
      <c r="AE378" s="39">
        <v>1258.72</v>
      </c>
      <c r="AF378" s="39">
        <v>1334.94</v>
      </c>
      <c r="AG378" s="39">
        <v>1521</v>
      </c>
      <c r="AH378" s="39">
        <v>1734.45</v>
      </c>
      <c r="AI378" s="39">
        <v>1789.31</v>
      </c>
      <c r="AJ378" s="39">
        <v>1709.11</v>
      </c>
      <c r="AK378" s="39">
        <v>1691.66</v>
      </c>
      <c r="AL378" s="39">
        <v>1680.55</v>
      </c>
      <c r="AM378" s="39">
        <v>1579.84</v>
      </c>
      <c r="AN378" s="39">
        <v>1598.84</v>
      </c>
      <c r="AO378" s="39">
        <v>1646.59</v>
      </c>
      <c r="AP378" s="39">
        <v>1699.61</v>
      </c>
      <c r="AQ378" s="39">
        <v>1797.59</v>
      </c>
      <c r="AR378" s="39">
        <v>1804.55</v>
      </c>
      <c r="AS378" s="39">
        <v>1722.03</v>
      </c>
      <c r="AT378" s="39">
        <v>1518.24</v>
      </c>
      <c r="AU378" s="39">
        <v>1336.65</v>
      </c>
      <c r="AV378" s="39">
        <v>1266.45</v>
      </c>
      <c r="AW378" s="39">
        <v>1249.56</v>
      </c>
      <c r="AX378" s="40">
        <v>1201.53</v>
      </c>
      <c r="AY378" s="336">
        <v>566.71</v>
      </c>
      <c r="AZ378" s="175">
        <v>4.8109999999999999</v>
      </c>
      <c r="BA378" s="159">
        <v>106.95</v>
      </c>
    </row>
    <row r="379" spans="1:54">
      <c r="A379" s="47">
        <v>24</v>
      </c>
      <c r="B379" s="170">
        <f t="shared" si="91"/>
        <v>1851.3209999999999</v>
      </c>
      <c r="C379" s="170">
        <f t="shared" si="92"/>
        <v>1841.8009999999999</v>
      </c>
      <c r="D379" s="170">
        <f t="shared" si="92"/>
        <v>1841.431</v>
      </c>
      <c r="E379" s="170">
        <f t="shared" si="92"/>
        <v>1844.3109999999999</v>
      </c>
      <c r="F379" s="170">
        <f t="shared" si="92"/>
        <v>1906.0609999999999</v>
      </c>
      <c r="G379" s="170">
        <f t="shared" si="92"/>
        <v>1969.5709999999999</v>
      </c>
      <c r="H379" s="170">
        <f t="shared" si="92"/>
        <v>2111.8609999999999</v>
      </c>
      <c r="I379" s="170">
        <f t="shared" si="92"/>
        <v>2200.3910000000001</v>
      </c>
      <c r="J379" s="170">
        <f t="shared" si="92"/>
        <v>2366.0509999999999</v>
      </c>
      <c r="K379" s="170">
        <f t="shared" si="92"/>
        <v>2402.9110000000001</v>
      </c>
      <c r="L379" s="170">
        <f t="shared" si="92"/>
        <v>2339.701</v>
      </c>
      <c r="M379" s="170">
        <f t="shared" si="92"/>
        <v>2339.8409999999999</v>
      </c>
      <c r="N379" s="170">
        <f t="shared" si="92"/>
        <v>2339.8109999999997</v>
      </c>
      <c r="O379" s="170">
        <f t="shared" si="92"/>
        <v>2361.8109999999997</v>
      </c>
      <c r="P379" s="170">
        <f t="shared" si="92"/>
        <v>2393.5509999999999</v>
      </c>
      <c r="Q379" s="170">
        <f t="shared" si="92"/>
        <v>2467.3310000000001</v>
      </c>
      <c r="R379" s="170">
        <f t="shared" si="92"/>
        <v>2290.8109999999997</v>
      </c>
      <c r="S379" s="170">
        <f t="shared" si="94"/>
        <v>2563.7309999999998</v>
      </c>
      <c r="T379" s="170">
        <f t="shared" si="93"/>
        <v>2483.7309999999998</v>
      </c>
      <c r="U379" s="170">
        <f t="shared" si="93"/>
        <v>2394.9809999999998</v>
      </c>
      <c r="V379" s="170">
        <f t="shared" si="93"/>
        <v>2226.491</v>
      </c>
      <c r="W379" s="170">
        <f t="shared" si="93"/>
        <v>2090.5410000000002</v>
      </c>
      <c r="X379" s="170">
        <f t="shared" si="93"/>
        <v>1946.191</v>
      </c>
      <c r="Y379" s="170">
        <f t="shared" si="93"/>
        <v>1878.771</v>
      </c>
      <c r="Z379" s="37"/>
      <c r="AA379" s="41">
        <v>1172.8499999999999</v>
      </c>
      <c r="AB379" s="39">
        <v>1163.33</v>
      </c>
      <c r="AC379" s="39">
        <v>1162.96</v>
      </c>
      <c r="AD379" s="39">
        <v>1165.8399999999999</v>
      </c>
      <c r="AE379" s="39">
        <v>1227.5899999999999</v>
      </c>
      <c r="AF379" s="39">
        <v>1291.0999999999999</v>
      </c>
      <c r="AG379" s="39">
        <v>1433.39</v>
      </c>
      <c r="AH379" s="39">
        <v>1521.92</v>
      </c>
      <c r="AI379" s="39">
        <v>1687.58</v>
      </c>
      <c r="AJ379" s="39">
        <v>1724.44</v>
      </c>
      <c r="AK379" s="39">
        <v>1661.23</v>
      </c>
      <c r="AL379" s="39">
        <v>1661.37</v>
      </c>
      <c r="AM379" s="39">
        <v>1661.34</v>
      </c>
      <c r="AN379" s="39">
        <v>1683.34</v>
      </c>
      <c r="AO379" s="39">
        <v>1715.08</v>
      </c>
      <c r="AP379" s="39">
        <v>1788.86</v>
      </c>
      <c r="AQ379" s="39">
        <v>1612.34</v>
      </c>
      <c r="AR379" s="39">
        <v>1885.26</v>
      </c>
      <c r="AS379" s="39">
        <v>1805.26</v>
      </c>
      <c r="AT379" s="39">
        <v>1716.51</v>
      </c>
      <c r="AU379" s="39">
        <v>1548.02</v>
      </c>
      <c r="AV379" s="39">
        <v>1412.07</v>
      </c>
      <c r="AW379" s="39">
        <v>1267.72</v>
      </c>
      <c r="AX379" s="40">
        <v>1200.3</v>
      </c>
      <c r="AY379" s="336">
        <v>566.71</v>
      </c>
      <c r="AZ379" s="175">
        <v>4.8109999999999999</v>
      </c>
      <c r="BA379" s="159">
        <v>106.95</v>
      </c>
    </row>
    <row r="380" spans="1:54">
      <c r="A380" s="47">
        <v>25</v>
      </c>
      <c r="B380" s="170">
        <f t="shared" si="91"/>
        <v>1768.671</v>
      </c>
      <c r="C380" s="170">
        <f t="shared" si="92"/>
        <v>1767.171</v>
      </c>
      <c r="D380" s="170">
        <f t="shared" si="92"/>
        <v>1766.6210000000001</v>
      </c>
      <c r="E380" s="170">
        <f t="shared" si="92"/>
        <v>1769.1010000000001</v>
      </c>
      <c r="F380" s="170">
        <f t="shared" si="92"/>
        <v>1807.931</v>
      </c>
      <c r="G380" s="170">
        <f t="shared" si="92"/>
        <v>1871.921</v>
      </c>
      <c r="H380" s="170">
        <f t="shared" si="92"/>
        <v>2002.961</v>
      </c>
      <c r="I380" s="170">
        <f t="shared" si="92"/>
        <v>2079.0209999999997</v>
      </c>
      <c r="J380" s="170">
        <f t="shared" si="92"/>
        <v>2217.2110000000002</v>
      </c>
      <c r="K380" s="170">
        <f t="shared" si="92"/>
        <v>2243.451</v>
      </c>
      <c r="L380" s="170">
        <f t="shared" si="92"/>
        <v>2220.5410000000002</v>
      </c>
      <c r="M380" s="170">
        <f t="shared" si="92"/>
        <v>2204.5810000000001</v>
      </c>
      <c r="N380" s="170">
        <f t="shared" si="92"/>
        <v>2211.2709999999997</v>
      </c>
      <c r="O380" s="170">
        <f t="shared" si="92"/>
        <v>2238.241</v>
      </c>
      <c r="P380" s="170">
        <f t="shared" si="92"/>
        <v>2259.011</v>
      </c>
      <c r="Q380" s="170">
        <f t="shared" si="92"/>
        <v>2318.7110000000002</v>
      </c>
      <c r="R380" s="170">
        <f t="shared" si="92"/>
        <v>2384.8910000000001</v>
      </c>
      <c r="S380" s="170">
        <f t="shared" si="94"/>
        <v>2422.0810000000001</v>
      </c>
      <c r="T380" s="170">
        <f t="shared" si="93"/>
        <v>2330.6710000000003</v>
      </c>
      <c r="U380" s="170">
        <f t="shared" si="93"/>
        <v>2251.991</v>
      </c>
      <c r="V380" s="170">
        <f t="shared" si="93"/>
        <v>1994.271</v>
      </c>
      <c r="W380" s="170">
        <f t="shared" si="93"/>
        <v>1929.3910000000001</v>
      </c>
      <c r="X380" s="170">
        <f t="shared" si="93"/>
        <v>1934.241</v>
      </c>
      <c r="Y380" s="170">
        <f t="shared" si="93"/>
        <v>1865.731</v>
      </c>
      <c r="Z380" s="37"/>
      <c r="AA380" s="41">
        <v>1090.2</v>
      </c>
      <c r="AB380" s="39">
        <v>1088.7</v>
      </c>
      <c r="AC380" s="39">
        <v>1088.1500000000001</v>
      </c>
      <c r="AD380" s="39">
        <v>1090.6300000000001</v>
      </c>
      <c r="AE380" s="39">
        <v>1129.46</v>
      </c>
      <c r="AF380" s="39">
        <v>1193.45</v>
      </c>
      <c r="AG380" s="39">
        <v>1324.49</v>
      </c>
      <c r="AH380" s="39">
        <v>1400.55</v>
      </c>
      <c r="AI380" s="39">
        <v>1538.74</v>
      </c>
      <c r="AJ380" s="39">
        <v>1564.98</v>
      </c>
      <c r="AK380" s="39">
        <v>1542.07</v>
      </c>
      <c r="AL380" s="39">
        <v>1526.11</v>
      </c>
      <c r="AM380" s="39">
        <v>1532.8</v>
      </c>
      <c r="AN380" s="39">
        <v>1559.77</v>
      </c>
      <c r="AO380" s="39">
        <v>1580.54</v>
      </c>
      <c r="AP380" s="39">
        <v>1640.24</v>
      </c>
      <c r="AQ380" s="39">
        <v>1706.42</v>
      </c>
      <c r="AR380" s="39">
        <v>1743.61</v>
      </c>
      <c r="AS380" s="39">
        <v>1652.2</v>
      </c>
      <c r="AT380" s="39">
        <v>1573.52</v>
      </c>
      <c r="AU380" s="39">
        <v>1315.8</v>
      </c>
      <c r="AV380" s="39">
        <v>1250.92</v>
      </c>
      <c r="AW380" s="39">
        <v>1255.77</v>
      </c>
      <c r="AX380" s="40">
        <v>1187.26</v>
      </c>
      <c r="AY380" s="336">
        <v>566.71</v>
      </c>
      <c r="AZ380" s="175">
        <v>4.8109999999999999</v>
      </c>
      <c r="BA380" s="159">
        <v>106.95</v>
      </c>
    </row>
    <row r="381" spans="1:54">
      <c r="A381" s="47">
        <v>26</v>
      </c>
      <c r="B381" s="170">
        <f t="shared" si="91"/>
        <v>1950.6210000000001</v>
      </c>
      <c r="C381" s="170">
        <f t="shared" si="92"/>
        <v>1907.491</v>
      </c>
      <c r="D381" s="170">
        <f t="shared" si="92"/>
        <v>1900.751</v>
      </c>
      <c r="E381" s="170">
        <f t="shared" si="92"/>
        <v>1953.9010000000001</v>
      </c>
      <c r="F381" s="170">
        <f t="shared" si="92"/>
        <v>1983.5809999999999</v>
      </c>
      <c r="G381" s="170">
        <f t="shared" si="92"/>
        <v>2100.1109999999999</v>
      </c>
      <c r="H381" s="170">
        <f t="shared" si="92"/>
        <v>2271.2309999999998</v>
      </c>
      <c r="I381" s="170">
        <f t="shared" si="92"/>
        <v>2358.261</v>
      </c>
      <c r="J381" s="170">
        <f t="shared" si="92"/>
        <v>2489.5209999999997</v>
      </c>
      <c r="K381" s="170">
        <f t="shared" si="92"/>
        <v>2523.1010000000001</v>
      </c>
      <c r="L381" s="170">
        <f t="shared" si="92"/>
        <v>2467.4610000000002</v>
      </c>
      <c r="M381" s="170">
        <f t="shared" si="92"/>
        <v>2477.5410000000002</v>
      </c>
      <c r="N381" s="170">
        <f t="shared" si="92"/>
        <v>2453.0509999999999</v>
      </c>
      <c r="O381" s="170">
        <f t="shared" si="92"/>
        <v>2512.1909999999998</v>
      </c>
      <c r="P381" s="170">
        <f t="shared" si="92"/>
        <v>2566.8609999999999</v>
      </c>
      <c r="Q381" s="170">
        <f t="shared" si="92"/>
        <v>2610.221</v>
      </c>
      <c r="R381" s="170">
        <f t="shared" si="92"/>
        <v>2636.221</v>
      </c>
      <c r="S381" s="170">
        <f t="shared" si="94"/>
        <v>2693.4210000000003</v>
      </c>
      <c r="T381" s="170">
        <f t="shared" si="93"/>
        <v>2644.1110000000003</v>
      </c>
      <c r="U381" s="170">
        <f t="shared" si="93"/>
        <v>2581.2910000000002</v>
      </c>
      <c r="V381" s="170">
        <f t="shared" si="93"/>
        <v>2279.991</v>
      </c>
      <c r="W381" s="170">
        <f t="shared" si="93"/>
        <v>2199.741</v>
      </c>
      <c r="X381" s="170">
        <f t="shared" si="93"/>
        <v>2057.1710000000003</v>
      </c>
      <c r="Y381" s="170">
        <f t="shared" si="93"/>
        <v>1985.461</v>
      </c>
      <c r="Z381" s="37"/>
      <c r="AA381" s="41">
        <v>1272.1500000000001</v>
      </c>
      <c r="AB381" s="39">
        <v>1229.02</v>
      </c>
      <c r="AC381" s="39">
        <v>1222.28</v>
      </c>
      <c r="AD381" s="39">
        <v>1275.43</v>
      </c>
      <c r="AE381" s="39">
        <v>1305.1099999999999</v>
      </c>
      <c r="AF381" s="39">
        <v>1421.64</v>
      </c>
      <c r="AG381" s="39">
        <v>1592.76</v>
      </c>
      <c r="AH381" s="39">
        <v>1679.79</v>
      </c>
      <c r="AI381" s="39">
        <v>1811.05</v>
      </c>
      <c r="AJ381" s="39">
        <v>1844.63</v>
      </c>
      <c r="AK381" s="39">
        <v>1788.99</v>
      </c>
      <c r="AL381" s="39">
        <v>1799.07</v>
      </c>
      <c r="AM381" s="39">
        <v>1774.58</v>
      </c>
      <c r="AN381" s="39">
        <v>1833.72</v>
      </c>
      <c r="AO381" s="39">
        <v>1888.39</v>
      </c>
      <c r="AP381" s="39">
        <v>1931.75</v>
      </c>
      <c r="AQ381" s="39">
        <v>1957.75</v>
      </c>
      <c r="AR381" s="39">
        <v>2014.9500000000003</v>
      </c>
      <c r="AS381" s="39">
        <v>1965.64</v>
      </c>
      <c r="AT381" s="39">
        <v>1902.82</v>
      </c>
      <c r="AU381" s="39">
        <v>1601.52</v>
      </c>
      <c r="AV381" s="39">
        <v>1521.27</v>
      </c>
      <c r="AW381" s="39">
        <v>1378.7</v>
      </c>
      <c r="AX381" s="40">
        <v>1306.99</v>
      </c>
      <c r="AY381" s="336">
        <v>566.71</v>
      </c>
      <c r="AZ381" s="175">
        <v>4.8109999999999999</v>
      </c>
      <c r="BA381" s="159">
        <v>106.95</v>
      </c>
    </row>
    <row r="382" spans="1:54">
      <c r="A382" s="47">
        <v>27</v>
      </c>
      <c r="B382" s="170">
        <f t="shared" si="91"/>
        <v>1960.8009999999999</v>
      </c>
      <c r="C382" s="170">
        <f t="shared" si="92"/>
        <v>1936.8209999999999</v>
      </c>
      <c r="D382" s="170">
        <f t="shared" si="92"/>
        <v>1936.6210000000001</v>
      </c>
      <c r="E382" s="170">
        <f t="shared" si="92"/>
        <v>1961.3810000000001</v>
      </c>
      <c r="F382" s="170">
        <f t="shared" si="92"/>
        <v>2004.8309999999999</v>
      </c>
      <c r="G382" s="170">
        <f t="shared" si="92"/>
        <v>2142.6610000000001</v>
      </c>
      <c r="H382" s="170">
        <f t="shared" si="92"/>
        <v>2275.1909999999998</v>
      </c>
      <c r="I382" s="170">
        <f t="shared" si="92"/>
        <v>2469.181</v>
      </c>
      <c r="J382" s="170">
        <f t="shared" si="92"/>
        <v>2601.4210000000003</v>
      </c>
      <c r="K382" s="170">
        <f t="shared" si="92"/>
        <v>2607.0909999999999</v>
      </c>
      <c r="L382" s="170">
        <f t="shared" si="92"/>
        <v>2566.6509999999998</v>
      </c>
      <c r="M382" s="170">
        <f t="shared" si="92"/>
        <v>2568.761</v>
      </c>
      <c r="N382" s="170">
        <f t="shared" si="92"/>
        <v>2561.9809999999998</v>
      </c>
      <c r="O382" s="170">
        <f t="shared" si="92"/>
        <v>2597.2709999999997</v>
      </c>
      <c r="P382" s="170">
        <f t="shared" si="92"/>
        <v>2621.7110000000002</v>
      </c>
      <c r="Q382" s="170">
        <f t="shared" si="92"/>
        <v>2659.241</v>
      </c>
      <c r="R382" s="170">
        <f t="shared" si="92"/>
        <v>2737.761</v>
      </c>
      <c r="S382" s="170">
        <f t="shared" si="94"/>
        <v>2763.8209999999999</v>
      </c>
      <c r="T382" s="170">
        <f t="shared" si="93"/>
        <v>2698.8009999999999</v>
      </c>
      <c r="U382" s="170">
        <f t="shared" si="93"/>
        <v>2628.3110000000001</v>
      </c>
      <c r="V382" s="170">
        <f t="shared" si="93"/>
        <v>2432.181</v>
      </c>
      <c r="W382" s="170">
        <f t="shared" si="93"/>
        <v>2349.0309999999999</v>
      </c>
      <c r="X382" s="170">
        <f t="shared" si="93"/>
        <v>2125.971</v>
      </c>
      <c r="Y382" s="170">
        <f t="shared" si="93"/>
        <v>2010.201</v>
      </c>
      <c r="Z382" s="37"/>
      <c r="AA382" s="41">
        <v>1282.33</v>
      </c>
      <c r="AB382" s="39">
        <v>1258.3499999999999</v>
      </c>
      <c r="AC382" s="39">
        <v>1258.1500000000001</v>
      </c>
      <c r="AD382" s="39">
        <v>1282.9100000000001</v>
      </c>
      <c r="AE382" s="39">
        <v>1326.36</v>
      </c>
      <c r="AF382" s="39">
        <v>1464.19</v>
      </c>
      <c r="AG382" s="39">
        <v>1596.72</v>
      </c>
      <c r="AH382" s="39">
        <v>1790.71</v>
      </c>
      <c r="AI382" s="39">
        <v>1922.95</v>
      </c>
      <c r="AJ382" s="39">
        <v>1928.62</v>
      </c>
      <c r="AK382" s="39">
        <v>1888.18</v>
      </c>
      <c r="AL382" s="39">
        <v>1890.29</v>
      </c>
      <c r="AM382" s="39">
        <v>1883.51</v>
      </c>
      <c r="AN382" s="39">
        <v>1918.8</v>
      </c>
      <c r="AO382" s="39">
        <v>1943.24</v>
      </c>
      <c r="AP382" s="39">
        <v>1980.77</v>
      </c>
      <c r="AQ382" s="39">
        <v>2059.29</v>
      </c>
      <c r="AR382" s="39">
        <v>2085.35</v>
      </c>
      <c r="AS382" s="39">
        <v>2020.33</v>
      </c>
      <c r="AT382" s="39">
        <v>1949.84</v>
      </c>
      <c r="AU382" s="39">
        <v>1753.71</v>
      </c>
      <c r="AV382" s="39">
        <v>1670.56</v>
      </c>
      <c r="AW382" s="39">
        <v>1447.5</v>
      </c>
      <c r="AX382" s="40">
        <v>1331.73</v>
      </c>
      <c r="AY382" s="336">
        <v>566.71</v>
      </c>
      <c r="AZ382" s="175">
        <v>4.8109999999999999</v>
      </c>
      <c r="BA382" s="159">
        <v>106.95</v>
      </c>
    </row>
    <row r="383" spans="1:54">
      <c r="A383" s="47">
        <v>28</v>
      </c>
      <c r="B383" s="170">
        <f t="shared" si="91"/>
        <v>2009.0409999999999</v>
      </c>
      <c r="C383" s="170">
        <f t="shared" si="92"/>
        <v>1963.1210000000001</v>
      </c>
      <c r="D383" s="170">
        <f t="shared" si="92"/>
        <v>1963.1610000000001</v>
      </c>
      <c r="E383" s="170">
        <f t="shared" si="92"/>
        <v>1962.921</v>
      </c>
      <c r="F383" s="170">
        <f t="shared" si="92"/>
        <v>1963.9010000000001</v>
      </c>
      <c r="G383" s="170">
        <f t="shared" si="92"/>
        <v>2018.6110000000001</v>
      </c>
      <c r="H383" s="170">
        <f t="shared" si="92"/>
        <v>2066.4809999999998</v>
      </c>
      <c r="I383" s="170">
        <f t="shared" si="92"/>
        <v>2227.3409999999999</v>
      </c>
      <c r="J383" s="170">
        <f t="shared" si="92"/>
        <v>2388.9610000000002</v>
      </c>
      <c r="K383" s="170">
        <f t="shared" si="92"/>
        <v>2452.2809999999999</v>
      </c>
      <c r="L383" s="170">
        <f t="shared" si="92"/>
        <v>2466.1210000000001</v>
      </c>
      <c r="M383" s="170">
        <f t="shared" si="92"/>
        <v>2456.4610000000002</v>
      </c>
      <c r="N383" s="170">
        <f t="shared" si="92"/>
        <v>2465.3209999999999</v>
      </c>
      <c r="O383" s="170">
        <f t="shared" si="92"/>
        <v>2482.9210000000003</v>
      </c>
      <c r="P383" s="170">
        <f t="shared" si="92"/>
        <v>2515.2510000000002</v>
      </c>
      <c r="Q383" s="170">
        <f t="shared" si="92"/>
        <v>2553.3710000000001</v>
      </c>
      <c r="R383" s="170">
        <f t="shared" si="92"/>
        <v>2613.9110000000001</v>
      </c>
      <c r="S383" s="170">
        <f t="shared" si="94"/>
        <v>2633.2110000000002</v>
      </c>
      <c r="T383" s="170">
        <f t="shared" si="93"/>
        <v>2565.1710000000003</v>
      </c>
      <c r="U383" s="170">
        <f t="shared" si="93"/>
        <v>2511.1109999999999</v>
      </c>
      <c r="V383" s="170">
        <f t="shared" si="93"/>
        <v>2277.5609999999997</v>
      </c>
      <c r="W383" s="170">
        <f t="shared" si="93"/>
        <v>2021.6510000000001</v>
      </c>
      <c r="X383" s="170">
        <f t="shared" si="93"/>
        <v>1971.5909999999999</v>
      </c>
      <c r="Y383" s="170">
        <f t="shared" si="93"/>
        <v>1962.941</v>
      </c>
      <c r="Z383" s="37"/>
      <c r="AA383" s="41">
        <v>1330.57</v>
      </c>
      <c r="AB383" s="39">
        <v>1284.6500000000001</v>
      </c>
      <c r="AC383" s="39">
        <v>1284.69</v>
      </c>
      <c r="AD383" s="39">
        <v>1284.45</v>
      </c>
      <c r="AE383" s="39">
        <v>1285.43</v>
      </c>
      <c r="AF383" s="39">
        <v>1340.14</v>
      </c>
      <c r="AG383" s="39">
        <v>1388.01</v>
      </c>
      <c r="AH383" s="39">
        <v>1548.87</v>
      </c>
      <c r="AI383" s="39">
        <v>1710.49</v>
      </c>
      <c r="AJ383" s="39">
        <v>1773.81</v>
      </c>
      <c r="AK383" s="39">
        <v>1787.65</v>
      </c>
      <c r="AL383" s="39">
        <v>1777.99</v>
      </c>
      <c r="AM383" s="39">
        <v>1786.85</v>
      </c>
      <c r="AN383" s="39">
        <v>1804.45</v>
      </c>
      <c r="AO383" s="39">
        <v>1836.78</v>
      </c>
      <c r="AP383" s="39">
        <v>1874.9</v>
      </c>
      <c r="AQ383" s="39">
        <v>1935.44</v>
      </c>
      <c r="AR383" s="39">
        <v>1954.74</v>
      </c>
      <c r="AS383" s="39">
        <v>1886.7</v>
      </c>
      <c r="AT383" s="39">
        <v>1832.64</v>
      </c>
      <c r="AU383" s="39">
        <v>1599.09</v>
      </c>
      <c r="AV383" s="39">
        <v>1343.18</v>
      </c>
      <c r="AW383" s="39">
        <v>1293.1199999999999</v>
      </c>
      <c r="AX383" s="40">
        <v>1284.47</v>
      </c>
      <c r="AY383" s="336">
        <v>566.71</v>
      </c>
      <c r="AZ383" s="175">
        <v>4.8109999999999999</v>
      </c>
      <c r="BA383" s="159">
        <v>106.95</v>
      </c>
    </row>
    <row r="384" spans="1:54">
      <c r="A384" s="47">
        <v>29</v>
      </c>
      <c r="B384" s="170">
        <f t="shared" si="91"/>
        <v>2015.1010000000001</v>
      </c>
      <c r="C384" s="170">
        <f t="shared" si="92"/>
        <v>1999.3710000000001</v>
      </c>
      <c r="D384" s="170">
        <f t="shared" si="92"/>
        <v>1963.8710000000001</v>
      </c>
      <c r="E384" s="170">
        <f t="shared" si="92"/>
        <v>1962.3409999999999</v>
      </c>
      <c r="F384" s="170">
        <f t="shared" si="92"/>
        <v>1962.2909999999999</v>
      </c>
      <c r="G384" s="170">
        <f t="shared" si="92"/>
        <v>1982.5909999999999</v>
      </c>
      <c r="H384" s="170">
        <f t="shared" si="92"/>
        <v>2007.731</v>
      </c>
      <c r="I384" s="170">
        <f t="shared" si="92"/>
        <v>2056.6310000000003</v>
      </c>
      <c r="J384" s="170">
        <f t="shared" si="92"/>
        <v>2188.991</v>
      </c>
      <c r="K384" s="170">
        <f t="shared" si="92"/>
        <v>2242.8409999999999</v>
      </c>
      <c r="L384" s="170">
        <f t="shared" si="92"/>
        <v>2245.511</v>
      </c>
      <c r="M384" s="170">
        <f t="shared" si="92"/>
        <v>2247.1410000000001</v>
      </c>
      <c r="N384" s="170">
        <f t="shared" si="92"/>
        <v>2247.6509999999998</v>
      </c>
      <c r="O384" s="170">
        <f t="shared" si="92"/>
        <v>2257.0010000000002</v>
      </c>
      <c r="P384" s="170">
        <f t="shared" si="92"/>
        <v>2303.6909999999998</v>
      </c>
      <c r="Q384" s="170">
        <f t="shared" si="92"/>
        <v>2401.5410000000002</v>
      </c>
      <c r="R384" s="170">
        <f t="shared" si="92"/>
        <v>2477.7709999999997</v>
      </c>
      <c r="S384" s="170">
        <f t="shared" si="94"/>
        <v>2472.5810000000001</v>
      </c>
      <c r="T384" s="170">
        <f t="shared" si="93"/>
        <v>2412.011</v>
      </c>
      <c r="U384" s="170">
        <f t="shared" si="93"/>
        <v>2356.2309999999998</v>
      </c>
      <c r="V384" s="170">
        <f t="shared" si="93"/>
        <v>2142.6109999999999</v>
      </c>
      <c r="W384" s="170">
        <f t="shared" si="93"/>
        <v>2021.5309999999999</v>
      </c>
      <c r="X384" s="170">
        <f t="shared" si="93"/>
        <v>1963.6010000000001</v>
      </c>
      <c r="Y384" s="170">
        <f t="shared" si="93"/>
        <v>1958.3109999999999</v>
      </c>
      <c r="Z384" s="37"/>
      <c r="AA384" s="41">
        <v>1336.63</v>
      </c>
      <c r="AB384" s="39">
        <v>1320.9</v>
      </c>
      <c r="AC384" s="39">
        <v>1285.4000000000001</v>
      </c>
      <c r="AD384" s="39">
        <v>1283.8699999999999</v>
      </c>
      <c r="AE384" s="39">
        <v>1283.82</v>
      </c>
      <c r="AF384" s="39">
        <v>1304.1199999999999</v>
      </c>
      <c r="AG384" s="39">
        <v>1329.26</v>
      </c>
      <c r="AH384" s="39">
        <v>1378.16</v>
      </c>
      <c r="AI384" s="39">
        <v>1510.52</v>
      </c>
      <c r="AJ384" s="39">
        <v>1564.37</v>
      </c>
      <c r="AK384" s="39">
        <v>1567.04</v>
      </c>
      <c r="AL384" s="39">
        <v>1568.67</v>
      </c>
      <c r="AM384" s="39">
        <v>1569.18</v>
      </c>
      <c r="AN384" s="39">
        <v>1578.53</v>
      </c>
      <c r="AO384" s="39">
        <v>1625.22</v>
      </c>
      <c r="AP384" s="39">
        <v>1723.07</v>
      </c>
      <c r="AQ384" s="39">
        <v>1799.3</v>
      </c>
      <c r="AR384" s="39">
        <v>1794.11</v>
      </c>
      <c r="AS384" s="39">
        <v>1733.54</v>
      </c>
      <c r="AT384" s="39">
        <v>1677.76</v>
      </c>
      <c r="AU384" s="39">
        <v>1464.14</v>
      </c>
      <c r="AV384" s="39">
        <v>1343.06</v>
      </c>
      <c r="AW384" s="39">
        <v>1285.1300000000001</v>
      </c>
      <c r="AX384" s="40">
        <v>1279.8399999999999</v>
      </c>
      <c r="AY384" s="336">
        <v>566.71</v>
      </c>
      <c r="AZ384" s="175">
        <v>4.8109999999999999</v>
      </c>
      <c r="BA384" s="159">
        <v>106.95</v>
      </c>
    </row>
    <row r="385" spans="1:54">
      <c r="A385" s="47">
        <v>30</v>
      </c>
      <c r="B385" s="170">
        <f t="shared" si="91"/>
        <v>1963.9110000000001</v>
      </c>
      <c r="C385" s="170">
        <f t="shared" si="92"/>
        <v>1939.731</v>
      </c>
      <c r="D385" s="170">
        <f t="shared" si="92"/>
        <v>1938.941</v>
      </c>
      <c r="E385" s="170">
        <f t="shared" si="92"/>
        <v>1943.3309999999999</v>
      </c>
      <c r="F385" s="170">
        <f t="shared" si="92"/>
        <v>1972.951</v>
      </c>
      <c r="G385" s="170">
        <f t="shared" si="92"/>
        <v>2037.431</v>
      </c>
      <c r="H385" s="170">
        <f t="shared" si="92"/>
        <v>2191.2110000000002</v>
      </c>
      <c r="I385" s="170">
        <f t="shared" si="92"/>
        <v>2271.5909999999999</v>
      </c>
      <c r="J385" s="170">
        <f t="shared" si="92"/>
        <v>2286.3710000000001</v>
      </c>
      <c r="K385" s="170">
        <f t="shared" si="92"/>
        <v>2286.451</v>
      </c>
      <c r="L385" s="170">
        <f t="shared" si="92"/>
        <v>2275.6410000000001</v>
      </c>
      <c r="M385" s="170">
        <f t="shared" si="92"/>
        <v>2269.8409999999999</v>
      </c>
      <c r="N385" s="170">
        <f t="shared" si="92"/>
        <v>2265.1310000000003</v>
      </c>
      <c r="O385" s="170">
        <f t="shared" si="92"/>
        <v>2263.8810000000003</v>
      </c>
      <c r="P385" s="170">
        <f t="shared" si="92"/>
        <v>2275.4009999999998</v>
      </c>
      <c r="Q385" s="170">
        <f t="shared" si="92"/>
        <v>2289.8609999999999</v>
      </c>
      <c r="R385" s="170">
        <f t="shared" si="92"/>
        <v>2395.3910000000001</v>
      </c>
      <c r="S385" s="170">
        <f t="shared" si="94"/>
        <v>2484.6410000000001</v>
      </c>
      <c r="T385" s="170">
        <f t="shared" si="93"/>
        <v>2403.2709999999997</v>
      </c>
      <c r="U385" s="170">
        <f t="shared" si="93"/>
        <v>2299.741</v>
      </c>
      <c r="V385" s="170">
        <f t="shared" si="93"/>
        <v>2057.261</v>
      </c>
      <c r="W385" s="170">
        <f t="shared" si="93"/>
        <v>2019.6610000000001</v>
      </c>
      <c r="X385" s="170">
        <f t="shared" si="93"/>
        <v>1985.951</v>
      </c>
      <c r="Y385" s="170">
        <f t="shared" si="93"/>
        <v>1959.171</v>
      </c>
      <c r="Z385" s="37"/>
      <c r="AA385" s="41">
        <v>1285.44</v>
      </c>
      <c r="AB385" s="39">
        <v>1261.26</v>
      </c>
      <c r="AC385" s="39">
        <v>1260.47</v>
      </c>
      <c r="AD385" s="39">
        <v>1264.8599999999999</v>
      </c>
      <c r="AE385" s="39">
        <v>1294.48</v>
      </c>
      <c r="AF385" s="39">
        <v>1358.96</v>
      </c>
      <c r="AG385" s="39">
        <v>1512.74</v>
      </c>
      <c r="AH385" s="39">
        <v>1593.12</v>
      </c>
      <c r="AI385" s="39">
        <v>1607.9</v>
      </c>
      <c r="AJ385" s="39">
        <v>1607.98</v>
      </c>
      <c r="AK385" s="39">
        <v>1597.17</v>
      </c>
      <c r="AL385" s="39">
        <v>1591.37</v>
      </c>
      <c r="AM385" s="39">
        <v>1586.66</v>
      </c>
      <c r="AN385" s="39">
        <v>1585.41</v>
      </c>
      <c r="AO385" s="39">
        <v>1596.93</v>
      </c>
      <c r="AP385" s="39">
        <v>1611.39</v>
      </c>
      <c r="AQ385" s="39">
        <v>1716.92</v>
      </c>
      <c r="AR385" s="39">
        <v>1806.17</v>
      </c>
      <c r="AS385" s="39">
        <v>1724.8</v>
      </c>
      <c r="AT385" s="39">
        <v>1621.27</v>
      </c>
      <c r="AU385" s="39">
        <v>1378.79</v>
      </c>
      <c r="AV385" s="39">
        <v>1341.19</v>
      </c>
      <c r="AW385" s="39">
        <v>1307.48</v>
      </c>
      <c r="AX385" s="40">
        <v>1280.7</v>
      </c>
      <c r="AY385" s="336">
        <v>566.71</v>
      </c>
      <c r="AZ385" s="175">
        <v>4.8109999999999999</v>
      </c>
      <c r="BA385" s="159">
        <v>106.95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37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1188802.8199999994</v>
      </c>
      <c r="AZ387" s="19"/>
    </row>
    <row r="388" spans="1:54" s="8" customFormat="1" ht="24" customHeight="1" thickBot="1">
      <c r="A388" s="455" t="s">
        <v>1</v>
      </c>
      <c r="B388" s="444" t="s">
        <v>143</v>
      </c>
      <c r="C388" s="444"/>
      <c r="D388" s="444"/>
      <c r="E388" s="444"/>
      <c r="F388" s="444"/>
      <c r="G388" s="444"/>
      <c r="H388" s="444"/>
      <c r="I388" s="444"/>
      <c r="J388" s="444"/>
      <c r="K388" s="444"/>
      <c r="L388" s="444"/>
      <c r="M388" s="444"/>
      <c r="N388" s="444"/>
      <c r="O388" s="444"/>
      <c r="P388" s="444"/>
      <c r="Q388" s="444"/>
      <c r="R388" s="444"/>
      <c r="S388" s="444"/>
      <c r="T388" s="444"/>
      <c r="U388" s="444"/>
      <c r="V388" s="444"/>
      <c r="W388" s="444"/>
      <c r="X388" s="444"/>
      <c r="Y388" s="445"/>
      <c r="AA388" s="148" t="s">
        <v>182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1"/>
      <c r="AZ388" s="166"/>
      <c r="BA388" s="166"/>
    </row>
    <row r="389" spans="1:54" ht="96.75" customHeight="1">
      <c r="A389" s="456"/>
      <c r="B389" s="372" t="s">
        <v>2</v>
      </c>
      <c r="C389" s="372"/>
      <c r="D389" s="372"/>
      <c r="E389" s="372"/>
      <c r="F389" s="372"/>
      <c r="G389" s="372"/>
      <c r="H389" s="372"/>
      <c r="I389" s="372"/>
      <c r="J389" s="372"/>
      <c r="K389" s="372"/>
      <c r="L389" s="372"/>
      <c r="M389" s="372"/>
      <c r="N389" s="372"/>
      <c r="O389" s="372"/>
      <c r="P389" s="372"/>
      <c r="Q389" s="372"/>
      <c r="R389" s="372"/>
      <c r="S389" s="372"/>
      <c r="T389" s="372"/>
      <c r="U389" s="372"/>
      <c r="V389" s="372"/>
      <c r="W389" s="372"/>
      <c r="X389" s="372"/>
      <c r="Y389" s="446"/>
      <c r="AA389" s="472" t="s">
        <v>87</v>
      </c>
      <c r="AB389" s="473"/>
      <c r="AC389" s="473"/>
      <c r="AD389" s="473"/>
      <c r="AE389" s="473"/>
      <c r="AF389" s="473"/>
      <c r="AG389" s="473"/>
      <c r="AH389" s="473"/>
      <c r="AI389" s="473"/>
      <c r="AJ389" s="473"/>
      <c r="AK389" s="473"/>
      <c r="AL389" s="473"/>
      <c r="AM389" s="473"/>
      <c r="AN389" s="473"/>
      <c r="AO389" s="473"/>
      <c r="AP389" s="473"/>
      <c r="AQ389" s="473"/>
      <c r="AR389" s="473"/>
      <c r="AS389" s="473"/>
      <c r="AT389" s="473"/>
      <c r="AU389" s="473"/>
      <c r="AV389" s="473"/>
      <c r="AW389" s="473"/>
      <c r="AX389" s="474"/>
      <c r="AY389" s="453" t="str">
        <f>AY353</f>
        <v>Сбытовая надбавка</v>
      </c>
      <c r="AZ389" s="464" t="s">
        <v>198</v>
      </c>
      <c r="BA389" s="228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56"/>
      <c r="B390" s="48" t="s">
        <v>3</v>
      </c>
      <c r="C390" s="48" t="s">
        <v>4</v>
      </c>
      <c r="D390" s="48" t="s">
        <v>5</v>
      </c>
      <c r="E390" s="48" t="s">
        <v>6</v>
      </c>
      <c r="F390" s="48" t="s">
        <v>7</v>
      </c>
      <c r="G390" s="48" t="s">
        <v>8</v>
      </c>
      <c r="H390" s="48" t="s">
        <v>9</v>
      </c>
      <c r="I390" s="48" t="s">
        <v>10</v>
      </c>
      <c r="J390" s="48" t="s">
        <v>11</v>
      </c>
      <c r="K390" s="48" t="s">
        <v>12</v>
      </c>
      <c r="L390" s="48" t="s">
        <v>13</v>
      </c>
      <c r="M390" s="48" t="s">
        <v>14</v>
      </c>
      <c r="N390" s="48" t="s">
        <v>15</v>
      </c>
      <c r="O390" s="48" t="s">
        <v>16</v>
      </c>
      <c r="P390" s="48" t="s">
        <v>17</v>
      </c>
      <c r="Q390" s="48" t="s">
        <v>18</v>
      </c>
      <c r="R390" s="48" t="s">
        <v>19</v>
      </c>
      <c r="S390" s="48" t="s">
        <v>20</v>
      </c>
      <c r="T390" s="48" t="s">
        <v>21</v>
      </c>
      <c r="U390" s="48" t="s">
        <v>22</v>
      </c>
      <c r="V390" s="48" t="s">
        <v>23</v>
      </c>
      <c r="W390" s="48" t="s">
        <v>24</v>
      </c>
      <c r="X390" s="48" t="s">
        <v>25</v>
      </c>
      <c r="Y390" s="49" t="s">
        <v>26</v>
      </c>
      <c r="AA390" s="60" t="s">
        <v>3</v>
      </c>
      <c r="AB390" s="61" t="s">
        <v>4</v>
      </c>
      <c r="AC390" s="61" t="s">
        <v>5</v>
      </c>
      <c r="AD390" s="61" t="s">
        <v>6</v>
      </c>
      <c r="AE390" s="61" t="s">
        <v>7</v>
      </c>
      <c r="AF390" s="61" t="s">
        <v>8</v>
      </c>
      <c r="AG390" s="61" t="s">
        <v>9</v>
      </c>
      <c r="AH390" s="61" t="s">
        <v>10</v>
      </c>
      <c r="AI390" s="61" t="s">
        <v>11</v>
      </c>
      <c r="AJ390" s="61" t="s">
        <v>12</v>
      </c>
      <c r="AK390" s="61" t="s">
        <v>13</v>
      </c>
      <c r="AL390" s="61" t="s">
        <v>14</v>
      </c>
      <c r="AM390" s="61" t="s">
        <v>15</v>
      </c>
      <c r="AN390" s="61" t="s">
        <v>16</v>
      </c>
      <c r="AO390" s="61" t="s">
        <v>17</v>
      </c>
      <c r="AP390" s="61" t="s">
        <v>18</v>
      </c>
      <c r="AQ390" s="61" t="s">
        <v>19</v>
      </c>
      <c r="AR390" s="61" t="s">
        <v>20</v>
      </c>
      <c r="AS390" s="61" t="s">
        <v>21</v>
      </c>
      <c r="AT390" s="61" t="s">
        <v>22</v>
      </c>
      <c r="AU390" s="61" t="s">
        <v>23</v>
      </c>
      <c r="AV390" s="61" t="s">
        <v>24</v>
      </c>
      <c r="AW390" s="61" t="s">
        <v>25</v>
      </c>
      <c r="AX390" s="129" t="s">
        <v>26</v>
      </c>
      <c r="AY390" s="482"/>
      <c r="AZ390" s="465"/>
      <c r="BA390" s="177" t="s">
        <v>29</v>
      </c>
      <c r="BB390" s="4"/>
    </row>
    <row r="391" spans="1:54" s="173" customFormat="1" ht="16.149999999999999" customHeight="1">
      <c r="A391" s="450" t="s">
        <v>205</v>
      </c>
      <c r="B391" s="451"/>
      <c r="C391" s="451"/>
      <c r="D391" s="451"/>
      <c r="E391" s="451"/>
      <c r="F391" s="451"/>
      <c r="G391" s="451"/>
      <c r="H391" s="451"/>
      <c r="I391" s="451"/>
      <c r="J391" s="451"/>
      <c r="K391" s="451"/>
      <c r="L391" s="451"/>
      <c r="M391" s="451"/>
      <c r="N391" s="451"/>
      <c r="O391" s="451"/>
      <c r="P391" s="451"/>
      <c r="Q391" s="451"/>
      <c r="R391" s="451"/>
      <c r="S391" s="451"/>
      <c r="T391" s="451"/>
      <c r="U391" s="451"/>
      <c r="V391" s="451"/>
      <c r="W391" s="451"/>
      <c r="X391" s="451"/>
      <c r="Y391" s="452"/>
      <c r="AA391" s="457">
        <v>2</v>
      </c>
      <c r="AB391" s="458"/>
      <c r="AC391" s="458"/>
      <c r="AD391" s="458"/>
      <c r="AE391" s="458"/>
      <c r="AF391" s="458"/>
      <c r="AG391" s="458"/>
      <c r="AH391" s="458"/>
      <c r="AI391" s="458"/>
      <c r="AJ391" s="458"/>
      <c r="AK391" s="458"/>
      <c r="AL391" s="458"/>
      <c r="AM391" s="458"/>
      <c r="AN391" s="458"/>
      <c r="AO391" s="458"/>
      <c r="AP391" s="458"/>
      <c r="AQ391" s="458"/>
      <c r="AR391" s="458"/>
      <c r="AS391" s="458"/>
      <c r="AT391" s="458"/>
      <c r="AU391" s="458"/>
      <c r="AV391" s="458"/>
      <c r="AW391" s="458"/>
      <c r="AX391" s="459"/>
      <c r="AY391" s="183">
        <v>3</v>
      </c>
      <c r="AZ391" s="185">
        <v>4</v>
      </c>
      <c r="BA391" s="186">
        <v>5</v>
      </c>
    </row>
    <row r="392" spans="1:54">
      <c r="A392" s="47">
        <v>1</v>
      </c>
      <c r="B392" s="170">
        <f>AA392+$BA392+$AZ392+$AY392</f>
        <v>1984.1610000000001</v>
      </c>
      <c r="C392" s="170">
        <f t="shared" ref="C392:Y407" si="95">AB392+$BA392+$AZ392+$AY392</f>
        <v>1911.3209999999999</v>
      </c>
      <c r="D392" s="170">
        <f t="shared" si="95"/>
        <v>1906.921</v>
      </c>
      <c r="E392" s="170">
        <f t="shared" si="95"/>
        <v>1897.431</v>
      </c>
      <c r="F392" s="170">
        <f t="shared" si="95"/>
        <v>1900.1610000000001</v>
      </c>
      <c r="G392" s="170">
        <f t="shared" si="95"/>
        <v>1909.3009999999999</v>
      </c>
      <c r="H392" s="170">
        <f t="shared" si="95"/>
        <v>1968.751</v>
      </c>
      <c r="I392" s="170">
        <f t="shared" si="95"/>
        <v>2134.0209999999997</v>
      </c>
      <c r="J392" s="170">
        <f t="shared" si="95"/>
        <v>2645.8710000000001</v>
      </c>
      <c r="K392" s="170">
        <f t="shared" si="95"/>
        <v>2664.8210000000004</v>
      </c>
      <c r="L392" s="170">
        <f t="shared" si="95"/>
        <v>2901.0310000000004</v>
      </c>
      <c r="M392" s="170">
        <f t="shared" si="95"/>
        <v>2895.6110000000003</v>
      </c>
      <c r="N392" s="170">
        <f t="shared" si="95"/>
        <v>2632.5710000000004</v>
      </c>
      <c r="O392" s="170">
        <f t="shared" si="95"/>
        <v>2619.7910000000002</v>
      </c>
      <c r="P392" s="170">
        <f t="shared" si="95"/>
        <v>2627.451</v>
      </c>
      <c r="Q392" s="170">
        <f t="shared" si="95"/>
        <v>2933.0710000000004</v>
      </c>
      <c r="R392" s="170">
        <f t="shared" si="95"/>
        <v>2729.2510000000002</v>
      </c>
      <c r="S392" s="170">
        <f t="shared" si="95"/>
        <v>3284.1510000000003</v>
      </c>
      <c r="T392" s="170">
        <f t="shared" si="95"/>
        <v>3283.2310000000002</v>
      </c>
      <c r="U392" s="170">
        <f t="shared" si="95"/>
        <v>2668.2910000000002</v>
      </c>
      <c r="V392" s="170">
        <f t="shared" si="95"/>
        <v>2541.201</v>
      </c>
      <c r="W392" s="170">
        <f t="shared" si="95"/>
        <v>2404.6509999999998</v>
      </c>
      <c r="X392" s="170">
        <f t="shared" si="95"/>
        <v>2148.2510000000002</v>
      </c>
      <c r="Y392" s="170">
        <f t="shared" si="95"/>
        <v>2077.1909999999998</v>
      </c>
      <c r="Z392" s="37"/>
      <c r="AA392" s="41">
        <v>1412.64</v>
      </c>
      <c r="AB392" s="39">
        <v>1339.8</v>
      </c>
      <c r="AC392" s="39">
        <v>1335.4</v>
      </c>
      <c r="AD392" s="39">
        <v>1325.91</v>
      </c>
      <c r="AE392" s="39">
        <v>1328.64</v>
      </c>
      <c r="AF392" s="39">
        <v>1337.78</v>
      </c>
      <c r="AG392" s="39">
        <v>1397.23</v>
      </c>
      <c r="AH392" s="39">
        <v>1562.5</v>
      </c>
      <c r="AI392" s="39">
        <v>2074.35</v>
      </c>
      <c r="AJ392" s="39">
        <v>2093.3000000000002</v>
      </c>
      <c r="AK392" s="39">
        <v>2329.5100000000002</v>
      </c>
      <c r="AL392" s="39">
        <v>2324.09</v>
      </c>
      <c r="AM392" s="39">
        <v>2061.0500000000002</v>
      </c>
      <c r="AN392" s="39">
        <v>2048.27</v>
      </c>
      <c r="AO392" s="39">
        <v>2055.9299999999998</v>
      </c>
      <c r="AP392" s="39">
        <v>2361.5500000000002</v>
      </c>
      <c r="AQ392" s="39">
        <v>2157.73</v>
      </c>
      <c r="AR392" s="39">
        <v>2712.63</v>
      </c>
      <c r="AS392" s="39">
        <v>2711.71</v>
      </c>
      <c r="AT392" s="39">
        <v>2096.77</v>
      </c>
      <c r="AU392" s="39">
        <v>1969.68</v>
      </c>
      <c r="AV392" s="39">
        <v>1833.13</v>
      </c>
      <c r="AW392" s="39">
        <v>1576.73</v>
      </c>
      <c r="AX392" s="40">
        <v>1505.67</v>
      </c>
      <c r="AY392" s="335">
        <v>566.71</v>
      </c>
      <c r="AZ392" s="175">
        <v>4.8109999999999999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1913.1510000000001</v>
      </c>
      <c r="C393" s="170">
        <f t="shared" si="95"/>
        <v>1908.731</v>
      </c>
      <c r="D393" s="170">
        <f t="shared" si="95"/>
        <v>1902.951</v>
      </c>
      <c r="E393" s="170">
        <f t="shared" si="95"/>
        <v>1903.5909999999999</v>
      </c>
      <c r="F393" s="170">
        <f t="shared" si="95"/>
        <v>1921.511</v>
      </c>
      <c r="G393" s="170">
        <f t="shared" si="95"/>
        <v>2006.3109999999999</v>
      </c>
      <c r="H393" s="170">
        <f t="shared" si="95"/>
        <v>2270.1610000000001</v>
      </c>
      <c r="I393" s="170">
        <f t="shared" si="95"/>
        <v>2647.9210000000003</v>
      </c>
      <c r="J393" s="170">
        <f t="shared" si="95"/>
        <v>2804.431</v>
      </c>
      <c r="K393" s="170">
        <f t="shared" si="95"/>
        <v>3024.0310000000004</v>
      </c>
      <c r="L393" s="170">
        <f t="shared" si="95"/>
        <v>3019.1410000000001</v>
      </c>
      <c r="M393" s="170">
        <f t="shared" si="95"/>
        <v>3371.8010000000004</v>
      </c>
      <c r="N393" s="170">
        <f t="shared" si="95"/>
        <v>3180.4410000000003</v>
      </c>
      <c r="O393" s="170">
        <f t="shared" si="95"/>
        <v>3335.3110000000001</v>
      </c>
      <c r="P393" s="170">
        <f t="shared" si="95"/>
        <v>3104.741</v>
      </c>
      <c r="Q393" s="170">
        <f t="shared" si="95"/>
        <v>3490.5610000000001</v>
      </c>
      <c r="R393" s="170">
        <f t="shared" si="95"/>
        <v>3352.261</v>
      </c>
      <c r="S393" s="170">
        <f t="shared" ref="S393:Y422" si="97">AR393+$BA393+$AZ393+$AY393</f>
        <v>3376.701</v>
      </c>
      <c r="T393" s="170">
        <f t="shared" si="97"/>
        <v>3273.8810000000003</v>
      </c>
      <c r="U393" s="170">
        <f t="shared" si="97"/>
        <v>2939.181</v>
      </c>
      <c r="V393" s="170">
        <f t="shared" si="97"/>
        <v>2212.5810000000001</v>
      </c>
      <c r="W393" s="170">
        <f t="shared" si="97"/>
        <v>2112.1309999999999</v>
      </c>
      <c r="X393" s="170">
        <f t="shared" si="97"/>
        <v>1948.5409999999999</v>
      </c>
      <c r="Y393" s="170">
        <f t="shared" si="97"/>
        <v>1900.3509999999999</v>
      </c>
      <c r="Z393" s="37"/>
      <c r="AA393" s="38">
        <v>1341.63</v>
      </c>
      <c r="AB393" s="39">
        <v>1337.21</v>
      </c>
      <c r="AC393" s="39">
        <v>1331.43</v>
      </c>
      <c r="AD393" s="39">
        <v>1332.07</v>
      </c>
      <c r="AE393" s="39">
        <v>1349.99</v>
      </c>
      <c r="AF393" s="39">
        <v>1434.79</v>
      </c>
      <c r="AG393" s="39">
        <v>1698.64</v>
      </c>
      <c r="AH393" s="39">
        <v>2076.4</v>
      </c>
      <c r="AI393" s="39">
        <v>2232.91</v>
      </c>
      <c r="AJ393" s="39">
        <v>2452.5100000000002</v>
      </c>
      <c r="AK393" s="39">
        <v>2447.62</v>
      </c>
      <c r="AL393" s="39">
        <v>2800.28</v>
      </c>
      <c r="AM393" s="39">
        <v>2608.92</v>
      </c>
      <c r="AN393" s="39">
        <v>2763.79</v>
      </c>
      <c r="AO393" s="39">
        <v>2533.2199999999998</v>
      </c>
      <c r="AP393" s="39">
        <v>2919.04</v>
      </c>
      <c r="AQ393" s="39">
        <v>2780.74</v>
      </c>
      <c r="AR393" s="39">
        <v>2805.18</v>
      </c>
      <c r="AS393" s="39">
        <v>2702.36</v>
      </c>
      <c r="AT393" s="39">
        <v>2367.66</v>
      </c>
      <c r="AU393" s="39">
        <v>1641.06</v>
      </c>
      <c r="AV393" s="39">
        <v>1540.61</v>
      </c>
      <c r="AW393" s="39">
        <v>1377.02</v>
      </c>
      <c r="AX393" s="40">
        <v>1328.83</v>
      </c>
      <c r="AY393" s="336">
        <v>566.71</v>
      </c>
      <c r="AZ393" s="175">
        <v>4.8109999999999999</v>
      </c>
      <c r="BA393" s="159">
        <v>0</v>
      </c>
    </row>
    <row r="394" spans="1:54">
      <c r="A394" s="47">
        <v>3</v>
      </c>
      <c r="B394" s="170">
        <f t="shared" si="96"/>
        <v>1824.951</v>
      </c>
      <c r="C394" s="170">
        <f t="shared" si="95"/>
        <v>1803.191</v>
      </c>
      <c r="D394" s="170">
        <f t="shared" si="95"/>
        <v>1802.0709999999999</v>
      </c>
      <c r="E394" s="170">
        <f t="shared" si="95"/>
        <v>1802.3009999999999</v>
      </c>
      <c r="F394" s="170">
        <f t="shared" si="95"/>
        <v>1864.701</v>
      </c>
      <c r="G394" s="170">
        <f t="shared" si="95"/>
        <v>2273.5609999999997</v>
      </c>
      <c r="H394" s="170">
        <f t="shared" si="95"/>
        <v>2009.5409999999999</v>
      </c>
      <c r="I394" s="170">
        <f t="shared" si="95"/>
        <v>2651.4810000000002</v>
      </c>
      <c r="J394" s="170">
        <f t="shared" si="95"/>
        <v>2770.511</v>
      </c>
      <c r="K394" s="170">
        <f t="shared" si="95"/>
        <v>2836.2810000000004</v>
      </c>
      <c r="L394" s="170">
        <f t="shared" si="95"/>
        <v>2951.931</v>
      </c>
      <c r="M394" s="170">
        <f t="shared" si="95"/>
        <v>2963.951</v>
      </c>
      <c r="N394" s="170">
        <f t="shared" si="95"/>
        <v>2946.1410000000001</v>
      </c>
      <c r="O394" s="170">
        <f t="shared" si="95"/>
        <v>2939.0610000000001</v>
      </c>
      <c r="P394" s="170">
        <f t="shared" si="95"/>
        <v>2943.681</v>
      </c>
      <c r="Q394" s="170">
        <f t="shared" si="95"/>
        <v>3093.8110000000001</v>
      </c>
      <c r="R394" s="170">
        <f t="shared" si="95"/>
        <v>3336.6010000000001</v>
      </c>
      <c r="S394" s="170">
        <f t="shared" si="97"/>
        <v>3043.6910000000003</v>
      </c>
      <c r="T394" s="170">
        <f t="shared" si="97"/>
        <v>3043.3110000000001</v>
      </c>
      <c r="U394" s="170">
        <f t="shared" si="97"/>
        <v>2675.011</v>
      </c>
      <c r="V394" s="170">
        <f t="shared" si="97"/>
        <v>2797.6410000000001</v>
      </c>
      <c r="W394" s="170">
        <f t="shared" si="97"/>
        <v>2684.4610000000002</v>
      </c>
      <c r="X394" s="170">
        <f t="shared" si="97"/>
        <v>2461.491</v>
      </c>
      <c r="Y394" s="170">
        <f t="shared" si="97"/>
        <v>1940.8709999999999</v>
      </c>
      <c r="Z394" s="37"/>
      <c r="AA394" s="38">
        <v>1253.43</v>
      </c>
      <c r="AB394" s="39">
        <v>1231.67</v>
      </c>
      <c r="AC394" s="39">
        <v>1230.55</v>
      </c>
      <c r="AD394" s="39">
        <v>1230.78</v>
      </c>
      <c r="AE394" s="39">
        <v>1293.18</v>
      </c>
      <c r="AF394" s="39">
        <v>1702.04</v>
      </c>
      <c r="AG394" s="39">
        <v>1438.02</v>
      </c>
      <c r="AH394" s="39">
        <v>2079.96</v>
      </c>
      <c r="AI394" s="39">
        <v>2198.9899999999998</v>
      </c>
      <c r="AJ394" s="39">
        <v>2264.7600000000002</v>
      </c>
      <c r="AK394" s="39">
        <v>2380.41</v>
      </c>
      <c r="AL394" s="39">
        <v>2392.4299999999998</v>
      </c>
      <c r="AM394" s="39">
        <v>2374.62</v>
      </c>
      <c r="AN394" s="39">
        <v>2367.54</v>
      </c>
      <c r="AO394" s="39">
        <v>2372.16</v>
      </c>
      <c r="AP394" s="39">
        <v>2522.29</v>
      </c>
      <c r="AQ394" s="39">
        <v>2765.08</v>
      </c>
      <c r="AR394" s="39">
        <v>2472.17</v>
      </c>
      <c r="AS394" s="39">
        <v>2471.79</v>
      </c>
      <c r="AT394" s="39">
        <v>2103.4899999999998</v>
      </c>
      <c r="AU394" s="39">
        <v>2226.12</v>
      </c>
      <c r="AV394" s="39">
        <v>2112.94</v>
      </c>
      <c r="AW394" s="39">
        <v>1889.97</v>
      </c>
      <c r="AX394" s="40">
        <v>1369.35</v>
      </c>
      <c r="AY394" s="336">
        <v>566.71</v>
      </c>
      <c r="AZ394" s="175">
        <v>4.8109999999999999</v>
      </c>
      <c r="BA394" s="159">
        <v>0</v>
      </c>
    </row>
    <row r="395" spans="1:54">
      <c r="A395" s="47">
        <v>4</v>
      </c>
      <c r="B395" s="170">
        <f t="shared" si="96"/>
        <v>1877.0309999999999</v>
      </c>
      <c r="C395" s="170">
        <f t="shared" si="95"/>
        <v>1875.0409999999999</v>
      </c>
      <c r="D395" s="170">
        <f t="shared" si="95"/>
        <v>1858.3609999999999</v>
      </c>
      <c r="E395" s="170">
        <f t="shared" si="95"/>
        <v>1872.231</v>
      </c>
      <c r="F395" s="170">
        <f t="shared" si="95"/>
        <v>1886.1009999999999</v>
      </c>
      <c r="G395" s="170">
        <f t="shared" si="95"/>
        <v>1961.5309999999999</v>
      </c>
      <c r="H395" s="170">
        <f t="shared" si="95"/>
        <v>2100.5509999999999</v>
      </c>
      <c r="I395" s="170">
        <f t="shared" si="95"/>
        <v>2240.511</v>
      </c>
      <c r="J395" s="170">
        <f t="shared" si="95"/>
        <v>2381.6610000000001</v>
      </c>
      <c r="K395" s="170">
        <f t="shared" si="95"/>
        <v>2404.7910000000002</v>
      </c>
      <c r="L395" s="170">
        <f t="shared" si="95"/>
        <v>2325.6509999999998</v>
      </c>
      <c r="M395" s="170">
        <f t="shared" si="95"/>
        <v>2322.8409999999999</v>
      </c>
      <c r="N395" s="170">
        <f t="shared" si="95"/>
        <v>2296.2110000000002</v>
      </c>
      <c r="O395" s="170">
        <f t="shared" si="95"/>
        <v>2257.6610000000001</v>
      </c>
      <c r="P395" s="170">
        <f t="shared" si="95"/>
        <v>2239.3609999999999</v>
      </c>
      <c r="Q395" s="170">
        <f t="shared" si="95"/>
        <v>2295.0209999999997</v>
      </c>
      <c r="R395" s="170">
        <f t="shared" si="95"/>
        <v>2399.3909999999996</v>
      </c>
      <c r="S395" s="170">
        <f t="shared" si="97"/>
        <v>2468.8809999999999</v>
      </c>
      <c r="T395" s="170">
        <f t="shared" si="97"/>
        <v>2445.0410000000002</v>
      </c>
      <c r="U395" s="170">
        <f t="shared" si="97"/>
        <v>2400.2110000000002</v>
      </c>
      <c r="V395" s="170">
        <f t="shared" si="97"/>
        <v>2136.201</v>
      </c>
      <c r="W395" s="170">
        <f t="shared" si="97"/>
        <v>1989.0809999999999</v>
      </c>
      <c r="X395" s="170">
        <f t="shared" si="97"/>
        <v>1913.0309999999999</v>
      </c>
      <c r="Y395" s="170">
        <f t="shared" si="97"/>
        <v>1880.3109999999999</v>
      </c>
      <c r="Z395" s="37"/>
      <c r="AA395" s="38">
        <v>1305.51</v>
      </c>
      <c r="AB395" s="39">
        <v>1303.52</v>
      </c>
      <c r="AC395" s="39">
        <v>1286.8399999999999</v>
      </c>
      <c r="AD395" s="39">
        <v>1300.71</v>
      </c>
      <c r="AE395" s="39">
        <v>1314.58</v>
      </c>
      <c r="AF395" s="39">
        <v>1390.01</v>
      </c>
      <c r="AG395" s="39">
        <v>1529.03</v>
      </c>
      <c r="AH395" s="39">
        <v>1668.99</v>
      </c>
      <c r="AI395" s="39">
        <v>1810.14</v>
      </c>
      <c r="AJ395" s="39">
        <v>1833.27</v>
      </c>
      <c r="AK395" s="39">
        <v>1754.13</v>
      </c>
      <c r="AL395" s="39">
        <v>1751.32</v>
      </c>
      <c r="AM395" s="39">
        <v>1724.69</v>
      </c>
      <c r="AN395" s="39">
        <v>1686.14</v>
      </c>
      <c r="AO395" s="39">
        <v>1667.84</v>
      </c>
      <c r="AP395" s="39">
        <v>1723.5</v>
      </c>
      <c r="AQ395" s="39">
        <v>1827.87</v>
      </c>
      <c r="AR395" s="39">
        <v>1897.36</v>
      </c>
      <c r="AS395" s="39">
        <v>1873.52</v>
      </c>
      <c r="AT395" s="39">
        <v>1828.69</v>
      </c>
      <c r="AU395" s="39">
        <v>1564.68</v>
      </c>
      <c r="AV395" s="39">
        <v>1417.56</v>
      </c>
      <c r="AW395" s="39">
        <v>1341.51</v>
      </c>
      <c r="AX395" s="40">
        <v>1308.79</v>
      </c>
      <c r="AY395" s="336">
        <v>566.71</v>
      </c>
      <c r="AZ395" s="175">
        <v>4.8109999999999999</v>
      </c>
      <c r="BA395" s="159">
        <v>0</v>
      </c>
      <c r="BB395" s="4"/>
    </row>
    <row r="396" spans="1:54">
      <c r="A396" s="47">
        <v>5</v>
      </c>
      <c r="B396" s="170">
        <f t="shared" si="96"/>
        <v>1935.1610000000001</v>
      </c>
      <c r="C396" s="170">
        <f t="shared" si="95"/>
        <v>1884.8209999999999</v>
      </c>
      <c r="D396" s="170">
        <f t="shared" si="95"/>
        <v>1873.431</v>
      </c>
      <c r="E396" s="170">
        <f t="shared" si="95"/>
        <v>1873.261</v>
      </c>
      <c r="F396" s="170">
        <f t="shared" si="95"/>
        <v>1901.0809999999999</v>
      </c>
      <c r="G396" s="170">
        <f t="shared" si="95"/>
        <v>2059.4110000000001</v>
      </c>
      <c r="H396" s="170">
        <f t="shared" si="95"/>
        <v>2295.1909999999998</v>
      </c>
      <c r="I396" s="170">
        <f t="shared" si="95"/>
        <v>2460.1509999999998</v>
      </c>
      <c r="J396" s="170">
        <f t="shared" si="95"/>
        <v>2671.3310000000001</v>
      </c>
      <c r="K396" s="170">
        <f t="shared" si="95"/>
        <v>2701.261</v>
      </c>
      <c r="L396" s="170">
        <f t="shared" si="95"/>
        <v>2667.0910000000003</v>
      </c>
      <c r="M396" s="170">
        <f t="shared" si="95"/>
        <v>2653.011</v>
      </c>
      <c r="N396" s="170">
        <f t="shared" si="95"/>
        <v>2629.0910000000003</v>
      </c>
      <c r="O396" s="170">
        <f t="shared" si="95"/>
        <v>2615.7410000000004</v>
      </c>
      <c r="P396" s="170">
        <f t="shared" si="95"/>
        <v>2633.4610000000002</v>
      </c>
      <c r="Q396" s="170">
        <f t="shared" si="95"/>
        <v>2686.8210000000004</v>
      </c>
      <c r="R396" s="170">
        <f t="shared" si="95"/>
        <v>2749.8110000000001</v>
      </c>
      <c r="S396" s="170">
        <f t="shared" si="97"/>
        <v>2785.6010000000001</v>
      </c>
      <c r="T396" s="170">
        <f t="shared" si="97"/>
        <v>2753.1910000000003</v>
      </c>
      <c r="U396" s="170">
        <f t="shared" si="97"/>
        <v>2695.8510000000001</v>
      </c>
      <c r="V396" s="170">
        <f t="shared" si="97"/>
        <v>2441.8310000000001</v>
      </c>
      <c r="W396" s="170">
        <f t="shared" si="97"/>
        <v>2299.1309999999999</v>
      </c>
      <c r="X396" s="170">
        <f t="shared" si="97"/>
        <v>2140.221</v>
      </c>
      <c r="Y396" s="170">
        <f t="shared" si="97"/>
        <v>2009.8409999999999</v>
      </c>
      <c r="Z396" s="37"/>
      <c r="AA396" s="38">
        <v>1363.64</v>
      </c>
      <c r="AB396" s="39">
        <v>1313.3</v>
      </c>
      <c r="AC396" s="39">
        <v>1301.9100000000001</v>
      </c>
      <c r="AD396" s="39">
        <v>1301.74</v>
      </c>
      <c r="AE396" s="39">
        <v>1329.56</v>
      </c>
      <c r="AF396" s="39">
        <v>1487.89</v>
      </c>
      <c r="AG396" s="39">
        <v>1723.67</v>
      </c>
      <c r="AH396" s="39">
        <v>1888.63</v>
      </c>
      <c r="AI396" s="39">
        <v>2099.81</v>
      </c>
      <c r="AJ396" s="39">
        <v>2129.7399999999998</v>
      </c>
      <c r="AK396" s="39">
        <v>2095.5700000000002</v>
      </c>
      <c r="AL396" s="39">
        <v>2081.4899999999998</v>
      </c>
      <c r="AM396" s="39">
        <v>2057.5700000000002</v>
      </c>
      <c r="AN396" s="39">
        <v>2044.2200000000003</v>
      </c>
      <c r="AO396" s="39">
        <v>2061.94</v>
      </c>
      <c r="AP396" s="39">
        <v>2115.3000000000002</v>
      </c>
      <c r="AQ396" s="39">
        <v>2178.29</v>
      </c>
      <c r="AR396" s="39">
        <v>2214.08</v>
      </c>
      <c r="AS396" s="39">
        <v>2181.67</v>
      </c>
      <c r="AT396" s="39">
        <v>2124.33</v>
      </c>
      <c r="AU396" s="39">
        <v>1870.31</v>
      </c>
      <c r="AV396" s="39">
        <v>1727.61</v>
      </c>
      <c r="AW396" s="39">
        <v>1568.7</v>
      </c>
      <c r="AX396" s="40">
        <v>1438.32</v>
      </c>
      <c r="AY396" s="336">
        <v>566.71</v>
      </c>
      <c r="AZ396" s="175">
        <v>4.8109999999999999</v>
      </c>
      <c r="BA396" s="159">
        <v>0</v>
      </c>
      <c r="BB396" s="4"/>
    </row>
    <row r="397" spans="1:54">
      <c r="A397" s="47">
        <v>6</v>
      </c>
      <c r="B397" s="170">
        <f t="shared" si="96"/>
        <v>1944.231</v>
      </c>
      <c r="C397" s="170">
        <f t="shared" si="95"/>
        <v>1904.0709999999999</v>
      </c>
      <c r="D397" s="170">
        <f t="shared" si="95"/>
        <v>1883.221</v>
      </c>
      <c r="E397" s="170">
        <f t="shared" si="95"/>
        <v>1898.271</v>
      </c>
      <c r="F397" s="170">
        <f t="shared" si="95"/>
        <v>1984.431</v>
      </c>
      <c r="G397" s="170">
        <f t="shared" si="95"/>
        <v>2069.2110000000002</v>
      </c>
      <c r="H397" s="170">
        <f t="shared" si="95"/>
        <v>2310.5810000000001</v>
      </c>
      <c r="I397" s="170">
        <f t="shared" si="95"/>
        <v>2529.0309999999999</v>
      </c>
      <c r="J397" s="170">
        <f t="shared" si="95"/>
        <v>2743.011</v>
      </c>
      <c r="K397" s="170">
        <f t="shared" si="95"/>
        <v>2804.3610000000003</v>
      </c>
      <c r="L397" s="170">
        <f t="shared" si="95"/>
        <v>2746.4010000000003</v>
      </c>
      <c r="M397" s="170">
        <f t="shared" si="95"/>
        <v>2741.9410000000003</v>
      </c>
      <c r="N397" s="170">
        <f t="shared" si="95"/>
        <v>2721.1310000000003</v>
      </c>
      <c r="O397" s="170">
        <f t="shared" si="95"/>
        <v>2719.8710000000001</v>
      </c>
      <c r="P397" s="170">
        <f t="shared" si="95"/>
        <v>2729.3010000000004</v>
      </c>
      <c r="Q397" s="170">
        <f t="shared" si="95"/>
        <v>2849.7110000000002</v>
      </c>
      <c r="R397" s="170">
        <f t="shared" si="95"/>
        <v>2941.3610000000003</v>
      </c>
      <c r="S397" s="170">
        <f t="shared" si="97"/>
        <v>3269.7910000000002</v>
      </c>
      <c r="T397" s="170">
        <f t="shared" si="97"/>
        <v>3121.971</v>
      </c>
      <c r="U397" s="170">
        <f t="shared" si="97"/>
        <v>3054.201</v>
      </c>
      <c r="V397" s="170">
        <f t="shared" si="97"/>
        <v>2856.0310000000004</v>
      </c>
      <c r="W397" s="170">
        <f t="shared" si="97"/>
        <v>2691.7910000000002</v>
      </c>
      <c r="X397" s="170">
        <f t="shared" si="97"/>
        <v>2418.1109999999999</v>
      </c>
      <c r="Y397" s="170">
        <f t="shared" si="97"/>
        <v>2246.0509999999999</v>
      </c>
      <c r="Z397" s="37"/>
      <c r="AA397" s="38">
        <v>1372.71</v>
      </c>
      <c r="AB397" s="39">
        <v>1332.55</v>
      </c>
      <c r="AC397" s="39">
        <v>1311.7</v>
      </c>
      <c r="AD397" s="39">
        <v>1326.75</v>
      </c>
      <c r="AE397" s="39">
        <v>1412.91</v>
      </c>
      <c r="AF397" s="39">
        <v>1497.69</v>
      </c>
      <c r="AG397" s="39">
        <v>1739.06</v>
      </c>
      <c r="AH397" s="39">
        <v>1957.51</v>
      </c>
      <c r="AI397" s="39">
        <v>2171.4899999999998</v>
      </c>
      <c r="AJ397" s="39">
        <v>2232.84</v>
      </c>
      <c r="AK397" s="39">
        <v>2174.88</v>
      </c>
      <c r="AL397" s="39">
        <v>2170.42</v>
      </c>
      <c r="AM397" s="39">
        <v>2149.61</v>
      </c>
      <c r="AN397" s="39">
        <v>2148.35</v>
      </c>
      <c r="AO397" s="39">
        <v>2157.7800000000002</v>
      </c>
      <c r="AP397" s="39">
        <v>2278.19</v>
      </c>
      <c r="AQ397" s="39">
        <v>2369.84</v>
      </c>
      <c r="AR397" s="39">
        <v>2698.27</v>
      </c>
      <c r="AS397" s="39">
        <v>2550.4499999999998</v>
      </c>
      <c r="AT397" s="39">
        <v>2482.6799999999998</v>
      </c>
      <c r="AU397" s="39">
        <v>2284.5100000000002</v>
      </c>
      <c r="AV397" s="39">
        <v>2120.27</v>
      </c>
      <c r="AW397" s="39">
        <v>1846.59</v>
      </c>
      <c r="AX397" s="40">
        <v>1674.53</v>
      </c>
      <c r="AY397" s="336">
        <v>566.71</v>
      </c>
      <c r="AZ397" s="175">
        <v>4.8109999999999999</v>
      </c>
      <c r="BA397" s="159">
        <v>0</v>
      </c>
      <c r="BB397" s="4"/>
    </row>
    <row r="398" spans="1:54">
      <c r="A398" s="47">
        <v>7</v>
      </c>
      <c r="B398" s="170">
        <f t="shared" si="96"/>
        <v>2011.2809999999999</v>
      </c>
      <c r="C398" s="170">
        <f t="shared" si="95"/>
        <v>1987.0609999999999</v>
      </c>
      <c r="D398" s="170">
        <f t="shared" si="95"/>
        <v>1951.011</v>
      </c>
      <c r="E398" s="170">
        <f t="shared" si="95"/>
        <v>1949.501</v>
      </c>
      <c r="F398" s="170">
        <f t="shared" si="95"/>
        <v>1947.3809999999999</v>
      </c>
      <c r="G398" s="170">
        <f t="shared" si="95"/>
        <v>1984.991</v>
      </c>
      <c r="H398" s="170">
        <f t="shared" si="95"/>
        <v>2099.9610000000002</v>
      </c>
      <c r="I398" s="170">
        <f t="shared" si="95"/>
        <v>2379.2309999999998</v>
      </c>
      <c r="J398" s="170">
        <f t="shared" si="95"/>
        <v>2683.2310000000002</v>
      </c>
      <c r="K398" s="170">
        <f t="shared" si="95"/>
        <v>2763.7710000000002</v>
      </c>
      <c r="L398" s="170">
        <f t="shared" si="95"/>
        <v>2745.451</v>
      </c>
      <c r="M398" s="170">
        <f t="shared" si="95"/>
        <v>2706.8610000000003</v>
      </c>
      <c r="N398" s="170">
        <f t="shared" si="95"/>
        <v>2698.3010000000004</v>
      </c>
      <c r="O398" s="170">
        <f t="shared" si="95"/>
        <v>2632.1610000000001</v>
      </c>
      <c r="P398" s="170">
        <f t="shared" si="95"/>
        <v>2669.241</v>
      </c>
      <c r="Q398" s="170">
        <f t="shared" si="95"/>
        <v>2778.4110000000001</v>
      </c>
      <c r="R398" s="170">
        <f t="shared" si="95"/>
        <v>2823.1310000000003</v>
      </c>
      <c r="S398" s="170">
        <f t="shared" si="97"/>
        <v>2841.1510000000003</v>
      </c>
      <c r="T398" s="170">
        <f t="shared" si="97"/>
        <v>2826.761</v>
      </c>
      <c r="U398" s="170">
        <f t="shared" si="97"/>
        <v>2812.1910000000003</v>
      </c>
      <c r="V398" s="170">
        <f t="shared" si="97"/>
        <v>2629.3610000000003</v>
      </c>
      <c r="W398" s="170">
        <f t="shared" si="97"/>
        <v>2468.511</v>
      </c>
      <c r="X398" s="170">
        <f t="shared" si="97"/>
        <v>2216.761</v>
      </c>
      <c r="Y398" s="170">
        <f t="shared" si="97"/>
        <v>2059.991</v>
      </c>
      <c r="Z398" s="37"/>
      <c r="AA398" s="38">
        <v>1439.76</v>
      </c>
      <c r="AB398" s="39">
        <v>1415.54</v>
      </c>
      <c r="AC398" s="39">
        <v>1379.49</v>
      </c>
      <c r="AD398" s="39">
        <v>1377.98</v>
      </c>
      <c r="AE398" s="39">
        <v>1375.86</v>
      </c>
      <c r="AF398" s="39">
        <v>1413.47</v>
      </c>
      <c r="AG398" s="39">
        <v>1528.44</v>
      </c>
      <c r="AH398" s="39">
        <v>1807.71</v>
      </c>
      <c r="AI398" s="39">
        <v>2111.71</v>
      </c>
      <c r="AJ398" s="39">
        <v>2192.25</v>
      </c>
      <c r="AK398" s="39">
        <v>2173.9299999999998</v>
      </c>
      <c r="AL398" s="39">
        <v>2135.34</v>
      </c>
      <c r="AM398" s="39">
        <v>2126.7800000000002</v>
      </c>
      <c r="AN398" s="39">
        <v>2060.64</v>
      </c>
      <c r="AO398" s="39">
        <v>2097.7199999999998</v>
      </c>
      <c r="AP398" s="39">
        <v>2206.89</v>
      </c>
      <c r="AQ398" s="39">
        <v>2251.61</v>
      </c>
      <c r="AR398" s="39">
        <v>2269.63</v>
      </c>
      <c r="AS398" s="39">
        <v>2255.2399999999998</v>
      </c>
      <c r="AT398" s="39">
        <v>2240.67</v>
      </c>
      <c r="AU398" s="39">
        <v>2057.84</v>
      </c>
      <c r="AV398" s="39">
        <v>1896.99</v>
      </c>
      <c r="AW398" s="39">
        <v>1645.24</v>
      </c>
      <c r="AX398" s="40">
        <v>1488.47</v>
      </c>
      <c r="AY398" s="336">
        <v>566.71</v>
      </c>
      <c r="AZ398" s="175">
        <v>4.8109999999999999</v>
      </c>
      <c r="BA398" s="159">
        <v>0</v>
      </c>
      <c r="BB398" s="4"/>
    </row>
    <row r="399" spans="1:54">
      <c r="A399" s="47">
        <v>8</v>
      </c>
      <c r="B399" s="170">
        <f t="shared" si="96"/>
        <v>1994.441</v>
      </c>
      <c r="C399" s="170">
        <f t="shared" si="95"/>
        <v>1958.0909999999999</v>
      </c>
      <c r="D399" s="170">
        <f t="shared" si="95"/>
        <v>1945.451</v>
      </c>
      <c r="E399" s="170">
        <f t="shared" si="95"/>
        <v>1942.9010000000001</v>
      </c>
      <c r="F399" s="170">
        <f t="shared" si="95"/>
        <v>1909.731</v>
      </c>
      <c r="G399" s="170">
        <f t="shared" si="95"/>
        <v>1992.3609999999999</v>
      </c>
      <c r="H399" s="170">
        <f t="shared" si="95"/>
        <v>2055.701</v>
      </c>
      <c r="I399" s="170">
        <f t="shared" si="95"/>
        <v>2195.1710000000003</v>
      </c>
      <c r="J399" s="170">
        <f t="shared" si="95"/>
        <v>2310.5509999999999</v>
      </c>
      <c r="K399" s="170">
        <f t="shared" si="95"/>
        <v>2478.7910000000002</v>
      </c>
      <c r="L399" s="170">
        <f t="shared" si="95"/>
        <v>2470.261</v>
      </c>
      <c r="M399" s="170">
        <f t="shared" si="95"/>
        <v>2465.5309999999999</v>
      </c>
      <c r="N399" s="170">
        <f t="shared" si="95"/>
        <v>2472.0909999999999</v>
      </c>
      <c r="O399" s="170">
        <f t="shared" si="95"/>
        <v>2457.3710000000001</v>
      </c>
      <c r="P399" s="170">
        <f t="shared" si="95"/>
        <v>2476.181</v>
      </c>
      <c r="Q399" s="170">
        <f t="shared" si="95"/>
        <v>2555.5909999999999</v>
      </c>
      <c r="R399" s="170">
        <f t="shared" si="95"/>
        <v>2590.2910000000002</v>
      </c>
      <c r="S399" s="170">
        <f t="shared" si="97"/>
        <v>2628.431</v>
      </c>
      <c r="T399" s="170">
        <f t="shared" si="97"/>
        <v>2631.5010000000002</v>
      </c>
      <c r="U399" s="170">
        <f t="shared" si="97"/>
        <v>2609.4009999999998</v>
      </c>
      <c r="V399" s="170">
        <f t="shared" si="97"/>
        <v>2428.1710000000003</v>
      </c>
      <c r="W399" s="170">
        <f t="shared" si="97"/>
        <v>2315.971</v>
      </c>
      <c r="X399" s="170">
        <f t="shared" si="97"/>
        <v>2149.0909999999999</v>
      </c>
      <c r="Y399" s="170">
        <f t="shared" si="97"/>
        <v>1947.751</v>
      </c>
      <c r="Z399" s="37"/>
      <c r="AA399" s="38">
        <v>1422.92</v>
      </c>
      <c r="AB399" s="39">
        <v>1386.57</v>
      </c>
      <c r="AC399" s="39">
        <v>1373.93</v>
      </c>
      <c r="AD399" s="39">
        <v>1371.38</v>
      </c>
      <c r="AE399" s="39">
        <v>1338.21</v>
      </c>
      <c r="AF399" s="39">
        <v>1420.84</v>
      </c>
      <c r="AG399" s="39">
        <v>1484.18</v>
      </c>
      <c r="AH399" s="39">
        <v>1623.65</v>
      </c>
      <c r="AI399" s="39">
        <v>1739.03</v>
      </c>
      <c r="AJ399" s="39">
        <v>1907.27</v>
      </c>
      <c r="AK399" s="39">
        <v>1898.74</v>
      </c>
      <c r="AL399" s="39">
        <v>1894.01</v>
      </c>
      <c r="AM399" s="39">
        <v>1900.57</v>
      </c>
      <c r="AN399" s="39">
        <v>1885.85</v>
      </c>
      <c r="AO399" s="39">
        <v>1904.66</v>
      </c>
      <c r="AP399" s="39">
        <v>1984.07</v>
      </c>
      <c r="AQ399" s="39">
        <v>2018.77</v>
      </c>
      <c r="AR399" s="39">
        <v>2056.91</v>
      </c>
      <c r="AS399" s="39">
        <v>2059.98</v>
      </c>
      <c r="AT399" s="39">
        <v>2037.8799999999999</v>
      </c>
      <c r="AU399" s="39">
        <v>1856.65</v>
      </c>
      <c r="AV399" s="39">
        <v>1744.45</v>
      </c>
      <c r="AW399" s="39">
        <v>1577.57</v>
      </c>
      <c r="AX399" s="40">
        <v>1376.23</v>
      </c>
      <c r="AY399" s="336">
        <v>566.71</v>
      </c>
      <c r="AZ399" s="175">
        <v>4.8109999999999999</v>
      </c>
      <c r="BA399" s="159">
        <v>0</v>
      </c>
      <c r="BB399" s="4"/>
    </row>
    <row r="400" spans="1:54">
      <c r="A400" s="47">
        <v>9</v>
      </c>
      <c r="B400" s="170">
        <f t="shared" si="96"/>
        <v>1939.441</v>
      </c>
      <c r="C400" s="170">
        <f t="shared" si="95"/>
        <v>1881.8409999999999</v>
      </c>
      <c r="D400" s="170">
        <f t="shared" si="95"/>
        <v>1886.521</v>
      </c>
      <c r="E400" s="170">
        <f t="shared" si="95"/>
        <v>1912.0409999999999</v>
      </c>
      <c r="F400" s="170">
        <f t="shared" si="95"/>
        <v>1976.3209999999999</v>
      </c>
      <c r="G400" s="170">
        <f t="shared" si="95"/>
        <v>2090.6509999999998</v>
      </c>
      <c r="H400" s="170">
        <f t="shared" si="95"/>
        <v>2230.4210000000003</v>
      </c>
      <c r="I400" s="170">
        <f t="shared" si="95"/>
        <v>2494.1309999999999</v>
      </c>
      <c r="J400" s="170">
        <f t="shared" si="95"/>
        <v>2583.1310000000003</v>
      </c>
      <c r="K400" s="170">
        <f t="shared" si="95"/>
        <v>2577.3809999999994</v>
      </c>
      <c r="L400" s="170">
        <f t="shared" si="95"/>
        <v>2506.3710000000001</v>
      </c>
      <c r="M400" s="170">
        <f t="shared" si="95"/>
        <v>2510.5410000000002</v>
      </c>
      <c r="N400" s="170">
        <f t="shared" si="95"/>
        <v>2441.4210000000003</v>
      </c>
      <c r="O400" s="170">
        <f t="shared" si="95"/>
        <v>2446.5309999999999</v>
      </c>
      <c r="P400" s="170">
        <f t="shared" si="95"/>
        <v>2464.0309999999999</v>
      </c>
      <c r="Q400" s="170">
        <f t="shared" si="95"/>
        <v>2563.0410000000002</v>
      </c>
      <c r="R400" s="170">
        <f t="shared" ref="R400:R422" si="98">AQ400+$BA400+$AZ400+$AY400</f>
        <v>2630.511</v>
      </c>
      <c r="S400" s="170">
        <f t="shared" si="97"/>
        <v>2627.5510000000004</v>
      </c>
      <c r="T400" s="170">
        <f t="shared" si="97"/>
        <v>2574.9210000000003</v>
      </c>
      <c r="U400" s="170">
        <f t="shared" si="97"/>
        <v>2561.511</v>
      </c>
      <c r="V400" s="170">
        <f t="shared" si="97"/>
        <v>2309.1909999999998</v>
      </c>
      <c r="W400" s="170">
        <f t="shared" si="97"/>
        <v>2231.8009999999999</v>
      </c>
      <c r="X400" s="170">
        <f t="shared" si="97"/>
        <v>1996.231</v>
      </c>
      <c r="Y400" s="170">
        <f t="shared" si="97"/>
        <v>1890.9010000000001</v>
      </c>
      <c r="Z400" s="37"/>
      <c r="AA400" s="38">
        <v>1367.92</v>
      </c>
      <c r="AB400" s="39">
        <v>1310.32</v>
      </c>
      <c r="AC400" s="39">
        <v>1315</v>
      </c>
      <c r="AD400" s="39">
        <v>1340.52</v>
      </c>
      <c r="AE400" s="39">
        <v>1404.8</v>
      </c>
      <c r="AF400" s="39">
        <v>1519.13</v>
      </c>
      <c r="AG400" s="39">
        <v>1658.9</v>
      </c>
      <c r="AH400" s="39">
        <v>1922.61</v>
      </c>
      <c r="AI400" s="39">
        <v>2011.6100000000001</v>
      </c>
      <c r="AJ400" s="39">
        <v>2005.8599999999997</v>
      </c>
      <c r="AK400" s="39">
        <v>1934.85</v>
      </c>
      <c r="AL400" s="39">
        <v>1939.02</v>
      </c>
      <c r="AM400" s="39">
        <v>1869.9</v>
      </c>
      <c r="AN400" s="39">
        <v>1875.01</v>
      </c>
      <c r="AO400" s="39">
        <v>1892.51</v>
      </c>
      <c r="AP400" s="39">
        <v>1991.52</v>
      </c>
      <c r="AQ400" s="39">
        <v>2058.9899999999998</v>
      </c>
      <c r="AR400" s="39">
        <v>2056.0300000000002</v>
      </c>
      <c r="AS400" s="39">
        <v>2003.4</v>
      </c>
      <c r="AT400" s="39">
        <v>1989.99</v>
      </c>
      <c r="AU400" s="39">
        <v>1737.67</v>
      </c>
      <c r="AV400" s="39">
        <v>1660.28</v>
      </c>
      <c r="AW400" s="39">
        <v>1424.71</v>
      </c>
      <c r="AX400" s="40">
        <v>1319.38</v>
      </c>
      <c r="AY400" s="336">
        <v>566.71</v>
      </c>
      <c r="AZ400" s="175">
        <v>4.8109999999999999</v>
      </c>
      <c r="BA400" s="159">
        <v>0</v>
      </c>
      <c r="BB400" s="4"/>
    </row>
    <row r="401" spans="1:54">
      <c r="A401" s="47">
        <v>10</v>
      </c>
      <c r="B401" s="170">
        <f t="shared" si="96"/>
        <v>1836.3609999999999</v>
      </c>
      <c r="C401" s="170">
        <f t="shared" si="95"/>
        <v>1836.221</v>
      </c>
      <c r="D401" s="170">
        <f t="shared" si="95"/>
        <v>1833.491</v>
      </c>
      <c r="E401" s="170">
        <f t="shared" si="95"/>
        <v>1836.1510000000001</v>
      </c>
      <c r="F401" s="170">
        <f t="shared" si="95"/>
        <v>1849.681</v>
      </c>
      <c r="G401" s="170">
        <f t="shared" si="95"/>
        <v>1929.9110000000001</v>
      </c>
      <c r="H401" s="170">
        <f t="shared" si="95"/>
        <v>2021.271</v>
      </c>
      <c r="I401" s="170">
        <f t="shared" si="95"/>
        <v>2256.1210000000001</v>
      </c>
      <c r="J401" s="170">
        <f t="shared" si="95"/>
        <v>2430.5410000000002</v>
      </c>
      <c r="K401" s="170">
        <f t="shared" si="95"/>
        <v>2460.9409999999998</v>
      </c>
      <c r="L401" s="170">
        <f t="shared" si="95"/>
        <v>2405.0909999999999</v>
      </c>
      <c r="M401" s="170">
        <f t="shared" si="95"/>
        <v>2370.6610000000001</v>
      </c>
      <c r="N401" s="170">
        <f t="shared" si="95"/>
        <v>2343.951</v>
      </c>
      <c r="O401" s="170">
        <f t="shared" si="95"/>
        <v>2329.951</v>
      </c>
      <c r="P401" s="170">
        <f t="shared" si="95"/>
        <v>2386.5509999999999</v>
      </c>
      <c r="Q401" s="170">
        <f t="shared" si="95"/>
        <v>2494.511</v>
      </c>
      <c r="R401" s="170">
        <f t="shared" si="98"/>
        <v>2630.1410000000001</v>
      </c>
      <c r="S401" s="170">
        <f t="shared" si="97"/>
        <v>2646.3610000000003</v>
      </c>
      <c r="T401" s="170">
        <f t="shared" si="97"/>
        <v>2610.9110000000001</v>
      </c>
      <c r="U401" s="170">
        <f t="shared" si="97"/>
        <v>2560.6909999999998</v>
      </c>
      <c r="V401" s="170">
        <f t="shared" si="97"/>
        <v>2310.971</v>
      </c>
      <c r="W401" s="170">
        <f t="shared" si="97"/>
        <v>2166.0909999999999</v>
      </c>
      <c r="X401" s="170">
        <f t="shared" si="97"/>
        <v>1945.1610000000001</v>
      </c>
      <c r="Y401" s="170">
        <f t="shared" si="97"/>
        <v>1860.011</v>
      </c>
      <c r="Z401" s="37"/>
      <c r="AA401" s="38">
        <v>1264.8399999999999</v>
      </c>
      <c r="AB401" s="39">
        <v>1264.7</v>
      </c>
      <c r="AC401" s="39">
        <v>1261.97</v>
      </c>
      <c r="AD401" s="39">
        <v>1264.6300000000001</v>
      </c>
      <c r="AE401" s="39">
        <v>1278.1600000000001</v>
      </c>
      <c r="AF401" s="39">
        <v>1358.39</v>
      </c>
      <c r="AG401" s="39">
        <v>1449.75</v>
      </c>
      <c r="AH401" s="39">
        <v>1684.6</v>
      </c>
      <c r="AI401" s="39">
        <v>1859.02</v>
      </c>
      <c r="AJ401" s="39">
        <v>1889.42</v>
      </c>
      <c r="AK401" s="39">
        <v>1833.57</v>
      </c>
      <c r="AL401" s="39">
        <v>1799.14</v>
      </c>
      <c r="AM401" s="39">
        <v>1772.43</v>
      </c>
      <c r="AN401" s="39">
        <v>1758.43</v>
      </c>
      <c r="AO401" s="39">
        <v>1815.03</v>
      </c>
      <c r="AP401" s="39">
        <v>1922.99</v>
      </c>
      <c r="AQ401" s="39">
        <v>2058.62</v>
      </c>
      <c r="AR401" s="39">
        <v>2074.84</v>
      </c>
      <c r="AS401" s="39">
        <v>2039.39</v>
      </c>
      <c r="AT401" s="39">
        <v>1989.17</v>
      </c>
      <c r="AU401" s="39">
        <v>1739.45</v>
      </c>
      <c r="AV401" s="39">
        <v>1594.57</v>
      </c>
      <c r="AW401" s="39">
        <v>1373.64</v>
      </c>
      <c r="AX401" s="40">
        <v>1288.49</v>
      </c>
      <c r="AY401" s="336">
        <v>566.71</v>
      </c>
      <c r="AZ401" s="175">
        <v>4.8109999999999999</v>
      </c>
      <c r="BA401" s="159">
        <v>0</v>
      </c>
      <c r="BB401" s="4"/>
    </row>
    <row r="402" spans="1:54">
      <c r="A402" s="47">
        <v>11</v>
      </c>
      <c r="B402" s="170">
        <f t="shared" si="96"/>
        <v>1835.3909999999998</v>
      </c>
      <c r="C402" s="170">
        <f t="shared" si="95"/>
        <v>1786.8309999999999</v>
      </c>
      <c r="D402" s="170">
        <f t="shared" si="95"/>
        <v>1800.751</v>
      </c>
      <c r="E402" s="170">
        <f t="shared" si="95"/>
        <v>1833.1009999999999</v>
      </c>
      <c r="F402" s="170">
        <f t="shared" si="95"/>
        <v>1841.8209999999999</v>
      </c>
      <c r="G402" s="170">
        <f t="shared" si="95"/>
        <v>1865.461</v>
      </c>
      <c r="H402" s="170">
        <f t="shared" si="95"/>
        <v>1939.6409999999998</v>
      </c>
      <c r="I402" s="170">
        <f t="shared" si="95"/>
        <v>2121.2110000000002</v>
      </c>
      <c r="J402" s="170">
        <f t="shared" si="95"/>
        <v>2226.8509999999997</v>
      </c>
      <c r="K402" s="170">
        <f t="shared" si="95"/>
        <v>2229.9409999999998</v>
      </c>
      <c r="L402" s="170">
        <f t="shared" si="95"/>
        <v>2209.0010000000002</v>
      </c>
      <c r="M402" s="170">
        <f t="shared" si="95"/>
        <v>2220.3809999999999</v>
      </c>
      <c r="N402" s="170">
        <f t="shared" si="95"/>
        <v>2218.7709999999997</v>
      </c>
      <c r="O402" s="170">
        <f t="shared" si="95"/>
        <v>2177.0909999999999</v>
      </c>
      <c r="P402" s="170">
        <f t="shared" si="95"/>
        <v>2212.4809999999998</v>
      </c>
      <c r="Q402" s="170">
        <f t="shared" si="95"/>
        <v>2275.0609999999997</v>
      </c>
      <c r="R402" s="170">
        <f t="shared" si="98"/>
        <v>2384.721</v>
      </c>
      <c r="S402" s="170">
        <f t="shared" si="97"/>
        <v>2365.221</v>
      </c>
      <c r="T402" s="170">
        <f t="shared" si="97"/>
        <v>2363.0609999999997</v>
      </c>
      <c r="U402" s="170">
        <f t="shared" si="97"/>
        <v>2259.3209999999999</v>
      </c>
      <c r="V402" s="170">
        <f t="shared" si="97"/>
        <v>2111.4409999999998</v>
      </c>
      <c r="W402" s="170">
        <f t="shared" si="97"/>
        <v>2020.8909999999998</v>
      </c>
      <c r="X402" s="170">
        <f t="shared" si="97"/>
        <v>1871.6309999999999</v>
      </c>
      <c r="Y402" s="170">
        <f t="shared" si="97"/>
        <v>1810.1409999999998</v>
      </c>
      <c r="Z402" s="37"/>
      <c r="AA402" s="41">
        <v>1263.8699999999999</v>
      </c>
      <c r="AB402" s="39">
        <v>1215.31</v>
      </c>
      <c r="AC402" s="39">
        <v>1229.23</v>
      </c>
      <c r="AD402" s="39">
        <v>1261.58</v>
      </c>
      <c r="AE402" s="39">
        <v>1270.3</v>
      </c>
      <c r="AF402" s="39">
        <v>1293.94</v>
      </c>
      <c r="AG402" s="39">
        <v>1368.12</v>
      </c>
      <c r="AH402" s="39">
        <v>1549.69</v>
      </c>
      <c r="AI402" s="39">
        <v>1655.33</v>
      </c>
      <c r="AJ402" s="39">
        <v>1658.42</v>
      </c>
      <c r="AK402" s="39">
        <v>1637.48</v>
      </c>
      <c r="AL402" s="39">
        <v>1648.86</v>
      </c>
      <c r="AM402" s="39">
        <v>1647.25</v>
      </c>
      <c r="AN402" s="39">
        <v>1605.57</v>
      </c>
      <c r="AO402" s="39">
        <v>1640.96</v>
      </c>
      <c r="AP402" s="39">
        <v>1703.54</v>
      </c>
      <c r="AQ402" s="39">
        <v>1813.2</v>
      </c>
      <c r="AR402" s="39">
        <v>1793.7</v>
      </c>
      <c r="AS402" s="39">
        <v>1791.54</v>
      </c>
      <c r="AT402" s="39">
        <v>1687.8</v>
      </c>
      <c r="AU402" s="39">
        <v>1539.92</v>
      </c>
      <c r="AV402" s="39">
        <v>1449.37</v>
      </c>
      <c r="AW402" s="39">
        <v>1300.1099999999999</v>
      </c>
      <c r="AX402" s="40">
        <v>1238.6199999999999</v>
      </c>
      <c r="AY402" s="336">
        <v>566.71</v>
      </c>
      <c r="AZ402" s="175">
        <v>4.8109999999999999</v>
      </c>
      <c r="BA402" s="159">
        <v>0</v>
      </c>
      <c r="BB402" s="4"/>
    </row>
    <row r="403" spans="1:54">
      <c r="A403" s="47">
        <v>12</v>
      </c>
      <c r="B403" s="170">
        <f t="shared" si="96"/>
        <v>1766.461</v>
      </c>
      <c r="C403" s="170">
        <f t="shared" si="95"/>
        <v>1764.4010000000001</v>
      </c>
      <c r="D403" s="170">
        <f t="shared" si="95"/>
        <v>1763.201</v>
      </c>
      <c r="E403" s="170">
        <f t="shared" si="95"/>
        <v>1768.231</v>
      </c>
      <c r="F403" s="170">
        <f t="shared" si="95"/>
        <v>1797.3609999999999</v>
      </c>
      <c r="G403" s="170">
        <f t="shared" si="95"/>
        <v>1894.5909999999999</v>
      </c>
      <c r="H403" s="170">
        <f t="shared" si="95"/>
        <v>1986.8409999999999</v>
      </c>
      <c r="I403" s="170">
        <f t="shared" si="95"/>
        <v>2107.4110000000001</v>
      </c>
      <c r="J403" s="170">
        <f t="shared" si="95"/>
        <v>2282.8310000000001</v>
      </c>
      <c r="K403" s="170">
        <f t="shared" si="95"/>
        <v>2316.0410000000002</v>
      </c>
      <c r="L403" s="170">
        <f t="shared" si="95"/>
        <v>2305.3310000000001</v>
      </c>
      <c r="M403" s="170">
        <f t="shared" si="95"/>
        <v>2259.3409999999999</v>
      </c>
      <c r="N403" s="170">
        <f t="shared" si="95"/>
        <v>2229.201</v>
      </c>
      <c r="O403" s="170">
        <f t="shared" si="95"/>
        <v>2228.3710000000001</v>
      </c>
      <c r="P403" s="170">
        <f t="shared" si="95"/>
        <v>2261.9610000000002</v>
      </c>
      <c r="Q403" s="170">
        <f t="shared" si="95"/>
        <v>2436.1610000000001</v>
      </c>
      <c r="R403" s="170">
        <f t="shared" si="98"/>
        <v>2475.2910000000002</v>
      </c>
      <c r="S403" s="170">
        <f t="shared" si="97"/>
        <v>2450.0209999999997</v>
      </c>
      <c r="T403" s="170">
        <f t="shared" si="97"/>
        <v>2418.1610000000001</v>
      </c>
      <c r="U403" s="170">
        <f t="shared" si="97"/>
        <v>2366.1109999999999</v>
      </c>
      <c r="V403" s="170">
        <f t="shared" si="97"/>
        <v>2083.3609999999999</v>
      </c>
      <c r="W403" s="170">
        <f t="shared" si="97"/>
        <v>1902.191</v>
      </c>
      <c r="X403" s="170">
        <f t="shared" si="97"/>
        <v>1843.1009999999999</v>
      </c>
      <c r="Y403" s="170">
        <f t="shared" si="97"/>
        <v>1823.181</v>
      </c>
      <c r="Z403" s="37"/>
      <c r="AA403" s="41">
        <v>1194.94</v>
      </c>
      <c r="AB403" s="39">
        <v>1192.8800000000001</v>
      </c>
      <c r="AC403" s="39">
        <v>1191.68</v>
      </c>
      <c r="AD403" s="39">
        <v>1196.71</v>
      </c>
      <c r="AE403" s="39">
        <v>1225.8399999999999</v>
      </c>
      <c r="AF403" s="39">
        <v>1323.07</v>
      </c>
      <c r="AG403" s="39">
        <v>1415.32</v>
      </c>
      <c r="AH403" s="39">
        <v>1535.89</v>
      </c>
      <c r="AI403" s="39">
        <v>1711.31</v>
      </c>
      <c r="AJ403" s="39">
        <v>1744.52</v>
      </c>
      <c r="AK403" s="39">
        <v>1733.81</v>
      </c>
      <c r="AL403" s="39">
        <v>1687.82</v>
      </c>
      <c r="AM403" s="39">
        <v>1657.68</v>
      </c>
      <c r="AN403" s="39">
        <v>1656.85</v>
      </c>
      <c r="AO403" s="39">
        <v>1690.44</v>
      </c>
      <c r="AP403" s="39">
        <v>1864.64</v>
      </c>
      <c r="AQ403" s="39">
        <v>1903.77</v>
      </c>
      <c r="AR403" s="39">
        <v>1878.5</v>
      </c>
      <c r="AS403" s="39">
        <v>1846.64</v>
      </c>
      <c r="AT403" s="39">
        <v>1794.59</v>
      </c>
      <c r="AU403" s="39">
        <v>1511.84</v>
      </c>
      <c r="AV403" s="39">
        <v>1330.67</v>
      </c>
      <c r="AW403" s="39">
        <v>1271.58</v>
      </c>
      <c r="AX403" s="40">
        <v>1251.6600000000001</v>
      </c>
      <c r="AY403" s="336">
        <v>566.71</v>
      </c>
      <c r="AZ403" s="175">
        <v>4.8109999999999999</v>
      </c>
      <c r="BA403" s="159">
        <v>0</v>
      </c>
      <c r="BB403" s="4"/>
    </row>
    <row r="404" spans="1:54">
      <c r="A404" s="47">
        <v>13</v>
      </c>
      <c r="B404" s="170">
        <f t="shared" si="96"/>
        <v>1767.3409999999999</v>
      </c>
      <c r="C404" s="170">
        <f t="shared" si="95"/>
        <v>1763.001</v>
      </c>
      <c r="D404" s="170">
        <f t="shared" si="95"/>
        <v>1762.7809999999999</v>
      </c>
      <c r="E404" s="170">
        <f t="shared" si="95"/>
        <v>1764.5609999999999</v>
      </c>
      <c r="F404" s="170">
        <f t="shared" si="95"/>
        <v>1799.3909999999998</v>
      </c>
      <c r="G404" s="170">
        <f t="shared" si="95"/>
        <v>1865.751</v>
      </c>
      <c r="H404" s="170">
        <f t="shared" si="95"/>
        <v>2035.6510000000001</v>
      </c>
      <c r="I404" s="170">
        <f t="shared" si="95"/>
        <v>2209.5609999999997</v>
      </c>
      <c r="J404" s="170">
        <f t="shared" si="95"/>
        <v>2287.0609999999997</v>
      </c>
      <c r="K404" s="170">
        <f t="shared" si="95"/>
        <v>2248.9409999999998</v>
      </c>
      <c r="L404" s="170">
        <f t="shared" si="95"/>
        <v>2196.5709999999999</v>
      </c>
      <c r="M404" s="170">
        <f t="shared" si="95"/>
        <v>2222.6909999999998</v>
      </c>
      <c r="N404" s="170">
        <f t="shared" si="95"/>
        <v>2195.701</v>
      </c>
      <c r="O404" s="170">
        <f t="shared" si="95"/>
        <v>2194.201</v>
      </c>
      <c r="P404" s="170">
        <f t="shared" si="95"/>
        <v>2245.5709999999999</v>
      </c>
      <c r="Q404" s="170">
        <f t="shared" si="95"/>
        <v>2383.451</v>
      </c>
      <c r="R404" s="170">
        <f t="shared" si="98"/>
        <v>2480.5609999999997</v>
      </c>
      <c r="S404" s="170">
        <f t="shared" si="97"/>
        <v>2518.1210000000001</v>
      </c>
      <c r="T404" s="170">
        <f t="shared" si="97"/>
        <v>2469.2110000000002</v>
      </c>
      <c r="U404" s="170">
        <f t="shared" si="97"/>
        <v>2419.8809999999999</v>
      </c>
      <c r="V404" s="170">
        <f t="shared" si="97"/>
        <v>2216.261</v>
      </c>
      <c r="W404" s="170">
        <f t="shared" si="97"/>
        <v>2099.7809999999999</v>
      </c>
      <c r="X404" s="170">
        <f t="shared" si="97"/>
        <v>1843.021</v>
      </c>
      <c r="Y404" s="170">
        <f t="shared" si="97"/>
        <v>1835.1009999999999</v>
      </c>
      <c r="Z404" s="37"/>
      <c r="AA404" s="41">
        <v>1195.82</v>
      </c>
      <c r="AB404" s="39">
        <v>1191.48</v>
      </c>
      <c r="AC404" s="39">
        <v>1191.26</v>
      </c>
      <c r="AD404" s="39">
        <v>1193.04</v>
      </c>
      <c r="AE404" s="39">
        <v>1227.8699999999999</v>
      </c>
      <c r="AF404" s="39">
        <v>1294.23</v>
      </c>
      <c r="AG404" s="39">
        <v>1464.13</v>
      </c>
      <c r="AH404" s="39">
        <v>1638.04</v>
      </c>
      <c r="AI404" s="39">
        <v>1715.54</v>
      </c>
      <c r="AJ404" s="39">
        <v>1677.42</v>
      </c>
      <c r="AK404" s="39">
        <v>1625.05</v>
      </c>
      <c r="AL404" s="39">
        <v>1651.17</v>
      </c>
      <c r="AM404" s="39">
        <v>1624.18</v>
      </c>
      <c r="AN404" s="39">
        <v>1622.68</v>
      </c>
      <c r="AO404" s="39">
        <v>1674.05</v>
      </c>
      <c r="AP404" s="39">
        <v>1811.93</v>
      </c>
      <c r="AQ404" s="39">
        <v>1909.04</v>
      </c>
      <c r="AR404" s="39">
        <v>1946.6</v>
      </c>
      <c r="AS404" s="39">
        <v>1897.69</v>
      </c>
      <c r="AT404" s="39">
        <v>1848.36</v>
      </c>
      <c r="AU404" s="39">
        <v>1644.74</v>
      </c>
      <c r="AV404" s="39">
        <v>1528.26</v>
      </c>
      <c r="AW404" s="39">
        <v>1271.5</v>
      </c>
      <c r="AX404" s="40">
        <v>1263.58</v>
      </c>
      <c r="AY404" s="336">
        <v>566.71</v>
      </c>
      <c r="AZ404" s="175">
        <v>4.8109999999999999</v>
      </c>
      <c r="BA404" s="159">
        <v>0</v>
      </c>
      <c r="BB404" s="4"/>
    </row>
    <row r="405" spans="1:54">
      <c r="A405" s="47">
        <v>14</v>
      </c>
      <c r="B405" s="170">
        <f t="shared" si="96"/>
        <v>1839.0909999999999</v>
      </c>
      <c r="C405" s="170">
        <f t="shared" si="95"/>
        <v>1828.181</v>
      </c>
      <c r="D405" s="170">
        <f t="shared" si="95"/>
        <v>1842.481</v>
      </c>
      <c r="E405" s="170">
        <f t="shared" si="95"/>
        <v>1841.181</v>
      </c>
      <c r="F405" s="170">
        <f t="shared" si="95"/>
        <v>1843.521</v>
      </c>
      <c r="G405" s="170">
        <f t="shared" si="95"/>
        <v>1858.711</v>
      </c>
      <c r="H405" s="170">
        <f t="shared" si="95"/>
        <v>1916.181</v>
      </c>
      <c r="I405" s="170">
        <f t="shared" si="95"/>
        <v>2133.0010000000002</v>
      </c>
      <c r="J405" s="170">
        <f t="shared" si="95"/>
        <v>2393.451</v>
      </c>
      <c r="K405" s="170">
        <f t="shared" si="95"/>
        <v>2483.701</v>
      </c>
      <c r="L405" s="170">
        <f t="shared" si="95"/>
        <v>2482.1210000000001</v>
      </c>
      <c r="M405" s="170">
        <f t="shared" si="95"/>
        <v>2483.3509999999997</v>
      </c>
      <c r="N405" s="170">
        <f t="shared" si="95"/>
        <v>2432.1409999999996</v>
      </c>
      <c r="O405" s="170">
        <f t="shared" si="95"/>
        <v>2397.3409999999999</v>
      </c>
      <c r="P405" s="170">
        <f t="shared" si="95"/>
        <v>2399.3009999999999</v>
      </c>
      <c r="Q405" s="170">
        <f t="shared" si="95"/>
        <v>2506.7709999999997</v>
      </c>
      <c r="R405" s="170">
        <f t="shared" si="98"/>
        <v>2519.5209999999997</v>
      </c>
      <c r="S405" s="170">
        <f t="shared" si="97"/>
        <v>2525.3509999999997</v>
      </c>
      <c r="T405" s="170">
        <f t="shared" si="97"/>
        <v>2472.5509999999999</v>
      </c>
      <c r="U405" s="170">
        <f t="shared" si="97"/>
        <v>2530.7510000000002</v>
      </c>
      <c r="V405" s="170">
        <f t="shared" si="97"/>
        <v>2518.0709999999999</v>
      </c>
      <c r="W405" s="170">
        <f t="shared" si="97"/>
        <v>2364.2910000000002</v>
      </c>
      <c r="X405" s="170">
        <f t="shared" si="97"/>
        <v>2050.511</v>
      </c>
      <c r="Y405" s="170">
        <f t="shared" si="97"/>
        <v>1948.021</v>
      </c>
      <c r="Z405" s="37"/>
      <c r="AA405" s="41">
        <v>1267.57</v>
      </c>
      <c r="AB405" s="39">
        <v>1256.6600000000001</v>
      </c>
      <c r="AC405" s="39">
        <v>1270.96</v>
      </c>
      <c r="AD405" s="39">
        <v>1269.6600000000001</v>
      </c>
      <c r="AE405" s="39">
        <v>1272</v>
      </c>
      <c r="AF405" s="39">
        <v>1287.19</v>
      </c>
      <c r="AG405" s="39">
        <v>1344.66</v>
      </c>
      <c r="AH405" s="39">
        <v>1561.48</v>
      </c>
      <c r="AI405" s="39">
        <v>1821.93</v>
      </c>
      <c r="AJ405" s="39">
        <v>1912.18</v>
      </c>
      <c r="AK405" s="39">
        <v>1910.6</v>
      </c>
      <c r="AL405" s="39">
        <v>1911.83</v>
      </c>
      <c r="AM405" s="39">
        <v>1860.62</v>
      </c>
      <c r="AN405" s="39">
        <v>1825.82</v>
      </c>
      <c r="AO405" s="39">
        <v>1827.78</v>
      </c>
      <c r="AP405" s="39">
        <v>1935.25</v>
      </c>
      <c r="AQ405" s="39">
        <v>1948</v>
      </c>
      <c r="AR405" s="39">
        <v>1953.83</v>
      </c>
      <c r="AS405" s="39">
        <v>1901.03</v>
      </c>
      <c r="AT405" s="39">
        <v>1959.23</v>
      </c>
      <c r="AU405" s="39">
        <v>1946.55</v>
      </c>
      <c r="AV405" s="39">
        <v>1792.77</v>
      </c>
      <c r="AW405" s="39">
        <v>1478.99</v>
      </c>
      <c r="AX405" s="40">
        <v>1376.5</v>
      </c>
      <c r="AY405" s="336">
        <v>566.71</v>
      </c>
      <c r="AZ405" s="175">
        <v>4.8109999999999999</v>
      </c>
      <c r="BA405" s="159">
        <v>0</v>
      </c>
      <c r="BB405" s="4"/>
    </row>
    <row r="406" spans="1:54">
      <c r="A406" s="47">
        <v>15</v>
      </c>
      <c r="B406" s="170">
        <f t="shared" si="96"/>
        <v>1873.8409999999999</v>
      </c>
      <c r="C406" s="170">
        <f t="shared" si="95"/>
        <v>1855.8109999999999</v>
      </c>
      <c r="D406" s="170">
        <f t="shared" si="95"/>
        <v>1854.8909999999998</v>
      </c>
      <c r="E406" s="170">
        <f t="shared" si="95"/>
        <v>1852.8109999999999</v>
      </c>
      <c r="F406" s="170">
        <f t="shared" si="95"/>
        <v>1854.0709999999999</v>
      </c>
      <c r="G406" s="170">
        <f t="shared" si="95"/>
        <v>1861.521</v>
      </c>
      <c r="H406" s="170">
        <f t="shared" si="95"/>
        <v>1909.5409999999999</v>
      </c>
      <c r="I406" s="170">
        <f t="shared" si="95"/>
        <v>2118.3909999999996</v>
      </c>
      <c r="J406" s="170">
        <f t="shared" si="95"/>
        <v>2384.9409999999998</v>
      </c>
      <c r="K406" s="170">
        <f t="shared" si="95"/>
        <v>2557.9110000000001</v>
      </c>
      <c r="L406" s="170">
        <f t="shared" si="95"/>
        <v>2621.431</v>
      </c>
      <c r="M406" s="170">
        <f t="shared" si="95"/>
        <v>2621.3310000000001</v>
      </c>
      <c r="N406" s="170">
        <f t="shared" si="95"/>
        <v>2617.3709999999996</v>
      </c>
      <c r="O406" s="170">
        <f t="shared" si="95"/>
        <v>2612.8909999999996</v>
      </c>
      <c r="P406" s="170">
        <f t="shared" si="95"/>
        <v>2597.6310000000003</v>
      </c>
      <c r="Q406" s="170">
        <f t="shared" si="95"/>
        <v>2709.451</v>
      </c>
      <c r="R406" s="170">
        <f t="shared" si="98"/>
        <v>2725.3610000000003</v>
      </c>
      <c r="S406" s="170">
        <f t="shared" si="97"/>
        <v>2732.0310000000004</v>
      </c>
      <c r="T406" s="170">
        <f t="shared" si="97"/>
        <v>2697.6110000000003</v>
      </c>
      <c r="U406" s="170">
        <f t="shared" si="97"/>
        <v>2687.511</v>
      </c>
      <c r="V406" s="170">
        <f t="shared" si="97"/>
        <v>2460.7910000000002</v>
      </c>
      <c r="W406" s="170">
        <f t="shared" si="97"/>
        <v>2252.5709999999999</v>
      </c>
      <c r="X406" s="170">
        <f t="shared" si="97"/>
        <v>1983.2909999999999</v>
      </c>
      <c r="Y406" s="170">
        <f t="shared" si="97"/>
        <v>1893.9010000000001</v>
      </c>
      <c r="Z406" s="37"/>
      <c r="AA406" s="41">
        <v>1302.32</v>
      </c>
      <c r="AB406" s="39">
        <v>1284.29</v>
      </c>
      <c r="AC406" s="39">
        <v>1283.3699999999999</v>
      </c>
      <c r="AD406" s="39">
        <v>1281.29</v>
      </c>
      <c r="AE406" s="39">
        <v>1282.55</v>
      </c>
      <c r="AF406" s="39">
        <v>1290</v>
      </c>
      <c r="AG406" s="39">
        <v>1338.02</v>
      </c>
      <c r="AH406" s="39">
        <v>1546.87</v>
      </c>
      <c r="AI406" s="39">
        <v>1813.42</v>
      </c>
      <c r="AJ406" s="39">
        <v>1986.39</v>
      </c>
      <c r="AK406" s="39">
        <v>2049.91</v>
      </c>
      <c r="AL406" s="39">
        <v>2049.81</v>
      </c>
      <c r="AM406" s="39">
        <v>2045.8499999999997</v>
      </c>
      <c r="AN406" s="39">
        <v>2041.3699999999997</v>
      </c>
      <c r="AO406" s="39">
        <v>2026.1100000000001</v>
      </c>
      <c r="AP406" s="39">
        <v>2137.9299999999998</v>
      </c>
      <c r="AQ406" s="39">
        <v>2153.84</v>
      </c>
      <c r="AR406" s="39">
        <v>2160.5100000000002</v>
      </c>
      <c r="AS406" s="39">
        <v>2126.09</v>
      </c>
      <c r="AT406" s="39">
        <v>2115.9899999999998</v>
      </c>
      <c r="AU406" s="39">
        <v>1889.27</v>
      </c>
      <c r="AV406" s="39">
        <v>1681.05</v>
      </c>
      <c r="AW406" s="39">
        <v>1411.77</v>
      </c>
      <c r="AX406" s="40">
        <v>1322.38</v>
      </c>
      <c r="AY406" s="336">
        <v>566.71</v>
      </c>
      <c r="AZ406" s="175">
        <v>4.8109999999999999</v>
      </c>
      <c r="BA406" s="159">
        <v>0</v>
      </c>
      <c r="BB406" s="4"/>
    </row>
    <row r="407" spans="1:54">
      <c r="A407" s="47">
        <v>16</v>
      </c>
      <c r="B407" s="170">
        <f t="shared" si="96"/>
        <v>1946.771</v>
      </c>
      <c r="C407" s="170">
        <f t="shared" si="95"/>
        <v>1905.0709999999999</v>
      </c>
      <c r="D407" s="170">
        <f t="shared" si="95"/>
        <v>1864.9010000000001</v>
      </c>
      <c r="E407" s="170">
        <f t="shared" si="95"/>
        <v>1896.8509999999999</v>
      </c>
      <c r="F407" s="170">
        <f t="shared" si="95"/>
        <v>1936.5309999999999</v>
      </c>
      <c r="G407" s="170">
        <f t="shared" si="95"/>
        <v>2012.701</v>
      </c>
      <c r="H407" s="170">
        <f t="shared" si="95"/>
        <v>2189.3009999999999</v>
      </c>
      <c r="I407" s="170">
        <f t="shared" si="95"/>
        <v>2404.5010000000002</v>
      </c>
      <c r="J407" s="170">
        <f t="shared" si="95"/>
        <v>2548.8609999999999</v>
      </c>
      <c r="K407" s="170">
        <f t="shared" si="95"/>
        <v>2557.6710000000003</v>
      </c>
      <c r="L407" s="170">
        <f t="shared" si="95"/>
        <v>2527.0909999999999</v>
      </c>
      <c r="M407" s="170">
        <f t="shared" si="95"/>
        <v>2528.8609999999999</v>
      </c>
      <c r="N407" s="170">
        <f t="shared" si="95"/>
        <v>2532.3809999999999</v>
      </c>
      <c r="O407" s="170">
        <f t="shared" si="95"/>
        <v>2613.3010000000004</v>
      </c>
      <c r="P407" s="170">
        <f t="shared" si="95"/>
        <v>2622.0210000000002</v>
      </c>
      <c r="Q407" s="170">
        <f t="shared" si="95"/>
        <v>2758.6910000000003</v>
      </c>
      <c r="R407" s="170">
        <f t="shared" si="98"/>
        <v>2835.9610000000002</v>
      </c>
      <c r="S407" s="170">
        <f t="shared" si="97"/>
        <v>2791.6510000000003</v>
      </c>
      <c r="T407" s="170">
        <f t="shared" si="97"/>
        <v>2709.0010000000002</v>
      </c>
      <c r="U407" s="170">
        <f t="shared" si="97"/>
        <v>2614.6109999999999</v>
      </c>
      <c r="V407" s="170">
        <f t="shared" si="97"/>
        <v>2344.3109999999997</v>
      </c>
      <c r="W407" s="170">
        <f t="shared" si="97"/>
        <v>2031.751</v>
      </c>
      <c r="X407" s="170">
        <f t="shared" si="97"/>
        <v>1943.0409999999999</v>
      </c>
      <c r="Y407" s="170">
        <f t="shared" si="97"/>
        <v>1862.961</v>
      </c>
      <c r="Z407" s="37"/>
      <c r="AA407" s="41">
        <v>1375.25</v>
      </c>
      <c r="AB407" s="39">
        <v>1333.55</v>
      </c>
      <c r="AC407" s="39">
        <v>1293.3800000000001</v>
      </c>
      <c r="AD407" s="39">
        <v>1325.33</v>
      </c>
      <c r="AE407" s="39">
        <v>1365.01</v>
      </c>
      <c r="AF407" s="39">
        <v>1441.18</v>
      </c>
      <c r="AG407" s="39">
        <v>1617.78</v>
      </c>
      <c r="AH407" s="39">
        <v>1832.98</v>
      </c>
      <c r="AI407" s="39">
        <v>1977.34</v>
      </c>
      <c r="AJ407" s="39">
        <v>1986.15</v>
      </c>
      <c r="AK407" s="39">
        <v>1955.57</v>
      </c>
      <c r="AL407" s="39">
        <v>1957.34</v>
      </c>
      <c r="AM407" s="39">
        <v>1960.86</v>
      </c>
      <c r="AN407" s="39">
        <v>2041.7800000000002</v>
      </c>
      <c r="AO407" s="39">
        <v>2050.5</v>
      </c>
      <c r="AP407" s="39">
        <v>2187.17</v>
      </c>
      <c r="AQ407" s="39">
        <v>2264.44</v>
      </c>
      <c r="AR407" s="39">
        <v>2220.13</v>
      </c>
      <c r="AS407" s="39">
        <v>2137.48</v>
      </c>
      <c r="AT407" s="39">
        <v>2043.09</v>
      </c>
      <c r="AU407" s="39">
        <v>1772.79</v>
      </c>
      <c r="AV407" s="39">
        <v>1460.23</v>
      </c>
      <c r="AW407" s="39">
        <v>1371.52</v>
      </c>
      <c r="AX407" s="40">
        <v>1291.44</v>
      </c>
      <c r="AY407" s="336">
        <v>566.71</v>
      </c>
      <c r="AZ407" s="175">
        <v>4.8109999999999999</v>
      </c>
      <c r="BA407" s="159">
        <v>0</v>
      </c>
      <c r="BB407" s="4"/>
    </row>
    <row r="408" spans="1:54">
      <c r="A408" s="47">
        <v>17</v>
      </c>
      <c r="B408" s="170">
        <f t="shared" si="96"/>
        <v>1831.991</v>
      </c>
      <c r="C408" s="170">
        <f t="shared" si="96"/>
        <v>1805.671</v>
      </c>
      <c r="D408" s="170">
        <f t="shared" si="96"/>
        <v>1803.5309999999999</v>
      </c>
      <c r="E408" s="170">
        <f t="shared" si="96"/>
        <v>1825.8909999999998</v>
      </c>
      <c r="F408" s="170">
        <f t="shared" si="96"/>
        <v>1848.731</v>
      </c>
      <c r="G408" s="170">
        <f t="shared" si="96"/>
        <v>1883.271</v>
      </c>
      <c r="H408" s="170">
        <f t="shared" si="96"/>
        <v>2012.4010000000001</v>
      </c>
      <c r="I408" s="170">
        <f t="shared" si="96"/>
        <v>2153.0509999999999</v>
      </c>
      <c r="J408" s="170">
        <f t="shared" si="96"/>
        <v>2027.9110000000001</v>
      </c>
      <c r="K408" s="170">
        <f t="shared" si="96"/>
        <v>2027.6009999999999</v>
      </c>
      <c r="L408" s="170">
        <f t="shared" si="96"/>
        <v>2019.5409999999999</v>
      </c>
      <c r="M408" s="170">
        <f t="shared" si="96"/>
        <v>2019.0609999999999</v>
      </c>
      <c r="N408" s="170">
        <f t="shared" si="96"/>
        <v>2010.0409999999999</v>
      </c>
      <c r="O408" s="170">
        <f t="shared" si="96"/>
        <v>2014.681</v>
      </c>
      <c r="P408" s="170">
        <f t="shared" si="96"/>
        <v>2027.681</v>
      </c>
      <c r="Q408" s="170">
        <f t="shared" si="96"/>
        <v>2274.741</v>
      </c>
      <c r="R408" s="170">
        <f t="shared" si="98"/>
        <v>2403.2110000000002</v>
      </c>
      <c r="S408" s="170">
        <f t="shared" si="97"/>
        <v>2375.951</v>
      </c>
      <c r="T408" s="170">
        <f t="shared" si="97"/>
        <v>2267.5909999999999</v>
      </c>
      <c r="U408" s="170">
        <f t="shared" si="97"/>
        <v>2040.931</v>
      </c>
      <c r="V408" s="170">
        <f t="shared" si="97"/>
        <v>1931.001</v>
      </c>
      <c r="W408" s="170">
        <f t="shared" si="97"/>
        <v>1875.451</v>
      </c>
      <c r="X408" s="170">
        <f t="shared" si="97"/>
        <v>1837.931</v>
      </c>
      <c r="Y408" s="170">
        <f t="shared" si="97"/>
        <v>1806.461</v>
      </c>
      <c r="Z408" s="37"/>
      <c r="AA408" s="41">
        <v>1260.47</v>
      </c>
      <c r="AB408" s="39">
        <v>1234.1500000000001</v>
      </c>
      <c r="AC408" s="39">
        <v>1232.01</v>
      </c>
      <c r="AD408" s="39">
        <v>1254.3699999999999</v>
      </c>
      <c r="AE408" s="39">
        <v>1277.21</v>
      </c>
      <c r="AF408" s="39">
        <v>1311.75</v>
      </c>
      <c r="AG408" s="39">
        <v>1440.88</v>
      </c>
      <c r="AH408" s="39">
        <v>1581.53</v>
      </c>
      <c r="AI408" s="39">
        <v>1456.39</v>
      </c>
      <c r="AJ408" s="39">
        <v>1456.08</v>
      </c>
      <c r="AK408" s="39">
        <v>1448.02</v>
      </c>
      <c r="AL408" s="39">
        <v>1447.54</v>
      </c>
      <c r="AM408" s="39">
        <v>1438.52</v>
      </c>
      <c r="AN408" s="39">
        <v>1443.16</v>
      </c>
      <c r="AO408" s="39">
        <v>1456.16</v>
      </c>
      <c r="AP408" s="39">
        <v>1703.22</v>
      </c>
      <c r="AQ408" s="39">
        <v>1831.69</v>
      </c>
      <c r="AR408" s="39">
        <v>1804.43</v>
      </c>
      <c r="AS408" s="39">
        <v>1696.07</v>
      </c>
      <c r="AT408" s="39">
        <v>1469.41</v>
      </c>
      <c r="AU408" s="39">
        <v>1359.48</v>
      </c>
      <c r="AV408" s="39">
        <v>1303.93</v>
      </c>
      <c r="AW408" s="39">
        <v>1266.4100000000001</v>
      </c>
      <c r="AX408" s="40">
        <v>1234.94</v>
      </c>
      <c r="AY408" s="336">
        <v>566.71</v>
      </c>
      <c r="AZ408" s="175">
        <v>4.8109999999999999</v>
      </c>
      <c r="BA408" s="159">
        <v>0</v>
      </c>
      <c r="BB408" s="4"/>
    </row>
    <row r="409" spans="1:54">
      <c r="A409" s="47">
        <v>18</v>
      </c>
      <c r="B409" s="170">
        <f t="shared" si="96"/>
        <v>1733.751</v>
      </c>
      <c r="C409" s="170">
        <f t="shared" si="96"/>
        <v>1732.3609999999999</v>
      </c>
      <c r="D409" s="170">
        <f t="shared" si="96"/>
        <v>1732.1510000000001</v>
      </c>
      <c r="E409" s="170">
        <f t="shared" si="96"/>
        <v>1733.6009999999999</v>
      </c>
      <c r="F409" s="170">
        <f t="shared" si="96"/>
        <v>1776.931</v>
      </c>
      <c r="G409" s="170">
        <f t="shared" si="96"/>
        <v>1852.681</v>
      </c>
      <c r="H409" s="170">
        <f t="shared" si="96"/>
        <v>1882.731</v>
      </c>
      <c r="I409" s="170">
        <f t="shared" si="96"/>
        <v>2040.6309999999999</v>
      </c>
      <c r="J409" s="170">
        <f t="shared" si="96"/>
        <v>2216.6409999999996</v>
      </c>
      <c r="K409" s="170">
        <f t="shared" si="96"/>
        <v>2221.9210000000003</v>
      </c>
      <c r="L409" s="170">
        <f t="shared" si="96"/>
        <v>2198.1710000000003</v>
      </c>
      <c r="M409" s="170">
        <f t="shared" si="96"/>
        <v>2225.4009999999998</v>
      </c>
      <c r="N409" s="170">
        <f t="shared" si="96"/>
        <v>2221.5410000000002</v>
      </c>
      <c r="O409" s="170">
        <f t="shared" si="96"/>
        <v>2225.0909999999999</v>
      </c>
      <c r="P409" s="170">
        <f t="shared" si="96"/>
        <v>2236.3809999999999</v>
      </c>
      <c r="Q409" s="170">
        <f t="shared" si="96"/>
        <v>2398.0309999999999</v>
      </c>
      <c r="R409" s="170">
        <f t="shared" si="98"/>
        <v>2445.6909999999998</v>
      </c>
      <c r="S409" s="170">
        <f t="shared" si="97"/>
        <v>2445.6409999999996</v>
      </c>
      <c r="T409" s="170">
        <f t="shared" si="97"/>
        <v>2394.5909999999999</v>
      </c>
      <c r="U409" s="170">
        <f t="shared" si="97"/>
        <v>2331.9809999999998</v>
      </c>
      <c r="V409" s="170">
        <f t="shared" si="97"/>
        <v>2105.5410000000002</v>
      </c>
      <c r="W409" s="170">
        <f t="shared" si="97"/>
        <v>1971.5909999999999</v>
      </c>
      <c r="X409" s="170">
        <f t="shared" si="97"/>
        <v>1849.8009999999999</v>
      </c>
      <c r="Y409" s="170">
        <f t="shared" si="97"/>
        <v>1830.681</v>
      </c>
      <c r="Z409" s="37"/>
      <c r="AA409" s="41">
        <v>1162.23</v>
      </c>
      <c r="AB409" s="39">
        <v>1160.8399999999999</v>
      </c>
      <c r="AC409" s="39">
        <v>1160.6300000000001</v>
      </c>
      <c r="AD409" s="39">
        <v>1162.08</v>
      </c>
      <c r="AE409" s="39">
        <v>1205.4100000000001</v>
      </c>
      <c r="AF409" s="39">
        <v>1281.1600000000001</v>
      </c>
      <c r="AG409" s="39">
        <v>1311.21</v>
      </c>
      <c r="AH409" s="39">
        <v>1469.11</v>
      </c>
      <c r="AI409" s="39">
        <v>1645.12</v>
      </c>
      <c r="AJ409" s="39">
        <v>1650.4</v>
      </c>
      <c r="AK409" s="39">
        <v>1626.65</v>
      </c>
      <c r="AL409" s="39">
        <v>1653.88</v>
      </c>
      <c r="AM409" s="39">
        <v>1650.02</v>
      </c>
      <c r="AN409" s="39">
        <v>1653.57</v>
      </c>
      <c r="AO409" s="39">
        <v>1664.86</v>
      </c>
      <c r="AP409" s="39">
        <v>1826.51</v>
      </c>
      <c r="AQ409" s="39">
        <v>1874.17</v>
      </c>
      <c r="AR409" s="39">
        <v>1874.12</v>
      </c>
      <c r="AS409" s="39">
        <v>1823.07</v>
      </c>
      <c r="AT409" s="39">
        <v>1760.46</v>
      </c>
      <c r="AU409" s="39">
        <v>1534.02</v>
      </c>
      <c r="AV409" s="39">
        <v>1400.07</v>
      </c>
      <c r="AW409" s="39">
        <v>1278.28</v>
      </c>
      <c r="AX409" s="40">
        <v>1259.1600000000001</v>
      </c>
      <c r="AY409" s="336">
        <v>566.71</v>
      </c>
      <c r="AZ409" s="175">
        <v>4.8109999999999999</v>
      </c>
      <c r="BA409" s="159">
        <v>0</v>
      </c>
      <c r="BB409" s="4"/>
    </row>
    <row r="410" spans="1:54">
      <c r="A410" s="47">
        <v>19</v>
      </c>
      <c r="B410" s="170">
        <f t="shared" si="96"/>
        <v>1764.721</v>
      </c>
      <c r="C410" s="170">
        <f t="shared" si="96"/>
        <v>1732.471</v>
      </c>
      <c r="D410" s="170">
        <f t="shared" si="96"/>
        <v>1730.5509999999999</v>
      </c>
      <c r="E410" s="170">
        <f t="shared" si="96"/>
        <v>1732.3609999999999</v>
      </c>
      <c r="F410" s="170">
        <f t="shared" si="96"/>
        <v>1790.7909999999999</v>
      </c>
      <c r="G410" s="170">
        <f t="shared" si="96"/>
        <v>1866.991</v>
      </c>
      <c r="H410" s="170">
        <f t="shared" si="96"/>
        <v>1947.5609999999999</v>
      </c>
      <c r="I410" s="170">
        <f t="shared" si="96"/>
        <v>2117.0410000000002</v>
      </c>
      <c r="J410" s="170">
        <f t="shared" si="96"/>
        <v>2276.2709999999997</v>
      </c>
      <c r="K410" s="170">
        <f t="shared" si="96"/>
        <v>2284.951</v>
      </c>
      <c r="L410" s="170">
        <f t="shared" si="96"/>
        <v>2272.721</v>
      </c>
      <c r="M410" s="170">
        <f t="shared" si="96"/>
        <v>2278.701</v>
      </c>
      <c r="N410" s="170">
        <f t="shared" si="96"/>
        <v>2276.721</v>
      </c>
      <c r="O410" s="170">
        <f t="shared" si="96"/>
        <v>2305.8609999999999</v>
      </c>
      <c r="P410" s="170">
        <f t="shared" si="96"/>
        <v>2364.1210000000001</v>
      </c>
      <c r="Q410" s="170">
        <f t="shared" si="96"/>
        <v>2424.4110000000001</v>
      </c>
      <c r="R410" s="170">
        <f t="shared" si="98"/>
        <v>2520.721</v>
      </c>
      <c r="S410" s="170">
        <f t="shared" si="97"/>
        <v>2526.4110000000001</v>
      </c>
      <c r="T410" s="170">
        <f t="shared" si="97"/>
        <v>2483.6309999999999</v>
      </c>
      <c r="U410" s="170">
        <f t="shared" si="97"/>
        <v>2400.451</v>
      </c>
      <c r="V410" s="170">
        <f t="shared" si="97"/>
        <v>2270.5709999999999</v>
      </c>
      <c r="W410" s="170">
        <f t="shared" si="97"/>
        <v>1949.8009999999999</v>
      </c>
      <c r="X410" s="170">
        <f t="shared" si="97"/>
        <v>1847.171</v>
      </c>
      <c r="Y410" s="170">
        <f t="shared" si="97"/>
        <v>1827.3909999999998</v>
      </c>
      <c r="Z410" s="37"/>
      <c r="AA410" s="41">
        <v>1193.2</v>
      </c>
      <c r="AB410" s="39">
        <v>1160.95</v>
      </c>
      <c r="AC410" s="39">
        <v>1159.03</v>
      </c>
      <c r="AD410" s="39">
        <v>1160.8399999999999</v>
      </c>
      <c r="AE410" s="39">
        <v>1219.27</v>
      </c>
      <c r="AF410" s="39">
        <v>1295.47</v>
      </c>
      <c r="AG410" s="39">
        <v>1376.04</v>
      </c>
      <c r="AH410" s="39">
        <v>1545.52</v>
      </c>
      <c r="AI410" s="39">
        <v>1704.75</v>
      </c>
      <c r="AJ410" s="39">
        <v>1713.43</v>
      </c>
      <c r="AK410" s="39">
        <v>1701.2</v>
      </c>
      <c r="AL410" s="39">
        <v>1707.18</v>
      </c>
      <c r="AM410" s="39">
        <v>1705.2</v>
      </c>
      <c r="AN410" s="39">
        <v>1734.34</v>
      </c>
      <c r="AO410" s="39">
        <v>1792.6</v>
      </c>
      <c r="AP410" s="39">
        <v>1852.89</v>
      </c>
      <c r="AQ410" s="39">
        <v>1949.2</v>
      </c>
      <c r="AR410" s="39">
        <v>1954.89</v>
      </c>
      <c r="AS410" s="39">
        <v>1912.11</v>
      </c>
      <c r="AT410" s="39">
        <v>1828.93</v>
      </c>
      <c r="AU410" s="39">
        <v>1699.05</v>
      </c>
      <c r="AV410" s="39">
        <v>1378.28</v>
      </c>
      <c r="AW410" s="39">
        <v>1275.6500000000001</v>
      </c>
      <c r="AX410" s="40">
        <v>1255.8699999999999</v>
      </c>
      <c r="AY410" s="336">
        <v>566.71</v>
      </c>
      <c r="AZ410" s="175">
        <v>4.8109999999999999</v>
      </c>
      <c r="BA410" s="159">
        <v>0</v>
      </c>
      <c r="BB410" s="4"/>
    </row>
    <row r="411" spans="1:54">
      <c r="A411" s="47">
        <v>20</v>
      </c>
      <c r="B411" s="170">
        <f t="shared" si="96"/>
        <v>1770.8709999999999</v>
      </c>
      <c r="C411" s="170">
        <f t="shared" si="96"/>
        <v>1743.0609999999999</v>
      </c>
      <c r="D411" s="170">
        <f t="shared" si="96"/>
        <v>1731.6409999999998</v>
      </c>
      <c r="E411" s="170">
        <f t="shared" si="96"/>
        <v>1741.8209999999999</v>
      </c>
      <c r="F411" s="170">
        <f t="shared" si="96"/>
        <v>1821.931</v>
      </c>
      <c r="G411" s="170">
        <f t="shared" si="96"/>
        <v>1864.491</v>
      </c>
      <c r="H411" s="170">
        <f t="shared" si="96"/>
        <v>2043.761</v>
      </c>
      <c r="I411" s="170">
        <f t="shared" si="96"/>
        <v>2212.181</v>
      </c>
      <c r="J411" s="170">
        <f t="shared" si="96"/>
        <v>2315.011</v>
      </c>
      <c r="K411" s="170">
        <f t="shared" si="96"/>
        <v>2299.8509999999997</v>
      </c>
      <c r="L411" s="170">
        <f t="shared" si="96"/>
        <v>2279.8609999999999</v>
      </c>
      <c r="M411" s="170">
        <f t="shared" si="96"/>
        <v>2282.451</v>
      </c>
      <c r="N411" s="170">
        <f t="shared" si="96"/>
        <v>2285.2110000000002</v>
      </c>
      <c r="O411" s="170">
        <f t="shared" si="96"/>
        <v>2298.0509999999999</v>
      </c>
      <c r="P411" s="170">
        <f t="shared" si="96"/>
        <v>2322.9409999999998</v>
      </c>
      <c r="Q411" s="170">
        <f t="shared" si="96"/>
        <v>2461.8109999999997</v>
      </c>
      <c r="R411" s="170">
        <f t="shared" si="98"/>
        <v>2534.6109999999999</v>
      </c>
      <c r="S411" s="170">
        <f t="shared" si="97"/>
        <v>2553.971</v>
      </c>
      <c r="T411" s="170">
        <f t="shared" si="97"/>
        <v>2513.1610000000001</v>
      </c>
      <c r="U411" s="170">
        <f t="shared" si="97"/>
        <v>2333.6109999999999</v>
      </c>
      <c r="V411" s="170">
        <f t="shared" si="97"/>
        <v>2192.8209999999999</v>
      </c>
      <c r="W411" s="170">
        <f t="shared" si="97"/>
        <v>1987.6209999999999</v>
      </c>
      <c r="X411" s="170">
        <f t="shared" si="97"/>
        <v>1844.3409999999999</v>
      </c>
      <c r="Y411" s="170">
        <f t="shared" si="97"/>
        <v>1814.181</v>
      </c>
      <c r="Z411" s="37"/>
      <c r="AA411" s="41">
        <v>1199.3499999999999</v>
      </c>
      <c r="AB411" s="39">
        <v>1171.54</v>
      </c>
      <c r="AC411" s="39">
        <v>1160.1199999999999</v>
      </c>
      <c r="AD411" s="39">
        <v>1170.3</v>
      </c>
      <c r="AE411" s="39">
        <v>1250.4100000000001</v>
      </c>
      <c r="AF411" s="39">
        <v>1292.97</v>
      </c>
      <c r="AG411" s="39">
        <v>1472.24</v>
      </c>
      <c r="AH411" s="39">
        <v>1640.66</v>
      </c>
      <c r="AI411" s="39">
        <v>1743.49</v>
      </c>
      <c r="AJ411" s="39">
        <v>1728.33</v>
      </c>
      <c r="AK411" s="39">
        <v>1708.34</v>
      </c>
      <c r="AL411" s="39">
        <v>1710.93</v>
      </c>
      <c r="AM411" s="39">
        <v>1713.69</v>
      </c>
      <c r="AN411" s="39">
        <v>1726.53</v>
      </c>
      <c r="AO411" s="39">
        <v>1751.42</v>
      </c>
      <c r="AP411" s="39">
        <v>1890.29</v>
      </c>
      <c r="AQ411" s="39">
        <v>1963.09</v>
      </c>
      <c r="AR411" s="39">
        <v>1982.45</v>
      </c>
      <c r="AS411" s="39">
        <v>1941.64</v>
      </c>
      <c r="AT411" s="39">
        <v>1762.09</v>
      </c>
      <c r="AU411" s="39">
        <v>1621.3</v>
      </c>
      <c r="AV411" s="39">
        <v>1416.1</v>
      </c>
      <c r="AW411" s="39">
        <v>1272.82</v>
      </c>
      <c r="AX411" s="40">
        <v>1242.6600000000001</v>
      </c>
      <c r="AY411" s="336">
        <v>566.71</v>
      </c>
      <c r="AZ411" s="175">
        <v>4.8109999999999999</v>
      </c>
      <c r="BA411" s="159">
        <v>0</v>
      </c>
    </row>
    <row r="412" spans="1:54">
      <c r="A412" s="47">
        <v>21</v>
      </c>
      <c r="B412" s="170">
        <f t="shared" si="96"/>
        <v>1816.1309999999999</v>
      </c>
      <c r="C412" s="170">
        <f t="shared" si="96"/>
        <v>1778.181</v>
      </c>
      <c r="D412" s="170">
        <f t="shared" si="96"/>
        <v>1755.731</v>
      </c>
      <c r="E412" s="170">
        <f t="shared" si="96"/>
        <v>1737.501</v>
      </c>
      <c r="F412" s="170">
        <f t="shared" si="96"/>
        <v>1780.8909999999998</v>
      </c>
      <c r="G412" s="170">
        <f t="shared" si="96"/>
        <v>1823.1109999999999</v>
      </c>
      <c r="H412" s="170">
        <f t="shared" si="96"/>
        <v>1861.701</v>
      </c>
      <c r="I412" s="170">
        <f t="shared" si="96"/>
        <v>2063.2510000000002</v>
      </c>
      <c r="J412" s="170">
        <f t="shared" si="96"/>
        <v>2384.2910000000002</v>
      </c>
      <c r="K412" s="170">
        <f t="shared" si="96"/>
        <v>2420.3209999999999</v>
      </c>
      <c r="L412" s="170">
        <f t="shared" si="96"/>
        <v>2408.221</v>
      </c>
      <c r="M412" s="170">
        <f t="shared" si="96"/>
        <v>2395.7510000000002</v>
      </c>
      <c r="N412" s="170">
        <f t="shared" si="96"/>
        <v>2279.4809999999998</v>
      </c>
      <c r="O412" s="170">
        <f t="shared" si="96"/>
        <v>2329.4110000000001</v>
      </c>
      <c r="P412" s="170">
        <f t="shared" si="96"/>
        <v>2376.011</v>
      </c>
      <c r="Q412" s="170">
        <f t="shared" si="96"/>
        <v>2410.6009999999997</v>
      </c>
      <c r="R412" s="170">
        <f t="shared" si="98"/>
        <v>2446.4610000000002</v>
      </c>
      <c r="S412" s="170">
        <f t="shared" si="97"/>
        <v>2462.971</v>
      </c>
      <c r="T412" s="170">
        <f t="shared" si="97"/>
        <v>2429.5209999999997</v>
      </c>
      <c r="U412" s="170">
        <f t="shared" si="97"/>
        <v>2368.3109999999997</v>
      </c>
      <c r="V412" s="170">
        <f t="shared" si="97"/>
        <v>2156.8609999999999</v>
      </c>
      <c r="W412" s="170">
        <f t="shared" si="97"/>
        <v>2002.731</v>
      </c>
      <c r="X412" s="170">
        <f t="shared" si="97"/>
        <v>1867.0909999999999</v>
      </c>
      <c r="Y412" s="170">
        <f t="shared" si="97"/>
        <v>1819.711</v>
      </c>
      <c r="Z412" s="37"/>
      <c r="AA412" s="41">
        <v>1244.6099999999999</v>
      </c>
      <c r="AB412" s="39">
        <v>1206.6600000000001</v>
      </c>
      <c r="AC412" s="39">
        <v>1184.21</v>
      </c>
      <c r="AD412" s="39">
        <v>1165.98</v>
      </c>
      <c r="AE412" s="39">
        <v>1209.3699999999999</v>
      </c>
      <c r="AF412" s="39">
        <v>1251.5899999999999</v>
      </c>
      <c r="AG412" s="39">
        <v>1290.18</v>
      </c>
      <c r="AH412" s="39">
        <v>1491.73</v>
      </c>
      <c r="AI412" s="39">
        <v>1812.77</v>
      </c>
      <c r="AJ412" s="39">
        <v>1848.8</v>
      </c>
      <c r="AK412" s="39">
        <v>1836.7</v>
      </c>
      <c r="AL412" s="39">
        <v>1824.23</v>
      </c>
      <c r="AM412" s="39">
        <v>1707.96</v>
      </c>
      <c r="AN412" s="39">
        <v>1757.89</v>
      </c>
      <c r="AO412" s="39">
        <v>1804.49</v>
      </c>
      <c r="AP412" s="39">
        <v>1839.08</v>
      </c>
      <c r="AQ412" s="39">
        <v>1874.94</v>
      </c>
      <c r="AR412" s="39">
        <v>1891.45</v>
      </c>
      <c r="AS412" s="39">
        <v>1858</v>
      </c>
      <c r="AT412" s="39">
        <v>1796.79</v>
      </c>
      <c r="AU412" s="39">
        <v>1585.34</v>
      </c>
      <c r="AV412" s="39">
        <v>1431.21</v>
      </c>
      <c r="AW412" s="39">
        <v>1295.57</v>
      </c>
      <c r="AX412" s="40">
        <v>1248.19</v>
      </c>
      <c r="AY412" s="336">
        <v>566.71</v>
      </c>
      <c r="AZ412" s="175">
        <v>4.8109999999999999</v>
      </c>
      <c r="BA412" s="159">
        <v>0</v>
      </c>
    </row>
    <row r="413" spans="1:54">
      <c r="A413" s="47">
        <v>22</v>
      </c>
      <c r="B413" s="170">
        <f t="shared" si="96"/>
        <v>1797.6409999999998</v>
      </c>
      <c r="C413" s="170">
        <f t="shared" si="96"/>
        <v>1784.6009999999999</v>
      </c>
      <c r="D413" s="170">
        <f t="shared" si="96"/>
        <v>1779.7809999999999</v>
      </c>
      <c r="E413" s="170">
        <f t="shared" si="96"/>
        <v>1775.441</v>
      </c>
      <c r="F413" s="170">
        <f t="shared" si="96"/>
        <v>1793.0409999999999</v>
      </c>
      <c r="G413" s="170">
        <f t="shared" si="96"/>
        <v>1826.021</v>
      </c>
      <c r="H413" s="170">
        <f t="shared" si="96"/>
        <v>1842.441</v>
      </c>
      <c r="I413" s="170">
        <f t="shared" si="96"/>
        <v>1935.921</v>
      </c>
      <c r="J413" s="170">
        <f t="shared" si="96"/>
        <v>2117.4210000000003</v>
      </c>
      <c r="K413" s="170">
        <f t="shared" si="96"/>
        <v>2244.741</v>
      </c>
      <c r="L413" s="170">
        <f t="shared" si="96"/>
        <v>2287.0209999999997</v>
      </c>
      <c r="M413" s="170">
        <f t="shared" si="96"/>
        <v>2300.1409999999996</v>
      </c>
      <c r="N413" s="170">
        <f t="shared" si="96"/>
        <v>2307.8710000000001</v>
      </c>
      <c r="O413" s="170">
        <f t="shared" si="96"/>
        <v>2331.5609999999997</v>
      </c>
      <c r="P413" s="170">
        <f t="shared" si="96"/>
        <v>2412.1710000000003</v>
      </c>
      <c r="Q413" s="170">
        <f t="shared" si="96"/>
        <v>2475.6610000000001</v>
      </c>
      <c r="R413" s="170">
        <f t="shared" si="98"/>
        <v>2520.971</v>
      </c>
      <c r="S413" s="170">
        <f t="shared" si="97"/>
        <v>2542.3909999999996</v>
      </c>
      <c r="T413" s="170">
        <f t="shared" si="97"/>
        <v>2505.7709999999997</v>
      </c>
      <c r="U413" s="170">
        <f t="shared" si="97"/>
        <v>2461.9809999999998</v>
      </c>
      <c r="V413" s="170">
        <f t="shared" si="97"/>
        <v>2368.7110000000002</v>
      </c>
      <c r="W413" s="170">
        <f t="shared" si="97"/>
        <v>2241.1509999999998</v>
      </c>
      <c r="X413" s="170">
        <f t="shared" si="97"/>
        <v>1986.5809999999999</v>
      </c>
      <c r="Y413" s="170">
        <f t="shared" si="97"/>
        <v>1835.4110000000001</v>
      </c>
      <c r="Z413" s="37"/>
      <c r="AA413" s="41">
        <v>1226.1199999999999</v>
      </c>
      <c r="AB413" s="39">
        <v>1213.08</v>
      </c>
      <c r="AC413" s="39">
        <v>1208.26</v>
      </c>
      <c r="AD413" s="39">
        <v>1203.92</v>
      </c>
      <c r="AE413" s="39">
        <v>1221.52</v>
      </c>
      <c r="AF413" s="39">
        <v>1254.5</v>
      </c>
      <c r="AG413" s="39">
        <v>1270.92</v>
      </c>
      <c r="AH413" s="39">
        <v>1364.4</v>
      </c>
      <c r="AI413" s="39">
        <v>1545.9</v>
      </c>
      <c r="AJ413" s="39">
        <v>1673.22</v>
      </c>
      <c r="AK413" s="39">
        <v>1715.5</v>
      </c>
      <c r="AL413" s="39">
        <v>1728.62</v>
      </c>
      <c r="AM413" s="39">
        <v>1736.35</v>
      </c>
      <c r="AN413" s="39">
        <v>1760.04</v>
      </c>
      <c r="AO413" s="39">
        <v>1840.65</v>
      </c>
      <c r="AP413" s="39">
        <v>1904.14</v>
      </c>
      <c r="AQ413" s="39">
        <v>1949.45</v>
      </c>
      <c r="AR413" s="39">
        <v>1970.87</v>
      </c>
      <c r="AS413" s="39">
        <v>1934.25</v>
      </c>
      <c r="AT413" s="39">
        <v>1890.46</v>
      </c>
      <c r="AU413" s="39">
        <v>1797.19</v>
      </c>
      <c r="AV413" s="39">
        <v>1669.63</v>
      </c>
      <c r="AW413" s="39">
        <v>1415.06</v>
      </c>
      <c r="AX413" s="40">
        <v>1263.8900000000001</v>
      </c>
      <c r="AY413" s="336">
        <v>566.71</v>
      </c>
      <c r="AZ413" s="175">
        <v>4.8109999999999999</v>
      </c>
      <c r="BA413" s="159">
        <v>0</v>
      </c>
    </row>
    <row r="414" spans="1:54">
      <c r="A414" s="47">
        <v>23</v>
      </c>
      <c r="B414" s="170">
        <f t="shared" si="96"/>
        <v>1821.5309999999999</v>
      </c>
      <c r="C414" s="170">
        <f t="shared" si="96"/>
        <v>1820.2909999999999</v>
      </c>
      <c r="D414" s="170">
        <f t="shared" si="96"/>
        <v>1789.3709999999999</v>
      </c>
      <c r="E414" s="170">
        <f t="shared" si="96"/>
        <v>1779.421</v>
      </c>
      <c r="F414" s="170">
        <f t="shared" si="96"/>
        <v>1830.241</v>
      </c>
      <c r="G414" s="170">
        <f t="shared" si="96"/>
        <v>1906.461</v>
      </c>
      <c r="H414" s="170">
        <f t="shared" si="96"/>
        <v>2092.5209999999997</v>
      </c>
      <c r="I414" s="170">
        <f t="shared" si="96"/>
        <v>2305.971</v>
      </c>
      <c r="J414" s="170">
        <f t="shared" si="96"/>
        <v>2360.8310000000001</v>
      </c>
      <c r="K414" s="170">
        <f t="shared" si="96"/>
        <v>2280.6309999999999</v>
      </c>
      <c r="L414" s="170">
        <f t="shared" si="96"/>
        <v>2263.181</v>
      </c>
      <c r="M414" s="170">
        <f t="shared" si="96"/>
        <v>2252.0709999999999</v>
      </c>
      <c r="N414" s="170">
        <f t="shared" si="96"/>
        <v>2151.3609999999999</v>
      </c>
      <c r="O414" s="170">
        <f t="shared" si="96"/>
        <v>2170.3609999999999</v>
      </c>
      <c r="P414" s="170">
        <f t="shared" si="96"/>
        <v>2218.1109999999999</v>
      </c>
      <c r="Q414" s="170">
        <f t="shared" si="96"/>
        <v>2271.1309999999999</v>
      </c>
      <c r="R414" s="170">
        <f t="shared" si="98"/>
        <v>2369.1109999999999</v>
      </c>
      <c r="S414" s="170">
        <f t="shared" si="97"/>
        <v>2376.0709999999999</v>
      </c>
      <c r="T414" s="170">
        <f t="shared" si="97"/>
        <v>2293.5509999999999</v>
      </c>
      <c r="U414" s="170">
        <f t="shared" si="97"/>
        <v>2089.761</v>
      </c>
      <c r="V414" s="170">
        <f t="shared" si="97"/>
        <v>1908.171</v>
      </c>
      <c r="W414" s="170">
        <f t="shared" si="97"/>
        <v>1837.971</v>
      </c>
      <c r="X414" s="170">
        <f t="shared" si="97"/>
        <v>1821.0809999999999</v>
      </c>
      <c r="Y414" s="170">
        <f t="shared" si="97"/>
        <v>1773.0509999999999</v>
      </c>
      <c r="Z414" s="37"/>
      <c r="AA414" s="41">
        <v>1250.01</v>
      </c>
      <c r="AB414" s="39">
        <v>1248.77</v>
      </c>
      <c r="AC414" s="39">
        <v>1217.8499999999999</v>
      </c>
      <c r="AD414" s="39">
        <v>1207.9000000000001</v>
      </c>
      <c r="AE414" s="39">
        <v>1258.72</v>
      </c>
      <c r="AF414" s="39">
        <v>1334.94</v>
      </c>
      <c r="AG414" s="39">
        <v>1521</v>
      </c>
      <c r="AH414" s="39">
        <v>1734.45</v>
      </c>
      <c r="AI414" s="39">
        <v>1789.31</v>
      </c>
      <c r="AJ414" s="39">
        <v>1709.11</v>
      </c>
      <c r="AK414" s="39">
        <v>1691.66</v>
      </c>
      <c r="AL414" s="39">
        <v>1680.55</v>
      </c>
      <c r="AM414" s="39">
        <v>1579.84</v>
      </c>
      <c r="AN414" s="39">
        <v>1598.84</v>
      </c>
      <c r="AO414" s="39">
        <v>1646.59</v>
      </c>
      <c r="AP414" s="39">
        <v>1699.61</v>
      </c>
      <c r="AQ414" s="39">
        <v>1797.59</v>
      </c>
      <c r="AR414" s="39">
        <v>1804.55</v>
      </c>
      <c r="AS414" s="39">
        <v>1722.03</v>
      </c>
      <c r="AT414" s="39">
        <v>1518.24</v>
      </c>
      <c r="AU414" s="39">
        <v>1336.65</v>
      </c>
      <c r="AV414" s="39">
        <v>1266.45</v>
      </c>
      <c r="AW414" s="39">
        <v>1249.56</v>
      </c>
      <c r="AX414" s="40">
        <v>1201.53</v>
      </c>
      <c r="AY414" s="336">
        <v>566.71</v>
      </c>
      <c r="AZ414" s="175">
        <v>4.8109999999999999</v>
      </c>
      <c r="BA414" s="159">
        <v>0</v>
      </c>
    </row>
    <row r="415" spans="1:54">
      <c r="A415" s="47">
        <v>24</v>
      </c>
      <c r="B415" s="170">
        <f t="shared" si="96"/>
        <v>1744.3709999999999</v>
      </c>
      <c r="C415" s="170">
        <f t="shared" si="96"/>
        <v>1734.8509999999999</v>
      </c>
      <c r="D415" s="170">
        <f t="shared" si="96"/>
        <v>1734.481</v>
      </c>
      <c r="E415" s="170">
        <f t="shared" si="96"/>
        <v>1737.3609999999999</v>
      </c>
      <c r="F415" s="170">
        <f t="shared" si="96"/>
        <v>1799.1109999999999</v>
      </c>
      <c r="G415" s="170">
        <f t="shared" si="96"/>
        <v>1862.6209999999999</v>
      </c>
      <c r="H415" s="170">
        <f t="shared" si="96"/>
        <v>2004.9110000000001</v>
      </c>
      <c r="I415" s="170">
        <f t="shared" si="96"/>
        <v>2093.4409999999998</v>
      </c>
      <c r="J415" s="170">
        <f t="shared" si="96"/>
        <v>2259.1009999999997</v>
      </c>
      <c r="K415" s="170">
        <f t="shared" si="96"/>
        <v>2295.9610000000002</v>
      </c>
      <c r="L415" s="170">
        <f t="shared" si="96"/>
        <v>2232.7510000000002</v>
      </c>
      <c r="M415" s="170">
        <f t="shared" si="96"/>
        <v>2232.8909999999996</v>
      </c>
      <c r="N415" s="170">
        <f t="shared" si="96"/>
        <v>2232.8609999999999</v>
      </c>
      <c r="O415" s="170">
        <f t="shared" si="96"/>
        <v>2254.8609999999999</v>
      </c>
      <c r="P415" s="170">
        <f t="shared" si="96"/>
        <v>2286.6009999999997</v>
      </c>
      <c r="Q415" s="170">
        <f t="shared" si="96"/>
        <v>2360.3809999999999</v>
      </c>
      <c r="R415" s="170">
        <f t="shared" si="98"/>
        <v>2183.8609999999999</v>
      </c>
      <c r="S415" s="170">
        <f t="shared" si="97"/>
        <v>2456.7809999999999</v>
      </c>
      <c r="T415" s="170">
        <f t="shared" si="97"/>
        <v>2376.7809999999999</v>
      </c>
      <c r="U415" s="170">
        <f t="shared" si="97"/>
        <v>2288.0309999999999</v>
      </c>
      <c r="V415" s="170">
        <f t="shared" si="97"/>
        <v>2119.5410000000002</v>
      </c>
      <c r="W415" s="170">
        <f t="shared" si="97"/>
        <v>1983.5909999999999</v>
      </c>
      <c r="X415" s="170">
        <f t="shared" si="97"/>
        <v>1839.241</v>
      </c>
      <c r="Y415" s="170">
        <f t="shared" si="97"/>
        <v>1771.8209999999999</v>
      </c>
      <c r="Z415" s="37"/>
      <c r="AA415" s="41">
        <v>1172.8499999999999</v>
      </c>
      <c r="AB415" s="39">
        <v>1163.33</v>
      </c>
      <c r="AC415" s="39">
        <v>1162.96</v>
      </c>
      <c r="AD415" s="39">
        <v>1165.8399999999999</v>
      </c>
      <c r="AE415" s="39">
        <v>1227.5899999999999</v>
      </c>
      <c r="AF415" s="39">
        <v>1291.0999999999999</v>
      </c>
      <c r="AG415" s="39">
        <v>1433.39</v>
      </c>
      <c r="AH415" s="39">
        <v>1521.92</v>
      </c>
      <c r="AI415" s="39">
        <v>1687.58</v>
      </c>
      <c r="AJ415" s="39">
        <v>1724.44</v>
      </c>
      <c r="AK415" s="39">
        <v>1661.23</v>
      </c>
      <c r="AL415" s="39">
        <v>1661.37</v>
      </c>
      <c r="AM415" s="39">
        <v>1661.34</v>
      </c>
      <c r="AN415" s="39">
        <v>1683.34</v>
      </c>
      <c r="AO415" s="39">
        <v>1715.08</v>
      </c>
      <c r="AP415" s="39">
        <v>1788.86</v>
      </c>
      <c r="AQ415" s="39">
        <v>1612.34</v>
      </c>
      <c r="AR415" s="39">
        <v>1885.26</v>
      </c>
      <c r="AS415" s="39">
        <v>1805.26</v>
      </c>
      <c r="AT415" s="39">
        <v>1716.51</v>
      </c>
      <c r="AU415" s="39">
        <v>1548.02</v>
      </c>
      <c r="AV415" s="39">
        <v>1412.07</v>
      </c>
      <c r="AW415" s="39">
        <v>1267.72</v>
      </c>
      <c r="AX415" s="40">
        <v>1200.3</v>
      </c>
      <c r="AY415" s="336">
        <v>566.71</v>
      </c>
      <c r="AZ415" s="175">
        <v>4.8109999999999999</v>
      </c>
      <c r="BA415" s="159">
        <v>0</v>
      </c>
    </row>
    <row r="416" spans="1:54">
      <c r="A416" s="47">
        <v>25</v>
      </c>
      <c r="B416" s="170">
        <f t="shared" si="96"/>
        <v>1661.721</v>
      </c>
      <c r="C416" s="170">
        <f t="shared" si="96"/>
        <v>1660.221</v>
      </c>
      <c r="D416" s="170">
        <f t="shared" si="96"/>
        <v>1659.671</v>
      </c>
      <c r="E416" s="170">
        <f t="shared" si="96"/>
        <v>1662.1510000000001</v>
      </c>
      <c r="F416" s="170">
        <f t="shared" si="96"/>
        <v>1700.981</v>
      </c>
      <c r="G416" s="170">
        <f t="shared" si="96"/>
        <v>1764.971</v>
      </c>
      <c r="H416" s="170">
        <f t="shared" si="96"/>
        <v>1896.011</v>
      </c>
      <c r="I416" s="170">
        <f t="shared" si="96"/>
        <v>1972.0709999999999</v>
      </c>
      <c r="J416" s="170">
        <f t="shared" si="96"/>
        <v>2110.261</v>
      </c>
      <c r="K416" s="170">
        <f t="shared" si="96"/>
        <v>2136.5010000000002</v>
      </c>
      <c r="L416" s="170">
        <f t="shared" si="96"/>
        <v>2113.5909999999999</v>
      </c>
      <c r="M416" s="170">
        <f t="shared" si="96"/>
        <v>2097.6309999999999</v>
      </c>
      <c r="N416" s="170">
        <f t="shared" si="96"/>
        <v>2104.3209999999999</v>
      </c>
      <c r="O416" s="170">
        <f t="shared" si="96"/>
        <v>2131.2910000000002</v>
      </c>
      <c r="P416" s="170">
        <f t="shared" si="96"/>
        <v>2152.0609999999997</v>
      </c>
      <c r="Q416" s="170">
        <f t="shared" si="96"/>
        <v>2211.761</v>
      </c>
      <c r="R416" s="170">
        <f t="shared" si="98"/>
        <v>2277.9409999999998</v>
      </c>
      <c r="S416" s="170">
        <f t="shared" si="97"/>
        <v>2315.1309999999999</v>
      </c>
      <c r="T416" s="170">
        <f t="shared" si="97"/>
        <v>2223.721</v>
      </c>
      <c r="U416" s="170">
        <f t="shared" si="97"/>
        <v>2145.0410000000002</v>
      </c>
      <c r="V416" s="170">
        <f t="shared" si="97"/>
        <v>1887.3209999999999</v>
      </c>
      <c r="W416" s="170">
        <f t="shared" si="97"/>
        <v>1822.441</v>
      </c>
      <c r="X416" s="170">
        <f t="shared" si="97"/>
        <v>1827.2909999999999</v>
      </c>
      <c r="Y416" s="170">
        <f t="shared" si="97"/>
        <v>1758.7809999999999</v>
      </c>
      <c r="Z416" s="37"/>
      <c r="AA416" s="41">
        <v>1090.2</v>
      </c>
      <c r="AB416" s="39">
        <v>1088.7</v>
      </c>
      <c r="AC416" s="39">
        <v>1088.1500000000001</v>
      </c>
      <c r="AD416" s="39">
        <v>1090.6300000000001</v>
      </c>
      <c r="AE416" s="39">
        <v>1129.46</v>
      </c>
      <c r="AF416" s="39">
        <v>1193.45</v>
      </c>
      <c r="AG416" s="39">
        <v>1324.49</v>
      </c>
      <c r="AH416" s="39">
        <v>1400.55</v>
      </c>
      <c r="AI416" s="39">
        <v>1538.74</v>
      </c>
      <c r="AJ416" s="39">
        <v>1564.98</v>
      </c>
      <c r="AK416" s="39">
        <v>1542.07</v>
      </c>
      <c r="AL416" s="39">
        <v>1526.11</v>
      </c>
      <c r="AM416" s="39">
        <v>1532.8</v>
      </c>
      <c r="AN416" s="39">
        <v>1559.77</v>
      </c>
      <c r="AO416" s="39">
        <v>1580.54</v>
      </c>
      <c r="AP416" s="39">
        <v>1640.24</v>
      </c>
      <c r="AQ416" s="39">
        <v>1706.42</v>
      </c>
      <c r="AR416" s="39">
        <v>1743.61</v>
      </c>
      <c r="AS416" s="39">
        <v>1652.2</v>
      </c>
      <c r="AT416" s="39">
        <v>1573.52</v>
      </c>
      <c r="AU416" s="39">
        <v>1315.8</v>
      </c>
      <c r="AV416" s="39">
        <v>1250.92</v>
      </c>
      <c r="AW416" s="39">
        <v>1255.77</v>
      </c>
      <c r="AX416" s="40">
        <v>1187.26</v>
      </c>
      <c r="AY416" s="336">
        <v>566.71</v>
      </c>
      <c r="AZ416" s="175">
        <v>4.8109999999999999</v>
      </c>
      <c r="BA416" s="159">
        <v>0</v>
      </c>
    </row>
    <row r="417" spans="1:54">
      <c r="A417" s="47">
        <v>26</v>
      </c>
      <c r="B417" s="170">
        <f t="shared" si="96"/>
        <v>1843.671</v>
      </c>
      <c r="C417" s="170">
        <f t="shared" si="96"/>
        <v>1800.5409999999999</v>
      </c>
      <c r="D417" s="170">
        <f t="shared" si="96"/>
        <v>1793.8009999999999</v>
      </c>
      <c r="E417" s="170">
        <f t="shared" si="96"/>
        <v>1846.951</v>
      </c>
      <c r="F417" s="170">
        <f t="shared" si="96"/>
        <v>1876.6309999999999</v>
      </c>
      <c r="G417" s="170">
        <f t="shared" si="96"/>
        <v>1993.1610000000001</v>
      </c>
      <c r="H417" s="170">
        <f t="shared" si="96"/>
        <v>2164.2809999999999</v>
      </c>
      <c r="I417" s="170">
        <f t="shared" si="96"/>
        <v>2251.3109999999997</v>
      </c>
      <c r="J417" s="170">
        <f t="shared" si="96"/>
        <v>2382.5709999999999</v>
      </c>
      <c r="K417" s="170">
        <f t="shared" si="96"/>
        <v>2416.1509999999998</v>
      </c>
      <c r="L417" s="170">
        <f t="shared" si="96"/>
        <v>2360.511</v>
      </c>
      <c r="M417" s="170">
        <f t="shared" si="96"/>
        <v>2370.5909999999999</v>
      </c>
      <c r="N417" s="170">
        <f t="shared" si="96"/>
        <v>2346.1009999999997</v>
      </c>
      <c r="O417" s="170">
        <f t="shared" si="96"/>
        <v>2405.241</v>
      </c>
      <c r="P417" s="170">
        <f t="shared" si="96"/>
        <v>2459.9110000000001</v>
      </c>
      <c r="Q417" s="170">
        <f t="shared" si="96"/>
        <v>2503.2709999999997</v>
      </c>
      <c r="R417" s="170">
        <f t="shared" si="98"/>
        <v>2529.2709999999997</v>
      </c>
      <c r="S417" s="170">
        <f t="shared" si="97"/>
        <v>2586.4710000000005</v>
      </c>
      <c r="T417" s="170">
        <f t="shared" si="97"/>
        <v>2537.1610000000001</v>
      </c>
      <c r="U417" s="170">
        <f t="shared" si="97"/>
        <v>2474.3409999999999</v>
      </c>
      <c r="V417" s="170">
        <f t="shared" si="97"/>
        <v>2173.0410000000002</v>
      </c>
      <c r="W417" s="170">
        <f t="shared" si="97"/>
        <v>2092.7910000000002</v>
      </c>
      <c r="X417" s="170">
        <f t="shared" si="97"/>
        <v>1950.221</v>
      </c>
      <c r="Y417" s="170">
        <f t="shared" si="97"/>
        <v>1878.511</v>
      </c>
      <c r="Z417" s="37"/>
      <c r="AA417" s="41">
        <v>1272.1500000000001</v>
      </c>
      <c r="AB417" s="39">
        <v>1229.02</v>
      </c>
      <c r="AC417" s="39">
        <v>1222.28</v>
      </c>
      <c r="AD417" s="39">
        <v>1275.43</v>
      </c>
      <c r="AE417" s="39">
        <v>1305.1099999999999</v>
      </c>
      <c r="AF417" s="39">
        <v>1421.64</v>
      </c>
      <c r="AG417" s="39">
        <v>1592.76</v>
      </c>
      <c r="AH417" s="39">
        <v>1679.79</v>
      </c>
      <c r="AI417" s="39">
        <v>1811.05</v>
      </c>
      <c r="AJ417" s="39">
        <v>1844.63</v>
      </c>
      <c r="AK417" s="39">
        <v>1788.99</v>
      </c>
      <c r="AL417" s="39">
        <v>1799.07</v>
      </c>
      <c r="AM417" s="39">
        <v>1774.58</v>
      </c>
      <c r="AN417" s="39">
        <v>1833.72</v>
      </c>
      <c r="AO417" s="39">
        <v>1888.39</v>
      </c>
      <c r="AP417" s="39">
        <v>1931.75</v>
      </c>
      <c r="AQ417" s="39">
        <v>1957.75</v>
      </c>
      <c r="AR417" s="39">
        <v>2014.9500000000003</v>
      </c>
      <c r="AS417" s="39">
        <v>1965.64</v>
      </c>
      <c r="AT417" s="39">
        <v>1902.82</v>
      </c>
      <c r="AU417" s="39">
        <v>1601.52</v>
      </c>
      <c r="AV417" s="39">
        <v>1521.27</v>
      </c>
      <c r="AW417" s="39">
        <v>1378.7</v>
      </c>
      <c r="AX417" s="40">
        <v>1306.99</v>
      </c>
      <c r="AY417" s="336">
        <v>566.71</v>
      </c>
      <c r="AZ417" s="175">
        <v>4.8109999999999999</v>
      </c>
      <c r="BA417" s="159">
        <v>0</v>
      </c>
    </row>
    <row r="418" spans="1:54">
      <c r="A418" s="47">
        <v>27</v>
      </c>
      <c r="B418" s="170">
        <f t="shared" si="96"/>
        <v>1853.8509999999999</v>
      </c>
      <c r="C418" s="170">
        <f t="shared" si="96"/>
        <v>1829.8709999999999</v>
      </c>
      <c r="D418" s="170">
        <f t="shared" si="96"/>
        <v>1829.671</v>
      </c>
      <c r="E418" s="170">
        <f t="shared" si="96"/>
        <v>1854.431</v>
      </c>
      <c r="F418" s="170">
        <f t="shared" si="96"/>
        <v>1897.8809999999999</v>
      </c>
      <c r="G418" s="170">
        <f t="shared" si="96"/>
        <v>2035.711</v>
      </c>
      <c r="H418" s="170">
        <f t="shared" si="96"/>
        <v>2168.241</v>
      </c>
      <c r="I418" s="170">
        <f t="shared" si="96"/>
        <v>2362.2309999999998</v>
      </c>
      <c r="J418" s="170">
        <f t="shared" si="96"/>
        <v>2494.471</v>
      </c>
      <c r="K418" s="170">
        <f t="shared" si="96"/>
        <v>2500.1409999999996</v>
      </c>
      <c r="L418" s="170">
        <f t="shared" si="96"/>
        <v>2459.701</v>
      </c>
      <c r="M418" s="170">
        <f t="shared" si="96"/>
        <v>2461.8109999999997</v>
      </c>
      <c r="N418" s="170">
        <f t="shared" si="96"/>
        <v>2455.0309999999999</v>
      </c>
      <c r="O418" s="170">
        <f t="shared" si="96"/>
        <v>2490.3209999999999</v>
      </c>
      <c r="P418" s="170">
        <f t="shared" si="96"/>
        <v>2514.761</v>
      </c>
      <c r="Q418" s="170">
        <f t="shared" si="96"/>
        <v>2552.2910000000002</v>
      </c>
      <c r="R418" s="170">
        <f t="shared" si="98"/>
        <v>2630.8110000000001</v>
      </c>
      <c r="S418" s="170">
        <f t="shared" si="97"/>
        <v>2656.8710000000001</v>
      </c>
      <c r="T418" s="170">
        <f t="shared" si="97"/>
        <v>2591.8509999999997</v>
      </c>
      <c r="U418" s="170">
        <f t="shared" si="97"/>
        <v>2521.3609999999999</v>
      </c>
      <c r="V418" s="170">
        <f t="shared" si="97"/>
        <v>2325.2309999999998</v>
      </c>
      <c r="W418" s="170">
        <f t="shared" si="97"/>
        <v>2242.0810000000001</v>
      </c>
      <c r="X418" s="170">
        <f t="shared" si="97"/>
        <v>2019.021</v>
      </c>
      <c r="Y418" s="170">
        <f t="shared" si="97"/>
        <v>1903.251</v>
      </c>
      <c r="Z418" s="37"/>
      <c r="AA418" s="41">
        <v>1282.33</v>
      </c>
      <c r="AB418" s="39">
        <v>1258.3499999999999</v>
      </c>
      <c r="AC418" s="39">
        <v>1258.1500000000001</v>
      </c>
      <c r="AD418" s="39">
        <v>1282.9100000000001</v>
      </c>
      <c r="AE418" s="39">
        <v>1326.36</v>
      </c>
      <c r="AF418" s="39">
        <v>1464.19</v>
      </c>
      <c r="AG418" s="39">
        <v>1596.72</v>
      </c>
      <c r="AH418" s="39">
        <v>1790.71</v>
      </c>
      <c r="AI418" s="39">
        <v>1922.95</v>
      </c>
      <c r="AJ418" s="39">
        <v>1928.62</v>
      </c>
      <c r="AK418" s="39">
        <v>1888.18</v>
      </c>
      <c r="AL418" s="39">
        <v>1890.29</v>
      </c>
      <c r="AM418" s="39">
        <v>1883.51</v>
      </c>
      <c r="AN418" s="39">
        <v>1918.8</v>
      </c>
      <c r="AO418" s="39">
        <v>1943.24</v>
      </c>
      <c r="AP418" s="39">
        <v>1980.77</v>
      </c>
      <c r="AQ418" s="39">
        <v>2059.29</v>
      </c>
      <c r="AR418" s="39">
        <v>2085.35</v>
      </c>
      <c r="AS418" s="39">
        <v>2020.33</v>
      </c>
      <c r="AT418" s="39">
        <v>1949.84</v>
      </c>
      <c r="AU418" s="39">
        <v>1753.71</v>
      </c>
      <c r="AV418" s="39">
        <v>1670.56</v>
      </c>
      <c r="AW418" s="39">
        <v>1447.5</v>
      </c>
      <c r="AX418" s="40">
        <v>1331.73</v>
      </c>
      <c r="AY418" s="336">
        <v>566.71</v>
      </c>
      <c r="AZ418" s="175">
        <v>4.8109999999999999</v>
      </c>
      <c r="BA418" s="159">
        <v>0</v>
      </c>
    </row>
    <row r="419" spans="1:54">
      <c r="A419" s="47">
        <v>28</v>
      </c>
      <c r="B419" s="170">
        <f t="shared" si="96"/>
        <v>1902.0909999999999</v>
      </c>
      <c r="C419" s="170">
        <f t="shared" si="96"/>
        <v>1856.171</v>
      </c>
      <c r="D419" s="170">
        <f t="shared" si="96"/>
        <v>1856.211</v>
      </c>
      <c r="E419" s="170">
        <f t="shared" si="96"/>
        <v>1855.971</v>
      </c>
      <c r="F419" s="170">
        <f t="shared" si="96"/>
        <v>1856.951</v>
      </c>
      <c r="G419" s="170">
        <f t="shared" si="96"/>
        <v>1911.6610000000001</v>
      </c>
      <c r="H419" s="170">
        <f t="shared" si="96"/>
        <v>1959.5309999999999</v>
      </c>
      <c r="I419" s="170">
        <f t="shared" si="96"/>
        <v>2120.3909999999996</v>
      </c>
      <c r="J419" s="170">
        <f t="shared" si="96"/>
        <v>2282.011</v>
      </c>
      <c r="K419" s="170">
        <f t="shared" si="96"/>
        <v>2345.3310000000001</v>
      </c>
      <c r="L419" s="170">
        <f t="shared" si="96"/>
        <v>2359.1710000000003</v>
      </c>
      <c r="M419" s="170">
        <f t="shared" si="96"/>
        <v>2349.511</v>
      </c>
      <c r="N419" s="170">
        <f t="shared" si="96"/>
        <v>2358.3710000000001</v>
      </c>
      <c r="O419" s="170">
        <f t="shared" si="96"/>
        <v>2375.971</v>
      </c>
      <c r="P419" s="170">
        <f t="shared" si="96"/>
        <v>2408.3009999999999</v>
      </c>
      <c r="Q419" s="170">
        <f t="shared" si="96"/>
        <v>2446.4210000000003</v>
      </c>
      <c r="R419" s="170">
        <f t="shared" si="98"/>
        <v>2506.9610000000002</v>
      </c>
      <c r="S419" s="170">
        <f t="shared" si="97"/>
        <v>2526.261</v>
      </c>
      <c r="T419" s="170">
        <f t="shared" si="97"/>
        <v>2458.221</v>
      </c>
      <c r="U419" s="170">
        <f t="shared" si="97"/>
        <v>2404.1610000000001</v>
      </c>
      <c r="V419" s="170">
        <f t="shared" si="97"/>
        <v>2170.6109999999999</v>
      </c>
      <c r="W419" s="170">
        <f t="shared" si="97"/>
        <v>1914.701</v>
      </c>
      <c r="X419" s="170">
        <f t="shared" si="97"/>
        <v>1864.6409999999998</v>
      </c>
      <c r="Y419" s="170">
        <f t="shared" si="97"/>
        <v>1855.991</v>
      </c>
      <c r="Z419" s="37"/>
      <c r="AA419" s="41">
        <v>1330.57</v>
      </c>
      <c r="AB419" s="39">
        <v>1284.6500000000001</v>
      </c>
      <c r="AC419" s="39">
        <v>1284.69</v>
      </c>
      <c r="AD419" s="39">
        <v>1284.45</v>
      </c>
      <c r="AE419" s="39">
        <v>1285.43</v>
      </c>
      <c r="AF419" s="39">
        <v>1340.14</v>
      </c>
      <c r="AG419" s="39">
        <v>1388.01</v>
      </c>
      <c r="AH419" s="39">
        <v>1548.87</v>
      </c>
      <c r="AI419" s="39">
        <v>1710.49</v>
      </c>
      <c r="AJ419" s="39">
        <v>1773.81</v>
      </c>
      <c r="AK419" s="39">
        <v>1787.65</v>
      </c>
      <c r="AL419" s="39">
        <v>1777.99</v>
      </c>
      <c r="AM419" s="39">
        <v>1786.85</v>
      </c>
      <c r="AN419" s="39">
        <v>1804.45</v>
      </c>
      <c r="AO419" s="39">
        <v>1836.78</v>
      </c>
      <c r="AP419" s="39">
        <v>1874.9</v>
      </c>
      <c r="AQ419" s="39">
        <v>1935.44</v>
      </c>
      <c r="AR419" s="39">
        <v>1954.74</v>
      </c>
      <c r="AS419" s="39">
        <v>1886.7</v>
      </c>
      <c r="AT419" s="39">
        <v>1832.64</v>
      </c>
      <c r="AU419" s="39">
        <v>1599.09</v>
      </c>
      <c r="AV419" s="39">
        <v>1343.18</v>
      </c>
      <c r="AW419" s="39">
        <v>1293.1199999999999</v>
      </c>
      <c r="AX419" s="40">
        <v>1284.47</v>
      </c>
      <c r="AY419" s="336">
        <v>566.71</v>
      </c>
      <c r="AZ419" s="175">
        <v>4.8109999999999999</v>
      </c>
      <c r="BA419" s="159">
        <v>0</v>
      </c>
    </row>
    <row r="420" spans="1:54">
      <c r="A420" s="47">
        <v>29</v>
      </c>
      <c r="B420" s="170">
        <f t="shared" si="96"/>
        <v>1908.1510000000001</v>
      </c>
      <c r="C420" s="170">
        <f t="shared" si="96"/>
        <v>1892.421</v>
      </c>
      <c r="D420" s="170">
        <f t="shared" si="96"/>
        <v>1856.921</v>
      </c>
      <c r="E420" s="170">
        <f t="shared" si="96"/>
        <v>1855.3909999999998</v>
      </c>
      <c r="F420" s="170">
        <f t="shared" si="96"/>
        <v>1855.3409999999999</v>
      </c>
      <c r="G420" s="170">
        <f t="shared" si="96"/>
        <v>1875.6409999999998</v>
      </c>
      <c r="H420" s="170">
        <f t="shared" si="96"/>
        <v>1900.7809999999999</v>
      </c>
      <c r="I420" s="170">
        <f t="shared" si="96"/>
        <v>1949.681</v>
      </c>
      <c r="J420" s="170">
        <f t="shared" si="96"/>
        <v>2082.0410000000002</v>
      </c>
      <c r="K420" s="170">
        <f t="shared" si="96"/>
        <v>2135.8909999999996</v>
      </c>
      <c r="L420" s="170">
        <f t="shared" si="96"/>
        <v>2138.5609999999997</v>
      </c>
      <c r="M420" s="170">
        <f t="shared" si="96"/>
        <v>2140.1909999999998</v>
      </c>
      <c r="N420" s="170">
        <f t="shared" si="96"/>
        <v>2140.701</v>
      </c>
      <c r="O420" s="170">
        <f t="shared" si="96"/>
        <v>2150.0509999999999</v>
      </c>
      <c r="P420" s="170">
        <f t="shared" si="96"/>
        <v>2196.741</v>
      </c>
      <c r="Q420" s="170">
        <f t="shared" si="96"/>
        <v>2294.5909999999999</v>
      </c>
      <c r="R420" s="170">
        <f t="shared" si="98"/>
        <v>2370.8209999999999</v>
      </c>
      <c r="S420" s="170">
        <f t="shared" si="97"/>
        <v>2365.6309999999999</v>
      </c>
      <c r="T420" s="170">
        <f t="shared" si="97"/>
        <v>2305.0609999999997</v>
      </c>
      <c r="U420" s="170">
        <f t="shared" si="97"/>
        <v>2249.2809999999999</v>
      </c>
      <c r="V420" s="170">
        <f t="shared" si="97"/>
        <v>2035.6610000000001</v>
      </c>
      <c r="W420" s="170">
        <f t="shared" si="97"/>
        <v>1914.5809999999999</v>
      </c>
      <c r="X420" s="170">
        <f t="shared" si="97"/>
        <v>1856.6510000000001</v>
      </c>
      <c r="Y420" s="170">
        <f t="shared" si="97"/>
        <v>1851.3609999999999</v>
      </c>
      <c r="Z420" s="37"/>
      <c r="AA420" s="41">
        <v>1336.63</v>
      </c>
      <c r="AB420" s="39">
        <v>1320.9</v>
      </c>
      <c r="AC420" s="39">
        <v>1285.4000000000001</v>
      </c>
      <c r="AD420" s="39">
        <v>1283.8699999999999</v>
      </c>
      <c r="AE420" s="39">
        <v>1283.82</v>
      </c>
      <c r="AF420" s="39">
        <v>1304.1199999999999</v>
      </c>
      <c r="AG420" s="39">
        <v>1329.26</v>
      </c>
      <c r="AH420" s="39">
        <v>1378.16</v>
      </c>
      <c r="AI420" s="39">
        <v>1510.52</v>
      </c>
      <c r="AJ420" s="39">
        <v>1564.37</v>
      </c>
      <c r="AK420" s="39">
        <v>1567.04</v>
      </c>
      <c r="AL420" s="39">
        <v>1568.67</v>
      </c>
      <c r="AM420" s="39">
        <v>1569.18</v>
      </c>
      <c r="AN420" s="39">
        <v>1578.53</v>
      </c>
      <c r="AO420" s="39">
        <v>1625.22</v>
      </c>
      <c r="AP420" s="39">
        <v>1723.07</v>
      </c>
      <c r="AQ420" s="39">
        <v>1799.3</v>
      </c>
      <c r="AR420" s="39">
        <v>1794.11</v>
      </c>
      <c r="AS420" s="39">
        <v>1733.54</v>
      </c>
      <c r="AT420" s="39">
        <v>1677.76</v>
      </c>
      <c r="AU420" s="39">
        <v>1464.14</v>
      </c>
      <c r="AV420" s="39">
        <v>1343.06</v>
      </c>
      <c r="AW420" s="39">
        <v>1285.1300000000001</v>
      </c>
      <c r="AX420" s="40">
        <v>1279.8399999999999</v>
      </c>
      <c r="AY420" s="336">
        <v>566.71</v>
      </c>
      <c r="AZ420" s="175">
        <v>4.8109999999999999</v>
      </c>
      <c r="BA420" s="159">
        <v>0</v>
      </c>
    </row>
    <row r="421" spans="1:54">
      <c r="A421" s="47">
        <v>30</v>
      </c>
      <c r="B421" s="170">
        <f t="shared" si="96"/>
        <v>1856.961</v>
      </c>
      <c r="C421" s="170">
        <f t="shared" si="96"/>
        <v>1832.7809999999999</v>
      </c>
      <c r="D421" s="170">
        <f t="shared" si="96"/>
        <v>1831.991</v>
      </c>
      <c r="E421" s="170">
        <f t="shared" si="96"/>
        <v>1836.3809999999999</v>
      </c>
      <c r="F421" s="170">
        <f t="shared" si="96"/>
        <v>1866.001</v>
      </c>
      <c r="G421" s="170">
        <f t="shared" si="96"/>
        <v>1930.481</v>
      </c>
      <c r="H421" s="170">
        <f t="shared" si="96"/>
        <v>2084.261</v>
      </c>
      <c r="I421" s="170">
        <f t="shared" si="96"/>
        <v>2164.6409999999996</v>
      </c>
      <c r="J421" s="170">
        <f t="shared" si="96"/>
        <v>2179.4210000000003</v>
      </c>
      <c r="K421" s="170">
        <f t="shared" si="96"/>
        <v>2179.5010000000002</v>
      </c>
      <c r="L421" s="170">
        <f t="shared" si="96"/>
        <v>2168.6909999999998</v>
      </c>
      <c r="M421" s="170">
        <f t="shared" si="96"/>
        <v>2162.8909999999996</v>
      </c>
      <c r="N421" s="170">
        <f t="shared" si="96"/>
        <v>2158.181</v>
      </c>
      <c r="O421" s="170">
        <f t="shared" si="96"/>
        <v>2156.931</v>
      </c>
      <c r="P421" s="170">
        <f t="shared" si="96"/>
        <v>2168.451</v>
      </c>
      <c r="Q421" s="170">
        <f t="shared" si="96"/>
        <v>2182.9110000000001</v>
      </c>
      <c r="R421" s="170">
        <f t="shared" si="98"/>
        <v>2288.4409999999998</v>
      </c>
      <c r="S421" s="170">
        <f t="shared" si="97"/>
        <v>2377.6909999999998</v>
      </c>
      <c r="T421" s="170">
        <f t="shared" si="97"/>
        <v>2296.3209999999999</v>
      </c>
      <c r="U421" s="170">
        <f t="shared" si="97"/>
        <v>2192.7910000000002</v>
      </c>
      <c r="V421" s="170">
        <f t="shared" si="97"/>
        <v>1950.3109999999999</v>
      </c>
      <c r="W421" s="170">
        <f t="shared" si="97"/>
        <v>1912.711</v>
      </c>
      <c r="X421" s="170">
        <f t="shared" si="97"/>
        <v>1879.001</v>
      </c>
      <c r="Y421" s="170">
        <f t="shared" si="97"/>
        <v>1852.221</v>
      </c>
      <c r="Z421" s="37"/>
      <c r="AA421" s="41">
        <v>1285.44</v>
      </c>
      <c r="AB421" s="39">
        <v>1261.26</v>
      </c>
      <c r="AC421" s="39">
        <v>1260.47</v>
      </c>
      <c r="AD421" s="39">
        <v>1264.8599999999999</v>
      </c>
      <c r="AE421" s="39">
        <v>1294.48</v>
      </c>
      <c r="AF421" s="39">
        <v>1358.96</v>
      </c>
      <c r="AG421" s="39">
        <v>1512.74</v>
      </c>
      <c r="AH421" s="39">
        <v>1593.12</v>
      </c>
      <c r="AI421" s="39">
        <v>1607.9</v>
      </c>
      <c r="AJ421" s="39">
        <v>1607.98</v>
      </c>
      <c r="AK421" s="39">
        <v>1597.17</v>
      </c>
      <c r="AL421" s="39">
        <v>1591.37</v>
      </c>
      <c r="AM421" s="39">
        <v>1586.66</v>
      </c>
      <c r="AN421" s="39">
        <v>1585.41</v>
      </c>
      <c r="AO421" s="39">
        <v>1596.93</v>
      </c>
      <c r="AP421" s="39">
        <v>1611.39</v>
      </c>
      <c r="AQ421" s="39">
        <v>1716.92</v>
      </c>
      <c r="AR421" s="39">
        <v>1806.17</v>
      </c>
      <c r="AS421" s="39">
        <v>1724.8</v>
      </c>
      <c r="AT421" s="39">
        <v>1621.27</v>
      </c>
      <c r="AU421" s="39">
        <v>1378.79</v>
      </c>
      <c r="AV421" s="39">
        <v>1341.19</v>
      </c>
      <c r="AW421" s="39">
        <v>1307.48</v>
      </c>
      <c r="AX421" s="40">
        <v>1280.7</v>
      </c>
      <c r="AY421" s="336">
        <v>566.71</v>
      </c>
      <c r="AZ421" s="175">
        <v>4.8109999999999999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37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1188802.8199999994</v>
      </c>
      <c r="AZ423" s="19"/>
    </row>
    <row r="424" spans="1:54" s="8" customFormat="1" ht="30" customHeight="1" thickBot="1">
      <c r="A424" s="455" t="s">
        <v>1</v>
      </c>
      <c r="B424" s="444" t="s">
        <v>134</v>
      </c>
      <c r="C424" s="444"/>
      <c r="D424" s="444"/>
      <c r="E424" s="444"/>
      <c r="F424" s="444"/>
      <c r="G424" s="444"/>
      <c r="H424" s="444"/>
      <c r="I424" s="444"/>
      <c r="J424" s="444"/>
      <c r="K424" s="444"/>
      <c r="L424" s="444"/>
      <c r="M424" s="444"/>
      <c r="N424" s="444"/>
      <c r="O424" s="444"/>
      <c r="P424" s="444"/>
      <c r="Q424" s="444"/>
      <c r="R424" s="444"/>
      <c r="S424" s="444"/>
      <c r="T424" s="444"/>
      <c r="U424" s="444"/>
      <c r="V424" s="444"/>
      <c r="W424" s="444"/>
      <c r="X424" s="444"/>
      <c r="Y424" s="445"/>
      <c r="AA424" s="148" t="s">
        <v>182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1"/>
      <c r="AZ424" s="166"/>
      <c r="BA424" s="166"/>
    </row>
    <row r="425" spans="1:54" ht="96" customHeight="1">
      <c r="A425" s="456"/>
      <c r="B425" s="372" t="s">
        <v>2</v>
      </c>
      <c r="C425" s="372"/>
      <c r="D425" s="372"/>
      <c r="E425" s="372"/>
      <c r="F425" s="372"/>
      <c r="G425" s="372"/>
      <c r="H425" s="372"/>
      <c r="I425" s="372"/>
      <c r="J425" s="372"/>
      <c r="K425" s="372"/>
      <c r="L425" s="372"/>
      <c r="M425" s="372"/>
      <c r="N425" s="372"/>
      <c r="O425" s="372"/>
      <c r="P425" s="372"/>
      <c r="Q425" s="372"/>
      <c r="R425" s="372"/>
      <c r="S425" s="372"/>
      <c r="T425" s="372"/>
      <c r="U425" s="372"/>
      <c r="V425" s="372"/>
      <c r="W425" s="372"/>
      <c r="X425" s="372"/>
      <c r="Y425" s="446"/>
      <c r="AA425" s="472" t="s">
        <v>87</v>
      </c>
      <c r="AB425" s="473"/>
      <c r="AC425" s="473"/>
      <c r="AD425" s="473"/>
      <c r="AE425" s="473"/>
      <c r="AF425" s="473"/>
      <c r="AG425" s="473"/>
      <c r="AH425" s="473"/>
      <c r="AI425" s="473"/>
      <c r="AJ425" s="473"/>
      <c r="AK425" s="473"/>
      <c r="AL425" s="473"/>
      <c r="AM425" s="473"/>
      <c r="AN425" s="473"/>
      <c r="AO425" s="473"/>
      <c r="AP425" s="473"/>
      <c r="AQ425" s="473"/>
      <c r="AR425" s="473"/>
      <c r="AS425" s="473"/>
      <c r="AT425" s="473"/>
      <c r="AU425" s="473"/>
      <c r="AV425" s="473"/>
      <c r="AW425" s="473"/>
      <c r="AX425" s="474"/>
      <c r="AY425" s="453" t="str">
        <f>AY389</f>
        <v>Сбытовая надбавка</v>
      </c>
      <c r="AZ425" s="464" t="s">
        <v>198</v>
      </c>
      <c r="BA425" s="228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56"/>
      <c r="B426" s="48" t="s">
        <v>3</v>
      </c>
      <c r="C426" s="48" t="s">
        <v>4</v>
      </c>
      <c r="D426" s="48" t="s">
        <v>5</v>
      </c>
      <c r="E426" s="48" t="s">
        <v>6</v>
      </c>
      <c r="F426" s="48" t="s">
        <v>7</v>
      </c>
      <c r="G426" s="48" t="s">
        <v>8</v>
      </c>
      <c r="H426" s="48" t="s">
        <v>9</v>
      </c>
      <c r="I426" s="48" t="s">
        <v>10</v>
      </c>
      <c r="J426" s="48" t="s">
        <v>11</v>
      </c>
      <c r="K426" s="48" t="s">
        <v>12</v>
      </c>
      <c r="L426" s="48" t="s">
        <v>13</v>
      </c>
      <c r="M426" s="48" t="s">
        <v>14</v>
      </c>
      <c r="N426" s="48" t="s">
        <v>15</v>
      </c>
      <c r="O426" s="48" t="s">
        <v>16</v>
      </c>
      <c r="P426" s="48" t="s">
        <v>17</v>
      </c>
      <c r="Q426" s="48" t="s">
        <v>18</v>
      </c>
      <c r="R426" s="48" t="s">
        <v>19</v>
      </c>
      <c r="S426" s="48" t="s">
        <v>20</v>
      </c>
      <c r="T426" s="48" t="s">
        <v>21</v>
      </c>
      <c r="U426" s="48" t="s">
        <v>22</v>
      </c>
      <c r="V426" s="48" t="s">
        <v>23</v>
      </c>
      <c r="W426" s="48" t="s">
        <v>24</v>
      </c>
      <c r="X426" s="48" t="s">
        <v>25</v>
      </c>
      <c r="Y426" s="49" t="s">
        <v>26</v>
      </c>
      <c r="AA426" s="60" t="s">
        <v>3</v>
      </c>
      <c r="AB426" s="61" t="s">
        <v>4</v>
      </c>
      <c r="AC426" s="61" t="s">
        <v>5</v>
      </c>
      <c r="AD426" s="61" t="s">
        <v>6</v>
      </c>
      <c r="AE426" s="61" t="s">
        <v>7</v>
      </c>
      <c r="AF426" s="61" t="s">
        <v>8</v>
      </c>
      <c r="AG426" s="61" t="s">
        <v>9</v>
      </c>
      <c r="AH426" s="61" t="s">
        <v>10</v>
      </c>
      <c r="AI426" s="61" t="s">
        <v>11</v>
      </c>
      <c r="AJ426" s="61" t="s">
        <v>12</v>
      </c>
      <c r="AK426" s="61" t="s">
        <v>13</v>
      </c>
      <c r="AL426" s="61" t="s">
        <v>14</v>
      </c>
      <c r="AM426" s="61" t="s">
        <v>15</v>
      </c>
      <c r="AN426" s="61" t="s">
        <v>16</v>
      </c>
      <c r="AO426" s="61" t="s">
        <v>17</v>
      </c>
      <c r="AP426" s="61" t="s">
        <v>18</v>
      </c>
      <c r="AQ426" s="61" t="s">
        <v>19</v>
      </c>
      <c r="AR426" s="61" t="s">
        <v>20</v>
      </c>
      <c r="AS426" s="61" t="s">
        <v>21</v>
      </c>
      <c r="AT426" s="61" t="s">
        <v>22</v>
      </c>
      <c r="AU426" s="61" t="s">
        <v>23</v>
      </c>
      <c r="AV426" s="61" t="s">
        <v>24</v>
      </c>
      <c r="AW426" s="61" t="s">
        <v>25</v>
      </c>
      <c r="AX426" s="129" t="s">
        <v>26</v>
      </c>
      <c r="AY426" s="482"/>
      <c r="AZ426" s="465"/>
      <c r="BA426" s="177" t="s">
        <v>30</v>
      </c>
      <c r="BB426" s="4"/>
    </row>
    <row r="427" spans="1:54" s="173" customFormat="1" ht="16.149999999999999" customHeight="1">
      <c r="A427" s="450" t="s">
        <v>205</v>
      </c>
      <c r="B427" s="451"/>
      <c r="C427" s="451"/>
      <c r="D427" s="451"/>
      <c r="E427" s="451"/>
      <c r="F427" s="451"/>
      <c r="G427" s="451"/>
      <c r="H427" s="451"/>
      <c r="I427" s="451"/>
      <c r="J427" s="451"/>
      <c r="K427" s="451"/>
      <c r="L427" s="451"/>
      <c r="M427" s="451"/>
      <c r="N427" s="451"/>
      <c r="O427" s="451"/>
      <c r="P427" s="451"/>
      <c r="Q427" s="451"/>
      <c r="R427" s="451"/>
      <c r="S427" s="451"/>
      <c r="T427" s="451"/>
      <c r="U427" s="451"/>
      <c r="V427" s="451"/>
      <c r="W427" s="451"/>
      <c r="X427" s="451"/>
      <c r="Y427" s="452"/>
      <c r="AA427" s="457">
        <v>2</v>
      </c>
      <c r="AB427" s="458"/>
      <c r="AC427" s="458"/>
      <c r="AD427" s="458"/>
      <c r="AE427" s="458"/>
      <c r="AF427" s="458"/>
      <c r="AG427" s="458"/>
      <c r="AH427" s="458"/>
      <c r="AI427" s="458"/>
      <c r="AJ427" s="458"/>
      <c r="AK427" s="458"/>
      <c r="AL427" s="458"/>
      <c r="AM427" s="458"/>
      <c r="AN427" s="458"/>
      <c r="AO427" s="458"/>
      <c r="AP427" s="458"/>
      <c r="AQ427" s="458"/>
      <c r="AR427" s="458"/>
      <c r="AS427" s="458"/>
      <c r="AT427" s="458"/>
      <c r="AU427" s="458"/>
      <c r="AV427" s="458"/>
      <c r="AW427" s="458"/>
      <c r="AX427" s="459"/>
      <c r="AY427" s="183">
        <v>3</v>
      </c>
      <c r="AZ427" s="185">
        <v>4</v>
      </c>
      <c r="BA427" s="186">
        <v>5</v>
      </c>
    </row>
    <row r="428" spans="1:54">
      <c r="A428" s="47">
        <v>1</v>
      </c>
      <c r="B428" s="170">
        <f>AA428+$BA428+$AZ428+$AY428</f>
        <v>2221.6909999999998</v>
      </c>
      <c r="C428" s="170">
        <f t="shared" ref="C428:Y443" si="99">AB428+$BA428+$AZ428+$AY428</f>
        <v>2148.8509999999997</v>
      </c>
      <c r="D428" s="170">
        <f t="shared" si="99"/>
        <v>2144.451</v>
      </c>
      <c r="E428" s="170">
        <f t="shared" si="99"/>
        <v>2134.9610000000002</v>
      </c>
      <c r="F428" s="170">
        <f t="shared" si="99"/>
        <v>2137.6909999999998</v>
      </c>
      <c r="G428" s="170">
        <f t="shared" si="99"/>
        <v>2146.8310000000001</v>
      </c>
      <c r="H428" s="170">
        <f t="shared" si="99"/>
        <v>2206.2809999999999</v>
      </c>
      <c r="I428" s="170">
        <f t="shared" si="99"/>
        <v>2371.5509999999999</v>
      </c>
      <c r="J428" s="170">
        <f t="shared" si="99"/>
        <v>2883.4010000000003</v>
      </c>
      <c r="K428" s="170">
        <f t="shared" si="99"/>
        <v>2902.3510000000006</v>
      </c>
      <c r="L428" s="170">
        <f t="shared" si="99"/>
        <v>3138.5610000000006</v>
      </c>
      <c r="M428" s="170">
        <f t="shared" si="99"/>
        <v>3133.1410000000005</v>
      </c>
      <c r="N428" s="170">
        <f t="shared" si="99"/>
        <v>2870.1010000000006</v>
      </c>
      <c r="O428" s="170">
        <f t="shared" si="99"/>
        <v>2857.3210000000004</v>
      </c>
      <c r="P428" s="170">
        <f t="shared" si="99"/>
        <v>2864.9810000000002</v>
      </c>
      <c r="Q428" s="170">
        <f t="shared" si="99"/>
        <v>3170.6010000000006</v>
      </c>
      <c r="R428" s="170">
        <f t="shared" si="99"/>
        <v>2966.7810000000004</v>
      </c>
      <c r="S428" s="170">
        <f t="shared" si="99"/>
        <v>3521.6810000000005</v>
      </c>
      <c r="T428" s="170">
        <f t="shared" si="99"/>
        <v>3520.7610000000004</v>
      </c>
      <c r="U428" s="170">
        <f t="shared" si="99"/>
        <v>2905.8210000000004</v>
      </c>
      <c r="V428" s="170">
        <f t="shared" si="99"/>
        <v>2778.7310000000002</v>
      </c>
      <c r="W428" s="170">
        <f t="shared" si="99"/>
        <v>2642.1810000000005</v>
      </c>
      <c r="X428" s="170">
        <f t="shared" si="99"/>
        <v>2385.7809999999999</v>
      </c>
      <c r="Y428" s="170">
        <f t="shared" si="99"/>
        <v>2314.721</v>
      </c>
      <c r="Z428" s="37"/>
      <c r="AA428" s="41">
        <v>1412.64</v>
      </c>
      <c r="AB428" s="39">
        <v>1339.8</v>
      </c>
      <c r="AC428" s="39">
        <v>1335.4</v>
      </c>
      <c r="AD428" s="39">
        <v>1325.91</v>
      </c>
      <c r="AE428" s="39">
        <v>1328.64</v>
      </c>
      <c r="AF428" s="39">
        <v>1337.78</v>
      </c>
      <c r="AG428" s="39">
        <v>1397.23</v>
      </c>
      <c r="AH428" s="39">
        <v>1562.5</v>
      </c>
      <c r="AI428" s="39">
        <v>2074.35</v>
      </c>
      <c r="AJ428" s="39">
        <v>2093.3000000000002</v>
      </c>
      <c r="AK428" s="39">
        <v>2329.5100000000002</v>
      </c>
      <c r="AL428" s="39">
        <v>2324.09</v>
      </c>
      <c r="AM428" s="39">
        <v>2061.0500000000002</v>
      </c>
      <c r="AN428" s="39">
        <v>2048.27</v>
      </c>
      <c r="AO428" s="39">
        <v>2055.9299999999998</v>
      </c>
      <c r="AP428" s="39">
        <v>2361.5500000000002</v>
      </c>
      <c r="AQ428" s="39">
        <v>2157.73</v>
      </c>
      <c r="AR428" s="39">
        <v>2712.63</v>
      </c>
      <c r="AS428" s="39">
        <v>2711.71</v>
      </c>
      <c r="AT428" s="39">
        <v>2096.77</v>
      </c>
      <c r="AU428" s="39">
        <v>1969.68</v>
      </c>
      <c r="AV428" s="39">
        <v>1833.13</v>
      </c>
      <c r="AW428" s="39">
        <v>1576.73</v>
      </c>
      <c r="AX428" s="40">
        <v>1505.67</v>
      </c>
      <c r="AY428" s="335">
        <v>566.71</v>
      </c>
      <c r="AZ428" s="175">
        <v>4.8109999999999999</v>
      </c>
      <c r="BA428" s="178">
        <v>237.53</v>
      </c>
      <c r="BB428" s="4"/>
    </row>
    <row r="429" spans="1:54">
      <c r="A429" s="47">
        <v>2</v>
      </c>
      <c r="B429" s="170">
        <f t="shared" ref="B429:P458" si="100">AA429+$BA429+$AZ429+$AY429</f>
        <v>2150.681</v>
      </c>
      <c r="C429" s="170">
        <f t="shared" si="99"/>
        <v>2146.261</v>
      </c>
      <c r="D429" s="170">
        <f t="shared" si="99"/>
        <v>2140.4809999999998</v>
      </c>
      <c r="E429" s="170">
        <f t="shared" si="99"/>
        <v>2141.1210000000001</v>
      </c>
      <c r="F429" s="170">
        <f t="shared" si="99"/>
        <v>2159.0410000000002</v>
      </c>
      <c r="G429" s="170">
        <f t="shared" si="99"/>
        <v>2243.8409999999999</v>
      </c>
      <c r="H429" s="170">
        <f t="shared" si="99"/>
        <v>2507.6909999999998</v>
      </c>
      <c r="I429" s="170">
        <f t="shared" si="99"/>
        <v>2885.4510000000005</v>
      </c>
      <c r="J429" s="170">
        <f t="shared" si="99"/>
        <v>3041.9610000000002</v>
      </c>
      <c r="K429" s="170">
        <f t="shared" si="99"/>
        <v>3261.5610000000006</v>
      </c>
      <c r="L429" s="170">
        <f t="shared" si="99"/>
        <v>3256.6710000000003</v>
      </c>
      <c r="M429" s="170">
        <f t="shared" si="99"/>
        <v>3609.3310000000006</v>
      </c>
      <c r="N429" s="170">
        <f t="shared" si="99"/>
        <v>3417.9710000000005</v>
      </c>
      <c r="O429" s="170">
        <f t="shared" si="99"/>
        <v>3572.8410000000003</v>
      </c>
      <c r="P429" s="170">
        <f t="shared" si="99"/>
        <v>3342.2710000000002</v>
      </c>
      <c r="Q429" s="170">
        <f t="shared" si="99"/>
        <v>3728.0910000000003</v>
      </c>
      <c r="R429" s="170">
        <f t="shared" si="99"/>
        <v>3589.7910000000002</v>
      </c>
      <c r="S429" s="170">
        <f t="shared" si="99"/>
        <v>3614.2310000000002</v>
      </c>
      <c r="T429" s="170">
        <f t="shared" si="99"/>
        <v>3511.4110000000005</v>
      </c>
      <c r="U429" s="170">
        <f t="shared" si="99"/>
        <v>3176.7110000000002</v>
      </c>
      <c r="V429" s="170">
        <f t="shared" si="99"/>
        <v>2450.1109999999999</v>
      </c>
      <c r="W429" s="170">
        <f t="shared" si="99"/>
        <v>2349.6610000000001</v>
      </c>
      <c r="X429" s="170">
        <f t="shared" si="99"/>
        <v>2186.0709999999999</v>
      </c>
      <c r="Y429" s="170">
        <f t="shared" si="99"/>
        <v>2137.8809999999999</v>
      </c>
      <c r="Z429" s="37"/>
      <c r="AA429" s="38">
        <v>1341.63</v>
      </c>
      <c r="AB429" s="39">
        <v>1337.21</v>
      </c>
      <c r="AC429" s="39">
        <v>1331.43</v>
      </c>
      <c r="AD429" s="39">
        <v>1332.07</v>
      </c>
      <c r="AE429" s="39">
        <v>1349.99</v>
      </c>
      <c r="AF429" s="39">
        <v>1434.79</v>
      </c>
      <c r="AG429" s="39">
        <v>1698.64</v>
      </c>
      <c r="AH429" s="39">
        <v>2076.4</v>
      </c>
      <c r="AI429" s="39">
        <v>2232.91</v>
      </c>
      <c r="AJ429" s="39">
        <v>2452.5100000000002</v>
      </c>
      <c r="AK429" s="39">
        <v>2447.62</v>
      </c>
      <c r="AL429" s="39">
        <v>2800.28</v>
      </c>
      <c r="AM429" s="39">
        <v>2608.92</v>
      </c>
      <c r="AN429" s="39">
        <v>2763.79</v>
      </c>
      <c r="AO429" s="39">
        <v>2533.2199999999998</v>
      </c>
      <c r="AP429" s="39">
        <v>2919.04</v>
      </c>
      <c r="AQ429" s="39">
        <v>2780.74</v>
      </c>
      <c r="AR429" s="39">
        <v>2805.18</v>
      </c>
      <c r="AS429" s="39">
        <v>2702.36</v>
      </c>
      <c r="AT429" s="39">
        <v>2367.66</v>
      </c>
      <c r="AU429" s="39">
        <v>1641.06</v>
      </c>
      <c r="AV429" s="39">
        <v>1540.61</v>
      </c>
      <c r="AW429" s="39">
        <v>1377.02</v>
      </c>
      <c r="AX429" s="40">
        <v>1328.83</v>
      </c>
      <c r="AY429" s="336">
        <v>566.71</v>
      </c>
      <c r="AZ429" s="175">
        <v>4.8109999999999999</v>
      </c>
      <c r="BA429" s="159">
        <v>237.53</v>
      </c>
      <c r="BB429" s="4"/>
    </row>
    <row r="430" spans="1:54">
      <c r="A430" s="47">
        <v>3</v>
      </c>
      <c r="B430" s="170">
        <f t="shared" si="100"/>
        <v>2062.4809999999998</v>
      </c>
      <c r="C430" s="170">
        <f t="shared" si="99"/>
        <v>2040.721</v>
      </c>
      <c r="D430" s="170">
        <f t="shared" si="99"/>
        <v>2039.6009999999999</v>
      </c>
      <c r="E430" s="170">
        <f t="shared" si="99"/>
        <v>2039.8309999999999</v>
      </c>
      <c r="F430" s="170">
        <f t="shared" si="99"/>
        <v>2102.2309999999998</v>
      </c>
      <c r="G430" s="170">
        <f t="shared" si="99"/>
        <v>2511.0909999999999</v>
      </c>
      <c r="H430" s="170">
        <f t="shared" si="99"/>
        <v>2247.0709999999999</v>
      </c>
      <c r="I430" s="170">
        <f t="shared" si="99"/>
        <v>2889.0110000000004</v>
      </c>
      <c r="J430" s="170">
        <f t="shared" si="99"/>
        <v>3008.0410000000002</v>
      </c>
      <c r="K430" s="170">
        <f t="shared" si="99"/>
        <v>3073.8110000000006</v>
      </c>
      <c r="L430" s="170">
        <f t="shared" si="99"/>
        <v>3189.4610000000002</v>
      </c>
      <c r="M430" s="170">
        <f t="shared" si="99"/>
        <v>3201.4810000000002</v>
      </c>
      <c r="N430" s="170">
        <f t="shared" si="99"/>
        <v>3183.6710000000003</v>
      </c>
      <c r="O430" s="170">
        <f t="shared" si="99"/>
        <v>3176.5910000000003</v>
      </c>
      <c r="P430" s="170">
        <f t="shared" si="99"/>
        <v>3181.2110000000002</v>
      </c>
      <c r="Q430" s="170">
        <f t="shared" si="99"/>
        <v>3331.3410000000003</v>
      </c>
      <c r="R430" s="170">
        <f t="shared" si="99"/>
        <v>3574.1310000000003</v>
      </c>
      <c r="S430" s="170">
        <f t="shared" si="99"/>
        <v>3281.2210000000005</v>
      </c>
      <c r="T430" s="170">
        <f t="shared" si="99"/>
        <v>3280.8410000000003</v>
      </c>
      <c r="U430" s="170">
        <f t="shared" si="99"/>
        <v>2912.5410000000002</v>
      </c>
      <c r="V430" s="170">
        <f t="shared" si="99"/>
        <v>3035.1710000000003</v>
      </c>
      <c r="W430" s="170">
        <f t="shared" si="99"/>
        <v>2921.9910000000004</v>
      </c>
      <c r="X430" s="170">
        <f t="shared" si="99"/>
        <v>2699.0210000000002</v>
      </c>
      <c r="Y430" s="170">
        <f t="shared" si="99"/>
        <v>2178.4009999999998</v>
      </c>
      <c r="Z430" s="37"/>
      <c r="AA430" s="38">
        <v>1253.43</v>
      </c>
      <c r="AB430" s="39">
        <v>1231.67</v>
      </c>
      <c r="AC430" s="39">
        <v>1230.55</v>
      </c>
      <c r="AD430" s="39">
        <v>1230.78</v>
      </c>
      <c r="AE430" s="39">
        <v>1293.18</v>
      </c>
      <c r="AF430" s="39">
        <v>1702.04</v>
      </c>
      <c r="AG430" s="39">
        <v>1438.02</v>
      </c>
      <c r="AH430" s="39">
        <v>2079.96</v>
      </c>
      <c r="AI430" s="39">
        <v>2198.9899999999998</v>
      </c>
      <c r="AJ430" s="39">
        <v>2264.7600000000002</v>
      </c>
      <c r="AK430" s="39">
        <v>2380.41</v>
      </c>
      <c r="AL430" s="39">
        <v>2392.4299999999998</v>
      </c>
      <c r="AM430" s="39">
        <v>2374.62</v>
      </c>
      <c r="AN430" s="39">
        <v>2367.54</v>
      </c>
      <c r="AO430" s="39">
        <v>2372.16</v>
      </c>
      <c r="AP430" s="39">
        <v>2522.29</v>
      </c>
      <c r="AQ430" s="39">
        <v>2765.08</v>
      </c>
      <c r="AR430" s="39">
        <v>2472.17</v>
      </c>
      <c r="AS430" s="39">
        <v>2471.79</v>
      </c>
      <c r="AT430" s="39">
        <v>2103.4899999999998</v>
      </c>
      <c r="AU430" s="39">
        <v>2226.12</v>
      </c>
      <c r="AV430" s="39">
        <v>2112.94</v>
      </c>
      <c r="AW430" s="39">
        <v>1889.97</v>
      </c>
      <c r="AX430" s="40">
        <v>1369.35</v>
      </c>
      <c r="AY430" s="336">
        <v>566.71</v>
      </c>
      <c r="AZ430" s="175">
        <v>4.8109999999999999</v>
      </c>
      <c r="BA430" s="159">
        <v>237.53</v>
      </c>
      <c r="BB430" s="4"/>
    </row>
    <row r="431" spans="1:54">
      <c r="A431" s="47">
        <v>4</v>
      </c>
      <c r="B431" s="170">
        <f t="shared" si="100"/>
        <v>2114.5609999999997</v>
      </c>
      <c r="C431" s="170">
        <f t="shared" si="99"/>
        <v>2112.5709999999999</v>
      </c>
      <c r="D431" s="170">
        <f t="shared" si="99"/>
        <v>2095.8909999999996</v>
      </c>
      <c r="E431" s="170">
        <f t="shared" si="99"/>
        <v>2109.761</v>
      </c>
      <c r="F431" s="170">
        <f t="shared" si="99"/>
        <v>2123.6309999999999</v>
      </c>
      <c r="G431" s="170">
        <f t="shared" si="99"/>
        <v>2199.0609999999997</v>
      </c>
      <c r="H431" s="170">
        <f t="shared" si="99"/>
        <v>2338.0810000000001</v>
      </c>
      <c r="I431" s="170">
        <f t="shared" si="99"/>
        <v>2478.0410000000002</v>
      </c>
      <c r="J431" s="170">
        <f t="shared" si="99"/>
        <v>2619.1910000000003</v>
      </c>
      <c r="K431" s="170">
        <f t="shared" si="99"/>
        <v>2642.3210000000004</v>
      </c>
      <c r="L431" s="170">
        <f t="shared" si="99"/>
        <v>2563.181</v>
      </c>
      <c r="M431" s="170">
        <f t="shared" si="99"/>
        <v>2560.3710000000001</v>
      </c>
      <c r="N431" s="170">
        <f t="shared" si="99"/>
        <v>2533.741</v>
      </c>
      <c r="O431" s="170">
        <f t="shared" si="99"/>
        <v>2495.1909999999998</v>
      </c>
      <c r="P431" s="170">
        <f t="shared" si="99"/>
        <v>2476.8909999999996</v>
      </c>
      <c r="Q431" s="170">
        <f t="shared" si="99"/>
        <v>2532.5509999999999</v>
      </c>
      <c r="R431" s="170">
        <f t="shared" ref="R431:Y458" si="101">AQ431+$BA431+$AZ431+$AY431</f>
        <v>2636.9210000000003</v>
      </c>
      <c r="S431" s="170">
        <f t="shared" si="101"/>
        <v>2706.4110000000001</v>
      </c>
      <c r="T431" s="170">
        <f t="shared" si="101"/>
        <v>2682.5710000000004</v>
      </c>
      <c r="U431" s="170">
        <f t="shared" si="101"/>
        <v>2637.7410000000004</v>
      </c>
      <c r="V431" s="170">
        <f t="shared" si="101"/>
        <v>2373.7309999999998</v>
      </c>
      <c r="W431" s="170">
        <f t="shared" si="101"/>
        <v>2226.6109999999999</v>
      </c>
      <c r="X431" s="170">
        <f t="shared" si="101"/>
        <v>2150.5609999999997</v>
      </c>
      <c r="Y431" s="170">
        <f t="shared" si="101"/>
        <v>2117.8409999999999</v>
      </c>
      <c r="Z431" s="37"/>
      <c r="AA431" s="38">
        <v>1305.51</v>
      </c>
      <c r="AB431" s="39">
        <v>1303.52</v>
      </c>
      <c r="AC431" s="39">
        <v>1286.8399999999999</v>
      </c>
      <c r="AD431" s="39">
        <v>1300.71</v>
      </c>
      <c r="AE431" s="39">
        <v>1314.58</v>
      </c>
      <c r="AF431" s="39">
        <v>1390.01</v>
      </c>
      <c r="AG431" s="39">
        <v>1529.03</v>
      </c>
      <c r="AH431" s="39">
        <v>1668.99</v>
      </c>
      <c r="AI431" s="39">
        <v>1810.14</v>
      </c>
      <c r="AJ431" s="39">
        <v>1833.27</v>
      </c>
      <c r="AK431" s="39">
        <v>1754.13</v>
      </c>
      <c r="AL431" s="39">
        <v>1751.32</v>
      </c>
      <c r="AM431" s="39">
        <v>1724.69</v>
      </c>
      <c r="AN431" s="39">
        <v>1686.14</v>
      </c>
      <c r="AO431" s="39">
        <v>1667.84</v>
      </c>
      <c r="AP431" s="39">
        <v>1723.5</v>
      </c>
      <c r="AQ431" s="39">
        <v>1827.87</v>
      </c>
      <c r="AR431" s="39">
        <v>1897.36</v>
      </c>
      <c r="AS431" s="39">
        <v>1873.52</v>
      </c>
      <c r="AT431" s="39">
        <v>1828.69</v>
      </c>
      <c r="AU431" s="39">
        <v>1564.68</v>
      </c>
      <c r="AV431" s="39">
        <v>1417.56</v>
      </c>
      <c r="AW431" s="39">
        <v>1341.51</v>
      </c>
      <c r="AX431" s="40">
        <v>1308.79</v>
      </c>
      <c r="AY431" s="336">
        <v>566.71</v>
      </c>
      <c r="AZ431" s="175">
        <v>4.8109999999999999</v>
      </c>
      <c r="BA431" s="159">
        <v>237.53</v>
      </c>
      <c r="BB431" s="4"/>
    </row>
    <row r="432" spans="1:54">
      <c r="A432" s="47">
        <v>5</v>
      </c>
      <c r="B432" s="170">
        <f t="shared" si="100"/>
        <v>2172.6909999999998</v>
      </c>
      <c r="C432" s="170">
        <f t="shared" si="99"/>
        <v>2122.3509999999997</v>
      </c>
      <c r="D432" s="170">
        <f t="shared" si="99"/>
        <v>2110.9610000000002</v>
      </c>
      <c r="E432" s="170">
        <f t="shared" si="99"/>
        <v>2110.7910000000002</v>
      </c>
      <c r="F432" s="170">
        <f t="shared" si="99"/>
        <v>2138.6109999999999</v>
      </c>
      <c r="G432" s="170">
        <f t="shared" si="99"/>
        <v>2296.9409999999998</v>
      </c>
      <c r="H432" s="170">
        <f t="shared" si="99"/>
        <v>2532.721</v>
      </c>
      <c r="I432" s="170">
        <f t="shared" si="99"/>
        <v>2697.6810000000005</v>
      </c>
      <c r="J432" s="170">
        <f t="shared" si="99"/>
        <v>2908.8610000000003</v>
      </c>
      <c r="K432" s="170">
        <f t="shared" si="99"/>
        <v>2938.7910000000002</v>
      </c>
      <c r="L432" s="170">
        <f t="shared" si="99"/>
        <v>2904.6210000000005</v>
      </c>
      <c r="M432" s="170">
        <f t="shared" si="99"/>
        <v>2890.5410000000002</v>
      </c>
      <c r="N432" s="170">
        <f t="shared" si="99"/>
        <v>2866.6210000000005</v>
      </c>
      <c r="O432" s="170">
        <f t="shared" si="99"/>
        <v>2853.2710000000006</v>
      </c>
      <c r="P432" s="170">
        <f t="shared" si="99"/>
        <v>2870.9910000000004</v>
      </c>
      <c r="Q432" s="170">
        <f t="shared" si="99"/>
        <v>2924.3510000000006</v>
      </c>
      <c r="R432" s="170">
        <f t="shared" si="101"/>
        <v>2987.3410000000003</v>
      </c>
      <c r="S432" s="170">
        <f t="shared" si="101"/>
        <v>3023.1310000000003</v>
      </c>
      <c r="T432" s="170">
        <f t="shared" si="101"/>
        <v>2990.7210000000005</v>
      </c>
      <c r="U432" s="170">
        <f t="shared" si="101"/>
        <v>2933.3810000000003</v>
      </c>
      <c r="V432" s="170">
        <f t="shared" si="101"/>
        <v>2679.3610000000003</v>
      </c>
      <c r="W432" s="170">
        <f t="shared" si="101"/>
        <v>2536.6610000000001</v>
      </c>
      <c r="X432" s="170">
        <f t="shared" si="101"/>
        <v>2377.7510000000002</v>
      </c>
      <c r="Y432" s="170">
        <f t="shared" si="101"/>
        <v>2247.3710000000001</v>
      </c>
      <c r="Z432" s="37"/>
      <c r="AA432" s="38">
        <v>1363.64</v>
      </c>
      <c r="AB432" s="39">
        <v>1313.3</v>
      </c>
      <c r="AC432" s="39">
        <v>1301.9100000000001</v>
      </c>
      <c r="AD432" s="39">
        <v>1301.74</v>
      </c>
      <c r="AE432" s="39">
        <v>1329.56</v>
      </c>
      <c r="AF432" s="39">
        <v>1487.89</v>
      </c>
      <c r="AG432" s="39">
        <v>1723.67</v>
      </c>
      <c r="AH432" s="39">
        <v>1888.63</v>
      </c>
      <c r="AI432" s="39">
        <v>2099.81</v>
      </c>
      <c r="AJ432" s="39">
        <v>2129.7399999999998</v>
      </c>
      <c r="AK432" s="39">
        <v>2095.5700000000002</v>
      </c>
      <c r="AL432" s="39">
        <v>2081.4899999999998</v>
      </c>
      <c r="AM432" s="39">
        <v>2057.5700000000002</v>
      </c>
      <c r="AN432" s="39">
        <v>2044.2200000000003</v>
      </c>
      <c r="AO432" s="39">
        <v>2061.94</v>
      </c>
      <c r="AP432" s="39">
        <v>2115.3000000000002</v>
      </c>
      <c r="AQ432" s="39">
        <v>2178.29</v>
      </c>
      <c r="AR432" s="39">
        <v>2214.08</v>
      </c>
      <c r="AS432" s="39">
        <v>2181.67</v>
      </c>
      <c r="AT432" s="39">
        <v>2124.33</v>
      </c>
      <c r="AU432" s="39">
        <v>1870.31</v>
      </c>
      <c r="AV432" s="39">
        <v>1727.61</v>
      </c>
      <c r="AW432" s="39">
        <v>1568.7</v>
      </c>
      <c r="AX432" s="40">
        <v>1438.32</v>
      </c>
      <c r="AY432" s="336">
        <v>566.71</v>
      </c>
      <c r="AZ432" s="175">
        <v>4.8109999999999999</v>
      </c>
      <c r="BA432" s="159">
        <v>237.53</v>
      </c>
      <c r="BB432" s="4"/>
    </row>
    <row r="433" spans="1:54">
      <c r="A433" s="47">
        <v>6</v>
      </c>
      <c r="B433" s="170">
        <f t="shared" si="100"/>
        <v>2181.761</v>
      </c>
      <c r="C433" s="170">
        <f t="shared" si="99"/>
        <v>2141.6009999999997</v>
      </c>
      <c r="D433" s="170">
        <f t="shared" si="99"/>
        <v>2120.7510000000002</v>
      </c>
      <c r="E433" s="170">
        <f t="shared" si="99"/>
        <v>2135.8009999999999</v>
      </c>
      <c r="F433" s="170">
        <f t="shared" si="99"/>
        <v>2221.9610000000002</v>
      </c>
      <c r="G433" s="170">
        <f t="shared" si="99"/>
        <v>2306.741</v>
      </c>
      <c r="H433" s="170">
        <f t="shared" si="99"/>
        <v>2548.1109999999999</v>
      </c>
      <c r="I433" s="170">
        <f t="shared" si="99"/>
        <v>2766.5610000000001</v>
      </c>
      <c r="J433" s="170">
        <f t="shared" si="99"/>
        <v>2980.5410000000002</v>
      </c>
      <c r="K433" s="170">
        <f t="shared" si="99"/>
        <v>3041.8910000000005</v>
      </c>
      <c r="L433" s="170">
        <f t="shared" si="99"/>
        <v>2983.9310000000005</v>
      </c>
      <c r="M433" s="170">
        <f t="shared" si="99"/>
        <v>2979.4710000000005</v>
      </c>
      <c r="N433" s="170">
        <f t="shared" si="99"/>
        <v>2958.6610000000005</v>
      </c>
      <c r="O433" s="170">
        <f t="shared" si="99"/>
        <v>2957.4010000000003</v>
      </c>
      <c r="P433" s="170">
        <f t="shared" si="99"/>
        <v>2966.8310000000006</v>
      </c>
      <c r="Q433" s="170">
        <f t="shared" si="99"/>
        <v>3087.2410000000004</v>
      </c>
      <c r="R433" s="170">
        <f t="shared" si="101"/>
        <v>3178.8910000000005</v>
      </c>
      <c r="S433" s="170">
        <f t="shared" si="101"/>
        <v>3507.3210000000004</v>
      </c>
      <c r="T433" s="170">
        <f t="shared" si="101"/>
        <v>3359.5010000000002</v>
      </c>
      <c r="U433" s="170">
        <f t="shared" si="101"/>
        <v>3291.7310000000002</v>
      </c>
      <c r="V433" s="170">
        <f t="shared" si="101"/>
        <v>3093.5610000000006</v>
      </c>
      <c r="W433" s="170">
        <f t="shared" si="101"/>
        <v>2929.3210000000004</v>
      </c>
      <c r="X433" s="170">
        <f t="shared" si="101"/>
        <v>2655.6410000000001</v>
      </c>
      <c r="Y433" s="170">
        <f t="shared" si="101"/>
        <v>2483.5810000000001</v>
      </c>
      <c r="Z433" s="37"/>
      <c r="AA433" s="38">
        <v>1372.71</v>
      </c>
      <c r="AB433" s="39">
        <v>1332.55</v>
      </c>
      <c r="AC433" s="39">
        <v>1311.7</v>
      </c>
      <c r="AD433" s="39">
        <v>1326.75</v>
      </c>
      <c r="AE433" s="39">
        <v>1412.91</v>
      </c>
      <c r="AF433" s="39">
        <v>1497.69</v>
      </c>
      <c r="AG433" s="39">
        <v>1739.06</v>
      </c>
      <c r="AH433" s="39">
        <v>1957.51</v>
      </c>
      <c r="AI433" s="39">
        <v>2171.4899999999998</v>
      </c>
      <c r="AJ433" s="39">
        <v>2232.84</v>
      </c>
      <c r="AK433" s="39">
        <v>2174.88</v>
      </c>
      <c r="AL433" s="39">
        <v>2170.42</v>
      </c>
      <c r="AM433" s="39">
        <v>2149.61</v>
      </c>
      <c r="AN433" s="39">
        <v>2148.35</v>
      </c>
      <c r="AO433" s="39">
        <v>2157.7800000000002</v>
      </c>
      <c r="AP433" s="39">
        <v>2278.19</v>
      </c>
      <c r="AQ433" s="39">
        <v>2369.84</v>
      </c>
      <c r="AR433" s="39">
        <v>2698.27</v>
      </c>
      <c r="AS433" s="39">
        <v>2550.4499999999998</v>
      </c>
      <c r="AT433" s="39">
        <v>2482.6799999999998</v>
      </c>
      <c r="AU433" s="39">
        <v>2284.5100000000002</v>
      </c>
      <c r="AV433" s="39">
        <v>2120.27</v>
      </c>
      <c r="AW433" s="39">
        <v>1846.59</v>
      </c>
      <c r="AX433" s="40">
        <v>1674.53</v>
      </c>
      <c r="AY433" s="336">
        <v>566.71</v>
      </c>
      <c r="AZ433" s="175">
        <v>4.8109999999999999</v>
      </c>
      <c r="BA433" s="159">
        <v>237.53</v>
      </c>
      <c r="BB433" s="4"/>
    </row>
    <row r="434" spans="1:54">
      <c r="A434" s="47">
        <v>7</v>
      </c>
      <c r="B434" s="170">
        <f t="shared" si="100"/>
        <v>2248.8109999999997</v>
      </c>
      <c r="C434" s="170">
        <f t="shared" si="99"/>
        <v>2224.5909999999999</v>
      </c>
      <c r="D434" s="170">
        <f t="shared" si="99"/>
        <v>2188.5410000000002</v>
      </c>
      <c r="E434" s="170">
        <f t="shared" si="99"/>
        <v>2187.0309999999999</v>
      </c>
      <c r="F434" s="170">
        <f t="shared" si="99"/>
        <v>2184.9110000000001</v>
      </c>
      <c r="G434" s="170">
        <f t="shared" si="99"/>
        <v>2222.5209999999997</v>
      </c>
      <c r="H434" s="170">
        <f t="shared" si="99"/>
        <v>2337.491</v>
      </c>
      <c r="I434" s="170">
        <f t="shared" si="99"/>
        <v>2616.761</v>
      </c>
      <c r="J434" s="170">
        <f t="shared" si="99"/>
        <v>2920.7610000000004</v>
      </c>
      <c r="K434" s="170">
        <f t="shared" si="99"/>
        <v>3001.3010000000004</v>
      </c>
      <c r="L434" s="170">
        <f t="shared" si="99"/>
        <v>2982.9810000000002</v>
      </c>
      <c r="M434" s="170">
        <f t="shared" si="99"/>
        <v>2944.3910000000005</v>
      </c>
      <c r="N434" s="170">
        <f t="shared" si="99"/>
        <v>2935.8310000000006</v>
      </c>
      <c r="O434" s="170">
        <f t="shared" si="99"/>
        <v>2869.6910000000003</v>
      </c>
      <c r="P434" s="170">
        <f t="shared" si="99"/>
        <v>2906.7710000000002</v>
      </c>
      <c r="Q434" s="170">
        <f t="shared" si="99"/>
        <v>3015.9410000000003</v>
      </c>
      <c r="R434" s="170">
        <f t="shared" si="101"/>
        <v>3060.6610000000005</v>
      </c>
      <c r="S434" s="170">
        <f t="shared" si="101"/>
        <v>3078.6810000000005</v>
      </c>
      <c r="T434" s="170">
        <f t="shared" si="101"/>
        <v>3064.2910000000002</v>
      </c>
      <c r="U434" s="170">
        <f t="shared" si="101"/>
        <v>3049.7210000000005</v>
      </c>
      <c r="V434" s="170">
        <f t="shared" si="101"/>
        <v>2866.8910000000005</v>
      </c>
      <c r="W434" s="170">
        <f t="shared" si="101"/>
        <v>2706.0410000000002</v>
      </c>
      <c r="X434" s="170">
        <f t="shared" si="101"/>
        <v>2454.2910000000002</v>
      </c>
      <c r="Y434" s="170">
        <f t="shared" si="101"/>
        <v>2297.5209999999997</v>
      </c>
      <c r="Z434" s="37"/>
      <c r="AA434" s="38">
        <v>1439.76</v>
      </c>
      <c r="AB434" s="39">
        <v>1415.54</v>
      </c>
      <c r="AC434" s="39">
        <v>1379.49</v>
      </c>
      <c r="AD434" s="39">
        <v>1377.98</v>
      </c>
      <c r="AE434" s="39">
        <v>1375.86</v>
      </c>
      <c r="AF434" s="39">
        <v>1413.47</v>
      </c>
      <c r="AG434" s="39">
        <v>1528.44</v>
      </c>
      <c r="AH434" s="39">
        <v>1807.71</v>
      </c>
      <c r="AI434" s="39">
        <v>2111.71</v>
      </c>
      <c r="AJ434" s="39">
        <v>2192.25</v>
      </c>
      <c r="AK434" s="39">
        <v>2173.9299999999998</v>
      </c>
      <c r="AL434" s="39">
        <v>2135.34</v>
      </c>
      <c r="AM434" s="39">
        <v>2126.7800000000002</v>
      </c>
      <c r="AN434" s="39">
        <v>2060.64</v>
      </c>
      <c r="AO434" s="39">
        <v>2097.7199999999998</v>
      </c>
      <c r="AP434" s="39">
        <v>2206.89</v>
      </c>
      <c r="AQ434" s="39">
        <v>2251.61</v>
      </c>
      <c r="AR434" s="39">
        <v>2269.63</v>
      </c>
      <c r="AS434" s="39">
        <v>2255.2399999999998</v>
      </c>
      <c r="AT434" s="39">
        <v>2240.67</v>
      </c>
      <c r="AU434" s="39">
        <v>2057.84</v>
      </c>
      <c r="AV434" s="39">
        <v>1896.99</v>
      </c>
      <c r="AW434" s="39">
        <v>1645.24</v>
      </c>
      <c r="AX434" s="40">
        <v>1488.47</v>
      </c>
      <c r="AY434" s="336">
        <v>566.71</v>
      </c>
      <c r="AZ434" s="175">
        <v>4.8109999999999999</v>
      </c>
      <c r="BA434" s="159">
        <v>237.53</v>
      </c>
      <c r="BB434" s="4"/>
    </row>
    <row r="435" spans="1:54">
      <c r="A435" s="47">
        <v>8</v>
      </c>
      <c r="B435" s="170">
        <f t="shared" si="100"/>
        <v>2231.971</v>
      </c>
      <c r="C435" s="170">
        <f t="shared" si="99"/>
        <v>2195.6210000000001</v>
      </c>
      <c r="D435" s="170">
        <f t="shared" si="99"/>
        <v>2182.9809999999998</v>
      </c>
      <c r="E435" s="170">
        <f t="shared" si="99"/>
        <v>2180.431</v>
      </c>
      <c r="F435" s="170">
        <f t="shared" si="99"/>
        <v>2147.261</v>
      </c>
      <c r="G435" s="170">
        <f t="shared" si="99"/>
        <v>2229.8909999999996</v>
      </c>
      <c r="H435" s="170">
        <f t="shared" si="99"/>
        <v>2293.2309999999998</v>
      </c>
      <c r="I435" s="170">
        <f t="shared" si="99"/>
        <v>2432.701</v>
      </c>
      <c r="J435" s="170">
        <f t="shared" si="99"/>
        <v>2548.0810000000001</v>
      </c>
      <c r="K435" s="170">
        <f t="shared" si="99"/>
        <v>2716.3210000000004</v>
      </c>
      <c r="L435" s="170">
        <f t="shared" si="99"/>
        <v>2707.7910000000002</v>
      </c>
      <c r="M435" s="170">
        <f t="shared" si="99"/>
        <v>2703.0610000000001</v>
      </c>
      <c r="N435" s="170">
        <f t="shared" si="99"/>
        <v>2709.6210000000001</v>
      </c>
      <c r="O435" s="170">
        <f t="shared" si="99"/>
        <v>2694.9010000000003</v>
      </c>
      <c r="P435" s="170">
        <f t="shared" si="99"/>
        <v>2713.7110000000002</v>
      </c>
      <c r="Q435" s="170">
        <f t="shared" ref="Q435:Q458" si="102">AP435+$BA435+$AZ435+$AY435</f>
        <v>2793.1210000000001</v>
      </c>
      <c r="R435" s="170">
        <f t="shared" si="101"/>
        <v>2827.8210000000004</v>
      </c>
      <c r="S435" s="170">
        <f t="shared" si="101"/>
        <v>2865.9610000000002</v>
      </c>
      <c r="T435" s="170">
        <f t="shared" si="101"/>
        <v>2869.0310000000004</v>
      </c>
      <c r="U435" s="170">
        <f t="shared" si="101"/>
        <v>2846.931</v>
      </c>
      <c r="V435" s="170">
        <f t="shared" si="101"/>
        <v>2665.7010000000005</v>
      </c>
      <c r="W435" s="170">
        <f t="shared" si="101"/>
        <v>2553.5010000000002</v>
      </c>
      <c r="X435" s="170">
        <f t="shared" si="101"/>
        <v>2386.6210000000001</v>
      </c>
      <c r="Y435" s="170">
        <f t="shared" si="101"/>
        <v>2185.2809999999999</v>
      </c>
      <c r="Z435" s="37"/>
      <c r="AA435" s="38">
        <v>1422.92</v>
      </c>
      <c r="AB435" s="39">
        <v>1386.57</v>
      </c>
      <c r="AC435" s="39">
        <v>1373.93</v>
      </c>
      <c r="AD435" s="39">
        <v>1371.38</v>
      </c>
      <c r="AE435" s="39">
        <v>1338.21</v>
      </c>
      <c r="AF435" s="39">
        <v>1420.84</v>
      </c>
      <c r="AG435" s="39">
        <v>1484.18</v>
      </c>
      <c r="AH435" s="39">
        <v>1623.65</v>
      </c>
      <c r="AI435" s="39">
        <v>1739.03</v>
      </c>
      <c r="AJ435" s="39">
        <v>1907.27</v>
      </c>
      <c r="AK435" s="39">
        <v>1898.74</v>
      </c>
      <c r="AL435" s="39">
        <v>1894.01</v>
      </c>
      <c r="AM435" s="39">
        <v>1900.57</v>
      </c>
      <c r="AN435" s="39">
        <v>1885.85</v>
      </c>
      <c r="AO435" s="39">
        <v>1904.66</v>
      </c>
      <c r="AP435" s="39">
        <v>1984.07</v>
      </c>
      <c r="AQ435" s="39">
        <v>2018.77</v>
      </c>
      <c r="AR435" s="39">
        <v>2056.91</v>
      </c>
      <c r="AS435" s="39">
        <v>2059.98</v>
      </c>
      <c r="AT435" s="39">
        <v>2037.8799999999999</v>
      </c>
      <c r="AU435" s="39">
        <v>1856.65</v>
      </c>
      <c r="AV435" s="39">
        <v>1744.45</v>
      </c>
      <c r="AW435" s="39">
        <v>1577.57</v>
      </c>
      <c r="AX435" s="40">
        <v>1376.23</v>
      </c>
      <c r="AY435" s="336">
        <v>566.71</v>
      </c>
      <c r="AZ435" s="175">
        <v>4.8109999999999999</v>
      </c>
      <c r="BA435" s="159">
        <v>237.53</v>
      </c>
      <c r="BB435" s="4"/>
    </row>
    <row r="436" spans="1:54">
      <c r="A436" s="47">
        <v>9</v>
      </c>
      <c r="B436" s="170">
        <f t="shared" si="100"/>
        <v>2176.971</v>
      </c>
      <c r="C436" s="170">
        <f t="shared" si="99"/>
        <v>2119.3710000000001</v>
      </c>
      <c r="D436" s="170">
        <f t="shared" si="99"/>
        <v>2124.0509999999999</v>
      </c>
      <c r="E436" s="170">
        <f t="shared" si="99"/>
        <v>2149.5709999999999</v>
      </c>
      <c r="F436" s="170">
        <f t="shared" si="99"/>
        <v>2213.8509999999997</v>
      </c>
      <c r="G436" s="170">
        <f t="shared" si="99"/>
        <v>2328.181</v>
      </c>
      <c r="H436" s="170">
        <f t="shared" si="99"/>
        <v>2467.951</v>
      </c>
      <c r="I436" s="170">
        <f t="shared" si="99"/>
        <v>2731.6610000000001</v>
      </c>
      <c r="J436" s="170">
        <f t="shared" si="99"/>
        <v>2820.6610000000005</v>
      </c>
      <c r="K436" s="170">
        <f t="shared" si="99"/>
        <v>2814.9110000000001</v>
      </c>
      <c r="L436" s="170">
        <f t="shared" si="99"/>
        <v>2743.9010000000003</v>
      </c>
      <c r="M436" s="170">
        <f t="shared" si="99"/>
        <v>2748.0710000000004</v>
      </c>
      <c r="N436" s="170">
        <f t="shared" si="99"/>
        <v>2678.9510000000005</v>
      </c>
      <c r="O436" s="170">
        <f t="shared" si="99"/>
        <v>2684.0610000000001</v>
      </c>
      <c r="P436" s="170">
        <f t="shared" si="99"/>
        <v>2701.5610000000001</v>
      </c>
      <c r="Q436" s="170">
        <f t="shared" si="102"/>
        <v>2800.5710000000004</v>
      </c>
      <c r="R436" s="170">
        <f t="shared" si="101"/>
        <v>2868.0410000000002</v>
      </c>
      <c r="S436" s="170">
        <f t="shared" si="101"/>
        <v>2865.0810000000006</v>
      </c>
      <c r="T436" s="170">
        <f t="shared" si="101"/>
        <v>2812.4510000000005</v>
      </c>
      <c r="U436" s="170">
        <f t="shared" si="101"/>
        <v>2799.0410000000002</v>
      </c>
      <c r="V436" s="170">
        <f t="shared" si="101"/>
        <v>2546.721</v>
      </c>
      <c r="W436" s="170">
        <f t="shared" si="101"/>
        <v>2469.3310000000001</v>
      </c>
      <c r="X436" s="170">
        <f t="shared" si="101"/>
        <v>2233.761</v>
      </c>
      <c r="Y436" s="170">
        <f t="shared" si="101"/>
        <v>2128.431</v>
      </c>
      <c r="Z436" s="37"/>
      <c r="AA436" s="38">
        <v>1367.92</v>
      </c>
      <c r="AB436" s="39">
        <v>1310.32</v>
      </c>
      <c r="AC436" s="39">
        <v>1315</v>
      </c>
      <c r="AD436" s="39">
        <v>1340.52</v>
      </c>
      <c r="AE436" s="39">
        <v>1404.8</v>
      </c>
      <c r="AF436" s="39">
        <v>1519.13</v>
      </c>
      <c r="AG436" s="39">
        <v>1658.9</v>
      </c>
      <c r="AH436" s="39">
        <v>1922.61</v>
      </c>
      <c r="AI436" s="39">
        <v>2011.6100000000001</v>
      </c>
      <c r="AJ436" s="39">
        <v>2005.8599999999997</v>
      </c>
      <c r="AK436" s="39">
        <v>1934.85</v>
      </c>
      <c r="AL436" s="39">
        <v>1939.02</v>
      </c>
      <c r="AM436" s="39">
        <v>1869.9</v>
      </c>
      <c r="AN436" s="39">
        <v>1875.01</v>
      </c>
      <c r="AO436" s="39">
        <v>1892.51</v>
      </c>
      <c r="AP436" s="39">
        <v>1991.52</v>
      </c>
      <c r="AQ436" s="39">
        <v>2058.9899999999998</v>
      </c>
      <c r="AR436" s="39">
        <v>2056.0300000000002</v>
      </c>
      <c r="AS436" s="39">
        <v>2003.4</v>
      </c>
      <c r="AT436" s="39">
        <v>1989.99</v>
      </c>
      <c r="AU436" s="39">
        <v>1737.67</v>
      </c>
      <c r="AV436" s="39">
        <v>1660.28</v>
      </c>
      <c r="AW436" s="39">
        <v>1424.71</v>
      </c>
      <c r="AX436" s="40">
        <v>1319.38</v>
      </c>
      <c r="AY436" s="336">
        <v>566.71</v>
      </c>
      <c r="AZ436" s="175">
        <v>4.8109999999999999</v>
      </c>
      <c r="BA436" s="159">
        <v>237.53</v>
      </c>
      <c r="BB436" s="4"/>
    </row>
    <row r="437" spans="1:54">
      <c r="A437" s="47">
        <v>10</v>
      </c>
      <c r="B437" s="170">
        <f t="shared" si="100"/>
        <v>2073.8909999999996</v>
      </c>
      <c r="C437" s="170">
        <f t="shared" si="99"/>
        <v>2073.7510000000002</v>
      </c>
      <c r="D437" s="170">
        <f t="shared" si="99"/>
        <v>2071.0209999999997</v>
      </c>
      <c r="E437" s="170">
        <f t="shared" si="99"/>
        <v>2073.681</v>
      </c>
      <c r="F437" s="170">
        <f t="shared" si="99"/>
        <v>2087.2110000000002</v>
      </c>
      <c r="G437" s="170">
        <f t="shared" si="99"/>
        <v>2167.4409999999998</v>
      </c>
      <c r="H437" s="170">
        <f t="shared" si="99"/>
        <v>2258.8009999999999</v>
      </c>
      <c r="I437" s="170">
        <f t="shared" si="99"/>
        <v>2493.6509999999998</v>
      </c>
      <c r="J437" s="170">
        <f t="shared" si="99"/>
        <v>2668.0710000000004</v>
      </c>
      <c r="K437" s="170">
        <f t="shared" si="99"/>
        <v>2698.4710000000005</v>
      </c>
      <c r="L437" s="170">
        <f t="shared" si="99"/>
        <v>2642.6210000000001</v>
      </c>
      <c r="M437" s="170">
        <f t="shared" si="99"/>
        <v>2608.1909999999998</v>
      </c>
      <c r="N437" s="170">
        <f t="shared" si="99"/>
        <v>2581.4809999999998</v>
      </c>
      <c r="O437" s="170">
        <f t="shared" si="99"/>
        <v>2567.4809999999998</v>
      </c>
      <c r="P437" s="170">
        <f t="shared" si="99"/>
        <v>2624.0810000000001</v>
      </c>
      <c r="Q437" s="170">
        <f t="shared" si="102"/>
        <v>2732.0410000000002</v>
      </c>
      <c r="R437" s="170">
        <f t="shared" si="101"/>
        <v>2867.6710000000003</v>
      </c>
      <c r="S437" s="170">
        <f t="shared" si="101"/>
        <v>2883.8910000000005</v>
      </c>
      <c r="T437" s="170">
        <f t="shared" si="101"/>
        <v>2848.4410000000003</v>
      </c>
      <c r="U437" s="170">
        <f t="shared" si="101"/>
        <v>2798.2210000000005</v>
      </c>
      <c r="V437" s="170">
        <f t="shared" si="101"/>
        <v>2548.5010000000002</v>
      </c>
      <c r="W437" s="170">
        <f t="shared" si="101"/>
        <v>2403.6210000000001</v>
      </c>
      <c r="X437" s="170">
        <f t="shared" si="101"/>
        <v>2182.6909999999998</v>
      </c>
      <c r="Y437" s="170">
        <f t="shared" si="101"/>
        <v>2097.5410000000002</v>
      </c>
      <c r="Z437" s="37"/>
      <c r="AA437" s="38">
        <v>1264.8399999999999</v>
      </c>
      <c r="AB437" s="39">
        <v>1264.7</v>
      </c>
      <c r="AC437" s="39">
        <v>1261.97</v>
      </c>
      <c r="AD437" s="39">
        <v>1264.6300000000001</v>
      </c>
      <c r="AE437" s="39">
        <v>1278.1600000000001</v>
      </c>
      <c r="AF437" s="39">
        <v>1358.39</v>
      </c>
      <c r="AG437" s="39">
        <v>1449.75</v>
      </c>
      <c r="AH437" s="39">
        <v>1684.6</v>
      </c>
      <c r="AI437" s="39">
        <v>1859.02</v>
      </c>
      <c r="AJ437" s="39">
        <v>1889.42</v>
      </c>
      <c r="AK437" s="39">
        <v>1833.57</v>
      </c>
      <c r="AL437" s="39">
        <v>1799.14</v>
      </c>
      <c r="AM437" s="39">
        <v>1772.43</v>
      </c>
      <c r="AN437" s="39">
        <v>1758.43</v>
      </c>
      <c r="AO437" s="39">
        <v>1815.03</v>
      </c>
      <c r="AP437" s="39">
        <v>1922.99</v>
      </c>
      <c r="AQ437" s="39">
        <v>2058.62</v>
      </c>
      <c r="AR437" s="39">
        <v>2074.84</v>
      </c>
      <c r="AS437" s="39">
        <v>2039.39</v>
      </c>
      <c r="AT437" s="39">
        <v>1989.17</v>
      </c>
      <c r="AU437" s="39">
        <v>1739.45</v>
      </c>
      <c r="AV437" s="39">
        <v>1594.57</v>
      </c>
      <c r="AW437" s="39">
        <v>1373.64</v>
      </c>
      <c r="AX437" s="40">
        <v>1288.49</v>
      </c>
      <c r="AY437" s="336">
        <v>566.71</v>
      </c>
      <c r="AZ437" s="175">
        <v>4.8109999999999999</v>
      </c>
      <c r="BA437" s="159">
        <v>237.53</v>
      </c>
      <c r="BB437" s="4"/>
    </row>
    <row r="438" spans="1:54">
      <c r="A438" s="47">
        <v>11</v>
      </c>
      <c r="B438" s="170">
        <f t="shared" si="100"/>
        <v>2072.9209999999998</v>
      </c>
      <c r="C438" s="170">
        <f t="shared" si="99"/>
        <v>2024.3609999999999</v>
      </c>
      <c r="D438" s="170">
        <f t="shared" si="99"/>
        <v>2038.2809999999999</v>
      </c>
      <c r="E438" s="170">
        <f t="shared" si="99"/>
        <v>2070.6309999999999</v>
      </c>
      <c r="F438" s="170">
        <f t="shared" si="99"/>
        <v>2079.3509999999997</v>
      </c>
      <c r="G438" s="170">
        <f t="shared" si="99"/>
        <v>2102.991</v>
      </c>
      <c r="H438" s="170">
        <f t="shared" si="99"/>
        <v>2177.1709999999998</v>
      </c>
      <c r="I438" s="170">
        <f t="shared" si="99"/>
        <v>2358.741</v>
      </c>
      <c r="J438" s="170">
        <f t="shared" si="99"/>
        <v>2464.3809999999999</v>
      </c>
      <c r="K438" s="170">
        <f t="shared" si="99"/>
        <v>2467.471</v>
      </c>
      <c r="L438" s="170">
        <f t="shared" si="99"/>
        <v>2446.5309999999999</v>
      </c>
      <c r="M438" s="170">
        <f t="shared" si="99"/>
        <v>2457.9110000000001</v>
      </c>
      <c r="N438" s="170">
        <f t="shared" si="99"/>
        <v>2456.3009999999999</v>
      </c>
      <c r="O438" s="170">
        <f t="shared" si="99"/>
        <v>2414.6210000000001</v>
      </c>
      <c r="P438" s="170">
        <f t="shared" si="99"/>
        <v>2450.011</v>
      </c>
      <c r="Q438" s="170">
        <f t="shared" si="102"/>
        <v>2512.5909999999999</v>
      </c>
      <c r="R438" s="170">
        <f t="shared" si="101"/>
        <v>2622.2510000000002</v>
      </c>
      <c r="S438" s="170">
        <f t="shared" si="101"/>
        <v>2602.7510000000002</v>
      </c>
      <c r="T438" s="170">
        <f t="shared" si="101"/>
        <v>2600.5909999999999</v>
      </c>
      <c r="U438" s="170">
        <f t="shared" si="101"/>
        <v>2496.8509999999997</v>
      </c>
      <c r="V438" s="170">
        <f t="shared" si="101"/>
        <v>2348.971</v>
      </c>
      <c r="W438" s="170">
        <f t="shared" si="101"/>
        <v>2258.4209999999998</v>
      </c>
      <c r="X438" s="170">
        <f t="shared" si="101"/>
        <v>2109.1610000000001</v>
      </c>
      <c r="Y438" s="170">
        <f t="shared" si="101"/>
        <v>2047.6709999999998</v>
      </c>
      <c r="Z438" s="37"/>
      <c r="AA438" s="41">
        <v>1263.8699999999999</v>
      </c>
      <c r="AB438" s="39">
        <v>1215.31</v>
      </c>
      <c r="AC438" s="39">
        <v>1229.23</v>
      </c>
      <c r="AD438" s="39">
        <v>1261.58</v>
      </c>
      <c r="AE438" s="39">
        <v>1270.3</v>
      </c>
      <c r="AF438" s="39">
        <v>1293.94</v>
      </c>
      <c r="AG438" s="39">
        <v>1368.12</v>
      </c>
      <c r="AH438" s="39">
        <v>1549.69</v>
      </c>
      <c r="AI438" s="39">
        <v>1655.33</v>
      </c>
      <c r="AJ438" s="39">
        <v>1658.42</v>
      </c>
      <c r="AK438" s="39">
        <v>1637.48</v>
      </c>
      <c r="AL438" s="39">
        <v>1648.86</v>
      </c>
      <c r="AM438" s="39">
        <v>1647.25</v>
      </c>
      <c r="AN438" s="39">
        <v>1605.57</v>
      </c>
      <c r="AO438" s="39">
        <v>1640.96</v>
      </c>
      <c r="AP438" s="39">
        <v>1703.54</v>
      </c>
      <c r="AQ438" s="39">
        <v>1813.2</v>
      </c>
      <c r="AR438" s="39">
        <v>1793.7</v>
      </c>
      <c r="AS438" s="39">
        <v>1791.54</v>
      </c>
      <c r="AT438" s="39">
        <v>1687.8</v>
      </c>
      <c r="AU438" s="39">
        <v>1539.92</v>
      </c>
      <c r="AV438" s="39">
        <v>1449.37</v>
      </c>
      <c r="AW438" s="39">
        <v>1300.1099999999999</v>
      </c>
      <c r="AX438" s="40">
        <v>1238.6199999999999</v>
      </c>
      <c r="AY438" s="336">
        <v>566.71</v>
      </c>
      <c r="AZ438" s="175">
        <v>4.8109999999999999</v>
      </c>
      <c r="BA438" s="159">
        <v>237.53</v>
      </c>
      <c r="BB438" s="4"/>
    </row>
    <row r="439" spans="1:54">
      <c r="A439" s="47">
        <v>12</v>
      </c>
      <c r="B439" s="170">
        <f t="shared" si="100"/>
        <v>2003.991</v>
      </c>
      <c r="C439" s="170">
        <f t="shared" si="99"/>
        <v>2001.931</v>
      </c>
      <c r="D439" s="170">
        <f t="shared" si="99"/>
        <v>2000.731</v>
      </c>
      <c r="E439" s="170">
        <f t="shared" si="99"/>
        <v>2005.761</v>
      </c>
      <c r="F439" s="170">
        <f t="shared" si="99"/>
        <v>2034.8909999999998</v>
      </c>
      <c r="G439" s="170">
        <f t="shared" si="99"/>
        <v>2132.1210000000001</v>
      </c>
      <c r="H439" s="170">
        <f t="shared" si="99"/>
        <v>2224.3710000000001</v>
      </c>
      <c r="I439" s="170">
        <f t="shared" si="99"/>
        <v>2344.9409999999998</v>
      </c>
      <c r="J439" s="170">
        <f t="shared" si="99"/>
        <v>2520.3609999999999</v>
      </c>
      <c r="K439" s="170">
        <f t="shared" si="99"/>
        <v>2553.5709999999999</v>
      </c>
      <c r="L439" s="170">
        <f t="shared" si="99"/>
        <v>2542.8609999999999</v>
      </c>
      <c r="M439" s="170">
        <f t="shared" si="99"/>
        <v>2496.8710000000001</v>
      </c>
      <c r="N439" s="170">
        <f t="shared" si="99"/>
        <v>2466.7309999999998</v>
      </c>
      <c r="O439" s="170">
        <f t="shared" si="99"/>
        <v>2465.9009999999998</v>
      </c>
      <c r="P439" s="170">
        <f t="shared" si="99"/>
        <v>2499.491</v>
      </c>
      <c r="Q439" s="170">
        <f t="shared" si="102"/>
        <v>2673.6910000000003</v>
      </c>
      <c r="R439" s="170">
        <f t="shared" si="101"/>
        <v>2712.8210000000004</v>
      </c>
      <c r="S439" s="170">
        <f t="shared" si="101"/>
        <v>2687.5510000000004</v>
      </c>
      <c r="T439" s="170">
        <f t="shared" si="101"/>
        <v>2655.6910000000003</v>
      </c>
      <c r="U439" s="170">
        <f t="shared" si="101"/>
        <v>2603.6409999999996</v>
      </c>
      <c r="V439" s="170">
        <f t="shared" si="101"/>
        <v>2320.8909999999996</v>
      </c>
      <c r="W439" s="170">
        <f t="shared" si="101"/>
        <v>2139.721</v>
      </c>
      <c r="X439" s="170">
        <f t="shared" si="101"/>
        <v>2080.6309999999999</v>
      </c>
      <c r="Y439" s="170">
        <f t="shared" si="101"/>
        <v>2060.7110000000002</v>
      </c>
      <c r="Z439" s="37"/>
      <c r="AA439" s="41">
        <v>1194.94</v>
      </c>
      <c r="AB439" s="39">
        <v>1192.8800000000001</v>
      </c>
      <c r="AC439" s="39">
        <v>1191.68</v>
      </c>
      <c r="AD439" s="39">
        <v>1196.71</v>
      </c>
      <c r="AE439" s="39">
        <v>1225.8399999999999</v>
      </c>
      <c r="AF439" s="39">
        <v>1323.07</v>
      </c>
      <c r="AG439" s="39">
        <v>1415.32</v>
      </c>
      <c r="AH439" s="39">
        <v>1535.89</v>
      </c>
      <c r="AI439" s="39">
        <v>1711.31</v>
      </c>
      <c r="AJ439" s="39">
        <v>1744.52</v>
      </c>
      <c r="AK439" s="39">
        <v>1733.81</v>
      </c>
      <c r="AL439" s="39">
        <v>1687.82</v>
      </c>
      <c r="AM439" s="39">
        <v>1657.68</v>
      </c>
      <c r="AN439" s="39">
        <v>1656.85</v>
      </c>
      <c r="AO439" s="39">
        <v>1690.44</v>
      </c>
      <c r="AP439" s="39">
        <v>1864.64</v>
      </c>
      <c r="AQ439" s="39">
        <v>1903.77</v>
      </c>
      <c r="AR439" s="39">
        <v>1878.5</v>
      </c>
      <c r="AS439" s="39">
        <v>1846.64</v>
      </c>
      <c r="AT439" s="39">
        <v>1794.59</v>
      </c>
      <c r="AU439" s="39">
        <v>1511.84</v>
      </c>
      <c r="AV439" s="39">
        <v>1330.67</v>
      </c>
      <c r="AW439" s="39">
        <v>1271.58</v>
      </c>
      <c r="AX439" s="40">
        <v>1251.6600000000001</v>
      </c>
      <c r="AY439" s="336">
        <v>566.71</v>
      </c>
      <c r="AZ439" s="175">
        <v>4.8109999999999999</v>
      </c>
      <c r="BA439" s="159">
        <v>237.53</v>
      </c>
      <c r="BB439" s="4"/>
    </row>
    <row r="440" spans="1:54">
      <c r="A440" s="47">
        <v>13</v>
      </c>
      <c r="B440" s="170">
        <f t="shared" si="100"/>
        <v>2004.8709999999999</v>
      </c>
      <c r="C440" s="170">
        <f t="shared" si="99"/>
        <v>2000.5309999999999</v>
      </c>
      <c r="D440" s="170">
        <f t="shared" si="99"/>
        <v>2000.3109999999999</v>
      </c>
      <c r="E440" s="170">
        <f t="shared" si="99"/>
        <v>2002.0909999999999</v>
      </c>
      <c r="F440" s="170">
        <f t="shared" si="99"/>
        <v>2036.9209999999998</v>
      </c>
      <c r="G440" s="170">
        <f t="shared" si="99"/>
        <v>2103.2809999999999</v>
      </c>
      <c r="H440" s="170">
        <f t="shared" si="99"/>
        <v>2273.181</v>
      </c>
      <c r="I440" s="170">
        <f t="shared" si="99"/>
        <v>2447.0909999999999</v>
      </c>
      <c r="J440" s="170">
        <f t="shared" si="99"/>
        <v>2524.5909999999999</v>
      </c>
      <c r="K440" s="170">
        <f t="shared" si="99"/>
        <v>2486.471</v>
      </c>
      <c r="L440" s="170">
        <f t="shared" si="99"/>
        <v>2434.1009999999997</v>
      </c>
      <c r="M440" s="170">
        <f t="shared" si="99"/>
        <v>2460.221</v>
      </c>
      <c r="N440" s="170">
        <f t="shared" si="99"/>
        <v>2433.2309999999998</v>
      </c>
      <c r="O440" s="170">
        <f t="shared" si="99"/>
        <v>2431.7309999999998</v>
      </c>
      <c r="P440" s="170">
        <f t="shared" si="99"/>
        <v>2483.1009999999997</v>
      </c>
      <c r="Q440" s="170">
        <f t="shared" si="102"/>
        <v>2620.9810000000002</v>
      </c>
      <c r="R440" s="170">
        <f t="shared" si="101"/>
        <v>2718.0910000000003</v>
      </c>
      <c r="S440" s="170">
        <f t="shared" si="101"/>
        <v>2755.6510000000003</v>
      </c>
      <c r="T440" s="170">
        <f t="shared" si="101"/>
        <v>2706.7410000000004</v>
      </c>
      <c r="U440" s="170">
        <f t="shared" si="101"/>
        <v>2657.4110000000001</v>
      </c>
      <c r="V440" s="170">
        <f t="shared" si="101"/>
        <v>2453.7910000000002</v>
      </c>
      <c r="W440" s="170">
        <f t="shared" si="101"/>
        <v>2337.3109999999997</v>
      </c>
      <c r="X440" s="170">
        <f t="shared" si="101"/>
        <v>2080.5509999999999</v>
      </c>
      <c r="Y440" s="170">
        <f t="shared" si="101"/>
        <v>2072.6309999999999</v>
      </c>
      <c r="Z440" s="37"/>
      <c r="AA440" s="41">
        <v>1195.82</v>
      </c>
      <c r="AB440" s="39">
        <v>1191.48</v>
      </c>
      <c r="AC440" s="39">
        <v>1191.26</v>
      </c>
      <c r="AD440" s="39">
        <v>1193.04</v>
      </c>
      <c r="AE440" s="39">
        <v>1227.8699999999999</v>
      </c>
      <c r="AF440" s="39">
        <v>1294.23</v>
      </c>
      <c r="AG440" s="39">
        <v>1464.13</v>
      </c>
      <c r="AH440" s="39">
        <v>1638.04</v>
      </c>
      <c r="AI440" s="39">
        <v>1715.54</v>
      </c>
      <c r="AJ440" s="39">
        <v>1677.42</v>
      </c>
      <c r="AK440" s="39">
        <v>1625.05</v>
      </c>
      <c r="AL440" s="39">
        <v>1651.17</v>
      </c>
      <c r="AM440" s="39">
        <v>1624.18</v>
      </c>
      <c r="AN440" s="39">
        <v>1622.68</v>
      </c>
      <c r="AO440" s="39">
        <v>1674.05</v>
      </c>
      <c r="AP440" s="39">
        <v>1811.93</v>
      </c>
      <c r="AQ440" s="39">
        <v>1909.04</v>
      </c>
      <c r="AR440" s="39">
        <v>1946.6</v>
      </c>
      <c r="AS440" s="39">
        <v>1897.69</v>
      </c>
      <c r="AT440" s="39">
        <v>1848.36</v>
      </c>
      <c r="AU440" s="39">
        <v>1644.74</v>
      </c>
      <c r="AV440" s="39">
        <v>1528.26</v>
      </c>
      <c r="AW440" s="39">
        <v>1271.5</v>
      </c>
      <c r="AX440" s="40">
        <v>1263.58</v>
      </c>
      <c r="AY440" s="336">
        <v>566.71</v>
      </c>
      <c r="AZ440" s="175">
        <v>4.8109999999999999</v>
      </c>
      <c r="BA440" s="159">
        <v>237.53</v>
      </c>
      <c r="BB440" s="4"/>
    </row>
    <row r="441" spans="1:54">
      <c r="A441" s="47">
        <v>14</v>
      </c>
      <c r="B441" s="170">
        <f t="shared" si="100"/>
        <v>2076.6210000000001</v>
      </c>
      <c r="C441" s="170">
        <f t="shared" si="99"/>
        <v>2065.7110000000002</v>
      </c>
      <c r="D441" s="170">
        <f t="shared" si="99"/>
        <v>2080.011</v>
      </c>
      <c r="E441" s="170">
        <f t="shared" si="99"/>
        <v>2078.7110000000002</v>
      </c>
      <c r="F441" s="170">
        <f t="shared" si="99"/>
        <v>2081.0509999999999</v>
      </c>
      <c r="G441" s="170">
        <f t="shared" si="99"/>
        <v>2096.241</v>
      </c>
      <c r="H441" s="170">
        <f t="shared" si="99"/>
        <v>2153.7110000000002</v>
      </c>
      <c r="I441" s="170">
        <f t="shared" si="99"/>
        <v>2370.5309999999999</v>
      </c>
      <c r="J441" s="170">
        <f t="shared" si="99"/>
        <v>2630.9810000000002</v>
      </c>
      <c r="K441" s="170">
        <f t="shared" si="99"/>
        <v>2721.2310000000002</v>
      </c>
      <c r="L441" s="170">
        <f t="shared" si="99"/>
        <v>2719.6510000000003</v>
      </c>
      <c r="M441" s="170">
        <f t="shared" si="99"/>
        <v>2720.8810000000003</v>
      </c>
      <c r="N441" s="170">
        <f t="shared" si="99"/>
        <v>2669.6710000000003</v>
      </c>
      <c r="O441" s="170">
        <f t="shared" si="99"/>
        <v>2634.8710000000001</v>
      </c>
      <c r="P441" s="170">
        <f t="shared" si="99"/>
        <v>2636.8310000000001</v>
      </c>
      <c r="Q441" s="170">
        <f t="shared" si="102"/>
        <v>2744.3010000000004</v>
      </c>
      <c r="R441" s="170">
        <f t="shared" si="101"/>
        <v>2757.0510000000004</v>
      </c>
      <c r="S441" s="170">
        <f t="shared" si="101"/>
        <v>2762.8810000000003</v>
      </c>
      <c r="T441" s="170">
        <f t="shared" si="101"/>
        <v>2710.0810000000001</v>
      </c>
      <c r="U441" s="170">
        <f t="shared" si="101"/>
        <v>2768.2810000000004</v>
      </c>
      <c r="V441" s="170">
        <f t="shared" si="101"/>
        <v>2755.6010000000001</v>
      </c>
      <c r="W441" s="170">
        <f t="shared" si="101"/>
        <v>2601.8209999999999</v>
      </c>
      <c r="X441" s="170">
        <f t="shared" si="101"/>
        <v>2288.0410000000002</v>
      </c>
      <c r="Y441" s="170">
        <f t="shared" si="101"/>
        <v>2185.5509999999999</v>
      </c>
      <c r="Z441" s="37"/>
      <c r="AA441" s="41">
        <v>1267.57</v>
      </c>
      <c r="AB441" s="39">
        <v>1256.6600000000001</v>
      </c>
      <c r="AC441" s="39">
        <v>1270.96</v>
      </c>
      <c r="AD441" s="39">
        <v>1269.6600000000001</v>
      </c>
      <c r="AE441" s="39">
        <v>1272</v>
      </c>
      <c r="AF441" s="39">
        <v>1287.19</v>
      </c>
      <c r="AG441" s="39">
        <v>1344.66</v>
      </c>
      <c r="AH441" s="39">
        <v>1561.48</v>
      </c>
      <c r="AI441" s="39">
        <v>1821.93</v>
      </c>
      <c r="AJ441" s="39">
        <v>1912.18</v>
      </c>
      <c r="AK441" s="39">
        <v>1910.6</v>
      </c>
      <c r="AL441" s="39">
        <v>1911.83</v>
      </c>
      <c r="AM441" s="39">
        <v>1860.62</v>
      </c>
      <c r="AN441" s="39">
        <v>1825.82</v>
      </c>
      <c r="AO441" s="39">
        <v>1827.78</v>
      </c>
      <c r="AP441" s="39">
        <v>1935.25</v>
      </c>
      <c r="AQ441" s="39">
        <v>1948</v>
      </c>
      <c r="AR441" s="39">
        <v>1953.83</v>
      </c>
      <c r="AS441" s="39">
        <v>1901.03</v>
      </c>
      <c r="AT441" s="39">
        <v>1959.23</v>
      </c>
      <c r="AU441" s="39">
        <v>1946.55</v>
      </c>
      <c r="AV441" s="39">
        <v>1792.77</v>
      </c>
      <c r="AW441" s="39">
        <v>1478.99</v>
      </c>
      <c r="AX441" s="40">
        <v>1376.5</v>
      </c>
      <c r="AY441" s="336">
        <v>566.71</v>
      </c>
      <c r="AZ441" s="175">
        <v>4.8109999999999999</v>
      </c>
      <c r="BA441" s="159">
        <v>237.53</v>
      </c>
      <c r="BB441" s="4"/>
    </row>
    <row r="442" spans="1:54">
      <c r="A442" s="47">
        <v>15</v>
      </c>
      <c r="B442" s="170">
        <f t="shared" si="100"/>
        <v>2111.3710000000001</v>
      </c>
      <c r="C442" s="170">
        <f t="shared" si="99"/>
        <v>2093.3409999999999</v>
      </c>
      <c r="D442" s="170">
        <f t="shared" si="99"/>
        <v>2092.4209999999998</v>
      </c>
      <c r="E442" s="170">
        <f t="shared" si="99"/>
        <v>2090.3409999999999</v>
      </c>
      <c r="F442" s="170">
        <f t="shared" si="99"/>
        <v>2091.6009999999997</v>
      </c>
      <c r="G442" s="170">
        <f t="shared" si="99"/>
        <v>2099.0509999999999</v>
      </c>
      <c r="H442" s="170">
        <f t="shared" si="99"/>
        <v>2147.0709999999999</v>
      </c>
      <c r="I442" s="170">
        <f t="shared" si="99"/>
        <v>2355.9209999999998</v>
      </c>
      <c r="J442" s="170">
        <f t="shared" si="99"/>
        <v>2622.4710000000005</v>
      </c>
      <c r="K442" s="170">
        <f t="shared" si="99"/>
        <v>2795.4410000000003</v>
      </c>
      <c r="L442" s="170">
        <f t="shared" si="99"/>
        <v>2858.9610000000002</v>
      </c>
      <c r="M442" s="170">
        <f t="shared" si="99"/>
        <v>2858.8610000000003</v>
      </c>
      <c r="N442" s="170">
        <f t="shared" si="99"/>
        <v>2854.9009999999998</v>
      </c>
      <c r="O442" s="170">
        <f t="shared" si="99"/>
        <v>2850.4209999999998</v>
      </c>
      <c r="P442" s="170">
        <f t="shared" si="99"/>
        <v>2835.1610000000005</v>
      </c>
      <c r="Q442" s="170">
        <f t="shared" si="102"/>
        <v>2946.9810000000002</v>
      </c>
      <c r="R442" s="170">
        <f t="shared" si="101"/>
        <v>2962.8910000000005</v>
      </c>
      <c r="S442" s="170">
        <f t="shared" si="101"/>
        <v>2969.5610000000006</v>
      </c>
      <c r="T442" s="170">
        <f t="shared" si="101"/>
        <v>2935.1410000000005</v>
      </c>
      <c r="U442" s="170">
        <f t="shared" si="101"/>
        <v>2925.0410000000002</v>
      </c>
      <c r="V442" s="170">
        <f t="shared" si="101"/>
        <v>2698.3210000000004</v>
      </c>
      <c r="W442" s="170">
        <f t="shared" si="101"/>
        <v>2490.1009999999997</v>
      </c>
      <c r="X442" s="170">
        <f t="shared" si="101"/>
        <v>2220.8209999999999</v>
      </c>
      <c r="Y442" s="170">
        <f t="shared" si="101"/>
        <v>2131.431</v>
      </c>
      <c r="Z442" s="37"/>
      <c r="AA442" s="41">
        <v>1302.32</v>
      </c>
      <c r="AB442" s="39">
        <v>1284.29</v>
      </c>
      <c r="AC442" s="39">
        <v>1283.3699999999999</v>
      </c>
      <c r="AD442" s="39">
        <v>1281.29</v>
      </c>
      <c r="AE442" s="39">
        <v>1282.55</v>
      </c>
      <c r="AF442" s="39">
        <v>1290</v>
      </c>
      <c r="AG442" s="39">
        <v>1338.02</v>
      </c>
      <c r="AH442" s="39">
        <v>1546.87</v>
      </c>
      <c r="AI442" s="39">
        <v>1813.42</v>
      </c>
      <c r="AJ442" s="39">
        <v>1986.39</v>
      </c>
      <c r="AK442" s="39">
        <v>2049.91</v>
      </c>
      <c r="AL442" s="39">
        <v>2049.81</v>
      </c>
      <c r="AM442" s="39">
        <v>2045.8499999999997</v>
      </c>
      <c r="AN442" s="39">
        <v>2041.3699999999997</v>
      </c>
      <c r="AO442" s="39">
        <v>2026.1100000000001</v>
      </c>
      <c r="AP442" s="39">
        <v>2137.9299999999998</v>
      </c>
      <c r="AQ442" s="39">
        <v>2153.84</v>
      </c>
      <c r="AR442" s="39">
        <v>2160.5100000000002</v>
      </c>
      <c r="AS442" s="39">
        <v>2126.09</v>
      </c>
      <c r="AT442" s="39">
        <v>2115.9899999999998</v>
      </c>
      <c r="AU442" s="39">
        <v>1889.27</v>
      </c>
      <c r="AV442" s="39">
        <v>1681.05</v>
      </c>
      <c r="AW442" s="39">
        <v>1411.77</v>
      </c>
      <c r="AX442" s="40">
        <v>1322.38</v>
      </c>
      <c r="AY442" s="336">
        <v>566.71</v>
      </c>
      <c r="AZ442" s="175">
        <v>4.8109999999999999</v>
      </c>
      <c r="BA442" s="159">
        <v>237.53</v>
      </c>
      <c r="BB442" s="4"/>
    </row>
    <row r="443" spans="1:54">
      <c r="A443" s="47">
        <v>16</v>
      </c>
      <c r="B443" s="170">
        <f t="shared" si="100"/>
        <v>2184.3009999999999</v>
      </c>
      <c r="C443" s="170">
        <f t="shared" si="99"/>
        <v>2142.6009999999997</v>
      </c>
      <c r="D443" s="170">
        <f t="shared" si="99"/>
        <v>2102.431</v>
      </c>
      <c r="E443" s="170">
        <f t="shared" si="99"/>
        <v>2134.3809999999999</v>
      </c>
      <c r="F443" s="170">
        <f t="shared" si="99"/>
        <v>2174.0609999999997</v>
      </c>
      <c r="G443" s="170">
        <f t="shared" si="99"/>
        <v>2250.2309999999998</v>
      </c>
      <c r="H443" s="170">
        <f t="shared" si="99"/>
        <v>2426.8310000000001</v>
      </c>
      <c r="I443" s="170">
        <f t="shared" si="99"/>
        <v>2642.0310000000004</v>
      </c>
      <c r="J443" s="170">
        <f t="shared" si="99"/>
        <v>2786.3910000000001</v>
      </c>
      <c r="K443" s="170">
        <f t="shared" si="99"/>
        <v>2795.2010000000005</v>
      </c>
      <c r="L443" s="170">
        <f t="shared" si="99"/>
        <v>2764.6210000000001</v>
      </c>
      <c r="M443" s="170">
        <f t="shared" si="99"/>
        <v>2766.3910000000001</v>
      </c>
      <c r="N443" s="170">
        <f t="shared" si="99"/>
        <v>2769.9110000000001</v>
      </c>
      <c r="O443" s="170">
        <f t="shared" si="99"/>
        <v>2850.8310000000006</v>
      </c>
      <c r="P443" s="170">
        <f t="shared" si="99"/>
        <v>2859.5510000000004</v>
      </c>
      <c r="Q443" s="170">
        <f t="shared" si="102"/>
        <v>2996.2210000000005</v>
      </c>
      <c r="R443" s="170">
        <f t="shared" si="101"/>
        <v>3073.4910000000004</v>
      </c>
      <c r="S443" s="170">
        <f t="shared" si="101"/>
        <v>3029.1810000000005</v>
      </c>
      <c r="T443" s="170">
        <f t="shared" si="101"/>
        <v>2946.5310000000004</v>
      </c>
      <c r="U443" s="170">
        <f t="shared" si="101"/>
        <v>2852.1410000000001</v>
      </c>
      <c r="V443" s="170">
        <f t="shared" si="101"/>
        <v>2581.8409999999999</v>
      </c>
      <c r="W443" s="170">
        <f t="shared" si="101"/>
        <v>2269.2809999999999</v>
      </c>
      <c r="X443" s="170">
        <f t="shared" si="101"/>
        <v>2180.5709999999999</v>
      </c>
      <c r="Y443" s="170">
        <f t="shared" si="101"/>
        <v>2100.491</v>
      </c>
      <c r="Z443" s="37"/>
      <c r="AA443" s="41">
        <v>1375.25</v>
      </c>
      <c r="AB443" s="39">
        <v>1333.55</v>
      </c>
      <c r="AC443" s="39">
        <v>1293.3800000000001</v>
      </c>
      <c r="AD443" s="39">
        <v>1325.33</v>
      </c>
      <c r="AE443" s="39">
        <v>1365.01</v>
      </c>
      <c r="AF443" s="39">
        <v>1441.18</v>
      </c>
      <c r="AG443" s="39">
        <v>1617.78</v>
      </c>
      <c r="AH443" s="39">
        <v>1832.98</v>
      </c>
      <c r="AI443" s="39">
        <v>1977.34</v>
      </c>
      <c r="AJ443" s="39">
        <v>1986.15</v>
      </c>
      <c r="AK443" s="39">
        <v>1955.57</v>
      </c>
      <c r="AL443" s="39">
        <v>1957.34</v>
      </c>
      <c r="AM443" s="39">
        <v>1960.86</v>
      </c>
      <c r="AN443" s="39">
        <v>2041.7800000000002</v>
      </c>
      <c r="AO443" s="39">
        <v>2050.5</v>
      </c>
      <c r="AP443" s="39">
        <v>2187.17</v>
      </c>
      <c r="AQ443" s="39">
        <v>2264.44</v>
      </c>
      <c r="AR443" s="39">
        <v>2220.13</v>
      </c>
      <c r="AS443" s="39">
        <v>2137.48</v>
      </c>
      <c r="AT443" s="39">
        <v>2043.09</v>
      </c>
      <c r="AU443" s="39">
        <v>1772.79</v>
      </c>
      <c r="AV443" s="39">
        <v>1460.23</v>
      </c>
      <c r="AW443" s="39">
        <v>1371.52</v>
      </c>
      <c r="AX443" s="40">
        <v>1291.44</v>
      </c>
      <c r="AY443" s="336">
        <v>566.71</v>
      </c>
      <c r="AZ443" s="175">
        <v>4.8109999999999999</v>
      </c>
      <c r="BA443" s="159">
        <v>237.53</v>
      </c>
      <c r="BB443" s="4"/>
    </row>
    <row r="444" spans="1:54">
      <c r="A444" s="47">
        <v>17</v>
      </c>
      <c r="B444" s="170">
        <f t="shared" si="100"/>
        <v>2069.5209999999997</v>
      </c>
      <c r="C444" s="170">
        <f t="shared" si="100"/>
        <v>2043.201</v>
      </c>
      <c r="D444" s="170">
        <f t="shared" si="100"/>
        <v>2041.0609999999999</v>
      </c>
      <c r="E444" s="170">
        <f t="shared" si="100"/>
        <v>2063.4209999999998</v>
      </c>
      <c r="F444" s="170">
        <f t="shared" si="100"/>
        <v>2086.261</v>
      </c>
      <c r="G444" s="170">
        <f t="shared" si="100"/>
        <v>2120.8009999999999</v>
      </c>
      <c r="H444" s="170">
        <f t="shared" si="100"/>
        <v>2249.931</v>
      </c>
      <c r="I444" s="170">
        <f t="shared" si="100"/>
        <v>2390.5810000000001</v>
      </c>
      <c r="J444" s="170">
        <f t="shared" si="100"/>
        <v>2265.4409999999998</v>
      </c>
      <c r="K444" s="170">
        <f t="shared" si="100"/>
        <v>2265.1309999999999</v>
      </c>
      <c r="L444" s="170">
        <f t="shared" si="100"/>
        <v>2257.0709999999999</v>
      </c>
      <c r="M444" s="170">
        <f t="shared" si="100"/>
        <v>2256.5909999999999</v>
      </c>
      <c r="N444" s="170">
        <f t="shared" si="100"/>
        <v>2247.5709999999999</v>
      </c>
      <c r="O444" s="170">
        <f t="shared" si="100"/>
        <v>2252.2110000000002</v>
      </c>
      <c r="P444" s="170">
        <f t="shared" si="100"/>
        <v>2265.2110000000002</v>
      </c>
      <c r="Q444" s="170">
        <f t="shared" si="102"/>
        <v>2512.2709999999997</v>
      </c>
      <c r="R444" s="170">
        <f t="shared" si="101"/>
        <v>2640.7410000000004</v>
      </c>
      <c r="S444" s="170">
        <f t="shared" si="101"/>
        <v>2613.4809999999998</v>
      </c>
      <c r="T444" s="170">
        <f t="shared" si="101"/>
        <v>2505.1210000000001</v>
      </c>
      <c r="U444" s="170">
        <f t="shared" si="101"/>
        <v>2278.4610000000002</v>
      </c>
      <c r="V444" s="170">
        <f t="shared" si="101"/>
        <v>2168.5309999999999</v>
      </c>
      <c r="W444" s="170">
        <f t="shared" si="101"/>
        <v>2112.9809999999998</v>
      </c>
      <c r="X444" s="170">
        <f t="shared" si="101"/>
        <v>2075.4610000000002</v>
      </c>
      <c r="Y444" s="170">
        <f t="shared" si="101"/>
        <v>2043.991</v>
      </c>
      <c r="Z444" s="37"/>
      <c r="AA444" s="41">
        <v>1260.47</v>
      </c>
      <c r="AB444" s="39">
        <v>1234.1500000000001</v>
      </c>
      <c r="AC444" s="39">
        <v>1232.01</v>
      </c>
      <c r="AD444" s="39">
        <v>1254.3699999999999</v>
      </c>
      <c r="AE444" s="39">
        <v>1277.21</v>
      </c>
      <c r="AF444" s="39">
        <v>1311.75</v>
      </c>
      <c r="AG444" s="39">
        <v>1440.88</v>
      </c>
      <c r="AH444" s="39">
        <v>1581.53</v>
      </c>
      <c r="AI444" s="39">
        <v>1456.39</v>
      </c>
      <c r="AJ444" s="39">
        <v>1456.08</v>
      </c>
      <c r="AK444" s="39">
        <v>1448.02</v>
      </c>
      <c r="AL444" s="39">
        <v>1447.54</v>
      </c>
      <c r="AM444" s="39">
        <v>1438.52</v>
      </c>
      <c r="AN444" s="39">
        <v>1443.16</v>
      </c>
      <c r="AO444" s="39">
        <v>1456.16</v>
      </c>
      <c r="AP444" s="39">
        <v>1703.22</v>
      </c>
      <c r="AQ444" s="39">
        <v>1831.69</v>
      </c>
      <c r="AR444" s="39">
        <v>1804.43</v>
      </c>
      <c r="AS444" s="39">
        <v>1696.07</v>
      </c>
      <c r="AT444" s="39">
        <v>1469.41</v>
      </c>
      <c r="AU444" s="39">
        <v>1359.48</v>
      </c>
      <c r="AV444" s="39">
        <v>1303.93</v>
      </c>
      <c r="AW444" s="39">
        <v>1266.4100000000001</v>
      </c>
      <c r="AX444" s="40">
        <v>1234.94</v>
      </c>
      <c r="AY444" s="336">
        <v>566.71</v>
      </c>
      <c r="AZ444" s="175">
        <v>4.8109999999999999</v>
      </c>
      <c r="BA444" s="159">
        <v>237.53</v>
      </c>
      <c r="BB444" s="4"/>
    </row>
    <row r="445" spans="1:54">
      <c r="A445" s="47">
        <v>18</v>
      </c>
      <c r="B445" s="170">
        <f t="shared" si="100"/>
        <v>1971.2809999999999</v>
      </c>
      <c r="C445" s="170">
        <f t="shared" si="100"/>
        <v>1969.8909999999998</v>
      </c>
      <c r="D445" s="170">
        <f t="shared" si="100"/>
        <v>1969.681</v>
      </c>
      <c r="E445" s="170">
        <f t="shared" si="100"/>
        <v>1971.1309999999999</v>
      </c>
      <c r="F445" s="170">
        <f t="shared" si="100"/>
        <v>2014.461</v>
      </c>
      <c r="G445" s="170">
        <f t="shared" si="100"/>
        <v>2090.2110000000002</v>
      </c>
      <c r="H445" s="170">
        <f t="shared" si="100"/>
        <v>2120.261</v>
      </c>
      <c r="I445" s="170">
        <f t="shared" si="100"/>
        <v>2278.1610000000001</v>
      </c>
      <c r="J445" s="170">
        <f t="shared" si="100"/>
        <v>2454.1709999999998</v>
      </c>
      <c r="K445" s="170">
        <f t="shared" si="100"/>
        <v>2459.451</v>
      </c>
      <c r="L445" s="170">
        <f t="shared" si="100"/>
        <v>2435.701</v>
      </c>
      <c r="M445" s="170">
        <f t="shared" si="100"/>
        <v>2462.931</v>
      </c>
      <c r="N445" s="170">
        <f t="shared" si="100"/>
        <v>2459.0709999999999</v>
      </c>
      <c r="O445" s="170">
        <f t="shared" si="100"/>
        <v>2462.6210000000001</v>
      </c>
      <c r="P445" s="170">
        <f t="shared" si="100"/>
        <v>2473.9110000000001</v>
      </c>
      <c r="Q445" s="170">
        <f t="shared" si="102"/>
        <v>2635.5610000000001</v>
      </c>
      <c r="R445" s="170">
        <f t="shared" si="101"/>
        <v>2683.2210000000005</v>
      </c>
      <c r="S445" s="170">
        <f t="shared" si="101"/>
        <v>2683.1710000000003</v>
      </c>
      <c r="T445" s="170">
        <f t="shared" si="101"/>
        <v>2632.1210000000001</v>
      </c>
      <c r="U445" s="170">
        <f t="shared" si="101"/>
        <v>2569.511</v>
      </c>
      <c r="V445" s="170">
        <f t="shared" si="101"/>
        <v>2343.0709999999999</v>
      </c>
      <c r="W445" s="170">
        <f t="shared" si="101"/>
        <v>2209.1210000000001</v>
      </c>
      <c r="X445" s="170">
        <f t="shared" si="101"/>
        <v>2087.3310000000001</v>
      </c>
      <c r="Y445" s="170">
        <f t="shared" si="101"/>
        <v>2068.2110000000002</v>
      </c>
      <c r="Z445" s="37"/>
      <c r="AA445" s="41">
        <v>1162.23</v>
      </c>
      <c r="AB445" s="39">
        <v>1160.8399999999999</v>
      </c>
      <c r="AC445" s="39">
        <v>1160.6300000000001</v>
      </c>
      <c r="AD445" s="39">
        <v>1162.08</v>
      </c>
      <c r="AE445" s="39">
        <v>1205.4100000000001</v>
      </c>
      <c r="AF445" s="39">
        <v>1281.1600000000001</v>
      </c>
      <c r="AG445" s="39">
        <v>1311.21</v>
      </c>
      <c r="AH445" s="39">
        <v>1469.11</v>
      </c>
      <c r="AI445" s="39">
        <v>1645.12</v>
      </c>
      <c r="AJ445" s="39">
        <v>1650.4</v>
      </c>
      <c r="AK445" s="39">
        <v>1626.65</v>
      </c>
      <c r="AL445" s="39">
        <v>1653.88</v>
      </c>
      <c r="AM445" s="39">
        <v>1650.02</v>
      </c>
      <c r="AN445" s="39">
        <v>1653.57</v>
      </c>
      <c r="AO445" s="39">
        <v>1664.86</v>
      </c>
      <c r="AP445" s="39">
        <v>1826.51</v>
      </c>
      <c r="AQ445" s="39">
        <v>1874.17</v>
      </c>
      <c r="AR445" s="39">
        <v>1874.12</v>
      </c>
      <c r="AS445" s="39">
        <v>1823.07</v>
      </c>
      <c r="AT445" s="39">
        <v>1760.46</v>
      </c>
      <c r="AU445" s="39">
        <v>1534.02</v>
      </c>
      <c r="AV445" s="39">
        <v>1400.07</v>
      </c>
      <c r="AW445" s="39">
        <v>1278.28</v>
      </c>
      <c r="AX445" s="40">
        <v>1259.1600000000001</v>
      </c>
      <c r="AY445" s="336">
        <v>566.71</v>
      </c>
      <c r="AZ445" s="175">
        <v>4.8109999999999999</v>
      </c>
      <c r="BA445" s="159">
        <v>237.53</v>
      </c>
      <c r="BB445" s="4"/>
    </row>
    <row r="446" spans="1:54">
      <c r="A446" s="47">
        <v>19</v>
      </c>
      <c r="B446" s="170">
        <f t="shared" si="100"/>
        <v>2002.251</v>
      </c>
      <c r="C446" s="170">
        <f t="shared" si="100"/>
        <v>1970.001</v>
      </c>
      <c r="D446" s="170">
        <f t="shared" si="100"/>
        <v>1968.0809999999999</v>
      </c>
      <c r="E446" s="170">
        <f t="shared" si="100"/>
        <v>1969.8909999999998</v>
      </c>
      <c r="F446" s="170">
        <f t="shared" si="100"/>
        <v>2028.3209999999999</v>
      </c>
      <c r="G446" s="170">
        <f t="shared" si="100"/>
        <v>2104.5209999999997</v>
      </c>
      <c r="H446" s="170">
        <f t="shared" si="100"/>
        <v>2185.0909999999999</v>
      </c>
      <c r="I446" s="170">
        <f t="shared" si="100"/>
        <v>2354.5709999999999</v>
      </c>
      <c r="J446" s="170">
        <f t="shared" si="100"/>
        <v>2513.8009999999999</v>
      </c>
      <c r="K446" s="170">
        <f t="shared" si="100"/>
        <v>2522.4809999999998</v>
      </c>
      <c r="L446" s="170">
        <f t="shared" si="100"/>
        <v>2510.2510000000002</v>
      </c>
      <c r="M446" s="170">
        <f t="shared" si="100"/>
        <v>2516.2309999999998</v>
      </c>
      <c r="N446" s="170">
        <f t="shared" si="100"/>
        <v>2514.2510000000002</v>
      </c>
      <c r="O446" s="170">
        <f t="shared" si="100"/>
        <v>2543.3909999999996</v>
      </c>
      <c r="P446" s="170">
        <f t="shared" si="100"/>
        <v>2601.6509999999998</v>
      </c>
      <c r="Q446" s="170">
        <f t="shared" si="102"/>
        <v>2661.9410000000003</v>
      </c>
      <c r="R446" s="170">
        <f t="shared" si="101"/>
        <v>2758.2510000000002</v>
      </c>
      <c r="S446" s="170">
        <f t="shared" si="101"/>
        <v>2763.9410000000003</v>
      </c>
      <c r="T446" s="170">
        <f t="shared" si="101"/>
        <v>2721.1610000000001</v>
      </c>
      <c r="U446" s="170">
        <f t="shared" si="101"/>
        <v>2637.9810000000002</v>
      </c>
      <c r="V446" s="170">
        <f t="shared" si="101"/>
        <v>2508.1009999999997</v>
      </c>
      <c r="W446" s="170">
        <f t="shared" si="101"/>
        <v>2187.3310000000001</v>
      </c>
      <c r="X446" s="170">
        <f t="shared" si="101"/>
        <v>2084.701</v>
      </c>
      <c r="Y446" s="170">
        <f t="shared" si="101"/>
        <v>2064.9209999999998</v>
      </c>
      <c r="Z446" s="37"/>
      <c r="AA446" s="41">
        <v>1193.2</v>
      </c>
      <c r="AB446" s="39">
        <v>1160.95</v>
      </c>
      <c r="AC446" s="39">
        <v>1159.03</v>
      </c>
      <c r="AD446" s="39">
        <v>1160.8399999999999</v>
      </c>
      <c r="AE446" s="39">
        <v>1219.27</v>
      </c>
      <c r="AF446" s="39">
        <v>1295.47</v>
      </c>
      <c r="AG446" s="39">
        <v>1376.04</v>
      </c>
      <c r="AH446" s="39">
        <v>1545.52</v>
      </c>
      <c r="AI446" s="39">
        <v>1704.75</v>
      </c>
      <c r="AJ446" s="39">
        <v>1713.43</v>
      </c>
      <c r="AK446" s="39">
        <v>1701.2</v>
      </c>
      <c r="AL446" s="39">
        <v>1707.18</v>
      </c>
      <c r="AM446" s="39">
        <v>1705.2</v>
      </c>
      <c r="AN446" s="39">
        <v>1734.34</v>
      </c>
      <c r="AO446" s="39">
        <v>1792.6</v>
      </c>
      <c r="AP446" s="39">
        <v>1852.89</v>
      </c>
      <c r="AQ446" s="39">
        <v>1949.2</v>
      </c>
      <c r="AR446" s="39">
        <v>1954.89</v>
      </c>
      <c r="AS446" s="39">
        <v>1912.11</v>
      </c>
      <c r="AT446" s="39">
        <v>1828.93</v>
      </c>
      <c r="AU446" s="39">
        <v>1699.05</v>
      </c>
      <c r="AV446" s="39">
        <v>1378.28</v>
      </c>
      <c r="AW446" s="39">
        <v>1275.6500000000001</v>
      </c>
      <c r="AX446" s="40">
        <v>1255.8699999999999</v>
      </c>
      <c r="AY446" s="336">
        <v>566.71</v>
      </c>
      <c r="AZ446" s="175">
        <v>4.8109999999999999</v>
      </c>
      <c r="BA446" s="159">
        <v>237.53</v>
      </c>
      <c r="BB446" s="4"/>
    </row>
    <row r="447" spans="1:54">
      <c r="A447" s="47">
        <v>20</v>
      </c>
      <c r="B447" s="170">
        <f t="shared" si="100"/>
        <v>2008.4009999999998</v>
      </c>
      <c r="C447" s="170">
        <f t="shared" si="100"/>
        <v>1980.5909999999999</v>
      </c>
      <c r="D447" s="170">
        <f t="shared" si="100"/>
        <v>1969.1709999999998</v>
      </c>
      <c r="E447" s="170">
        <f t="shared" si="100"/>
        <v>1979.3509999999999</v>
      </c>
      <c r="F447" s="170">
        <f t="shared" si="100"/>
        <v>2059.4610000000002</v>
      </c>
      <c r="G447" s="170">
        <f t="shared" si="100"/>
        <v>2102.0209999999997</v>
      </c>
      <c r="H447" s="170">
        <f t="shared" si="100"/>
        <v>2281.2910000000002</v>
      </c>
      <c r="I447" s="170">
        <f t="shared" si="100"/>
        <v>2449.7110000000002</v>
      </c>
      <c r="J447" s="170">
        <f t="shared" si="100"/>
        <v>2552.5410000000002</v>
      </c>
      <c r="K447" s="170">
        <f t="shared" si="100"/>
        <v>2537.3809999999999</v>
      </c>
      <c r="L447" s="170">
        <f t="shared" si="100"/>
        <v>2517.3909999999996</v>
      </c>
      <c r="M447" s="170">
        <f t="shared" si="100"/>
        <v>2519.9809999999998</v>
      </c>
      <c r="N447" s="170">
        <f t="shared" si="100"/>
        <v>2522.741</v>
      </c>
      <c r="O447" s="170">
        <f t="shared" si="100"/>
        <v>2535.5810000000001</v>
      </c>
      <c r="P447" s="170">
        <f t="shared" si="100"/>
        <v>2560.471</v>
      </c>
      <c r="Q447" s="170">
        <f t="shared" si="102"/>
        <v>2699.3410000000003</v>
      </c>
      <c r="R447" s="170">
        <f t="shared" si="101"/>
        <v>2772.1410000000001</v>
      </c>
      <c r="S447" s="170">
        <f t="shared" si="101"/>
        <v>2791.5010000000002</v>
      </c>
      <c r="T447" s="170">
        <f t="shared" si="101"/>
        <v>2750.6910000000003</v>
      </c>
      <c r="U447" s="170">
        <f t="shared" si="101"/>
        <v>2571.1409999999996</v>
      </c>
      <c r="V447" s="170">
        <f t="shared" si="101"/>
        <v>2430.3509999999997</v>
      </c>
      <c r="W447" s="170">
        <f t="shared" si="101"/>
        <v>2225.1509999999998</v>
      </c>
      <c r="X447" s="170">
        <f t="shared" si="101"/>
        <v>2081.8710000000001</v>
      </c>
      <c r="Y447" s="170">
        <f t="shared" si="101"/>
        <v>2051.7110000000002</v>
      </c>
      <c r="Z447" s="37"/>
      <c r="AA447" s="41">
        <v>1199.3499999999999</v>
      </c>
      <c r="AB447" s="39">
        <v>1171.54</v>
      </c>
      <c r="AC447" s="39">
        <v>1160.1199999999999</v>
      </c>
      <c r="AD447" s="39">
        <v>1170.3</v>
      </c>
      <c r="AE447" s="39">
        <v>1250.4100000000001</v>
      </c>
      <c r="AF447" s="39">
        <v>1292.97</v>
      </c>
      <c r="AG447" s="39">
        <v>1472.24</v>
      </c>
      <c r="AH447" s="39">
        <v>1640.66</v>
      </c>
      <c r="AI447" s="39">
        <v>1743.49</v>
      </c>
      <c r="AJ447" s="39">
        <v>1728.33</v>
      </c>
      <c r="AK447" s="39">
        <v>1708.34</v>
      </c>
      <c r="AL447" s="39">
        <v>1710.93</v>
      </c>
      <c r="AM447" s="39">
        <v>1713.69</v>
      </c>
      <c r="AN447" s="39">
        <v>1726.53</v>
      </c>
      <c r="AO447" s="39">
        <v>1751.42</v>
      </c>
      <c r="AP447" s="39">
        <v>1890.29</v>
      </c>
      <c r="AQ447" s="39">
        <v>1963.09</v>
      </c>
      <c r="AR447" s="39">
        <v>1982.45</v>
      </c>
      <c r="AS447" s="39">
        <v>1941.64</v>
      </c>
      <c r="AT447" s="39">
        <v>1762.09</v>
      </c>
      <c r="AU447" s="39">
        <v>1621.3</v>
      </c>
      <c r="AV447" s="39">
        <v>1416.1</v>
      </c>
      <c r="AW447" s="39">
        <v>1272.82</v>
      </c>
      <c r="AX447" s="40">
        <v>1242.6600000000001</v>
      </c>
      <c r="AY447" s="336">
        <v>566.71</v>
      </c>
      <c r="AZ447" s="175">
        <v>4.8109999999999999</v>
      </c>
      <c r="BA447" s="159">
        <v>237.53</v>
      </c>
      <c r="BB447" s="4"/>
    </row>
    <row r="448" spans="1:54">
      <c r="A448" s="47">
        <v>21</v>
      </c>
      <c r="B448" s="170">
        <f t="shared" si="100"/>
        <v>2053.6610000000001</v>
      </c>
      <c r="C448" s="170">
        <f t="shared" si="100"/>
        <v>2015.711</v>
      </c>
      <c r="D448" s="170">
        <f t="shared" si="100"/>
        <v>1993.261</v>
      </c>
      <c r="E448" s="170">
        <f t="shared" si="100"/>
        <v>1975.0309999999999</v>
      </c>
      <c r="F448" s="170">
        <f t="shared" si="100"/>
        <v>2018.4209999999998</v>
      </c>
      <c r="G448" s="170">
        <f t="shared" si="100"/>
        <v>2060.6409999999996</v>
      </c>
      <c r="H448" s="170">
        <f t="shared" si="100"/>
        <v>2099.2309999999998</v>
      </c>
      <c r="I448" s="170">
        <f t="shared" si="100"/>
        <v>2300.7809999999999</v>
      </c>
      <c r="J448" s="170">
        <f t="shared" si="100"/>
        <v>2621.8210000000004</v>
      </c>
      <c r="K448" s="170">
        <f t="shared" si="100"/>
        <v>2657.8510000000001</v>
      </c>
      <c r="L448" s="170">
        <f t="shared" si="100"/>
        <v>2645.7510000000002</v>
      </c>
      <c r="M448" s="170">
        <f t="shared" si="100"/>
        <v>2633.2810000000004</v>
      </c>
      <c r="N448" s="170">
        <f t="shared" si="100"/>
        <v>2517.011</v>
      </c>
      <c r="O448" s="170">
        <f t="shared" si="100"/>
        <v>2566.9409999999998</v>
      </c>
      <c r="P448" s="170">
        <f t="shared" si="100"/>
        <v>2613.5410000000002</v>
      </c>
      <c r="Q448" s="170">
        <f t="shared" si="102"/>
        <v>2648.1310000000003</v>
      </c>
      <c r="R448" s="170">
        <f t="shared" si="101"/>
        <v>2683.9910000000004</v>
      </c>
      <c r="S448" s="170">
        <f t="shared" si="101"/>
        <v>2700.5010000000002</v>
      </c>
      <c r="T448" s="170">
        <f t="shared" si="101"/>
        <v>2667.0510000000004</v>
      </c>
      <c r="U448" s="170">
        <f t="shared" si="101"/>
        <v>2605.8409999999999</v>
      </c>
      <c r="V448" s="170">
        <f t="shared" si="101"/>
        <v>2394.3909999999996</v>
      </c>
      <c r="W448" s="170">
        <f t="shared" si="101"/>
        <v>2240.261</v>
      </c>
      <c r="X448" s="170">
        <f t="shared" si="101"/>
        <v>2104.6210000000001</v>
      </c>
      <c r="Y448" s="170">
        <f t="shared" si="101"/>
        <v>2057.241</v>
      </c>
      <c r="Z448" s="37"/>
      <c r="AA448" s="41">
        <v>1244.6099999999999</v>
      </c>
      <c r="AB448" s="39">
        <v>1206.6600000000001</v>
      </c>
      <c r="AC448" s="39">
        <v>1184.21</v>
      </c>
      <c r="AD448" s="39">
        <v>1165.98</v>
      </c>
      <c r="AE448" s="39">
        <v>1209.3699999999999</v>
      </c>
      <c r="AF448" s="39">
        <v>1251.5899999999999</v>
      </c>
      <c r="AG448" s="39">
        <v>1290.18</v>
      </c>
      <c r="AH448" s="39">
        <v>1491.73</v>
      </c>
      <c r="AI448" s="39">
        <v>1812.77</v>
      </c>
      <c r="AJ448" s="39">
        <v>1848.8</v>
      </c>
      <c r="AK448" s="39">
        <v>1836.7</v>
      </c>
      <c r="AL448" s="39">
        <v>1824.23</v>
      </c>
      <c r="AM448" s="39">
        <v>1707.96</v>
      </c>
      <c r="AN448" s="39">
        <v>1757.89</v>
      </c>
      <c r="AO448" s="39">
        <v>1804.49</v>
      </c>
      <c r="AP448" s="39">
        <v>1839.08</v>
      </c>
      <c r="AQ448" s="39">
        <v>1874.94</v>
      </c>
      <c r="AR448" s="39">
        <v>1891.45</v>
      </c>
      <c r="AS448" s="39">
        <v>1858</v>
      </c>
      <c r="AT448" s="39">
        <v>1796.79</v>
      </c>
      <c r="AU448" s="39">
        <v>1585.34</v>
      </c>
      <c r="AV448" s="39">
        <v>1431.21</v>
      </c>
      <c r="AW448" s="39">
        <v>1295.57</v>
      </c>
      <c r="AX448" s="40">
        <v>1248.19</v>
      </c>
      <c r="AY448" s="336">
        <v>566.71</v>
      </c>
      <c r="AZ448" s="175">
        <v>4.8109999999999999</v>
      </c>
      <c r="BA448" s="159">
        <v>237.53</v>
      </c>
      <c r="BB448" s="4"/>
    </row>
    <row r="449" spans="1:54">
      <c r="A449" s="47">
        <v>22</v>
      </c>
      <c r="B449" s="170">
        <f t="shared" si="100"/>
        <v>2035.1709999999998</v>
      </c>
      <c r="C449" s="170">
        <f t="shared" si="100"/>
        <v>2022.1309999999999</v>
      </c>
      <c r="D449" s="170">
        <f t="shared" si="100"/>
        <v>2017.3109999999999</v>
      </c>
      <c r="E449" s="170">
        <f t="shared" si="100"/>
        <v>2012.971</v>
      </c>
      <c r="F449" s="170">
        <f t="shared" si="100"/>
        <v>2030.5709999999999</v>
      </c>
      <c r="G449" s="170">
        <f t="shared" si="100"/>
        <v>2063.5509999999999</v>
      </c>
      <c r="H449" s="170">
        <f t="shared" si="100"/>
        <v>2079.971</v>
      </c>
      <c r="I449" s="170">
        <f t="shared" si="100"/>
        <v>2173.451</v>
      </c>
      <c r="J449" s="170">
        <f t="shared" si="100"/>
        <v>2354.951</v>
      </c>
      <c r="K449" s="170">
        <f t="shared" si="100"/>
        <v>2482.2709999999997</v>
      </c>
      <c r="L449" s="170">
        <f t="shared" si="100"/>
        <v>2524.5509999999999</v>
      </c>
      <c r="M449" s="170">
        <f t="shared" si="100"/>
        <v>2537.6709999999998</v>
      </c>
      <c r="N449" s="170">
        <f t="shared" si="100"/>
        <v>2545.4009999999998</v>
      </c>
      <c r="O449" s="170">
        <f t="shared" si="100"/>
        <v>2569.0909999999999</v>
      </c>
      <c r="P449" s="170">
        <f t="shared" si="100"/>
        <v>2649.7010000000005</v>
      </c>
      <c r="Q449" s="170">
        <f t="shared" si="102"/>
        <v>2713.1910000000003</v>
      </c>
      <c r="R449" s="170">
        <f t="shared" si="101"/>
        <v>2758.5010000000002</v>
      </c>
      <c r="S449" s="170">
        <f t="shared" si="101"/>
        <v>2779.9210000000003</v>
      </c>
      <c r="T449" s="170">
        <f t="shared" si="101"/>
        <v>2743.3010000000004</v>
      </c>
      <c r="U449" s="170">
        <f t="shared" si="101"/>
        <v>2699.5110000000004</v>
      </c>
      <c r="V449" s="170">
        <f t="shared" si="101"/>
        <v>2606.241</v>
      </c>
      <c r="W449" s="170">
        <f t="shared" si="101"/>
        <v>2478.681</v>
      </c>
      <c r="X449" s="170">
        <f t="shared" si="101"/>
        <v>2224.1109999999999</v>
      </c>
      <c r="Y449" s="170">
        <f t="shared" si="101"/>
        <v>2072.9409999999998</v>
      </c>
      <c r="Z449" s="37"/>
      <c r="AA449" s="41">
        <v>1226.1199999999999</v>
      </c>
      <c r="AB449" s="39">
        <v>1213.08</v>
      </c>
      <c r="AC449" s="39">
        <v>1208.26</v>
      </c>
      <c r="AD449" s="39">
        <v>1203.92</v>
      </c>
      <c r="AE449" s="39">
        <v>1221.52</v>
      </c>
      <c r="AF449" s="39">
        <v>1254.5</v>
      </c>
      <c r="AG449" s="39">
        <v>1270.92</v>
      </c>
      <c r="AH449" s="39">
        <v>1364.4</v>
      </c>
      <c r="AI449" s="39">
        <v>1545.9</v>
      </c>
      <c r="AJ449" s="39">
        <v>1673.22</v>
      </c>
      <c r="AK449" s="39">
        <v>1715.5</v>
      </c>
      <c r="AL449" s="39">
        <v>1728.62</v>
      </c>
      <c r="AM449" s="39">
        <v>1736.35</v>
      </c>
      <c r="AN449" s="39">
        <v>1760.04</v>
      </c>
      <c r="AO449" s="39">
        <v>1840.65</v>
      </c>
      <c r="AP449" s="39">
        <v>1904.14</v>
      </c>
      <c r="AQ449" s="39">
        <v>1949.45</v>
      </c>
      <c r="AR449" s="39">
        <v>1970.87</v>
      </c>
      <c r="AS449" s="39">
        <v>1934.25</v>
      </c>
      <c r="AT449" s="39">
        <v>1890.46</v>
      </c>
      <c r="AU449" s="39">
        <v>1797.19</v>
      </c>
      <c r="AV449" s="39">
        <v>1669.63</v>
      </c>
      <c r="AW449" s="39">
        <v>1415.06</v>
      </c>
      <c r="AX449" s="40">
        <v>1263.8900000000001</v>
      </c>
      <c r="AY449" s="336">
        <v>566.71</v>
      </c>
      <c r="AZ449" s="175">
        <v>4.8109999999999999</v>
      </c>
      <c r="BA449" s="159">
        <v>237.53</v>
      </c>
      <c r="BB449" s="4"/>
    </row>
    <row r="450" spans="1:54">
      <c r="A450" s="47">
        <v>23</v>
      </c>
      <c r="B450" s="170">
        <f t="shared" si="100"/>
        <v>2059.0609999999997</v>
      </c>
      <c r="C450" s="170">
        <f t="shared" si="100"/>
        <v>2057.8209999999999</v>
      </c>
      <c r="D450" s="170">
        <f t="shared" si="100"/>
        <v>2026.9009999999998</v>
      </c>
      <c r="E450" s="170">
        <f t="shared" si="100"/>
        <v>2016.951</v>
      </c>
      <c r="F450" s="170">
        <f t="shared" si="100"/>
        <v>2067.7709999999997</v>
      </c>
      <c r="G450" s="170">
        <f t="shared" si="100"/>
        <v>2143.991</v>
      </c>
      <c r="H450" s="170">
        <f t="shared" si="100"/>
        <v>2330.0509999999999</v>
      </c>
      <c r="I450" s="170">
        <f t="shared" si="100"/>
        <v>2543.5010000000002</v>
      </c>
      <c r="J450" s="170">
        <f t="shared" si="100"/>
        <v>2598.3609999999999</v>
      </c>
      <c r="K450" s="170">
        <f t="shared" si="100"/>
        <v>2518.1610000000001</v>
      </c>
      <c r="L450" s="170">
        <f t="shared" si="100"/>
        <v>2500.7110000000002</v>
      </c>
      <c r="M450" s="170">
        <f t="shared" si="100"/>
        <v>2489.6009999999997</v>
      </c>
      <c r="N450" s="170">
        <f t="shared" si="100"/>
        <v>2388.8909999999996</v>
      </c>
      <c r="O450" s="170">
        <f t="shared" si="100"/>
        <v>2407.8909999999996</v>
      </c>
      <c r="P450" s="170">
        <f t="shared" si="100"/>
        <v>2455.6409999999996</v>
      </c>
      <c r="Q450" s="170">
        <f t="shared" si="102"/>
        <v>2508.6610000000001</v>
      </c>
      <c r="R450" s="170">
        <f t="shared" si="101"/>
        <v>2606.6409999999996</v>
      </c>
      <c r="S450" s="170">
        <f t="shared" si="101"/>
        <v>2613.6009999999997</v>
      </c>
      <c r="T450" s="170">
        <f t="shared" si="101"/>
        <v>2531.0810000000001</v>
      </c>
      <c r="U450" s="170">
        <f t="shared" si="101"/>
        <v>2327.2910000000002</v>
      </c>
      <c r="V450" s="170">
        <f t="shared" si="101"/>
        <v>2145.701</v>
      </c>
      <c r="W450" s="170">
        <f t="shared" si="101"/>
        <v>2075.5010000000002</v>
      </c>
      <c r="X450" s="170">
        <f t="shared" si="101"/>
        <v>2058.6109999999999</v>
      </c>
      <c r="Y450" s="170">
        <f t="shared" si="101"/>
        <v>2010.5809999999999</v>
      </c>
      <c r="Z450" s="37"/>
      <c r="AA450" s="41">
        <v>1250.01</v>
      </c>
      <c r="AB450" s="39">
        <v>1248.77</v>
      </c>
      <c r="AC450" s="39">
        <v>1217.8499999999999</v>
      </c>
      <c r="AD450" s="39">
        <v>1207.9000000000001</v>
      </c>
      <c r="AE450" s="39">
        <v>1258.72</v>
      </c>
      <c r="AF450" s="39">
        <v>1334.94</v>
      </c>
      <c r="AG450" s="39">
        <v>1521</v>
      </c>
      <c r="AH450" s="39">
        <v>1734.45</v>
      </c>
      <c r="AI450" s="39">
        <v>1789.31</v>
      </c>
      <c r="AJ450" s="39">
        <v>1709.11</v>
      </c>
      <c r="AK450" s="39">
        <v>1691.66</v>
      </c>
      <c r="AL450" s="39">
        <v>1680.55</v>
      </c>
      <c r="AM450" s="39">
        <v>1579.84</v>
      </c>
      <c r="AN450" s="39">
        <v>1598.84</v>
      </c>
      <c r="AO450" s="39">
        <v>1646.59</v>
      </c>
      <c r="AP450" s="39">
        <v>1699.61</v>
      </c>
      <c r="AQ450" s="39">
        <v>1797.59</v>
      </c>
      <c r="AR450" s="39">
        <v>1804.55</v>
      </c>
      <c r="AS450" s="39">
        <v>1722.03</v>
      </c>
      <c r="AT450" s="39">
        <v>1518.24</v>
      </c>
      <c r="AU450" s="39">
        <v>1336.65</v>
      </c>
      <c r="AV450" s="39">
        <v>1266.45</v>
      </c>
      <c r="AW450" s="39">
        <v>1249.56</v>
      </c>
      <c r="AX450" s="40">
        <v>1201.53</v>
      </c>
      <c r="AY450" s="336">
        <v>566.71</v>
      </c>
      <c r="AZ450" s="175">
        <v>4.8109999999999999</v>
      </c>
      <c r="BA450" s="159">
        <v>237.53</v>
      </c>
      <c r="BB450" s="4"/>
    </row>
    <row r="451" spans="1:54">
      <c r="A451" s="47">
        <v>24</v>
      </c>
      <c r="B451" s="170">
        <f t="shared" si="100"/>
        <v>1981.9009999999998</v>
      </c>
      <c r="C451" s="170">
        <f t="shared" si="100"/>
        <v>1972.3809999999999</v>
      </c>
      <c r="D451" s="170">
        <f t="shared" si="100"/>
        <v>1972.011</v>
      </c>
      <c r="E451" s="170">
        <f t="shared" si="100"/>
        <v>1974.8909999999998</v>
      </c>
      <c r="F451" s="170">
        <f t="shared" si="100"/>
        <v>2036.6409999999998</v>
      </c>
      <c r="G451" s="170">
        <f t="shared" si="100"/>
        <v>2100.1509999999998</v>
      </c>
      <c r="H451" s="170">
        <f t="shared" si="100"/>
        <v>2242.4409999999998</v>
      </c>
      <c r="I451" s="170">
        <f t="shared" si="100"/>
        <v>2330.971</v>
      </c>
      <c r="J451" s="170">
        <f t="shared" si="100"/>
        <v>2496.6309999999999</v>
      </c>
      <c r="K451" s="170">
        <f t="shared" si="100"/>
        <v>2533.491</v>
      </c>
      <c r="L451" s="170">
        <f t="shared" si="100"/>
        <v>2470.2809999999999</v>
      </c>
      <c r="M451" s="170">
        <f t="shared" si="100"/>
        <v>2470.4209999999998</v>
      </c>
      <c r="N451" s="170">
        <f t="shared" si="100"/>
        <v>2470.3909999999996</v>
      </c>
      <c r="O451" s="170">
        <f t="shared" si="100"/>
        <v>2492.3909999999996</v>
      </c>
      <c r="P451" s="170">
        <f t="shared" si="100"/>
        <v>2524.1309999999999</v>
      </c>
      <c r="Q451" s="170">
        <f t="shared" si="102"/>
        <v>2597.9110000000001</v>
      </c>
      <c r="R451" s="170">
        <f t="shared" si="101"/>
        <v>2421.3909999999996</v>
      </c>
      <c r="S451" s="170">
        <f t="shared" si="101"/>
        <v>2694.3110000000001</v>
      </c>
      <c r="T451" s="170">
        <f t="shared" si="101"/>
        <v>2614.3109999999997</v>
      </c>
      <c r="U451" s="170">
        <f t="shared" si="101"/>
        <v>2525.5609999999997</v>
      </c>
      <c r="V451" s="170">
        <f t="shared" si="101"/>
        <v>2357.0709999999999</v>
      </c>
      <c r="W451" s="170">
        <f t="shared" si="101"/>
        <v>2221.1210000000001</v>
      </c>
      <c r="X451" s="170">
        <f t="shared" si="101"/>
        <v>2076.7709999999997</v>
      </c>
      <c r="Y451" s="170">
        <f t="shared" si="101"/>
        <v>2009.3509999999999</v>
      </c>
      <c r="Z451" s="37"/>
      <c r="AA451" s="41">
        <v>1172.8499999999999</v>
      </c>
      <c r="AB451" s="39">
        <v>1163.33</v>
      </c>
      <c r="AC451" s="39">
        <v>1162.96</v>
      </c>
      <c r="AD451" s="39">
        <v>1165.8399999999999</v>
      </c>
      <c r="AE451" s="39">
        <v>1227.5899999999999</v>
      </c>
      <c r="AF451" s="39">
        <v>1291.0999999999999</v>
      </c>
      <c r="AG451" s="39">
        <v>1433.39</v>
      </c>
      <c r="AH451" s="39">
        <v>1521.92</v>
      </c>
      <c r="AI451" s="39">
        <v>1687.58</v>
      </c>
      <c r="AJ451" s="39">
        <v>1724.44</v>
      </c>
      <c r="AK451" s="39">
        <v>1661.23</v>
      </c>
      <c r="AL451" s="39">
        <v>1661.37</v>
      </c>
      <c r="AM451" s="39">
        <v>1661.34</v>
      </c>
      <c r="AN451" s="39">
        <v>1683.34</v>
      </c>
      <c r="AO451" s="39">
        <v>1715.08</v>
      </c>
      <c r="AP451" s="39">
        <v>1788.86</v>
      </c>
      <c r="AQ451" s="39">
        <v>1612.34</v>
      </c>
      <c r="AR451" s="39">
        <v>1885.26</v>
      </c>
      <c r="AS451" s="39">
        <v>1805.26</v>
      </c>
      <c r="AT451" s="39">
        <v>1716.51</v>
      </c>
      <c r="AU451" s="39">
        <v>1548.02</v>
      </c>
      <c r="AV451" s="39">
        <v>1412.07</v>
      </c>
      <c r="AW451" s="39">
        <v>1267.72</v>
      </c>
      <c r="AX451" s="40">
        <v>1200.3</v>
      </c>
      <c r="AY451" s="336">
        <v>566.71</v>
      </c>
      <c r="AZ451" s="175">
        <v>4.8109999999999999</v>
      </c>
      <c r="BA451" s="159">
        <v>237.53</v>
      </c>
      <c r="BB451" s="4"/>
    </row>
    <row r="452" spans="1:54">
      <c r="A452" s="47">
        <v>25</v>
      </c>
      <c r="B452" s="170">
        <f t="shared" si="100"/>
        <v>1899.251</v>
      </c>
      <c r="C452" s="170">
        <f t="shared" si="100"/>
        <v>1897.751</v>
      </c>
      <c r="D452" s="170">
        <f t="shared" si="100"/>
        <v>1897.201</v>
      </c>
      <c r="E452" s="170">
        <f t="shared" si="100"/>
        <v>1899.681</v>
      </c>
      <c r="F452" s="170">
        <f t="shared" si="100"/>
        <v>1938.511</v>
      </c>
      <c r="G452" s="170">
        <f t="shared" si="100"/>
        <v>2002.501</v>
      </c>
      <c r="H452" s="170">
        <f t="shared" si="100"/>
        <v>2133.5410000000002</v>
      </c>
      <c r="I452" s="170">
        <f t="shared" si="100"/>
        <v>2209.6009999999997</v>
      </c>
      <c r="J452" s="170">
        <f t="shared" si="100"/>
        <v>2347.7910000000002</v>
      </c>
      <c r="K452" s="170">
        <f t="shared" si="100"/>
        <v>2374.0309999999999</v>
      </c>
      <c r="L452" s="170">
        <f t="shared" si="100"/>
        <v>2351.1210000000001</v>
      </c>
      <c r="M452" s="170">
        <f t="shared" si="100"/>
        <v>2335.1610000000001</v>
      </c>
      <c r="N452" s="170">
        <f t="shared" si="100"/>
        <v>2341.8509999999997</v>
      </c>
      <c r="O452" s="170">
        <f t="shared" si="100"/>
        <v>2368.8209999999999</v>
      </c>
      <c r="P452" s="170">
        <f t="shared" si="100"/>
        <v>2389.5909999999999</v>
      </c>
      <c r="Q452" s="170">
        <f t="shared" si="102"/>
        <v>2449.2910000000002</v>
      </c>
      <c r="R452" s="170">
        <f t="shared" si="101"/>
        <v>2515.471</v>
      </c>
      <c r="S452" s="170">
        <f t="shared" si="101"/>
        <v>2552.6610000000001</v>
      </c>
      <c r="T452" s="170">
        <f t="shared" si="101"/>
        <v>2461.2510000000002</v>
      </c>
      <c r="U452" s="170">
        <f t="shared" si="101"/>
        <v>2382.5709999999999</v>
      </c>
      <c r="V452" s="170">
        <f t="shared" si="101"/>
        <v>2124.8509999999997</v>
      </c>
      <c r="W452" s="170">
        <f t="shared" si="101"/>
        <v>2059.971</v>
      </c>
      <c r="X452" s="170">
        <f t="shared" si="101"/>
        <v>2064.8209999999999</v>
      </c>
      <c r="Y452" s="170">
        <f t="shared" si="101"/>
        <v>1996.3109999999999</v>
      </c>
      <c r="Z452" s="37"/>
      <c r="AA452" s="41">
        <v>1090.2</v>
      </c>
      <c r="AB452" s="39">
        <v>1088.7</v>
      </c>
      <c r="AC452" s="39">
        <v>1088.1500000000001</v>
      </c>
      <c r="AD452" s="39">
        <v>1090.6300000000001</v>
      </c>
      <c r="AE452" s="39">
        <v>1129.46</v>
      </c>
      <c r="AF452" s="39">
        <v>1193.45</v>
      </c>
      <c r="AG452" s="39">
        <v>1324.49</v>
      </c>
      <c r="AH452" s="39">
        <v>1400.55</v>
      </c>
      <c r="AI452" s="39">
        <v>1538.74</v>
      </c>
      <c r="AJ452" s="39">
        <v>1564.98</v>
      </c>
      <c r="AK452" s="39">
        <v>1542.07</v>
      </c>
      <c r="AL452" s="39">
        <v>1526.11</v>
      </c>
      <c r="AM452" s="39">
        <v>1532.8</v>
      </c>
      <c r="AN452" s="39">
        <v>1559.77</v>
      </c>
      <c r="AO452" s="39">
        <v>1580.54</v>
      </c>
      <c r="AP452" s="39">
        <v>1640.24</v>
      </c>
      <c r="AQ452" s="39">
        <v>1706.42</v>
      </c>
      <c r="AR452" s="39">
        <v>1743.61</v>
      </c>
      <c r="AS452" s="39">
        <v>1652.2</v>
      </c>
      <c r="AT452" s="39">
        <v>1573.52</v>
      </c>
      <c r="AU452" s="39">
        <v>1315.8</v>
      </c>
      <c r="AV452" s="39">
        <v>1250.92</v>
      </c>
      <c r="AW452" s="39">
        <v>1255.77</v>
      </c>
      <c r="AX452" s="40">
        <v>1187.26</v>
      </c>
      <c r="AY452" s="336">
        <v>566.71</v>
      </c>
      <c r="AZ452" s="175">
        <v>4.8109999999999999</v>
      </c>
      <c r="BA452" s="159">
        <v>237.53</v>
      </c>
      <c r="BB452" s="4"/>
    </row>
    <row r="453" spans="1:54">
      <c r="A453" s="47">
        <v>26</v>
      </c>
      <c r="B453" s="170">
        <f t="shared" si="100"/>
        <v>2081.201</v>
      </c>
      <c r="C453" s="170">
        <f t="shared" si="100"/>
        <v>2038.0709999999999</v>
      </c>
      <c r="D453" s="170">
        <f t="shared" si="100"/>
        <v>2031.3309999999999</v>
      </c>
      <c r="E453" s="170">
        <f t="shared" si="100"/>
        <v>2084.4809999999998</v>
      </c>
      <c r="F453" s="170">
        <f t="shared" si="100"/>
        <v>2114.1610000000001</v>
      </c>
      <c r="G453" s="170">
        <f t="shared" si="100"/>
        <v>2230.6909999999998</v>
      </c>
      <c r="H453" s="170">
        <f t="shared" si="100"/>
        <v>2401.8109999999997</v>
      </c>
      <c r="I453" s="170">
        <f t="shared" si="100"/>
        <v>2488.8409999999999</v>
      </c>
      <c r="J453" s="170">
        <f t="shared" si="100"/>
        <v>2620.1010000000001</v>
      </c>
      <c r="K453" s="170">
        <f t="shared" si="100"/>
        <v>2653.6810000000005</v>
      </c>
      <c r="L453" s="170">
        <f t="shared" si="100"/>
        <v>2598.0410000000002</v>
      </c>
      <c r="M453" s="170">
        <f t="shared" si="100"/>
        <v>2608.1210000000001</v>
      </c>
      <c r="N453" s="170">
        <f t="shared" si="100"/>
        <v>2583.6309999999999</v>
      </c>
      <c r="O453" s="170">
        <f t="shared" si="100"/>
        <v>2642.7710000000002</v>
      </c>
      <c r="P453" s="170">
        <f t="shared" si="100"/>
        <v>2697.4410000000003</v>
      </c>
      <c r="Q453" s="170">
        <f t="shared" si="102"/>
        <v>2740.8010000000004</v>
      </c>
      <c r="R453" s="170">
        <f t="shared" si="101"/>
        <v>2766.8010000000004</v>
      </c>
      <c r="S453" s="170">
        <f t="shared" si="101"/>
        <v>2824.0010000000007</v>
      </c>
      <c r="T453" s="170">
        <f t="shared" si="101"/>
        <v>2774.6910000000003</v>
      </c>
      <c r="U453" s="170">
        <f t="shared" si="101"/>
        <v>2711.8710000000001</v>
      </c>
      <c r="V453" s="170">
        <f t="shared" si="101"/>
        <v>2410.5709999999999</v>
      </c>
      <c r="W453" s="170">
        <f t="shared" si="101"/>
        <v>2330.3209999999999</v>
      </c>
      <c r="X453" s="170">
        <f t="shared" si="101"/>
        <v>2187.7510000000002</v>
      </c>
      <c r="Y453" s="170">
        <f t="shared" si="101"/>
        <v>2116.0410000000002</v>
      </c>
      <c r="Z453" s="37"/>
      <c r="AA453" s="41">
        <v>1272.1500000000001</v>
      </c>
      <c r="AB453" s="39">
        <v>1229.02</v>
      </c>
      <c r="AC453" s="39">
        <v>1222.28</v>
      </c>
      <c r="AD453" s="39">
        <v>1275.43</v>
      </c>
      <c r="AE453" s="39">
        <v>1305.1099999999999</v>
      </c>
      <c r="AF453" s="39">
        <v>1421.64</v>
      </c>
      <c r="AG453" s="39">
        <v>1592.76</v>
      </c>
      <c r="AH453" s="39">
        <v>1679.79</v>
      </c>
      <c r="AI453" s="39">
        <v>1811.05</v>
      </c>
      <c r="AJ453" s="39">
        <v>1844.63</v>
      </c>
      <c r="AK453" s="39">
        <v>1788.99</v>
      </c>
      <c r="AL453" s="39">
        <v>1799.07</v>
      </c>
      <c r="AM453" s="39">
        <v>1774.58</v>
      </c>
      <c r="AN453" s="39">
        <v>1833.72</v>
      </c>
      <c r="AO453" s="39">
        <v>1888.39</v>
      </c>
      <c r="AP453" s="39">
        <v>1931.75</v>
      </c>
      <c r="AQ453" s="39">
        <v>1957.75</v>
      </c>
      <c r="AR453" s="39">
        <v>2014.9500000000003</v>
      </c>
      <c r="AS453" s="39">
        <v>1965.64</v>
      </c>
      <c r="AT453" s="39">
        <v>1902.82</v>
      </c>
      <c r="AU453" s="39">
        <v>1601.52</v>
      </c>
      <c r="AV453" s="39">
        <v>1521.27</v>
      </c>
      <c r="AW453" s="39">
        <v>1378.7</v>
      </c>
      <c r="AX453" s="40">
        <v>1306.99</v>
      </c>
      <c r="AY453" s="336">
        <v>566.71</v>
      </c>
      <c r="AZ453" s="175">
        <v>4.8109999999999999</v>
      </c>
      <c r="BA453" s="159">
        <v>237.53</v>
      </c>
      <c r="BB453" s="4"/>
    </row>
    <row r="454" spans="1:54">
      <c r="A454" s="47">
        <v>27</v>
      </c>
      <c r="B454" s="170">
        <f t="shared" si="100"/>
        <v>2091.3809999999999</v>
      </c>
      <c r="C454" s="170">
        <f t="shared" si="100"/>
        <v>2067.4009999999998</v>
      </c>
      <c r="D454" s="170">
        <f t="shared" si="100"/>
        <v>2067.201</v>
      </c>
      <c r="E454" s="170">
        <f t="shared" si="100"/>
        <v>2091.9610000000002</v>
      </c>
      <c r="F454" s="170">
        <f t="shared" si="100"/>
        <v>2135.4110000000001</v>
      </c>
      <c r="G454" s="170">
        <f t="shared" si="100"/>
        <v>2273.241</v>
      </c>
      <c r="H454" s="170">
        <f t="shared" si="100"/>
        <v>2405.7709999999997</v>
      </c>
      <c r="I454" s="170">
        <f t="shared" si="100"/>
        <v>2599.761</v>
      </c>
      <c r="J454" s="170">
        <f t="shared" si="100"/>
        <v>2732.0010000000002</v>
      </c>
      <c r="K454" s="170">
        <f t="shared" si="100"/>
        <v>2737.6710000000003</v>
      </c>
      <c r="L454" s="170">
        <f t="shared" si="100"/>
        <v>2697.2310000000002</v>
      </c>
      <c r="M454" s="170">
        <f t="shared" si="100"/>
        <v>2699.3410000000003</v>
      </c>
      <c r="N454" s="170">
        <f t="shared" si="100"/>
        <v>2692.5610000000001</v>
      </c>
      <c r="O454" s="170">
        <f t="shared" si="100"/>
        <v>2727.8510000000001</v>
      </c>
      <c r="P454" s="170">
        <f t="shared" si="100"/>
        <v>2752.2910000000002</v>
      </c>
      <c r="Q454" s="170">
        <f t="shared" si="102"/>
        <v>2789.8210000000004</v>
      </c>
      <c r="R454" s="170">
        <f t="shared" si="101"/>
        <v>2868.3410000000003</v>
      </c>
      <c r="S454" s="170">
        <f t="shared" si="101"/>
        <v>2894.4010000000003</v>
      </c>
      <c r="T454" s="170">
        <f t="shared" si="101"/>
        <v>2829.3810000000003</v>
      </c>
      <c r="U454" s="170">
        <f t="shared" si="101"/>
        <v>2758.8910000000001</v>
      </c>
      <c r="V454" s="170">
        <f t="shared" si="101"/>
        <v>2562.761</v>
      </c>
      <c r="W454" s="170">
        <f t="shared" si="101"/>
        <v>2479.6109999999999</v>
      </c>
      <c r="X454" s="170">
        <f t="shared" si="101"/>
        <v>2256.5509999999999</v>
      </c>
      <c r="Y454" s="170">
        <f t="shared" si="101"/>
        <v>2140.7809999999999</v>
      </c>
      <c r="Z454" s="37"/>
      <c r="AA454" s="41">
        <v>1282.33</v>
      </c>
      <c r="AB454" s="39">
        <v>1258.3499999999999</v>
      </c>
      <c r="AC454" s="39">
        <v>1258.1500000000001</v>
      </c>
      <c r="AD454" s="39">
        <v>1282.9100000000001</v>
      </c>
      <c r="AE454" s="39">
        <v>1326.36</v>
      </c>
      <c r="AF454" s="39">
        <v>1464.19</v>
      </c>
      <c r="AG454" s="39">
        <v>1596.72</v>
      </c>
      <c r="AH454" s="39">
        <v>1790.71</v>
      </c>
      <c r="AI454" s="39">
        <v>1922.95</v>
      </c>
      <c r="AJ454" s="39">
        <v>1928.62</v>
      </c>
      <c r="AK454" s="39">
        <v>1888.18</v>
      </c>
      <c r="AL454" s="39">
        <v>1890.29</v>
      </c>
      <c r="AM454" s="39">
        <v>1883.51</v>
      </c>
      <c r="AN454" s="39">
        <v>1918.8</v>
      </c>
      <c r="AO454" s="39">
        <v>1943.24</v>
      </c>
      <c r="AP454" s="39">
        <v>1980.77</v>
      </c>
      <c r="AQ454" s="39">
        <v>2059.29</v>
      </c>
      <c r="AR454" s="39">
        <v>2085.35</v>
      </c>
      <c r="AS454" s="39">
        <v>2020.33</v>
      </c>
      <c r="AT454" s="39">
        <v>1949.84</v>
      </c>
      <c r="AU454" s="39">
        <v>1753.71</v>
      </c>
      <c r="AV454" s="39">
        <v>1670.56</v>
      </c>
      <c r="AW454" s="39">
        <v>1447.5</v>
      </c>
      <c r="AX454" s="40">
        <v>1331.73</v>
      </c>
      <c r="AY454" s="336">
        <v>566.71</v>
      </c>
      <c r="AZ454" s="175">
        <v>4.8109999999999999</v>
      </c>
      <c r="BA454" s="159">
        <v>237.53</v>
      </c>
      <c r="BB454" s="4"/>
    </row>
    <row r="455" spans="1:54">
      <c r="A455" s="47">
        <v>28</v>
      </c>
      <c r="B455" s="170">
        <f t="shared" si="100"/>
        <v>2139.6210000000001</v>
      </c>
      <c r="C455" s="170">
        <f t="shared" si="100"/>
        <v>2093.701</v>
      </c>
      <c r="D455" s="170">
        <f t="shared" si="100"/>
        <v>2093.741</v>
      </c>
      <c r="E455" s="170">
        <f t="shared" si="100"/>
        <v>2093.5010000000002</v>
      </c>
      <c r="F455" s="170">
        <f t="shared" si="100"/>
        <v>2094.4809999999998</v>
      </c>
      <c r="G455" s="170">
        <f t="shared" si="100"/>
        <v>2149.1909999999998</v>
      </c>
      <c r="H455" s="170">
        <f t="shared" si="100"/>
        <v>2197.0609999999997</v>
      </c>
      <c r="I455" s="170">
        <f t="shared" si="100"/>
        <v>2357.9209999999998</v>
      </c>
      <c r="J455" s="170">
        <f t="shared" si="100"/>
        <v>2519.5410000000002</v>
      </c>
      <c r="K455" s="170">
        <f t="shared" si="100"/>
        <v>2582.8609999999999</v>
      </c>
      <c r="L455" s="170">
        <f t="shared" si="100"/>
        <v>2596.701</v>
      </c>
      <c r="M455" s="170">
        <f t="shared" si="100"/>
        <v>2587.0410000000002</v>
      </c>
      <c r="N455" s="170">
        <f t="shared" si="100"/>
        <v>2595.9009999999998</v>
      </c>
      <c r="O455" s="170">
        <f t="shared" si="100"/>
        <v>2613.5010000000002</v>
      </c>
      <c r="P455" s="170">
        <f t="shared" si="100"/>
        <v>2645.8310000000001</v>
      </c>
      <c r="Q455" s="170">
        <f t="shared" si="102"/>
        <v>2683.9510000000005</v>
      </c>
      <c r="R455" s="170">
        <f t="shared" si="101"/>
        <v>2744.4910000000004</v>
      </c>
      <c r="S455" s="170">
        <f t="shared" si="101"/>
        <v>2763.7910000000002</v>
      </c>
      <c r="T455" s="170">
        <f t="shared" si="101"/>
        <v>2695.7510000000002</v>
      </c>
      <c r="U455" s="170">
        <f t="shared" si="101"/>
        <v>2641.6910000000003</v>
      </c>
      <c r="V455" s="170">
        <f t="shared" si="101"/>
        <v>2408.1409999999996</v>
      </c>
      <c r="W455" s="170">
        <f t="shared" si="101"/>
        <v>2152.2309999999998</v>
      </c>
      <c r="X455" s="170">
        <f t="shared" si="101"/>
        <v>2102.1709999999998</v>
      </c>
      <c r="Y455" s="170">
        <f t="shared" si="101"/>
        <v>2093.5209999999997</v>
      </c>
      <c r="Z455" s="37"/>
      <c r="AA455" s="41">
        <v>1330.57</v>
      </c>
      <c r="AB455" s="39">
        <v>1284.6500000000001</v>
      </c>
      <c r="AC455" s="39">
        <v>1284.69</v>
      </c>
      <c r="AD455" s="39">
        <v>1284.45</v>
      </c>
      <c r="AE455" s="39">
        <v>1285.43</v>
      </c>
      <c r="AF455" s="39">
        <v>1340.14</v>
      </c>
      <c r="AG455" s="39">
        <v>1388.01</v>
      </c>
      <c r="AH455" s="39">
        <v>1548.87</v>
      </c>
      <c r="AI455" s="39">
        <v>1710.49</v>
      </c>
      <c r="AJ455" s="39">
        <v>1773.81</v>
      </c>
      <c r="AK455" s="39">
        <v>1787.65</v>
      </c>
      <c r="AL455" s="39">
        <v>1777.99</v>
      </c>
      <c r="AM455" s="39">
        <v>1786.85</v>
      </c>
      <c r="AN455" s="39">
        <v>1804.45</v>
      </c>
      <c r="AO455" s="39">
        <v>1836.78</v>
      </c>
      <c r="AP455" s="39">
        <v>1874.9</v>
      </c>
      <c r="AQ455" s="39">
        <v>1935.44</v>
      </c>
      <c r="AR455" s="39">
        <v>1954.74</v>
      </c>
      <c r="AS455" s="39">
        <v>1886.7</v>
      </c>
      <c r="AT455" s="39">
        <v>1832.64</v>
      </c>
      <c r="AU455" s="39">
        <v>1599.09</v>
      </c>
      <c r="AV455" s="39">
        <v>1343.18</v>
      </c>
      <c r="AW455" s="39">
        <v>1293.1199999999999</v>
      </c>
      <c r="AX455" s="40">
        <v>1284.47</v>
      </c>
      <c r="AY455" s="336">
        <v>566.71</v>
      </c>
      <c r="AZ455" s="175">
        <v>4.8109999999999999</v>
      </c>
      <c r="BA455" s="159">
        <v>237.53</v>
      </c>
      <c r="BB455" s="4"/>
    </row>
    <row r="456" spans="1:54">
      <c r="A456" s="47">
        <v>29</v>
      </c>
      <c r="B456" s="170">
        <f t="shared" si="100"/>
        <v>2145.681</v>
      </c>
      <c r="C456" s="170">
        <f t="shared" si="100"/>
        <v>2129.951</v>
      </c>
      <c r="D456" s="170">
        <f t="shared" si="100"/>
        <v>2094.451</v>
      </c>
      <c r="E456" s="170">
        <f t="shared" si="100"/>
        <v>2092.9209999999998</v>
      </c>
      <c r="F456" s="170">
        <f t="shared" si="100"/>
        <v>2092.8710000000001</v>
      </c>
      <c r="G456" s="170">
        <f t="shared" si="100"/>
        <v>2113.1709999999998</v>
      </c>
      <c r="H456" s="170">
        <f t="shared" si="100"/>
        <v>2138.3109999999997</v>
      </c>
      <c r="I456" s="170">
        <f t="shared" si="100"/>
        <v>2187.2110000000002</v>
      </c>
      <c r="J456" s="170">
        <f t="shared" si="100"/>
        <v>2319.5709999999999</v>
      </c>
      <c r="K456" s="170">
        <f t="shared" si="100"/>
        <v>2373.4209999999998</v>
      </c>
      <c r="L456" s="170">
        <f t="shared" si="100"/>
        <v>2376.0909999999999</v>
      </c>
      <c r="M456" s="170">
        <f t="shared" si="100"/>
        <v>2377.721</v>
      </c>
      <c r="N456" s="170">
        <f t="shared" si="100"/>
        <v>2378.2309999999998</v>
      </c>
      <c r="O456" s="170">
        <f t="shared" si="100"/>
        <v>2387.5810000000001</v>
      </c>
      <c r="P456" s="170">
        <f t="shared" si="100"/>
        <v>2434.2709999999997</v>
      </c>
      <c r="Q456" s="170">
        <f t="shared" si="102"/>
        <v>2532.1210000000001</v>
      </c>
      <c r="R456" s="170">
        <f t="shared" si="101"/>
        <v>2608.3509999999997</v>
      </c>
      <c r="S456" s="170">
        <f t="shared" si="101"/>
        <v>2603.1610000000001</v>
      </c>
      <c r="T456" s="170">
        <f t="shared" si="101"/>
        <v>2542.5909999999999</v>
      </c>
      <c r="U456" s="170">
        <f t="shared" si="101"/>
        <v>2486.8109999999997</v>
      </c>
      <c r="V456" s="170">
        <f t="shared" si="101"/>
        <v>2273.1909999999998</v>
      </c>
      <c r="W456" s="170">
        <f t="shared" si="101"/>
        <v>2152.1109999999999</v>
      </c>
      <c r="X456" s="170">
        <f t="shared" si="101"/>
        <v>2094.181</v>
      </c>
      <c r="Y456" s="170">
        <f t="shared" si="101"/>
        <v>2088.8909999999996</v>
      </c>
      <c r="Z456" s="37"/>
      <c r="AA456" s="41">
        <v>1336.63</v>
      </c>
      <c r="AB456" s="39">
        <v>1320.9</v>
      </c>
      <c r="AC456" s="39">
        <v>1285.4000000000001</v>
      </c>
      <c r="AD456" s="39">
        <v>1283.8699999999999</v>
      </c>
      <c r="AE456" s="39">
        <v>1283.82</v>
      </c>
      <c r="AF456" s="39">
        <v>1304.1199999999999</v>
      </c>
      <c r="AG456" s="39">
        <v>1329.26</v>
      </c>
      <c r="AH456" s="39">
        <v>1378.16</v>
      </c>
      <c r="AI456" s="39">
        <v>1510.52</v>
      </c>
      <c r="AJ456" s="39">
        <v>1564.37</v>
      </c>
      <c r="AK456" s="39">
        <v>1567.04</v>
      </c>
      <c r="AL456" s="39">
        <v>1568.67</v>
      </c>
      <c r="AM456" s="39">
        <v>1569.18</v>
      </c>
      <c r="AN456" s="39">
        <v>1578.53</v>
      </c>
      <c r="AO456" s="39">
        <v>1625.22</v>
      </c>
      <c r="AP456" s="39">
        <v>1723.07</v>
      </c>
      <c r="AQ456" s="39">
        <v>1799.3</v>
      </c>
      <c r="AR456" s="39">
        <v>1794.11</v>
      </c>
      <c r="AS456" s="39">
        <v>1733.54</v>
      </c>
      <c r="AT456" s="39">
        <v>1677.76</v>
      </c>
      <c r="AU456" s="39">
        <v>1464.14</v>
      </c>
      <c r="AV456" s="39">
        <v>1343.06</v>
      </c>
      <c r="AW456" s="39">
        <v>1285.1300000000001</v>
      </c>
      <c r="AX456" s="40">
        <v>1279.8399999999999</v>
      </c>
      <c r="AY456" s="336">
        <v>566.71</v>
      </c>
      <c r="AZ456" s="175">
        <v>4.8109999999999999</v>
      </c>
      <c r="BA456" s="159">
        <v>237.53</v>
      </c>
      <c r="BB456" s="4"/>
    </row>
    <row r="457" spans="1:54">
      <c r="A457" s="47">
        <v>30</v>
      </c>
      <c r="B457" s="170">
        <f t="shared" si="100"/>
        <v>2094.491</v>
      </c>
      <c r="C457" s="170">
        <f t="shared" si="100"/>
        <v>2070.3109999999997</v>
      </c>
      <c r="D457" s="170">
        <f t="shared" si="100"/>
        <v>2069.5209999999997</v>
      </c>
      <c r="E457" s="170">
        <f t="shared" si="100"/>
        <v>2073.9110000000001</v>
      </c>
      <c r="F457" s="170">
        <f t="shared" si="100"/>
        <v>2103.5309999999999</v>
      </c>
      <c r="G457" s="170">
        <f t="shared" si="100"/>
        <v>2168.011</v>
      </c>
      <c r="H457" s="170">
        <f t="shared" si="100"/>
        <v>2321.7910000000002</v>
      </c>
      <c r="I457" s="170">
        <f t="shared" si="100"/>
        <v>2402.1709999999998</v>
      </c>
      <c r="J457" s="170">
        <f t="shared" si="100"/>
        <v>2416.951</v>
      </c>
      <c r="K457" s="170">
        <f t="shared" si="100"/>
        <v>2417.0309999999999</v>
      </c>
      <c r="L457" s="170">
        <f t="shared" si="100"/>
        <v>2406.221</v>
      </c>
      <c r="M457" s="170">
        <f t="shared" si="100"/>
        <v>2400.4209999999998</v>
      </c>
      <c r="N457" s="170">
        <f t="shared" si="100"/>
        <v>2395.7110000000002</v>
      </c>
      <c r="O457" s="170">
        <f t="shared" si="100"/>
        <v>2394.4610000000002</v>
      </c>
      <c r="P457" s="170">
        <f t="shared" si="100"/>
        <v>2405.9809999999998</v>
      </c>
      <c r="Q457" s="170">
        <f t="shared" si="102"/>
        <v>2420.4409999999998</v>
      </c>
      <c r="R457" s="170">
        <f t="shared" si="101"/>
        <v>2525.971</v>
      </c>
      <c r="S457" s="170">
        <f t="shared" si="101"/>
        <v>2615.221</v>
      </c>
      <c r="T457" s="170">
        <f t="shared" si="101"/>
        <v>2533.8509999999997</v>
      </c>
      <c r="U457" s="170">
        <f t="shared" si="101"/>
        <v>2430.3209999999999</v>
      </c>
      <c r="V457" s="170">
        <f t="shared" si="101"/>
        <v>2187.8409999999999</v>
      </c>
      <c r="W457" s="170">
        <f t="shared" si="101"/>
        <v>2150.241</v>
      </c>
      <c r="X457" s="170">
        <f t="shared" si="101"/>
        <v>2116.5309999999999</v>
      </c>
      <c r="Y457" s="170">
        <f t="shared" si="101"/>
        <v>2089.7510000000002</v>
      </c>
      <c r="Z457" s="37"/>
      <c r="AA457" s="41">
        <v>1285.44</v>
      </c>
      <c r="AB457" s="39">
        <v>1261.26</v>
      </c>
      <c r="AC457" s="39">
        <v>1260.47</v>
      </c>
      <c r="AD457" s="39">
        <v>1264.8599999999999</v>
      </c>
      <c r="AE457" s="39">
        <v>1294.48</v>
      </c>
      <c r="AF457" s="39">
        <v>1358.96</v>
      </c>
      <c r="AG457" s="39">
        <v>1512.74</v>
      </c>
      <c r="AH457" s="39">
        <v>1593.12</v>
      </c>
      <c r="AI457" s="39">
        <v>1607.9</v>
      </c>
      <c r="AJ457" s="39">
        <v>1607.98</v>
      </c>
      <c r="AK457" s="39">
        <v>1597.17</v>
      </c>
      <c r="AL457" s="39">
        <v>1591.37</v>
      </c>
      <c r="AM457" s="39">
        <v>1586.66</v>
      </c>
      <c r="AN457" s="39">
        <v>1585.41</v>
      </c>
      <c r="AO457" s="39">
        <v>1596.93</v>
      </c>
      <c r="AP457" s="39">
        <v>1611.39</v>
      </c>
      <c r="AQ457" s="39">
        <v>1716.92</v>
      </c>
      <c r="AR457" s="39">
        <v>1806.17</v>
      </c>
      <c r="AS457" s="39">
        <v>1724.8</v>
      </c>
      <c r="AT457" s="39">
        <v>1621.27</v>
      </c>
      <c r="AU457" s="39">
        <v>1378.79</v>
      </c>
      <c r="AV457" s="39">
        <v>1341.19</v>
      </c>
      <c r="AW457" s="39">
        <v>1307.48</v>
      </c>
      <c r="AX457" s="40">
        <v>1280.7</v>
      </c>
      <c r="AY457" s="336">
        <v>566.71</v>
      </c>
      <c r="AZ457" s="175">
        <v>4.8109999999999999</v>
      </c>
      <c r="BA457" s="159">
        <v>237.53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37">
        <v>0</v>
      </c>
      <c r="AZ458" s="176">
        <v>0</v>
      </c>
      <c r="BA458" s="160"/>
      <c r="BB458" s="4"/>
    </row>
    <row r="459" spans="1:54" ht="13.5" thickBot="1">
      <c r="AA459" s="167">
        <f>SUM(AA428:AX458)</f>
        <v>1188802.8199999994</v>
      </c>
      <c r="AZ459" s="19"/>
      <c r="BB459" s="4"/>
    </row>
    <row r="460" spans="1:54" s="8" customFormat="1" ht="18.75" customHeight="1" thickBot="1">
      <c r="A460" s="455" t="s">
        <v>1</v>
      </c>
      <c r="B460" s="444" t="s">
        <v>133</v>
      </c>
      <c r="C460" s="444"/>
      <c r="D460" s="444"/>
      <c r="E460" s="444"/>
      <c r="F460" s="444"/>
      <c r="G460" s="444"/>
      <c r="H460" s="444"/>
      <c r="I460" s="444"/>
      <c r="J460" s="444"/>
      <c r="K460" s="444"/>
      <c r="L460" s="444"/>
      <c r="M460" s="444"/>
      <c r="N460" s="444"/>
      <c r="O460" s="444"/>
      <c r="P460" s="444"/>
      <c r="Q460" s="444"/>
      <c r="R460" s="444"/>
      <c r="S460" s="444"/>
      <c r="T460" s="444"/>
      <c r="U460" s="444"/>
      <c r="V460" s="444"/>
      <c r="W460" s="444"/>
      <c r="X460" s="444"/>
      <c r="Y460" s="445"/>
      <c r="AA460" s="148" t="s">
        <v>182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1"/>
      <c r="AZ460" s="166"/>
      <c r="BA460" s="166"/>
    </row>
    <row r="461" spans="1:54" ht="94.5" customHeight="1">
      <c r="A461" s="456"/>
      <c r="B461" s="372" t="s">
        <v>2</v>
      </c>
      <c r="C461" s="372"/>
      <c r="D461" s="372"/>
      <c r="E461" s="372"/>
      <c r="F461" s="372"/>
      <c r="G461" s="372"/>
      <c r="H461" s="372"/>
      <c r="I461" s="372"/>
      <c r="J461" s="372"/>
      <c r="K461" s="372"/>
      <c r="L461" s="372"/>
      <c r="M461" s="372"/>
      <c r="N461" s="372"/>
      <c r="O461" s="372"/>
      <c r="P461" s="372"/>
      <c r="Q461" s="372"/>
      <c r="R461" s="372"/>
      <c r="S461" s="372"/>
      <c r="T461" s="372"/>
      <c r="U461" s="372"/>
      <c r="V461" s="372"/>
      <c r="W461" s="372"/>
      <c r="X461" s="372"/>
      <c r="Y461" s="446"/>
      <c r="AA461" s="472" t="s">
        <v>87</v>
      </c>
      <c r="AB461" s="473"/>
      <c r="AC461" s="473"/>
      <c r="AD461" s="473"/>
      <c r="AE461" s="473"/>
      <c r="AF461" s="473"/>
      <c r="AG461" s="473"/>
      <c r="AH461" s="473"/>
      <c r="AI461" s="473"/>
      <c r="AJ461" s="473"/>
      <c r="AK461" s="473"/>
      <c r="AL461" s="473"/>
      <c r="AM461" s="473"/>
      <c r="AN461" s="473"/>
      <c r="AO461" s="473"/>
      <c r="AP461" s="473"/>
      <c r="AQ461" s="473"/>
      <c r="AR461" s="473"/>
      <c r="AS461" s="473"/>
      <c r="AT461" s="473"/>
      <c r="AU461" s="473"/>
      <c r="AV461" s="473"/>
      <c r="AW461" s="473"/>
      <c r="AX461" s="474"/>
      <c r="AY461" s="453" t="str">
        <f>AY425</f>
        <v>Сбытовая надбавка</v>
      </c>
      <c r="AZ461" s="464" t="s">
        <v>198</v>
      </c>
      <c r="BA461" s="228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56"/>
      <c r="B462" s="48" t="s">
        <v>3</v>
      </c>
      <c r="C462" s="48" t="s">
        <v>4</v>
      </c>
      <c r="D462" s="48" t="s">
        <v>5</v>
      </c>
      <c r="E462" s="48" t="s">
        <v>6</v>
      </c>
      <c r="F462" s="48" t="s">
        <v>7</v>
      </c>
      <c r="G462" s="48" t="s">
        <v>8</v>
      </c>
      <c r="H462" s="48" t="s">
        <v>9</v>
      </c>
      <c r="I462" s="48" t="s">
        <v>10</v>
      </c>
      <c r="J462" s="48" t="s">
        <v>11</v>
      </c>
      <c r="K462" s="48" t="s">
        <v>12</v>
      </c>
      <c r="L462" s="48" t="s">
        <v>13</v>
      </c>
      <c r="M462" s="48" t="s">
        <v>14</v>
      </c>
      <c r="N462" s="48" t="s">
        <v>15</v>
      </c>
      <c r="O462" s="48" t="s">
        <v>16</v>
      </c>
      <c r="P462" s="48" t="s">
        <v>17</v>
      </c>
      <c r="Q462" s="48" t="s">
        <v>18</v>
      </c>
      <c r="R462" s="48" t="s">
        <v>19</v>
      </c>
      <c r="S462" s="48" t="s">
        <v>20</v>
      </c>
      <c r="T462" s="48" t="s">
        <v>21</v>
      </c>
      <c r="U462" s="48" t="s">
        <v>22</v>
      </c>
      <c r="V462" s="48" t="s">
        <v>23</v>
      </c>
      <c r="W462" s="48" t="s">
        <v>24</v>
      </c>
      <c r="X462" s="48" t="s">
        <v>25</v>
      </c>
      <c r="Y462" s="49" t="s">
        <v>26</v>
      </c>
      <c r="AA462" s="60" t="s">
        <v>3</v>
      </c>
      <c r="AB462" s="61" t="s">
        <v>4</v>
      </c>
      <c r="AC462" s="61" t="s">
        <v>5</v>
      </c>
      <c r="AD462" s="61" t="s">
        <v>6</v>
      </c>
      <c r="AE462" s="61" t="s">
        <v>7</v>
      </c>
      <c r="AF462" s="61" t="s">
        <v>8</v>
      </c>
      <c r="AG462" s="61" t="s">
        <v>9</v>
      </c>
      <c r="AH462" s="61" t="s">
        <v>10</v>
      </c>
      <c r="AI462" s="61" t="s">
        <v>11</v>
      </c>
      <c r="AJ462" s="61" t="s">
        <v>12</v>
      </c>
      <c r="AK462" s="61" t="s">
        <v>13</v>
      </c>
      <c r="AL462" s="61" t="s">
        <v>14</v>
      </c>
      <c r="AM462" s="61" t="s">
        <v>15</v>
      </c>
      <c r="AN462" s="61" t="s">
        <v>16</v>
      </c>
      <c r="AO462" s="61" t="s">
        <v>17</v>
      </c>
      <c r="AP462" s="61" t="s">
        <v>18</v>
      </c>
      <c r="AQ462" s="61" t="s">
        <v>19</v>
      </c>
      <c r="AR462" s="61" t="s">
        <v>20</v>
      </c>
      <c r="AS462" s="61" t="s">
        <v>21</v>
      </c>
      <c r="AT462" s="61" t="s">
        <v>22</v>
      </c>
      <c r="AU462" s="61" t="s">
        <v>23</v>
      </c>
      <c r="AV462" s="61" t="s">
        <v>24</v>
      </c>
      <c r="AW462" s="61" t="s">
        <v>25</v>
      </c>
      <c r="AX462" s="129" t="s">
        <v>26</v>
      </c>
      <c r="AY462" s="482"/>
      <c r="AZ462" s="465"/>
      <c r="BA462" s="177" t="s">
        <v>31</v>
      </c>
      <c r="BB462" s="4"/>
    </row>
    <row r="463" spans="1:54" s="173" customFormat="1" ht="16.149999999999999" customHeight="1">
      <c r="A463" s="450" t="s">
        <v>205</v>
      </c>
      <c r="B463" s="451"/>
      <c r="C463" s="451"/>
      <c r="D463" s="451"/>
      <c r="E463" s="451"/>
      <c r="F463" s="451"/>
      <c r="G463" s="451"/>
      <c r="H463" s="451"/>
      <c r="I463" s="451"/>
      <c r="J463" s="451"/>
      <c r="K463" s="451"/>
      <c r="L463" s="451"/>
      <c r="M463" s="451"/>
      <c r="N463" s="451"/>
      <c r="O463" s="451"/>
      <c r="P463" s="451"/>
      <c r="Q463" s="451"/>
      <c r="R463" s="451"/>
      <c r="S463" s="451"/>
      <c r="T463" s="451"/>
      <c r="U463" s="451"/>
      <c r="V463" s="451"/>
      <c r="W463" s="451"/>
      <c r="X463" s="451"/>
      <c r="Y463" s="452"/>
      <c r="AA463" s="457">
        <v>2</v>
      </c>
      <c r="AB463" s="458"/>
      <c r="AC463" s="458"/>
      <c r="AD463" s="458"/>
      <c r="AE463" s="458"/>
      <c r="AF463" s="458"/>
      <c r="AG463" s="458"/>
      <c r="AH463" s="458"/>
      <c r="AI463" s="458"/>
      <c r="AJ463" s="458"/>
      <c r="AK463" s="458"/>
      <c r="AL463" s="458"/>
      <c r="AM463" s="458"/>
      <c r="AN463" s="458"/>
      <c r="AO463" s="458"/>
      <c r="AP463" s="458"/>
      <c r="AQ463" s="458"/>
      <c r="AR463" s="458"/>
      <c r="AS463" s="458"/>
      <c r="AT463" s="458"/>
      <c r="AU463" s="458"/>
      <c r="AV463" s="458"/>
      <c r="AW463" s="458"/>
      <c r="AX463" s="459"/>
      <c r="AY463" s="183">
        <v>3</v>
      </c>
      <c r="AZ463" s="185">
        <v>4</v>
      </c>
      <c r="BA463" s="186">
        <v>5</v>
      </c>
    </row>
    <row r="464" spans="1:54">
      <c r="A464" s="47">
        <v>1</v>
      </c>
      <c r="B464" s="170">
        <f>AA464+$BA464+$AZ464+$AY464</f>
        <v>2282.8510000000001</v>
      </c>
      <c r="C464" s="170">
        <f t="shared" ref="C464:Y479" si="103">AB464+$BA464+$AZ464+$AY464</f>
        <v>2210.011</v>
      </c>
      <c r="D464" s="170">
        <f t="shared" si="103"/>
        <v>2205.6109999999999</v>
      </c>
      <c r="E464" s="170">
        <f t="shared" si="103"/>
        <v>2196.1210000000001</v>
      </c>
      <c r="F464" s="170">
        <f t="shared" si="103"/>
        <v>2198.8510000000001</v>
      </c>
      <c r="G464" s="170">
        <f t="shared" si="103"/>
        <v>2207.991</v>
      </c>
      <c r="H464" s="170">
        <f t="shared" si="103"/>
        <v>2267.4409999999998</v>
      </c>
      <c r="I464" s="170">
        <f t="shared" si="103"/>
        <v>2432.7110000000002</v>
      </c>
      <c r="J464" s="170">
        <f t="shared" si="103"/>
        <v>2944.5610000000001</v>
      </c>
      <c r="K464" s="170">
        <f t="shared" si="103"/>
        <v>2963.5110000000004</v>
      </c>
      <c r="L464" s="170">
        <f t="shared" si="103"/>
        <v>3199.7210000000005</v>
      </c>
      <c r="M464" s="170">
        <f t="shared" si="103"/>
        <v>3194.3010000000004</v>
      </c>
      <c r="N464" s="170">
        <f t="shared" si="103"/>
        <v>2931.2610000000004</v>
      </c>
      <c r="O464" s="170">
        <f t="shared" si="103"/>
        <v>2918.4810000000002</v>
      </c>
      <c r="P464" s="170">
        <f t="shared" si="103"/>
        <v>2926.1410000000001</v>
      </c>
      <c r="Q464" s="170">
        <f t="shared" si="103"/>
        <v>3231.7610000000004</v>
      </c>
      <c r="R464" s="170">
        <f t="shared" si="103"/>
        <v>3027.9410000000003</v>
      </c>
      <c r="S464" s="170">
        <f t="shared" si="103"/>
        <v>3582.8410000000003</v>
      </c>
      <c r="T464" s="170">
        <f t="shared" si="103"/>
        <v>3581.9210000000003</v>
      </c>
      <c r="U464" s="170">
        <f t="shared" si="103"/>
        <v>2966.9810000000002</v>
      </c>
      <c r="V464" s="170">
        <f t="shared" si="103"/>
        <v>2839.8910000000001</v>
      </c>
      <c r="W464" s="170">
        <f t="shared" si="103"/>
        <v>2703.3410000000003</v>
      </c>
      <c r="X464" s="170">
        <f t="shared" si="103"/>
        <v>2446.9409999999998</v>
      </c>
      <c r="Y464" s="170">
        <f t="shared" si="103"/>
        <v>2375.8810000000003</v>
      </c>
      <c r="Z464" s="37"/>
      <c r="AA464" s="41">
        <v>1412.64</v>
      </c>
      <c r="AB464" s="39">
        <v>1339.8</v>
      </c>
      <c r="AC464" s="39">
        <v>1335.4</v>
      </c>
      <c r="AD464" s="39">
        <v>1325.91</v>
      </c>
      <c r="AE464" s="39">
        <v>1328.64</v>
      </c>
      <c r="AF464" s="39">
        <v>1337.78</v>
      </c>
      <c r="AG464" s="39">
        <v>1397.23</v>
      </c>
      <c r="AH464" s="39">
        <v>1562.5</v>
      </c>
      <c r="AI464" s="39">
        <v>2074.35</v>
      </c>
      <c r="AJ464" s="39">
        <v>2093.3000000000002</v>
      </c>
      <c r="AK464" s="39">
        <v>2329.5100000000002</v>
      </c>
      <c r="AL464" s="39">
        <v>2324.09</v>
      </c>
      <c r="AM464" s="39">
        <v>2061.0500000000002</v>
      </c>
      <c r="AN464" s="39">
        <v>2048.27</v>
      </c>
      <c r="AO464" s="39">
        <v>2055.9299999999998</v>
      </c>
      <c r="AP464" s="39">
        <v>2361.5500000000002</v>
      </c>
      <c r="AQ464" s="39">
        <v>2157.73</v>
      </c>
      <c r="AR464" s="39">
        <v>2712.63</v>
      </c>
      <c r="AS464" s="39">
        <v>2711.71</v>
      </c>
      <c r="AT464" s="39">
        <v>2096.77</v>
      </c>
      <c r="AU464" s="39">
        <v>1969.68</v>
      </c>
      <c r="AV464" s="39">
        <v>1833.13</v>
      </c>
      <c r="AW464" s="39">
        <v>1576.73</v>
      </c>
      <c r="AX464" s="40">
        <v>1505.67</v>
      </c>
      <c r="AY464" s="335">
        <v>566.71</v>
      </c>
      <c r="AZ464" s="175">
        <v>4.8109999999999999</v>
      </c>
      <c r="BA464" s="178">
        <v>298.69</v>
      </c>
    </row>
    <row r="465" spans="1:54">
      <c r="A465" s="47">
        <v>2</v>
      </c>
      <c r="B465" s="170">
        <f t="shared" ref="B465:Q494" si="104">AA465+$BA465+$AZ465+$AY465</f>
        <v>2211.8410000000003</v>
      </c>
      <c r="C465" s="170">
        <f t="shared" si="103"/>
        <v>2207.4210000000003</v>
      </c>
      <c r="D465" s="170">
        <f t="shared" si="103"/>
        <v>2201.6410000000001</v>
      </c>
      <c r="E465" s="170">
        <f t="shared" si="103"/>
        <v>2202.2809999999999</v>
      </c>
      <c r="F465" s="170">
        <f t="shared" si="103"/>
        <v>2220.201</v>
      </c>
      <c r="G465" s="170">
        <f t="shared" si="103"/>
        <v>2305.0010000000002</v>
      </c>
      <c r="H465" s="170">
        <f t="shared" si="103"/>
        <v>2568.8510000000001</v>
      </c>
      <c r="I465" s="170">
        <f t="shared" si="103"/>
        <v>2946.6110000000003</v>
      </c>
      <c r="J465" s="170">
        <f t="shared" si="103"/>
        <v>3103.1210000000001</v>
      </c>
      <c r="K465" s="170">
        <f t="shared" si="103"/>
        <v>3322.7210000000005</v>
      </c>
      <c r="L465" s="170">
        <f t="shared" si="103"/>
        <v>3317.8310000000001</v>
      </c>
      <c r="M465" s="170">
        <f t="shared" si="103"/>
        <v>3670.4910000000004</v>
      </c>
      <c r="N465" s="170">
        <f t="shared" si="103"/>
        <v>3479.1310000000003</v>
      </c>
      <c r="O465" s="170">
        <f t="shared" si="103"/>
        <v>3634.0010000000002</v>
      </c>
      <c r="P465" s="170">
        <f t="shared" si="103"/>
        <v>3403.431</v>
      </c>
      <c r="Q465" s="170">
        <f t="shared" si="103"/>
        <v>3789.2510000000002</v>
      </c>
      <c r="R465" s="170">
        <f t="shared" si="103"/>
        <v>3650.951</v>
      </c>
      <c r="S465" s="170">
        <f t="shared" ref="S465:Y494" si="105">AR465+$BA465+$AZ465+$AY465</f>
        <v>3675.3910000000001</v>
      </c>
      <c r="T465" s="170">
        <f t="shared" si="105"/>
        <v>3572.5710000000004</v>
      </c>
      <c r="U465" s="170">
        <f t="shared" si="105"/>
        <v>3237.8710000000001</v>
      </c>
      <c r="V465" s="170">
        <f t="shared" si="105"/>
        <v>2511.2709999999997</v>
      </c>
      <c r="W465" s="170">
        <f t="shared" si="105"/>
        <v>2410.8209999999999</v>
      </c>
      <c r="X465" s="170">
        <f t="shared" si="105"/>
        <v>2247.2309999999998</v>
      </c>
      <c r="Y465" s="170">
        <f t="shared" si="105"/>
        <v>2199.0410000000002</v>
      </c>
      <c r="Z465" s="37"/>
      <c r="AA465" s="38">
        <v>1341.63</v>
      </c>
      <c r="AB465" s="39">
        <v>1337.21</v>
      </c>
      <c r="AC465" s="39">
        <v>1331.43</v>
      </c>
      <c r="AD465" s="39">
        <v>1332.07</v>
      </c>
      <c r="AE465" s="39">
        <v>1349.99</v>
      </c>
      <c r="AF465" s="39">
        <v>1434.79</v>
      </c>
      <c r="AG465" s="39">
        <v>1698.64</v>
      </c>
      <c r="AH465" s="39">
        <v>2076.4</v>
      </c>
      <c r="AI465" s="39">
        <v>2232.91</v>
      </c>
      <c r="AJ465" s="39">
        <v>2452.5100000000002</v>
      </c>
      <c r="AK465" s="39">
        <v>2447.62</v>
      </c>
      <c r="AL465" s="39">
        <v>2800.28</v>
      </c>
      <c r="AM465" s="39">
        <v>2608.92</v>
      </c>
      <c r="AN465" s="39">
        <v>2763.79</v>
      </c>
      <c r="AO465" s="39">
        <v>2533.2199999999998</v>
      </c>
      <c r="AP465" s="39">
        <v>2919.04</v>
      </c>
      <c r="AQ465" s="39">
        <v>2780.74</v>
      </c>
      <c r="AR465" s="39">
        <v>2805.18</v>
      </c>
      <c r="AS465" s="39">
        <v>2702.36</v>
      </c>
      <c r="AT465" s="39">
        <v>2367.66</v>
      </c>
      <c r="AU465" s="39">
        <v>1641.06</v>
      </c>
      <c r="AV465" s="39">
        <v>1540.61</v>
      </c>
      <c r="AW465" s="39">
        <v>1377.02</v>
      </c>
      <c r="AX465" s="40">
        <v>1328.83</v>
      </c>
      <c r="AY465" s="336">
        <v>566.71</v>
      </c>
      <c r="AZ465" s="175">
        <v>4.8109999999999999</v>
      </c>
      <c r="BA465" s="159">
        <v>298.69</v>
      </c>
    </row>
    <row r="466" spans="1:54">
      <c r="A466" s="47">
        <v>3</v>
      </c>
      <c r="B466" s="170">
        <f t="shared" si="104"/>
        <v>2123.6410000000001</v>
      </c>
      <c r="C466" s="170">
        <f t="shared" si="103"/>
        <v>2101.8810000000003</v>
      </c>
      <c r="D466" s="170">
        <f t="shared" si="103"/>
        <v>2100.761</v>
      </c>
      <c r="E466" s="170">
        <f t="shared" si="103"/>
        <v>2100.991</v>
      </c>
      <c r="F466" s="170">
        <f t="shared" si="103"/>
        <v>2163.3910000000001</v>
      </c>
      <c r="G466" s="170">
        <f t="shared" si="103"/>
        <v>2572.2510000000002</v>
      </c>
      <c r="H466" s="170">
        <f t="shared" si="103"/>
        <v>2308.2309999999998</v>
      </c>
      <c r="I466" s="170">
        <f t="shared" si="103"/>
        <v>2950.1710000000003</v>
      </c>
      <c r="J466" s="170">
        <f t="shared" si="103"/>
        <v>3069.201</v>
      </c>
      <c r="K466" s="170">
        <f t="shared" si="103"/>
        <v>3134.9710000000005</v>
      </c>
      <c r="L466" s="170">
        <f t="shared" si="103"/>
        <v>3250.6210000000001</v>
      </c>
      <c r="M466" s="170">
        <f t="shared" si="103"/>
        <v>3262.6410000000001</v>
      </c>
      <c r="N466" s="170">
        <f t="shared" si="103"/>
        <v>3244.8310000000001</v>
      </c>
      <c r="O466" s="170">
        <f t="shared" si="103"/>
        <v>3237.7510000000002</v>
      </c>
      <c r="P466" s="170">
        <f t="shared" si="103"/>
        <v>3242.3710000000001</v>
      </c>
      <c r="Q466" s="170">
        <f t="shared" si="103"/>
        <v>3392.5010000000002</v>
      </c>
      <c r="R466" s="170">
        <f t="shared" si="103"/>
        <v>3635.2910000000002</v>
      </c>
      <c r="S466" s="170">
        <f t="shared" si="105"/>
        <v>3342.3810000000003</v>
      </c>
      <c r="T466" s="170">
        <f t="shared" si="105"/>
        <v>3342.0010000000002</v>
      </c>
      <c r="U466" s="170">
        <f t="shared" si="105"/>
        <v>2973.701</v>
      </c>
      <c r="V466" s="170">
        <f t="shared" si="105"/>
        <v>3096.3310000000001</v>
      </c>
      <c r="W466" s="170">
        <f t="shared" si="105"/>
        <v>2983.1510000000003</v>
      </c>
      <c r="X466" s="170">
        <f t="shared" si="105"/>
        <v>2760.181</v>
      </c>
      <c r="Y466" s="170">
        <f t="shared" si="105"/>
        <v>2239.5609999999997</v>
      </c>
      <c r="Z466" s="37"/>
      <c r="AA466" s="38">
        <v>1253.43</v>
      </c>
      <c r="AB466" s="39">
        <v>1231.67</v>
      </c>
      <c r="AC466" s="39">
        <v>1230.55</v>
      </c>
      <c r="AD466" s="39">
        <v>1230.78</v>
      </c>
      <c r="AE466" s="39">
        <v>1293.18</v>
      </c>
      <c r="AF466" s="39">
        <v>1702.04</v>
      </c>
      <c r="AG466" s="39">
        <v>1438.02</v>
      </c>
      <c r="AH466" s="39">
        <v>2079.96</v>
      </c>
      <c r="AI466" s="39">
        <v>2198.9899999999998</v>
      </c>
      <c r="AJ466" s="39">
        <v>2264.7600000000002</v>
      </c>
      <c r="AK466" s="39">
        <v>2380.41</v>
      </c>
      <c r="AL466" s="39">
        <v>2392.4299999999998</v>
      </c>
      <c r="AM466" s="39">
        <v>2374.62</v>
      </c>
      <c r="AN466" s="39">
        <v>2367.54</v>
      </c>
      <c r="AO466" s="39">
        <v>2372.16</v>
      </c>
      <c r="AP466" s="39">
        <v>2522.29</v>
      </c>
      <c r="AQ466" s="39">
        <v>2765.08</v>
      </c>
      <c r="AR466" s="39">
        <v>2472.17</v>
      </c>
      <c r="AS466" s="39">
        <v>2471.79</v>
      </c>
      <c r="AT466" s="39">
        <v>2103.4899999999998</v>
      </c>
      <c r="AU466" s="39">
        <v>2226.12</v>
      </c>
      <c r="AV466" s="39">
        <v>2112.94</v>
      </c>
      <c r="AW466" s="39">
        <v>1889.97</v>
      </c>
      <c r="AX466" s="40">
        <v>1369.35</v>
      </c>
      <c r="AY466" s="336">
        <v>566.71</v>
      </c>
      <c r="AZ466" s="175">
        <v>4.8109999999999999</v>
      </c>
      <c r="BA466" s="159">
        <v>298.69</v>
      </c>
    </row>
    <row r="467" spans="1:54">
      <c r="A467" s="47">
        <v>4</v>
      </c>
      <c r="B467" s="170">
        <f t="shared" si="104"/>
        <v>2175.721</v>
      </c>
      <c r="C467" s="170">
        <f t="shared" si="103"/>
        <v>2173.7309999999998</v>
      </c>
      <c r="D467" s="170">
        <f t="shared" si="103"/>
        <v>2157.0509999999999</v>
      </c>
      <c r="E467" s="170">
        <f t="shared" si="103"/>
        <v>2170.9210000000003</v>
      </c>
      <c r="F467" s="170">
        <f t="shared" si="103"/>
        <v>2184.7910000000002</v>
      </c>
      <c r="G467" s="170">
        <f t="shared" si="103"/>
        <v>2260.221</v>
      </c>
      <c r="H467" s="170">
        <f t="shared" si="103"/>
        <v>2399.241</v>
      </c>
      <c r="I467" s="170">
        <f t="shared" si="103"/>
        <v>2539.201</v>
      </c>
      <c r="J467" s="170">
        <f t="shared" si="103"/>
        <v>2680.3510000000001</v>
      </c>
      <c r="K467" s="170">
        <f t="shared" si="103"/>
        <v>2703.4810000000002</v>
      </c>
      <c r="L467" s="170">
        <f t="shared" si="103"/>
        <v>2624.3410000000003</v>
      </c>
      <c r="M467" s="170">
        <f t="shared" si="103"/>
        <v>2621.5309999999999</v>
      </c>
      <c r="N467" s="170">
        <f t="shared" si="103"/>
        <v>2594.9009999999998</v>
      </c>
      <c r="O467" s="170">
        <f t="shared" si="103"/>
        <v>2556.3510000000001</v>
      </c>
      <c r="P467" s="170">
        <f t="shared" si="103"/>
        <v>2538.0509999999999</v>
      </c>
      <c r="Q467" s="170">
        <f t="shared" si="103"/>
        <v>2593.7110000000002</v>
      </c>
      <c r="R467" s="170">
        <f t="shared" si="103"/>
        <v>2698.0810000000001</v>
      </c>
      <c r="S467" s="170">
        <f t="shared" si="105"/>
        <v>2767.5709999999999</v>
      </c>
      <c r="T467" s="170">
        <f t="shared" si="105"/>
        <v>2743.7310000000002</v>
      </c>
      <c r="U467" s="170">
        <f t="shared" si="105"/>
        <v>2698.9010000000003</v>
      </c>
      <c r="V467" s="170">
        <f t="shared" si="105"/>
        <v>2434.8910000000001</v>
      </c>
      <c r="W467" s="170">
        <f t="shared" si="105"/>
        <v>2287.7709999999997</v>
      </c>
      <c r="X467" s="170">
        <f t="shared" si="105"/>
        <v>2211.721</v>
      </c>
      <c r="Y467" s="170">
        <f t="shared" si="105"/>
        <v>2179.0010000000002</v>
      </c>
      <c r="Z467" s="37"/>
      <c r="AA467" s="38">
        <v>1305.51</v>
      </c>
      <c r="AB467" s="39">
        <v>1303.52</v>
      </c>
      <c r="AC467" s="39">
        <v>1286.8399999999999</v>
      </c>
      <c r="AD467" s="39">
        <v>1300.71</v>
      </c>
      <c r="AE467" s="39">
        <v>1314.58</v>
      </c>
      <c r="AF467" s="39">
        <v>1390.01</v>
      </c>
      <c r="AG467" s="39">
        <v>1529.03</v>
      </c>
      <c r="AH467" s="39">
        <v>1668.99</v>
      </c>
      <c r="AI467" s="39">
        <v>1810.14</v>
      </c>
      <c r="AJ467" s="39">
        <v>1833.27</v>
      </c>
      <c r="AK467" s="39">
        <v>1754.13</v>
      </c>
      <c r="AL467" s="39">
        <v>1751.32</v>
      </c>
      <c r="AM467" s="39">
        <v>1724.69</v>
      </c>
      <c r="AN467" s="39">
        <v>1686.14</v>
      </c>
      <c r="AO467" s="39">
        <v>1667.84</v>
      </c>
      <c r="AP467" s="39">
        <v>1723.5</v>
      </c>
      <c r="AQ467" s="39">
        <v>1827.87</v>
      </c>
      <c r="AR467" s="39">
        <v>1897.36</v>
      </c>
      <c r="AS467" s="39">
        <v>1873.52</v>
      </c>
      <c r="AT467" s="39">
        <v>1828.69</v>
      </c>
      <c r="AU467" s="39">
        <v>1564.68</v>
      </c>
      <c r="AV467" s="39">
        <v>1417.56</v>
      </c>
      <c r="AW467" s="39">
        <v>1341.51</v>
      </c>
      <c r="AX467" s="40">
        <v>1308.79</v>
      </c>
      <c r="AY467" s="336">
        <v>566.71</v>
      </c>
      <c r="AZ467" s="175">
        <v>4.8109999999999999</v>
      </c>
      <c r="BA467" s="159">
        <v>298.69</v>
      </c>
    </row>
    <row r="468" spans="1:54">
      <c r="A468" s="47">
        <v>5</v>
      </c>
      <c r="B468" s="170">
        <f t="shared" si="104"/>
        <v>2233.8510000000001</v>
      </c>
      <c r="C468" s="170">
        <f t="shared" si="103"/>
        <v>2183.511</v>
      </c>
      <c r="D468" s="170">
        <f t="shared" si="103"/>
        <v>2172.1210000000001</v>
      </c>
      <c r="E468" s="170">
        <f t="shared" si="103"/>
        <v>2171.951</v>
      </c>
      <c r="F468" s="170">
        <f t="shared" si="103"/>
        <v>2199.7709999999997</v>
      </c>
      <c r="G468" s="170">
        <f t="shared" si="103"/>
        <v>2358.1010000000001</v>
      </c>
      <c r="H468" s="170">
        <f t="shared" si="103"/>
        <v>2593.8810000000003</v>
      </c>
      <c r="I468" s="170">
        <f t="shared" si="103"/>
        <v>2758.8410000000003</v>
      </c>
      <c r="J468" s="170">
        <f t="shared" si="103"/>
        <v>2970.0210000000002</v>
      </c>
      <c r="K468" s="170">
        <f t="shared" si="103"/>
        <v>2999.951</v>
      </c>
      <c r="L468" s="170">
        <f t="shared" si="103"/>
        <v>2965.7810000000004</v>
      </c>
      <c r="M468" s="170">
        <f t="shared" si="103"/>
        <v>2951.701</v>
      </c>
      <c r="N468" s="170">
        <f t="shared" si="103"/>
        <v>2927.7810000000004</v>
      </c>
      <c r="O468" s="170">
        <f t="shared" si="103"/>
        <v>2914.4310000000005</v>
      </c>
      <c r="P468" s="170">
        <f t="shared" si="103"/>
        <v>2932.1510000000003</v>
      </c>
      <c r="Q468" s="170">
        <f t="shared" si="103"/>
        <v>2985.5110000000004</v>
      </c>
      <c r="R468" s="170">
        <f t="shared" si="103"/>
        <v>3048.5010000000002</v>
      </c>
      <c r="S468" s="170">
        <f t="shared" si="105"/>
        <v>3084.2910000000002</v>
      </c>
      <c r="T468" s="170">
        <f t="shared" si="105"/>
        <v>3051.8810000000003</v>
      </c>
      <c r="U468" s="170">
        <f t="shared" si="105"/>
        <v>2994.5410000000002</v>
      </c>
      <c r="V468" s="170">
        <f t="shared" si="105"/>
        <v>2740.5210000000002</v>
      </c>
      <c r="W468" s="170">
        <f t="shared" si="105"/>
        <v>2597.8209999999999</v>
      </c>
      <c r="X468" s="170">
        <f t="shared" si="105"/>
        <v>2438.9110000000001</v>
      </c>
      <c r="Y468" s="170">
        <f t="shared" si="105"/>
        <v>2308.5309999999999</v>
      </c>
      <c r="Z468" s="37"/>
      <c r="AA468" s="38">
        <v>1363.64</v>
      </c>
      <c r="AB468" s="39">
        <v>1313.3</v>
      </c>
      <c r="AC468" s="39">
        <v>1301.9100000000001</v>
      </c>
      <c r="AD468" s="39">
        <v>1301.74</v>
      </c>
      <c r="AE468" s="39">
        <v>1329.56</v>
      </c>
      <c r="AF468" s="39">
        <v>1487.89</v>
      </c>
      <c r="AG468" s="39">
        <v>1723.67</v>
      </c>
      <c r="AH468" s="39">
        <v>1888.63</v>
      </c>
      <c r="AI468" s="39">
        <v>2099.81</v>
      </c>
      <c r="AJ468" s="39">
        <v>2129.7399999999998</v>
      </c>
      <c r="AK468" s="39">
        <v>2095.5700000000002</v>
      </c>
      <c r="AL468" s="39">
        <v>2081.4899999999998</v>
      </c>
      <c r="AM468" s="39">
        <v>2057.5700000000002</v>
      </c>
      <c r="AN468" s="39">
        <v>2044.2200000000003</v>
      </c>
      <c r="AO468" s="39">
        <v>2061.94</v>
      </c>
      <c r="AP468" s="39">
        <v>2115.3000000000002</v>
      </c>
      <c r="AQ468" s="39">
        <v>2178.29</v>
      </c>
      <c r="AR468" s="39">
        <v>2214.08</v>
      </c>
      <c r="AS468" s="39">
        <v>2181.67</v>
      </c>
      <c r="AT468" s="39">
        <v>2124.33</v>
      </c>
      <c r="AU468" s="39">
        <v>1870.31</v>
      </c>
      <c r="AV468" s="39">
        <v>1727.61</v>
      </c>
      <c r="AW468" s="39">
        <v>1568.7</v>
      </c>
      <c r="AX468" s="40">
        <v>1438.32</v>
      </c>
      <c r="AY468" s="336">
        <v>566.71</v>
      </c>
      <c r="AZ468" s="175">
        <v>4.8109999999999999</v>
      </c>
      <c r="BA468" s="159">
        <v>298.69</v>
      </c>
    </row>
    <row r="469" spans="1:54">
      <c r="A469" s="47">
        <v>6</v>
      </c>
      <c r="B469" s="170">
        <f t="shared" si="104"/>
        <v>2242.9210000000003</v>
      </c>
      <c r="C469" s="170">
        <f t="shared" si="103"/>
        <v>2202.761</v>
      </c>
      <c r="D469" s="170">
        <f t="shared" si="103"/>
        <v>2181.9110000000001</v>
      </c>
      <c r="E469" s="170">
        <f t="shared" si="103"/>
        <v>2196.9610000000002</v>
      </c>
      <c r="F469" s="170">
        <f t="shared" si="103"/>
        <v>2283.1210000000001</v>
      </c>
      <c r="G469" s="170">
        <f t="shared" si="103"/>
        <v>2367.9009999999998</v>
      </c>
      <c r="H469" s="170">
        <f t="shared" si="103"/>
        <v>2609.2709999999997</v>
      </c>
      <c r="I469" s="170">
        <f t="shared" si="103"/>
        <v>2827.721</v>
      </c>
      <c r="J469" s="170">
        <f t="shared" si="103"/>
        <v>3041.701</v>
      </c>
      <c r="K469" s="170">
        <f t="shared" si="103"/>
        <v>3103.0510000000004</v>
      </c>
      <c r="L469" s="170">
        <f t="shared" si="103"/>
        <v>3045.0910000000003</v>
      </c>
      <c r="M469" s="170">
        <f t="shared" si="103"/>
        <v>3040.6310000000003</v>
      </c>
      <c r="N469" s="170">
        <f t="shared" si="103"/>
        <v>3019.8210000000004</v>
      </c>
      <c r="O469" s="170">
        <f t="shared" si="103"/>
        <v>3018.5610000000001</v>
      </c>
      <c r="P469" s="170">
        <f t="shared" si="103"/>
        <v>3027.9910000000004</v>
      </c>
      <c r="Q469" s="170">
        <f t="shared" si="103"/>
        <v>3148.4010000000003</v>
      </c>
      <c r="R469" s="170">
        <f t="shared" si="103"/>
        <v>3240.0510000000004</v>
      </c>
      <c r="S469" s="170">
        <f t="shared" si="105"/>
        <v>3568.4810000000002</v>
      </c>
      <c r="T469" s="170">
        <f t="shared" si="105"/>
        <v>3420.6610000000001</v>
      </c>
      <c r="U469" s="170">
        <f t="shared" si="105"/>
        <v>3352.8910000000001</v>
      </c>
      <c r="V469" s="170">
        <f t="shared" si="105"/>
        <v>3154.7210000000005</v>
      </c>
      <c r="W469" s="170">
        <f t="shared" si="105"/>
        <v>2990.4810000000002</v>
      </c>
      <c r="X469" s="170">
        <f t="shared" si="105"/>
        <v>2716.8009999999999</v>
      </c>
      <c r="Y469" s="170">
        <f t="shared" si="105"/>
        <v>2544.741</v>
      </c>
      <c r="Z469" s="37"/>
      <c r="AA469" s="38">
        <v>1372.71</v>
      </c>
      <c r="AB469" s="39">
        <v>1332.55</v>
      </c>
      <c r="AC469" s="39">
        <v>1311.7</v>
      </c>
      <c r="AD469" s="39">
        <v>1326.75</v>
      </c>
      <c r="AE469" s="39">
        <v>1412.91</v>
      </c>
      <c r="AF469" s="39">
        <v>1497.69</v>
      </c>
      <c r="AG469" s="39">
        <v>1739.06</v>
      </c>
      <c r="AH469" s="39">
        <v>1957.51</v>
      </c>
      <c r="AI469" s="39">
        <v>2171.4899999999998</v>
      </c>
      <c r="AJ469" s="39">
        <v>2232.84</v>
      </c>
      <c r="AK469" s="39">
        <v>2174.88</v>
      </c>
      <c r="AL469" s="39">
        <v>2170.42</v>
      </c>
      <c r="AM469" s="39">
        <v>2149.61</v>
      </c>
      <c r="AN469" s="39">
        <v>2148.35</v>
      </c>
      <c r="AO469" s="39">
        <v>2157.7800000000002</v>
      </c>
      <c r="AP469" s="39">
        <v>2278.19</v>
      </c>
      <c r="AQ469" s="39">
        <v>2369.84</v>
      </c>
      <c r="AR469" s="39">
        <v>2698.27</v>
      </c>
      <c r="AS469" s="39">
        <v>2550.4499999999998</v>
      </c>
      <c r="AT469" s="39">
        <v>2482.6799999999998</v>
      </c>
      <c r="AU469" s="39">
        <v>2284.5100000000002</v>
      </c>
      <c r="AV469" s="39">
        <v>2120.27</v>
      </c>
      <c r="AW469" s="39">
        <v>1846.59</v>
      </c>
      <c r="AX469" s="40">
        <v>1674.53</v>
      </c>
      <c r="AY469" s="336">
        <v>566.71</v>
      </c>
      <c r="AZ469" s="175">
        <v>4.8109999999999999</v>
      </c>
      <c r="BA469" s="159">
        <v>298.69</v>
      </c>
    </row>
    <row r="470" spans="1:54">
      <c r="A470" s="47">
        <v>7</v>
      </c>
      <c r="B470" s="170">
        <f t="shared" si="104"/>
        <v>2309.971</v>
      </c>
      <c r="C470" s="170">
        <f t="shared" si="103"/>
        <v>2285.7510000000002</v>
      </c>
      <c r="D470" s="170">
        <f t="shared" si="103"/>
        <v>2249.701</v>
      </c>
      <c r="E470" s="170">
        <f t="shared" si="103"/>
        <v>2248.1909999999998</v>
      </c>
      <c r="F470" s="170">
        <f t="shared" si="103"/>
        <v>2246.0709999999999</v>
      </c>
      <c r="G470" s="170">
        <f t="shared" si="103"/>
        <v>2283.681</v>
      </c>
      <c r="H470" s="170">
        <f t="shared" si="103"/>
        <v>2398.6509999999998</v>
      </c>
      <c r="I470" s="170">
        <f t="shared" si="103"/>
        <v>2677.9210000000003</v>
      </c>
      <c r="J470" s="170">
        <f t="shared" si="103"/>
        <v>2981.9210000000003</v>
      </c>
      <c r="K470" s="170">
        <f t="shared" si="103"/>
        <v>3062.4610000000002</v>
      </c>
      <c r="L470" s="170">
        <f t="shared" si="103"/>
        <v>3044.1410000000001</v>
      </c>
      <c r="M470" s="170">
        <f t="shared" si="103"/>
        <v>3005.5510000000004</v>
      </c>
      <c r="N470" s="170">
        <f t="shared" si="103"/>
        <v>2996.9910000000004</v>
      </c>
      <c r="O470" s="170">
        <f t="shared" si="103"/>
        <v>2930.8510000000001</v>
      </c>
      <c r="P470" s="170">
        <f t="shared" si="103"/>
        <v>2967.931</v>
      </c>
      <c r="Q470" s="170">
        <f t="shared" si="103"/>
        <v>3077.1010000000001</v>
      </c>
      <c r="R470" s="170">
        <f t="shared" si="103"/>
        <v>3121.8210000000004</v>
      </c>
      <c r="S470" s="170">
        <f t="shared" si="105"/>
        <v>3139.8410000000003</v>
      </c>
      <c r="T470" s="170">
        <f t="shared" si="105"/>
        <v>3125.451</v>
      </c>
      <c r="U470" s="170">
        <f t="shared" si="105"/>
        <v>3110.8810000000003</v>
      </c>
      <c r="V470" s="170">
        <f t="shared" si="105"/>
        <v>2928.0510000000004</v>
      </c>
      <c r="W470" s="170">
        <f t="shared" si="105"/>
        <v>2767.201</v>
      </c>
      <c r="X470" s="170">
        <f t="shared" si="105"/>
        <v>2515.451</v>
      </c>
      <c r="Y470" s="170">
        <f t="shared" si="105"/>
        <v>2358.681</v>
      </c>
      <c r="Z470" s="37"/>
      <c r="AA470" s="38">
        <v>1439.76</v>
      </c>
      <c r="AB470" s="39">
        <v>1415.54</v>
      </c>
      <c r="AC470" s="39">
        <v>1379.49</v>
      </c>
      <c r="AD470" s="39">
        <v>1377.98</v>
      </c>
      <c r="AE470" s="39">
        <v>1375.86</v>
      </c>
      <c r="AF470" s="39">
        <v>1413.47</v>
      </c>
      <c r="AG470" s="39">
        <v>1528.44</v>
      </c>
      <c r="AH470" s="39">
        <v>1807.71</v>
      </c>
      <c r="AI470" s="39">
        <v>2111.71</v>
      </c>
      <c r="AJ470" s="39">
        <v>2192.25</v>
      </c>
      <c r="AK470" s="39">
        <v>2173.9299999999998</v>
      </c>
      <c r="AL470" s="39">
        <v>2135.34</v>
      </c>
      <c r="AM470" s="39">
        <v>2126.7800000000002</v>
      </c>
      <c r="AN470" s="39">
        <v>2060.64</v>
      </c>
      <c r="AO470" s="39">
        <v>2097.7199999999998</v>
      </c>
      <c r="AP470" s="39">
        <v>2206.89</v>
      </c>
      <c r="AQ470" s="39">
        <v>2251.61</v>
      </c>
      <c r="AR470" s="39">
        <v>2269.63</v>
      </c>
      <c r="AS470" s="39">
        <v>2255.2399999999998</v>
      </c>
      <c r="AT470" s="39">
        <v>2240.67</v>
      </c>
      <c r="AU470" s="39">
        <v>2057.84</v>
      </c>
      <c r="AV470" s="39">
        <v>1896.99</v>
      </c>
      <c r="AW470" s="39">
        <v>1645.24</v>
      </c>
      <c r="AX470" s="40">
        <v>1488.47</v>
      </c>
      <c r="AY470" s="336">
        <v>566.71</v>
      </c>
      <c r="AZ470" s="175">
        <v>4.8109999999999999</v>
      </c>
      <c r="BA470" s="159">
        <v>298.69</v>
      </c>
    </row>
    <row r="471" spans="1:54">
      <c r="A471" s="47">
        <v>8</v>
      </c>
      <c r="B471" s="170">
        <f t="shared" si="104"/>
        <v>2293.1310000000003</v>
      </c>
      <c r="C471" s="170">
        <f t="shared" si="103"/>
        <v>2256.7809999999999</v>
      </c>
      <c r="D471" s="170">
        <f t="shared" si="103"/>
        <v>2244.1410000000001</v>
      </c>
      <c r="E471" s="170">
        <f t="shared" si="103"/>
        <v>2241.5910000000003</v>
      </c>
      <c r="F471" s="170">
        <f t="shared" si="103"/>
        <v>2208.4210000000003</v>
      </c>
      <c r="G471" s="170">
        <f t="shared" si="103"/>
        <v>2291.0509999999999</v>
      </c>
      <c r="H471" s="170">
        <f t="shared" si="103"/>
        <v>2354.3910000000001</v>
      </c>
      <c r="I471" s="170">
        <f t="shared" si="103"/>
        <v>2493.8609999999999</v>
      </c>
      <c r="J471" s="170">
        <f t="shared" si="103"/>
        <v>2609.241</v>
      </c>
      <c r="K471" s="170">
        <f t="shared" si="103"/>
        <v>2777.4810000000002</v>
      </c>
      <c r="L471" s="170">
        <f t="shared" si="103"/>
        <v>2768.951</v>
      </c>
      <c r="M471" s="170">
        <f t="shared" si="103"/>
        <v>2764.221</v>
      </c>
      <c r="N471" s="170">
        <f t="shared" si="103"/>
        <v>2770.7809999999999</v>
      </c>
      <c r="O471" s="170">
        <f t="shared" si="103"/>
        <v>2756.0610000000001</v>
      </c>
      <c r="P471" s="170">
        <f t="shared" si="103"/>
        <v>2774.8710000000001</v>
      </c>
      <c r="Q471" s="170">
        <f t="shared" si="103"/>
        <v>2854.2809999999999</v>
      </c>
      <c r="R471" s="170">
        <f t="shared" si="103"/>
        <v>2888.9810000000002</v>
      </c>
      <c r="S471" s="170">
        <f t="shared" si="105"/>
        <v>2927.1210000000001</v>
      </c>
      <c r="T471" s="170">
        <f t="shared" si="105"/>
        <v>2930.1910000000003</v>
      </c>
      <c r="U471" s="170">
        <f t="shared" si="105"/>
        <v>2908.0909999999999</v>
      </c>
      <c r="V471" s="170">
        <f t="shared" si="105"/>
        <v>2726.8610000000003</v>
      </c>
      <c r="W471" s="170">
        <f t="shared" si="105"/>
        <v>2614.6610000000001</v>
      </c>
      <c r="X471" s="170">
        <f t="shared" si="105"/>
        <v>2447.7809999999999</v>
      </c>
      <c r="Y471" s="170">
        <f t="shared" si="105"/>
        <v>2246.4409999999998</v>
      </c>
      <c r="Z471" s="37"/>
      <c r="AA471" s="38">
        <v>1422.92</v>
      </c>
      <c r="AB471" s="39">
        <v>1386.57</v>
      </c>
      <c r="AC471" s="39">
        <v>1373.93</v>
      </c>
      <c r="AD471" s="39">
        <v>1371.38</v>
      </c>
      <c r="AE471" s="39">
        <v>1338.21</v>
      </c>
      <c r="AF471" s="39">
        <v>1420.84</v>
      </c>
      <c r="AG471" s="39">
        <v>1484.18</v>
      </c>
      <c r="AH471" s="39">
        <v>1623.65</v>
      </c>
      <c r="AI471" s="39">
        <v>1739.03</v>
      </c>
      <c r="AJ471" s="39">
        <v>1907.27</v>
      </c>
      <c r="AK471" s="39">
        <v>1898.74</v>
      </c>
      <c r="AL471" s="39">
        <v>1894.01</v>
      </c>
      <c r="AM471" s="39">
        <v>1900.57</v>
      </c>
      <c r="AN471" s="39">
        <v>1885.85</v>
      </c>
      <c r="AO471" s="39">
        <v>1904.66</v>
      </c>
      <c r="AP471" s="39">
        <v>1984.07</v>
      </c>
      <c r="AQ471" s="39">
        <v>2018.77</v>
      </c>
      <c r="AR471" s="39">
        <v>2056.91</v>
      </c>
      <c r="AS471" s="39">
        <v>2059.98</v>
      </c>
      <c r="AT471" s="39">
        <v>2037.8799999999999</v>
      </c>
      <c r="AU471" s="39">
        <v>1856.65</v>
      </c>
      <c r="AV471" s="39">
        <v>1744.45</v>
      </c>
      <c r="AW471" s="39">
        <v>1577.57</v>
      </c>
      <c r="AX471" s="40">
        <v>1376.23</v>
      </c>
      <c r="AY471" s="336">
        <v>566.71</v>
      </c>
      <c r="AZ471" s="175">
        <v>4.8109999999999999</v>
      </c>
      <c r="BA471" s="159">
        <v>298.69</v>
      </c>
    </row>
    <row r="472" spans="1:54">
      <c r="A472" s="47">
        <v>9</v>
      </c>
      <c r="B472" s="170">
        <f t="shared" si="104"/>
        <v>2238.1310000000003</v>
      </c>
      <c r="C472" s="170">
        <f t="shared" si="103"/>
        <v>2180.5309999999999</v>
      </c>
      <c r="D472" s="170">
        <f t="shared" si="103"/>
        <v>2185.2110000000002</v>
      </c>
      <c r="E472" s="170">
        <f t="shared" si="103"/>
        <v>2210.7309999999998</v>
      </c>
      <c r="F472" s="170">
        <f t="shared" si="103"/>
        <v>2275.011</v>
      </c>
      <c r="G472" s="170">
        <f t="shared" si="103"/>
        <v>2389.3410000000003</v>
      </c>
      <c r="H472" s="170">
        <f t="shared" si="103"/>
        <v>2529.1109999999999</v>
      </c>
      <c r="I472" s="170">
        <f t="shared" si="103"/>
        <v>2792.8209999999999</v>
      </c>
      <c r="J472" s="170">
        <f t="shared" si="103"/>
        <v>2881.8210000000004</v>
      </c>
      <c r="K472" s="170">
        <f t="shared" si="103"/>
        <v>2876.0709999999999</v>
      </c>
      <c r="L472" s="170">
        <f t="shared" si="103"/>
        <v>2805.0610000000001</v>
      </c>
      <c r="M472" s="170">
        <f t="shared" si="103"/>
        <v>2809.2310000000002</v>
      </c>
      <c r="N472" s="170">
        <f t="shared" si="103"/>
        <v>2740.1110000000003</v>
      </c>
      <c r="O472" s="170">
        <f t="shared" si="103"/>
        <v>2745.221</v>
      </c>
      <c r="P472" s="170">
        <f t="shared" si="103"/>
        <v>2762.721</v>
      </c>
      <c r="Q472" s="170">
        <f t="shared" si="103"/>
        <v>2861.7310000000002</v>
      </c>
      <c r="R472" s="170">
        <f t="shared" ref="R472:R494" si="106">AQ472+$BA472+$AZ472+$AY472</f>
        <v>2929.201</v>
      </c>
      <c r="S472" s="170">
        <f t="shared" si="105"/>
        <v>2926.2410000000004</v>
      </c>
      <c r="T472" s="170">
        <f t="shared" si="105"/>
        <v>2873.6110000000003</v>
      </c>
      <c r="U472" s="170">
        <f t="shared" si="105"/>
        <v>2860.201</v>
      </c>
      <c r="V472" s="170">
        <f t="shared" si="105"/>
        <v>2607.8810000000003</v>
      </c>
      <c r="W472" s="170">
        <f t="shared" si="105"/>
        <v>2530.491</v>
      </c>
      <c r="X472" s="170">
        <f t="shared" si="105"/>
        <v>2294.9210000000003</v>
      </c>
      <c r="Y472" s="170">
        <f t="shared" si="105"/>
        <v>2189.5910000000003</v>
      </c>
      <c r="Z472" s="37"/>
      <c r="AA472" s="38">
        <v>1367.92</v>
      </c>
      <c r="AB472" s="39">
        <v>1310.32</v>
      </c>
      <c r="AC472" s="39">
        <v>1315</v>
      </c>
      <c r="AD472" s="39">
        <v>1340.52</v>
      </c>
      <c r="AE472" s="39">
        <v>1404.8</v>
      </c>
      <c r="AF472" s="39">
        <v>1519.13</v>
      </c>
      <c r="AG472" s="39">
        <v>1658.9</v>
      </c>
      <c r="AH472" s="39">
        <v>1922.61</v>
      </c>
      <c r="AI472" s="39">
        <v>2011.6100000000001</v>
      </c>
      <c r="AJ472" s="39">
        <v>2005.8599999999997</v>
      </c>
      <c r="AK472" s="39">
        <v>1934.85</v>
      </c>
      <c r="AL472" s="39">
        <v>1939.02</v>
      </c>
      <c r="AM472" s="39">
        <v>1869.9</v>
      </c>
      <c r="AN472" s="39">
        <v>1875.01</v>
      </c>
      <c r="AO472" s="39">
        <v>1892.51</v>
      </c>
      <c r="AP472" s="39">
        <v>1991.52</v>
      </c>
      <c r="AQ472" s="39">
        <v>2058.9899999999998</v>
      </c>
      <c r="AR472" s="39">
        <v>2056.0300000000002</v>
      </c>
      <c r="AS472" s="39">
        <v>2003.4</v>
      </c>
      <c r="AT472" s="39">
        <v>1989.99</v>
      </c>
      <c r="AU472" s="39">
        <v>1737.67</v>
      </c>
      <c r="AV472" s="39">
        <v>1660.28</v>
      </c>
      <c r="AW472" s="39">
        <v>1424.71</v>
      </c>
      <c r="AX472" s="40">
        <v>1319.38</v>
      </c>
      <c r="AY472" s="336">
        <v>566.71</v>
      </c>
      <c r="AZ472" s="175">
        <v>4.8109999999999999</v>
      </c>
      <c r="BA472" s="159">
        <v>298.69</v>
      </c>
    </row>
    <row r="473" spans="1:54">
      <c r="A473" s="47">
        <v>10</v>
      </c>
      <c r="B473" s="170">
        <f t="shared" si="104"/>
        <v>2135.0509999999999</v>
      </c>
      <c r="C473" s="170">
        <f t="shared" si="103"/>
        <v>2134.9110000000001</v>
      </c>
      <c r="D473" s="170">
        <f t="shared" si="103"/>
        <v>2132.181</v>
      </c>
      <c r="E473" s="170">
        <f t="shared" si="103"/>
        <v>2134.8410000000003</v>
      </c>
      <c r="F473" s="170">
        <f t="shared" si="103"/>
        <v>2148.3710000000001</v>
      </c>
      <c r="G473" s="170">
        <f t="shared" si="103"/>
        <v>2228.6010000000001</v>
      </c>
      <c r="H473" s="170">
        <f t="shared" si="103"/>
        <v>2319.9610000000002</v>
      </c>
      <c r="I473" s="170">
        <f t="shared" si="103"/>
        <v>2554.8109999999997</v>
      </c>
      <c r="J473" s="170">
        <f t="shared" si="103"/>
        <v>2729.2310000000002</v>
      </c>
      <c r="K473" s="170">
        <f t="shared" si="103"/>
        <v>2759.6310000000003</v>
      </c>
      <c r="L473" s="170">
        <f t="shared" si="103"/>
        <v>2703.7809999999999</v>
      </c>
      <c r="M473" s="170">
        <f t="shared" si="103"/>
        <v>2669.3510000000001</v>
      </c>
      <c r="N473" s="170">
        <f t="shared" si="103"/>
        <v>2642.6410000000001</v>
      </c>
      <c r="O473" s="170">
        <f t="shared" si="103"/>
        <v>2628.6410000000001</v>
      </c>
      <c r="P473" s="170">
        <f t="shared" si="103"/>
        <v>2685.241</v>
      </c>
      <c r="Q473" s="170">
        <f t="shared" si="103"/>
        <v>2793.201</v>
      </c>
      <c r="R473" s="170">
        <f t="shared" si="106"/>
        <v>2928.8310000000001</v>
      </c>
      <c r="S473" s="170">
        <f t="shared" si="105"/>
        <v>2945.0510000000004</v>
      </c>
      <c r="T473" s="170">
        <f t="shared" si="105"/>
        <v>2909.6010000000001</v>
      </c>
      <c r="U473" s="170">
        <f t="shared" si="105"/>
        <v>2859.3810000000003</v>
      </c>
      <c r="V473" s="170">
        <f t="shared" si="105"/>
        <v>2609.6610000000001</v>
      </c>
      <c r="W473" s="170">
        <f t="shared" si="105"/>
        <v>2464.7809999999999</v>
      </c>
      <c r="X473" s="170">
        <f t="shared" si="105"/>
        <v>2243.8510000000001</v>
      </c>
      <c r="Y473" s="170">
        <f t="shared" si="105"/>
        <v>2158.701</v>
      </c>
      <c r="Z473" s="37"/>
      <c r="AA473" s="38">
        <v>1264.8399999999999</v>
      </c>
      <c r="AB473" s="39">
        <v>1264.7</v>
      </c>
      <c r="AC473" s="39">
        <v>1261.97</v>
      </c>
      <c r="AD473" s="39">
        <v>1264.6300000000001</v>
      </c>
      <c r="AE473" s="39">
        <v>1278.1600000000001</v>
      </c>
      <c r="AF473" s="39">
        <v>1358.39</v>
      </c>
      <c r="AG473" s="39">
        <v>1449.75</v>
      </c>
      <c r="AH473" s="39">
        <v>1684.6</v>
      </c>
      <c r="AI473" s="39">
        <v>1859.02</v>
      </c>
      <c r="AJ473" s="39">
        <v>1889.42</v>
      </c>
      <c r="AK473" s="39">
        <v>1833.57</v>
      </c>
      <c r="AL473" s="39">
        <v>1799.14</v>
      </c>
      <c r="AM473" s="39">
        <v>1772.43</v>
      </c>
      <c r="AN473" s="39">
        <v>1758.43</v>
      </c>
      <c r="AO473" s="39">
        <v>1815.03</v>
      </c>
      <c r="AP473" s="39">
        <v>1922.99</v>
      </c>
      <c r="AQ473" s="39">
        <v>2058.62</v>
      </c>
      <c r="AR473" s="39">
        <v>2074.84</v>
      </c>
      <c r="AS473" s="39">
        <v>2039.39</v>
      </c>
      <c r="AT473" s="39">
        <v>1989.17</v>
      </c>
      <c r="AU473" s="39">
        <v>1739.45</v>
      </c>
      <c r="AV473" s="39">
        <v>1594.57</v>
      </c>
      <c r="AW473" s="39">
        <v>1373.64</v>
      </c>
      <c r="AX473" s="40">
        <v>1288.49</v>
      </c>
      <c r="AY473" s="336">
        <v>566.71</v>
      </c>
      <c r="AZ473" s="175">
        <v>4.8109999999999999</v>
      </c>
      <c r="BA473" s="159">
        <v>298.69</v>
      </c>
    </row>
    <row r="474" spans="1:54">
      <c r="A474" s="47">
        <v>11</v>
      </c>
      <c r="B474" s="170">
        <f t="shared" si="104"/>
        <v>2134.0810000000001</v>
      </c>
      <c r="C474" s="170">
        <f t="shared" si="103"/>
        <v>2085.5209999999997</v>
      </c>
      <c r="D474" s="170">
        <f t="shared" si="103"/>
        <v>2099.4409999999998</v>
      </c>
      <c r="E474" s="170">
        <f t="shared" si="103"/>
        <v>2131.7910000000002</v>
      </c>
      <c r="F474" s="170">
        <f t="shared" si="103"/>
        <v>2140.511</v>
      </c>
      <c r="G474" s="170">
        <f t="shared" si="103"/>
        <v>2164.1509999999998</v>
      </c>
      <c r="H474" s="170">
        <f t="shared" si="103"/>
        <v>2238.3310000000001</v>
      </c>
      <c r="I474" s="170">
        <f t="shared" si="103"/>
        <v>2419.9009999999998</v>
      </c>
      <c r="J474" s="170">
        <f t="shared" si="103"/>
        <v>2525.5410000000002</v>
      </c>
      <c r="K474" s="170">
        <f t="shared" si="103"/>
        <v>2528.6310000000003</v>
      </c>
      <c r="L474" s="170">
        <f t="shared" si="103"/>
        <v>2507.6909999999998</v>
      </c>
      <c r="M474" s="170">
        <f t="shared" si="103"/>
        <v>2519.0709999999999</v>
      </c>
      <c r="N474" s="170">
        <f t="shared" si="103"/>
        <v>2517.4610000000002</v>
      </c>
      <c r="O474" s="170">
        <f t="shared" si="103"/>
        <v>2475.7809999999999</v>
      </c>
      <c r="P474" s="170">
        <f t="shared" si="103"/>
        <v>2511.1710000000003</v>
      </c>
      <c r="Q474" s="170">
        <f t="shared" si="103"/>
        <v>2573.7510000000002</v>
      </c>
      <c r="R474" s="170">
        <f t="shared" si="106"/>
        <v>2683.4110000000001</v>
      </c>
      <c r="S474" s="170">
        <f t="shared" si="105"/>
        <v>2663.9110000000001</v>
      </c>
      <c r="T474" s="170">
        <f t="shared" si="105"/>
        <v>2661.7510000000002</v>
      </c>
      <c r="U474" s="170">
        <f t="shared" si="105"/>
        <v>2558.011</v>
      </c>
      <c r="V474" s="170">
        <f t="shared" si="105"/>
        <v>2410.1310000000003</v>
      </c>
      <c r="W474" s="170">
        <f t="shared" si="105"/>
        <v>2319.5810000000001</v>
      </c>
      <c r="X474" s="170">
        <f t="shared" si="105"/>
        <v>2170.3209999999999</v>
      </c>
      <c r="Y474" s="170">
        <f t="shared" si="105"/>
        <v>2108.8310000000001</v>
      </c>
      <c r="Z474" s="37"/>
      <c r="AA474" s="41">
        <v>1263.8699999999999</v>
      </c>
      <c r="AB474" s="39">
        <v>1215.31</v>
      </c>
      <c r="AC474" s="39">
        <v>1229.23</v>
      </c>
      <c r="AD474" s="39">
        <v>1261.58</v>
      </c>
      <c r="AE474" s="39">
        <v>1270.3</v>
      </c>
      <c r="AF474" s="39">
        <v>1293.94</v>
      </c>
      <c r="AG474" s="39">
        <v>1368.12</v>
      </c>
      <c r="AH474" s="39">
        <v>1549.69</v>
      </c>
      <c r="AI474" s="39">
        <v>1655.33</v>
      </c>
      <c r="AJ474" s="39">
        <v>1658.42</v>
      </c>
      <c r="AK474" s="39">
        <v>1637.48</v>
      </c>
      <c r="AL474" s="39">
        <v>1648.86</v>
      </c>
      <c r="AM474" s="39">
        <v>1647.25</v>
      </c>
      <c r="AN474" s="39">
        <v>1605.57</v>
      </c>
      <c r="AO474" s="39">
        <v>1640.96</v>
      </c>
      <c r="AP474" s="39">
        <v>1703.54</v>
      </c>
      <c r="AQ474" s="39">
        <v>1813.2</v>
      </c>
      <c r="AR474" s="39">
        <v>1793.7</v>
      </c>
      <c r="AS474" s="39">
        <v>1791.54</v>
      </c>
      <c r="AT474" s="39">
        <v>1687.8</v>
      </c>
      <c r="AU474" s="39">
        <v>1539.92</v>
      </c>
      <c r="AV474" s="39">
        <v>1449.37</v>
      </c>
      <c r="AW474" s="39">
        <v>1300.1099999999999</v>
      </c>
      <c r="AX474" s="40">
        <v>1238.6199999999999</v>
      </c>
      <c r="AY474" s="336">
        <v>566.71</v>
      </c>
      <c r="AZ474" s="175">
        <v>4.8109999999999999</v>
      </c>
      <c r="BA474" s="159">
        <v>298.69</v>
      </c>
    </row>
    <row r="475" spans="1:54">
      <c r="A475" s="47">
        <v>12</v>
      </c>
      <c r="B475" s="170">
        <f t="shared" si="104"/>
        <v>2065.1509999999998</v>
      </c>
      <c r="C475" s="170">
        <f t="shared" si="103"/>
        <v>2063.0910000000003</v>
      </c>
      <c r="D475" s="170">
        <f t="shared" si="103"/>
        <v>2061.8910000000001</v>
      </c>
      <c r="E475" s="170">
        <f t="shared" si="103"/>
        <v>2066.9210000000003</v>
      </c>
      <c r="F475" s="170">
        <f t="shared" si="103"/>
        <v>2096.0509999999999</v>
      </c>
      <c r="G475" s="170">
        <f t="shared" si="103"/>
        <v>2193.2809999999999</v>
      </c>
      <c r="H475" s="170">
        <f t="shared" si="103"/>
        <v>2285.5309999999999</v>
      </c>
      <c r="I475" s="170">
        <f t="shared" si="103"/>
        <v>2406.1010000000001</v>
      </c>
      <c r="J475" s="170">
        <f t="shared" si="103"/>
        <v>2581.5209999999997</v>
      </c>
      <c r="K475" s="170">
        <f t="shared" si="103"/>
        <v>2614.7310000000002</v>
      </c>
      <c r="L475" s="170">
        <f t="shared" si="103"/>
        <v>2604.0209999999997</v>
      </c>
      <c r="M475" s="170">
        <f t="shared" si="103"/>
        <v>2558.0309999999999</v>
      </c>
      <c r="N475" s="170">
        <f t="shared" si="103"/>
        <v>2527.8910000000001</v>
      </c>
      <c r="O475" s="170">
        <f t="shared" si="103"/>
        <v>2527.0609999999997</v>
      </c>
      <c r="P475" s="170">
        <f t="shared" si="103"/>
        <v>2560.6509999999998</v>
      </c>
      <c r="Q475" s="170">
        <f t="shared" si="103"/>
        <v>2734.8510000000001</v>
      </c>
      <c r="R475" s="170">
        <f t="shared" si="106"/>
        <v>2773.9810000000002</v>
      </c>
      <c r="S475" s="170">
        <f t="shared" si="105"/>
        <v>2748.7110000000002</v>
      </c>
      <c r="T475" s="170">
        <f t="shared" si="105"/>
        <v>2716.8510000000001</v>
      </c>
      <c r="U475" s="170">
        <f t="shared" si="105"/>
        <v>2664.8009999999999</v>
      </c>
      <c r="V475" s="170">
        <f t="shared" si="105"/>
        <v>2382.0509999999999</v>
      </c>
      <c r="W475" s="170">
        <f t="shared" si="105"/>
        <v>2200.8810000000003</v>
      </c>
      <c r="X475" s="170">
        <f t="shared" si="105"/>
        <v>2141.7910000000002</v>
      </c>
      <c r="Y475" s="170">
        <f t="shared" si="105"/>
        <v>2121.8710000000001</v>
      </c>
      <c r="Z475" s="37"/>
      <c r="AA475" s="41">
        <v>1194.94</v>
      </c>
      <c r="AB475" s="39">
        <v>1192.8800000000001</v>
      </c>
      <c r="AC475" s="39">
        <v>1191.68</v>
      </c>
      <c r="AD475" s="39">
        <v>1196.71</v>
      </c>
      <c r="AE475" s="39">
        <v>1225.8399999999999</v>
      </c>
      <c r="AF475" s="39">
        <v>1323.07</v>
      </c>
      <c r="AG475" s="39">
        <v>1415.32</v>
      </c>
      <c r="AH475" s="39">
        <v>1535.89</v>
      </c>
      <c r="AI475" s="39">
        <v>1711.31</v>
      </c>
      <c r="AJ475" s="39">
        <v>1744.52</v>
      </c>
      <c r="AK475" s="39">
        <v>1733.81</v>
      </c>
      <c r="AL475" s="39">
        <v>1687.82</v>
      </c>
      <c r="AM475" s="39">
        <v>1657.68</v>
      </c>
      <c r="AN475" s="39">
        <v>1656.85</v>
      </c>
      <c r="AO475" s="39">
        <v>1690.44</v>
      </c>
      <c r="AP475" s="39">
        <v>1864.64</v>
      </c>
      <c r="AQ475" s="39">
        <v>1903.77</v>
      </c>
      <c r="AR475" s="39">
        <v>1878.5</v>
      </c>
      <c r="AS475" s="39">
        <v>1846.64</v>
      </c>
      <c r="AT475" s="39">
        <v>1794.59</v>
      </c>
      <c r="AU475" s="39">
        <v>1511.84</v>
      </c>
      <c r="AV475" s="39">
        <v>1330.67</v>
      </c>
      <c r="AW475" s="39">
        <v>1271.58</v>
      </c>
      <c r="AX475" s="40">
        <v>1251.6600000000001</v>
      </c>
      <c r="AY475" s="336">
        <v>566.71</v>
      </c>
      <c r="AZ475" s="175">
        <v>4.8109999999999999</v>
      </c>
      <c r="BA475" s="159">
        <v>298.69</v>
      </c>
    </row>
    <row r="476" spans="1:54">
      <c r="A476" s="47">
        <v>13</v>
      </c>
      <c r="B476" s="170">
        <f t="shared" si="104"/>
        <v>2066.0309999999999</v>
      </c>
      <c r="C476" s="170">
        <f t="shared" si="103"/>
        <v>2061.6909999999998</v>
      </c>
      <c r="D476" s="170">
        <f t="shared" si="103"/>
        <v>2061.471</v>
      </c>
      <c r="E476" s="170">
        <f t="shared" si="103"/>
        <v>2063.2510000000002</v>
      </c>
      <c r="F476" s="170">
        <f t="shared" si="103"/>
        <v>2098.0810000000001</v>
      </c>
      <c r="G476" s="170">
        <f t="shared" si="103"/>
        <v>2164.4409999999998</v>
      </c>
      <c r="H476" s="170">
        <f t="shared" si="103"/>
        <v>2334.3410000000003</v>
      </c>
      <c r="I476" s="170">
        <f t="shared" si="103"/>
        <v>2508.2510000000002</v>
      </c>
      <c r="J476" s="170">
        <f t="shared" si="103"/>
        <v>2585.7510000000002</v>
      </c>
      <c r="K476" s="170">
        <f t="shared" si="103"/>
        <v>2547.6310000000003</v>
      </c>
      <c r="L476" s="170">
        <f t="shared" si="103"/>
        <v>2495.261</v>
      </c>
      <c r="M476" s="170">
        <f t="shared" si="103"/>
        <v>2521.3810000000003</v>
      </c>
      <c r="N476" s="170">
        <f t="shared" si="103"/>
        <v>2494.3910000000001</v>
      </c>
      <c r="O476" s="170">
        <f t="shared" si="103"/>
        <v>2492.8910000000001</v>
      </c>
      <c r="P476" s="170">
        <f t="shared" si="103"/>
        <v>2544.261</v>
      </c>
      <c r="Q476" s="170">
        <f t="shared" si="103"/>
        <v>2682.1410000000001</v>
      </c>
      <c r="R476" s="170">
        <f t="shared" si="106"/>
        <v>2779.2510000000002</v>
      </c>
      <c r="S476" s="170">
        <f t="shared" si="105"/>
        <v>2816.8110000000001</v>
      </c>
      <c r="T476" s="170">
        <f t="shared" si="105"/>
        <v>2767.9010000000003</v>
      </c>
      <c r="U476" s="170">
        <f t="shared" si="105"/>
        <v>2718.5709999999999</v>
      </c>
      <c r="V476" s="170">
        <f t="shared" si="105"/>
        <v>2514.951</v>
      </c>
      <c r="W476" s="170">
        <f t="shared" si="105"/>
        <v>2398.471</v>
      </c>
      <c r="X476" s="170">
        <f t="shared" si="105"/>
        <v>2141.7110000000002</v>
      </c>
      <c r="Y476" s="170">
        <f t="shared" si="105"/>
        <v>2133.7910000000002</v>
      </c>
      <c r="Z476" s="37"/>
      <c r="AA476" s="41">
        <v>1195.82</v>
      </c>
      <c r="AB476" s="39">
        <v>1191.48</v>
      </c>
      <c r="AC476" s="39">
        <v>1191.26</v>
      </c>
      <c r="AD476" s="39">
        <v>1193.04</v>
      </c>
      <c r="AE476" s="39">
        <v>1227.8699999999999</v>
      </c>
      <c r="AF476" s="39">
        <v>1294.23</v>
      </c>
      <c r="AG476" s="39">
        <v>1464.13</v>
      </c>
      <c r="AH476" s="39">
        <v>1638.04</v>
      </c>
      <c r="AI476" s="39">
        <v>1715.54</v>
      </c>
      <c r="AJ476" s="39">
        <v>1677.42</v>
      </c>
      <c r="AK476" s="39">
        <v>1625.05</v>
      </c>
      <c r="AL476" s="39">
        <v>1651.17</v>
      </c>
      <c r="AM476" s="39">
        <v>1624.18</v>
      </c>
      <c r="AN476" s="39">
        <v>1622.68</v>
      </c>
      <c r="AO476" s="39">
        <v>1674.05</v>
      </c>
      <c r="AP476" s="39">
        <v>1811.93</v>
      </c>
      <c r="AQ476" s="39">
        <v>1909.04</v>
      </c>
      <c r="AR476" s="39">
        <v>1946.6</v>
      </c>
      <c r="AS476" s="39">
        <v>1897.69</v>
      </c>
      <c r="AT476" s="39">
        <v>1848.36</v>
      </c>
      <c r="AU476" s="39">
        <v>1644.74</v>
      </c>
      <c r="AV476" s="39">
        <v>1528.26</v>
      </c>
      <c r="AW476" s="39">
        <v>1271.5</v>
      </c>
      <c r="AX476" s="40">
        <v>1263.58</v>
      </c>
      <c r="AY476" s="336">
        <v>566.71</v>
      </c>
      <c r="AZ476" s="175">
        <v>4.8109999999999999</v>
      </c>
      <c r="BA476" s="159">
        <v>298.69</v>
      </c>
    </row>
    <row r="477" spans="1:54">
      <c r="A477" s="47">
        <v>14</v>
      </c>
      <c r="B477" s="170">
        <f t="shared" si="104"/>
        <v>2137.7809999999999</v>
      </c>
      <c r="C477" s="170">
        <f t="shared" si="103"/>
        <v>2126.8710000000001</v>
      </c>
      <c r="D477" s="170">
        <f t="shared" si="103"/>
        <v>2141.1710000000003</v>
      </c>
      <c r="E477" s="170">
        <f t="shared" si="103"/>
        <v>2139.8710000000001</v>
      </c>
      <c r="F477" s="170">
        <f t="shared" si="103"/>
        <v>2142.2110000000002</v>
      </c>
      <c r="G477" s="170">
        <f t="shared" si="103"/>
        <v>2157.4009999999998</v>
      </c>
      <c r="H477" s="170">
        <f t="shared" si="103"/>
        <v>2214.8710000000001</v>
      </c>
      <c r="I477" s="170">
        <f t="shared" si="103"/>
        <v>2431.6909999999998</v>
      </c>
      <c r="J477" s="170">
        <f t="shared" si="103"/>
        <v>2692.1410000000001</v>
      </c>
      <c r="K477" s="170">
        <f t="shared" si="103"/>
        <v>2782.3910000000001</v>
      </c>
      <c r="L477" s="170">
        <f t="shared" si="103"/>
        <v>2780.8110000000001</v>
      </c>
      <c r="M477" s="170">
        <f t="shared" si="103"/>
        <v>2782.0410000000002</v>
      </c>
      <c r="N477" s="170">
        <f t="shared" si="103"/>
        <v>2730.8310000000001</v>
      </c>
      <c r="O477" s="170">
        <f t="shared" si="103"/>
        <v>2696.0309999999999</v>
      </c>
      <c r="P477" s="170">
        <f t="shared" si="103"/>
        <v>2697.991</v>
      </c>
      <c r="Q477" s="170">
        <f t="shared" si="103"/>
        <v>2805.4610000000002</v>
      </c>
      <c r="R477" s="170">
        <f t="shared" si="106"/>
        <v>2818.2110000000002</v>
      </c>
      <c r="S477" s="170">
        <f t="shared" si="105"/>
        <v>2824.0410000000002</v>
      </c>
      <c r="T477" s="170">
        <f t="shared" si="105"/>
        <v>2771.241</v>
      </c>
      <c r="U477" s="170">
        <f t="shared" si="105"/>
        <v>2829.4410000000003</v>
      </c>
      <c r="V477" s="170">
        <f t="shared" si="105"/>
        <v>2816.761</v>
      </c>
      <c r="W477" s="170">
        <f t="shared" si="105"/>
        <v>2662.9810000000002</v>
      </c>
      <c r="X477" s="170">
        <f t="shared" si="105"/>
        <v>2349.201</v>
      </c>
      <c r="Y477" s="170">
        <f t="shared" si="105"/>
        <v>2246.7110000000002</v>
      </c>
      <c r="Z477" s="37"/>
      <c r="AA477" s="41">
        <v>1267.57</v>
      </c>
      <c r="AB477" s="39">
        <v>1256.6600000000001</v>
      </c>
      <c r="AC477" s="39">
        <v>1270.96</v>
      </c>
      <c r="AD477" s="39">
        <v>1269.6600000000001</v>
      </c>
      <c r="AE477" s="39">
        <v>1272</v>
      </c>
      <c r="AF477" s="39">
        <v>1287.19</v>
      </c>
      <c r="AG477" s="39">
        <v>1344.66</v>
      </c>
      <c r="AH477" s="39">
        <v>1561.48</v>
      </c>
      <c r="AI477" s="39">
        <v>1821.93</v>
      </c>
      <c r="AJ477" s="39">
        <v>1912.18</v>
      </c>
      <c r="AK477" s="39">
        <v>1910.6</v>
      </c>
      <c r="AL477" s="39">
        <v>1911.83</v>
      </c>
      <c r="AM477" s="39">
        <v>1860.62</v>
      </c>
      <c r="AN477" s="39">
        <v>1825.82</v>
      </c>
      <c r="AO477" s="39">
        <v>1827.78</v>
      </c>
      <c r="AP477" s="39">
        <v>1935.25</v>
      </c>
      <c r="AQ477" s="39">
        <v>1948</v>
      </c>
      <c r="AR477" s="39">
        <v>1953.83</v>
      </c>
      <c r="AS477" s="39">
        <v>1901.03</v>
      </c>
      <c r="AT477" s="39">
        <v>1959.23</v>
      </c>
      <c r="AU477" s="39">
        <v>1946.55</v>
      </c>
      <c r="AV477" s="39">
        <v>1792.77</v>
      </c>
      <c r="AW477" s="39">
        <v>1478.99</v>
      </c>
      <c r="AX477" s="40">
        <v>1376.5</v>
      </c>
      <c r="AY477" s="336">
        <v>566.71</v>
      </c>
      <c r="AZ477" s="175">
        <v>4.8109999999999999</v>
      </c>
      <c r="BA477" s="159">
        <v>298.69</v>
      </c>
      <c r="BB477" s="4"/>
    </row>
    <row r="478" spans="1:54">
      <c r="A478" s="47">
        <v>15</v>
      </c>
      <c r="B478" s="170">
        <f t="shared" si="104"/>
        <v>2172.5309999999999</v>
      </c>
      <c r="C478" s="170">
        <f t="shared" si="103"/>
        <v>2154.5010000000002</v>
      </c>
      <c r="D478" s="170">
        <f t="shared" si="103"/>
        <v>2153.5810000000001</v>
      </c>
      <c r="E478" s="170">
        <f t="shared" si="103"/>
        <v>2151.5010000000002</v>
      </c>
      <c r="F478" s="170">
        <f t="shared" si="103"/>
        <v>2152.761</v>
      </c>
      <c r="G478" s="170">
        <f t="shared" si="103"/>
        <v>2160.2110000000002</v>
      </c>
      <c r="H478" s="170">
        <f t="shared" si="103"/>
        <v>2208.2309999999998</v>
      </c>
      <c r="I478" s="170">
        <f t="shared" si="103"/>
        <v>2417.0810000000001</v>
      </c>
      <c r="J478" s="170">
        <f t="shared" si="103"/>
        <v>2683.6310000000003</v>
      </c>
      <c r="K478" s="170">
        <f t="shared" si="103"/>
        <v>2856.6010000000001</v>
      </c>
      <c r="L478" s="170">
        <f t="shared" si="103"/>
        <v>2920.1210000000001</v>
      </c>
      <c r="M478" s="170">
        <f t="shared" si="103"/>
        <v>2920.0210000000002</v>
      </c>
      <c r="N478" s="170">
        <f t="shared" si="103"/>
        <v>2916.0609999999997</v>
      </c>
      <c r="O478" s="170">
        <f t="shared" si="103"/>
        <v>2911.5809999999997</v>
      </c>
      <c r="P478" s="170">
        <f t="shared" si="103"/>
        <v>2896.3210000000004</v>
      </c>
      <c r="Q478" s="170">
        <f t="shared" si="103"/>
        <v>3008.1410000000001</v>
      </c>
      <c r="R478" s="170">
        <f t="shared" si="106"/>
        <v>3024.0510000000004</v>
      </c>
      <c r="S478" s="170">
        <f t="shared" si="105"/>
        <v>3030.7210000000005</v>
      </c>
      <c r="T478" s="170">
        <f t="shared" si="105"/>
        <v>2996.3010000000004</v>
      </c>
      <c r="U478" s="170">
        <f t="shared" si="105"/>
        <v>2986.201</v>
      </c>
      <c r="V478" s="170">
        <f t="shared" si="105"/>
        <v>2759.4810000000002</v>
      </c>
      <c r="W478" s="170">
        <f t="shared" si="105"/>
        <v>2551.261</v>
      </c>
      <c r="X478" s="170">
        <f t="shared" si="105"/>
        <v>2281.9809999999998</v>
      </c>
      <c r="Y478" s="170">
        <f t="shared" si="105"/>
        <v>2192.5910000000003</v>
      </c>
      <c r="Z478" s="37"/>
      <c r="AA478" s="41">
        <v>1302.32</v>
      </c>
      <c r="AB478" s="39">
        <v>1284.29</v>
      </c>
      <c r="AC478" s="39">
        <v>1283.3699999999999</v>
      </c>
      <c r="AD478" s="39">
        <v>1281.29</v>
      </c>
      <c r="AE478" s="39">
        <v>1282.55</v>
      </c>
      <c r="AF478" s="39">
        <v>1290</v>
      </c>
      <c r="AG478" s="39">
        <v>1338.02</v>
      </c>
      <c r="AH478" s="39">
        <v>1546.87</v>
      </c>
      <c r="AI478" s="39">
        <v>1813.42</v>
      </c>
      <c r="AJ478" s="39">
        <v>1986.39</v>
      </c>
      <c r="AK478" s="39">
        <v>2049.91</v>
      </c>
      <c r="AL478" s="39">
        <v>2049.81</v>
      </c>
      <c r="AM478" s="39">
        <v>2045.8499999999997</v>
      </c>
      <c r="AN478" s="39">
        <v>2041.3699999999997</v>
      </c>
      <c r="AO478" s="39">
        <v>2026.1100000000001</v>
      </c>
      <c r="AP478" s="39">
        <v>2137.9299999999998</v>
      </c>
      <c r="AQ478" s="39">
        <v>2153.84</v>
      </c>
      <c r="AR478" s="39">
        <v>2160.5100000000002</v>
      </c>
      <c r="AS478" s="39">
        <v>2126.09</v>
      </c>
      <c r="AT478" s="39">
        <v>2115.9899999999998</v>
      </c>
      <c r="AU478" s="39">
        <v>1889.27</v>
      </c>
      <c r="AV478" s="39">
        <v>1681.05</v>
      </c>
      <c r="AW478" s="39">
        <v>1411.77</v>
      </c>
      <c r="AX478" s="40">
        <v>1322.38</v>
      </c>
      <c r="AY478" s="336">
        <v>566.71</v>
      </c>
      <c r="AZ478" s="175">
        <v>4.8109999999999999</v>
      </c>
      <c r="BA478" s="159">
        <v>298.69</v>
      </c>
      <c r="BB478" s="4"/>
    </row>
    <row r="479" spans="1:54">
      <c r="A479" s="47">
        <v>16</v>
      </c>
      <c r="B479" s="170">
        <f t="shared" si="104"/>
        <v>2245.4610000000002</v>
      </c>
      <c r="C479" s="170">
        <f t="shared" si="103"/>
        <v>2203.761</v>
      </c>
      <c r="D479" s="170">
        <f t="shared" si="103"/>
        <v>2163.5910000000003</v>
      </c>
      <c r="E479" s="170">
        <f t="shared" si="103"/>
        <v>2195.5410000000002</v>
      </c>
      <c r="F479" s="170">
        <f t="shared" si="103"/>
        <v>2235.221</v>
      </c>
      <c r="G479" s="170">
        <f t="shared" si="103"/>
        <v>2311.3910000000001</v>
      </c>
      <c r="H479" s="170">
        <f t="shared" si="103"/>
        <v>2487.991</v>
      </c>
      <c r="I479" s="170">
        <f t="shared" si="103"/>
        <v>2703.1910000000003</v>
      </c>
      <c r="J479" s="170">
        <f t="shared" si="103"/>
        <v>2847.5509999999999</v>
      </c>
      <c r="K479" s="170">
        <f t="shared" si="103"/>
        <v>2856.3610000000003</v>
      </c>
      <c r="L479" s="170">
        <f t="shared" si="103"/>
        <v>2825.7809999999999</v>
      </c>
      <c r="M479" s="170">
        <f t="shared" si="103"/>
        <v>2827.5509999999999</v>
      </c>
      <c r="N479" s="170">
        <f t="shared" si="103"/>
        <v>2831.0709999999999</v>
      </c>
      <c r="O479" s="170">
        <f t="shared" si="103"/>
        <v>2911.9910000000004</v>
      </c>
      <c r="P479" s="170">
        <f t="shared" si="103"/>
        <v>2920.7110000000002</v>
      </c>
      <c r="Q479" s="170">
        <f t="shared" si="103"/>
        <v>3057.3810000000003</v>
      </c>
      <c r="R479" s="170">
        <f t="shared" si="106"/>
        <v>3134.6510000000003</v>
      </c>
      <c r="S479" s="170">
        <f t="shared" si="105"/>
        <v>3090.3410000000003</v>
      </c>
      <c r="T479" s="170">
        <f t="shared" si="105"/>
        <v>3007.6910000000003</v>
      </c>
      <c r="U479" s="170">
        <f t="shared" si="105"/>
        <v>2913.3009999999999</v>
      </c>
      <c r="V479" s="170">
        <f t="shared" si="105"/>
        <v>2643.0010000000002</v>
      </c>
      <c r="W479" s="170">
        <f t="shared" si="105"/>
        <v>2330.4409999999998</v>
      </c>
      <c r="X479" s="170">
        <f t="shared" si="105"/>
        <v>2241.7309999999998</v>
      </c>
      <c r="Y479" s="170">
        <f t="shared" si="105"/>
        <v>2161.6509999999998</v>
      </c>
      <c r="Z479" s="37"/>
      <c r="AA479" s="41">
        <v>1375.25</v>
      </c>
      <c r="AB479" s="39">
        <v>1333.55</v>
      </c>
      <c r="AC479" s="39">
        <v>1293.3800000000001</v>
      </c>
      <c r="AD479" s="39">
        <v>1325.33</v>
      </c>
      <c r="AE479" s="39">
        <v>1365.01</v>
      </c>
      <c r="AF479" s="39">
        <v>1441.18</v>
      </c>
      <c r="AG479" s="39">
        <v>1617.78</v>
      </c>
      <c r="AH479" s="39">
        <v>1832.98</v>
      </c>
      <c r="AI479" s="39">
        <v>1977.34</v>
      </c>
      <c r="AJ479" s="39">
        <v>1986.15</v>
      </c>
      <c r="AK479" s="39">
        <v>1955.57</v>
      </c>
      <c r="AL479" s="39">
        <v>1957.34</v>
      </c>
      <c r="AM479" s="39">
        <v>1960.86</v>
      </c>
      <c r="AN479" s="39">
        <v>2041.7800000000002</v>
      </c>
      <c r="AO479" s="39">
        <v>2050.5</v>
      </c>
      <c r="AP479" s="39">
        <v>2187.17</v>
      </c>
      <c r="AQ479" s="39">
        <v>2264.44</v>
      </c>
      <c r="AR479" s="39">
        <v>2220.13</v>
      </c>
      <c r="AS479" s="39">
        <v>2137.48</v>
      </c>
      <c r="AT479" s="39">
        <v>2043.09</v>
      </c>
      <c r="AU479" s="39">
        <v>1772.79</v>
      </c>
      <c r="AV479" s="39">
        <v>1460.23</v>
      </c>
      <c r="AW479" s="39">
        <v>1371.52</v>
      </c>
      <c r="AX479" s="40">
        <v>1291.44</v>
      </c>
      <c r="AY479" s="336">
        <v>566.71</v>
      </c>
      <c r="AZ479" s="175">
        <v>4.8109999999999999</v>
      </c>
      <c r="BA479" s="159">
        <v>298.69</v>
      </c>
      <c r="BB479" s="4"/>
    </row>
    <row r="480" spans="1:54">
      <c r="A480" s="47">
        <v>17</v>
      </c>
      <c r="B480" s="170">
        <f t="shared" si="104"/>
        <v>2130.681</v>
      </c>
      <c r="C480" s="170">
        <f t="shared" si="104"/>
        <v>2104.3609999999999</v>
      </c>
      <c r="D480" s="170">
        <f t="shared" si="104"/>
        <v>2102.221</v>
      </c>
      <c r="E480" s="170">
        <f t="shared" si="104"/>
        <v>2124.5810000000001</v>
      </c>
      <c r="F480" s="170">
        <f t="shared" si="104"/>
        <v>2147.4210000000003</v>
      </c>
      <c r="G480" s="170">
        <f t="shared" si="104"/>
        <v>2181.9610000000002</v>
      </c>
      <c r="H480" s="170">
        <f t="shared" si="104"/>
        <v>2311.0910000000003</v>
      </c>
      <c r="I480" s="170">
        <f t="shared" si="104"/>
        <v>2451.741</v>
      </c>
      <c r="J480" s="170">
        <f t="shared" si="104"/>
        <v>2326.6010000000001</v>
      </c>
      <c r="K480" s="170">
        <f t="shared" si="104"/>
        <v>2326.2910000000002</v>
      </c>
      <c r="L480" s="170">
        <f t="shared" si="104"/>
        <v>2318.2309999999998</v>
      </c>
      <c r="M480" s="170">
        <f t="shared" si="104"/>
        <v>2317.7510000000002</v>
      </c>
      <c r="N480" s="170">
        <f t="shared" si="104"/>
        <v>2308.7309999999998</v>
      </c>
      <c r="O480" s="170">
        <f t="shared" si="104"/>
        <v>2313.3710000000001</v>
      </c>
      <c r="P480" s="170">
        <f t="shared" si="104"/>
        <v>2326.3710000000001</v>
      </c>
      <c r="Q480" s="170">
        <f t="shared" si="104"/>
        <v>2573.431</v>
      </c>
      <c r="R480" s="170">
        <f t="shared" si="106"/>
        <v>2701.9010000000003</v>
      </c>
      <c r="S480" s="170">
        <f t="shared" si="105"/>
        <v>2674.6410000000001</v>
      </c>
      <c r="T480" s="170">
        <f t="shared" si="105"/>
        <v>2566.2809999999999</v>
      </c>
      <c r="U480" s="170">
        <f t="shared" si="105"/>
        <v>2339.6210000000001</v>
      </c>
      <c r="V480" s="170">
        <f t="shared" si="105"/>
        <v>2229.6909999999998</v>
      </c>
      <c r="W480" s="170">
        <f t="shared" si="105"/>
        <v>2174.1410000000001</v>
      </c>
      <c r="X480" s="170">
        <f t="shared" si="105"/>
        <v>2136.6210000000001</v>
      </c>
      <c r="Y480" s="170">
        <f t="shared" si="105"/>
        <v>2105.1509999999998</v>
      </c>
      <c r="Z480" s="37"/>
      <c r="AA480" s="41">
        <v>1260.47</v>
      </c>
      <c r="AB480" s="39">
        <v>1234.1500000000001</v>
      </c>
      <c r="AC480" s="39">
        <v>1232.01</v>
      </c>
      <c r="AD480" s="39">
        <v>1254.3699999999999</v>
      </c>
      <c r="AE480" s="39">
        <v>1277.21</v>
      </c>
      <c r="AF480" s="39">
        <v>1311.75</v>
      </c>
      <c r="AG480" s="39">
        <v>1440.88</v>
      </c>
      <c r="AH480" s="39">
        <v>1581.53</v>
      </c>
      <c r="AI480" s="39">
        <v>1456.39</v>
      </c>
      <c r="AJ480" s="39">
        <v>1456.08</v>
      </c>
      <c r="AK480" s="39">
        <v>1448.02</v>
      </c>
      <c r="AL480" s="39">
        <v>1447.54</v>
      </c>
      <c r="AM480" s="39">
        <v>1438.52</v>
      </c>
      <c r="AN480" s="39">
        <v>1443.16</v>
      </c>
      <c r="AO480" s="39">
        <v>1456.16</v>
      </c>
      <c r="AP480" s="39">
        <v>1703.22</v>
      </c>
      <c r="AQ480" s="39">
        <v>1831.69</v>
      </c>
      <c r="AR480" s="39">
        <v>1804.43</v>
      </c>
      <c r="AS480" s="39">
        <v>1696.07</v>
      </c>
      <c r="AT480" s="39">
        <v>1469.41</v>
      </c>
      <c r="AU480" s="39">
        <v>1359.48</v>
      </c>
      <c r="AV480" s="39">
        <v>1303.93</v>
      </c>
      <c r="AW480" s="39">
        <v>1266.4100000000001</v>
      </c>
      <c r="AX480" s="40">
        <v>1234.94</v>
      </c>
      <c r="AY480" s="336">
        <v>566.71</v>
      </c>
      <c r="AZ480" s="175">
        <v>4.8109999999999999</v>
      </c>
      <c r="BA480" s="159">
        <v>298.69</v>
      </c>
      <c r="BB480" s="4"/>
    </row>
    <row r="481" spans="1:54">
      <c r="A481" s="47">
        <v>18</v>
      </c>
      <c r="B481" s="170">
        <f t="shared" si="104"/>
        <v>2032.441</v>
      </c>
      <c r="C481" s="170">
        <f t="shared" si="104"/>
        <v>2031.0509999999999</v>
      </c>
      <c r="D481" s="170">
        <f t="shared" si="104"/>
        <v>2030.8410000000001</v>
      </c>
      <c r="E481" s="170">
        <f t="shared" si="104"/>
        <v>2032.2909999999999</v>
      </c>
      <c r="F481" s="170">
        <f t="shared" si="104"/>
        <v>2075.6210000000001</v>
      </c>
      <c r="G481" s="170">
        <f t="shared" si="104"/>
        <v>2151.3710000000001</v>
      </c>
      <c r="H481" s="170">
        <f t="shared" si="104"/>
        <v>2181.4210000000003</v>
      </c>
      <c r="I481" s="170">
        <f t="shared" si="104"/>
        <v>2339.3209999999999</v>
      </c>
      <c r="J481" s="170">
        <f t="shared" si="104"/>
        <v>2515.3310000000001</v>
      </c>
      <c r="K481" s="170">
        <f t="shared" si="104"/>
        <v>2520.6109999999999</v>
      </c>
      <c r="L481" s="170">
        <f t="shared" si="104"/>
        <v>2496.8609999999999</v>
      </c>
      <c r="M481" s="170">
        <f t="shared" si="104"/>
        <v>2524.0910000000003</v>
      </c>
      <c r="N481" s="170">
        <f t="shared" si="104"/>
        <v>2520.2309999999998</v>
      </c>
      <c r="O481" s="170">
        <f t="shared" si="104"/>
        <v>2523.7809999999999</v>
      </c>
      <c r="P481" s="170">
        <f t="shared" si="104"/>
        <v>2535.0709999999999</v>
      </c>
      <c r="Q481" s="170">
        <f t="shared" si="104"/>
        <v>2696.721</v>
      </c>
      <c r="R481" s="170">
        <f t="shared" si="106"/>
        <v>2744.3810000000003</v>
      </c>
      <c r="S481" s="170">
        <f t="shared" si="105"/>
        <v>2744.3310000000001</v>
      </c>
      <c r="T481" s="170">
        <f t="shared" si="105"/>
        <v>2693.2809999999999</v>
      </c>
      <c r="U481" s="170">
        <f t="shared" si="105"/>
        <v>2630.6710000000003</v>
      </c>
      <c r="V481" s="170">
        <f t="shared" si="105"/>
        <v>2404.2309999999998</v>
      </c>
      <c r="W481" s="170">
        <f t="shared" si="105"/>
        <v>2270.2809999999999</v>
      </c>
      <c r="X481" s="170">
        <f t="shared" si="105"/>
        <v>2148.491</v>
      </c>
      <c r="Y481" s="170">
        <f t="shared" si="105"/>
        <v>2129.3710000000001</v>
      </c>
      <c r="Z481" s="37"/>
      <c r="AA481" s="41">
        <v>1162.23</v>
      </c>
      <c r="AB481" s="39">
        <v>1160.8399999999999</v>
      </c>
      <c r="AC481" s="39">
        <v>1160.6300000000001</v>
      </c>
      <c r="AD481" s="39">
        <v>1162.08</v>
      </c>
      <c r="AE481" s="39">
        <v>1205.4100000000001</v>
      </c>
      <c r="AF481" s="39">
        <v>1281.1600000000001</v>
      </c>
      <c r="AG481" s="39">
        <v>1311.21</v>
      </c>
      <c r="AH481" s="39">
        <v>1469.11</v>
      </c>
      <c r="AI481" s="39">
        <v>1645.12</v>
      </c>
      <c r="AJ481" s="39">
        <v>1650.4</v>
      </c>
      <c r="AK481" s="39">
        <v>1626.65</v>
      </c>
      <c r="AL481" s="39">
        <v>1653.88</v>
      </c>
      <c r="AM481" s="39">
        <v>1650.02</v>
      </c>
      <c r="AN481" s="39">
        <v>1653.57</v>
      </c>
      <c r="AO481" s="39">
        <v>1664.86</v>
      </c>
      <c r="AP481" s="39">
        <v>1826.51</v>
      </c>
      <c r="AQ481" s="39">
        <v>1874.17</v>
      </c>
      <c r="AR481" s="39">
        <v>1874.12</v>
      </c>
      <c r="AS481" s="39">
        <v>1823.07</v>
      </c>
      <c r="AT481" s="39">
        <v>1760.46</v>
      </c>
      <c r="AU481" s="39">
        <v>1534.02</v>
      </c>
      <c r="AV481" s="39">
        <v>1400.07</v>
      </c>
      <c r="AW481" s="39">
        <v>1278.28</v>
      </c>
      <c r="AX481" s="40">
        <v>1259.1600000000001</v>
      </c>
      <c r="AY481" s="336">
        <v>566.71</v>
      </c>
      <c r="AZ481" s="175">
        <v>4.8109999999999999</v>
      </c>
      <c r="BA481" s="159">
        <v>298.69</v>
      </c>
      <c r="BB481" s="4"/>
    </row>
    <row r="482" spans="1:54">
      <c r="A482" s="47">
        <v>19</v>
      </c>
      <c r="B482" s="170">
        <f t="shared" si="104"/>
        <v>2063.4110000000001</v>
      </c>
      <c r="C482" s="170">
        <f t="shared" si="104"/>
        <v>2031.1610000000001</v>
      </c>
      <c r="D482" s="170">
        <f t="shared" si="104"/>
        <v>2029.241</v>
      </c>
      <c r="E482" s="170">
        <f t="shared" si="104"/>
        <v>2031.0509999999999</v>
      </c>
      <c r="F482" s="170">
        <f t="shared" si="104"/>
        <v>2089.4809999999998</v>
      </c>
      <c r="G482" s="170">
        <f t="shared" si="104"/>
        <v>2165.681</v>
      </c>
      <c r="H482" s="170">
        <f t="shared" si="104"/>
        <v>2246.2510000000002</v>
      </c>
      <c r="I482" s="170">
        <f t="shared" si="104"/>
        <v>2415.7309999999998</v>
      </c>
      <c r="J482" s="170">
        <f t="shared" si="104"/>
        <v>2574.9610000000002</v>
      </c>
      <c r="K482" s="170">
        <f t="shared" si="104"/>
        <v>2583.6410000000001</v>
      </c>
      <c r="L482" s="170">
        <f t="shared" si="104"/>
        <v>2571.4110000000001</v>
      </c>
      <c r="M482" s="170">
        <f t="shared" si="104"/>
        <v>2577.3910000000001</v>
      </c>
      <c r="N482" s="170">
        <f t="shared" si="104"/>
        <v>2575.4110000000001</v>
      </c>
      <c r="O482" s="170">
        <f t="shared" si="104"/>
        <v>2604.5509999999999</v>
      </c>
      <c r="P482" s="170">
        <f t="shared" si="104"/>
        <v>2662.8110000000001</v>
      </c>
      <c r="Q482" s="170">
        <f t="shared" si="104"/>
        <v>2723.1010000000001</v>
      </c>
      <c r="R482" s="170">
        <f t="shared" si="106"/>
        <v>2819.4110000000001</v>
      </c>
      <c r="S482" s="170">
        <f t="shared" si="105"/>
        <v>2825.1010000000001</v>
      </c>
      <c r="T482" s="170">
        <f t="shared" si="105"/>
        <v>2782.3209999999999</v>
      </c>
      <c r="U482" s="170">
        <f t="shared" si="105"/>
        <v>2699.1410000000001</v>
      </c>
      <c r="V482" s="170">
        <f t="shared" si="105"/>
        <v>2569.261</v>
      </c>
      <c r="W482" s="170">
        <f t="shared" si="105"/>
        <v>2248.491</v>
      </c>
      <c r="X482" s="170">
        <f t="shared" si="105"/>
        <v>2145.8609999999999</v>
      </c>
      <c r="Y482" s="170">
        <f t="shared" si="105"/>
        <v>2126.0810000000001</v>
      </c>
      <c r="Z482" s="37"/>
      <c r="AA482" s="41">
        <v>1193.2</v>
      </c>
      <c r="AB482" s="39">
        <v>1160.95</v>
      </c>
      <c r="AC482" s="39">
        <v>1159.03</v>
      </c>
      <c r="AD482" s="39">
        <v>1160.8399999999999</v>
      </c>
      <c r="AE482" s="39">
        <v>1219.27</v>
      </c>
      <c r="AF482" s="39">
        <v>1295.47</v>
      </c>
      <c r="AG482" s="39">
        <v>1376.04</v>
      </c>
      <c r="AH482" s="39">
        <v>1545.52</v>
      </c>
      <c r="AI482" s="39">
        <v>1704.75</v>
      </c>
      <c r="AJ482" s="39">
        <v>1713.43</v>
      </c>
      <c r="AK482" s="39">
        <v>1701.2</v>
      </c>
      <c r="AL482" s="39">
        <v>1707.18</v>
      </c>
      <c r="AM482" s="39">
        <v>1705.2</v>
      </c>
      <c r="AN482" s="39">
        <v>1734.34</v>
      </c>
      <c r="AO482" s="39">
        <v>1792.6</v>
      </c>
      <c r="AP482" s="39">
        <v>1852.89</v>
      </c>
      <c r="AQ482" s="39">
        <v>1949.2</v>
      </c>
      <c r="AR482" s="39">
        <v>1954.89</v>
      </c>
      <c r="AS482" s="39">
        <v>1912.11</v>
      </c>
      <c r="AT482" s="39">
        <v>1828.93</v>
      </c>
      <c r="AU482" s="39">
        <v>1699.05</v>
      </c>
      <c r="AV482" s="39">
        <v>1378.28</v>
      </c>
      <c r="AW482" s="39">
        <v>1275.6500000000001</v>
      </c>
      <c r="AX482" s="40">
        <v>1255.8699999999999</v>
      </c>
      <c r="AY482" s="336">
        <v>566.71</v>
      </c>
      <c r="AZ482" s="175">
        <v>4.8109999999999999</v>
      </c>
      <c r="BA482" s="159">
        <v>298.69</v>
      </c>
      <c r="BB482" s="4"/>
    </row>
    <row r="483" spans="1:54">
      <c r="A483" s="47">
        <v>20</v>
      </c>
      <c r="B483" s="170">
        <f t="shared" si="104"/>
        <v>2069.5609999999997</v>
      </c>
      <c r="C483" s="170">
        <f t="shared" si="104"/>
        <v>2041.751</v>
      </c>
      <c r="D483" s="170">
        <f t="shared" si="104"/>
        <v>2030.3309999999999</v>
      </c>
      <c r="E483" s="170">
        <f t="shared" si="104"/>
        <v>2040.511</v>
      </c>
      <c r="F483" s="170">
        <f t="shared" si="104"/>
        <v>2120.6210000000001</v>
      </c>
      <c r="G483" s="170">
        <f t="shared" si="104"/>
        <v>2163.181</v>
      </c>
      <c r="H483" s="170">
        <f t="shared" si="104"/>
        <v>2342.451</v>
      </c>
      <c r="I483" s="170">
        <f t="shared" si="104"/>
        <v>2510.8710000000001</v>
      </c>
      <c r="J483" s="170">
        <f t="shared" si="104"/>
        <v>2613.701</v>
      </c>
      <c r="K483" s="170">
        <f t="shared" si="104"/>
        <v>2598.5410000000002</v>
      </c>
      <c r="L483" s="170">
        <f t="shared" si="104"/>
        <v>2578.5509999999999</v>
      </c>
      <c r="M483" s="170">
        <f t="shared" si="104"/>
        <v>2581.1410000000001</v>
      </c>
      <c r="N483" s="170">
        <f t="shared" si="104"/>
        <v>2583.9009999999998</v>
      </c>
      <c r="O483" s="170">
        <f t="shared" si="104"/>
        <v>2596.741</v>
      </c>
      <c r="P483" s="170">
        <f t="shared" si="104"/>
        <v>2621.6310000000003</v>
      </c>
      <c r="Q483" s="170">
        <f t="shared" si="104"/>
        <v>2760.5010000000002</v>
      </c>
      <c r="R483" s="170">
        <f t="shared" si="106"/>
        <v>2833.3009999999999</v>
      </c>
      <c r="S483" s="170">
        <f t="shared" si="105"/>
        <v>2852.6610000000001</v>
      </c>
      <c r="T483" s="170">
        <f t="shared" si="105"/>
        <v>2811.8510000000001</v>
      </c>
      <c r="U483" s="170">
        <f t="shared" si="105"/>
        <v>2632.3009999999999</v>
      </c>
      <c r="V483" s="170">
        <f t="shared" si="105"/>
        <v>2491.511</v>
      </c>
      <c r="W483" s="170">
        <f t="shared" si="105"/>
        <v>2286.3109999999997</v>
      </c>
      <c r="X483" s="170">
        <f t="shared" si="105"/>
        <v>2143.0309999999999</v>
      </c>
      <c r="Y483" s="170">
        <f t="shared" si="105"/>
        <v>2112.8710000000001</v>
      </c>
      <c r="Z483" s="37"/>
      <c r="AA483" s="41">
        <v>1199.3499999999999</v>
      </c>
      <c r="AB483" s="39">
        <v>1171.54</v>
      </c>
      <c r="AC483" s="39">
        <v>1160.1199999999999</v>
      </c>
      <c r="AD483" s="39">
        <v>1170.3</v>
      </c>
      <c r="AE483" s="39">
        <v>1250.4100000000001</v>
      </c>
      <c r="AF483" s="39">
        <v>1292.97</v>
      </c>
      <c r="AG483" s="39">
        <v>1472.24</v>
      </c>
      <c r="AH483" s="39">
        <v>1640.66</v>
      </c>
      <c r="AI483" s="39">
        <v>1743.49</v>
      </c>
      <c r="AJ483" s="39">
        <v>1728.33</v>
      </c>
      <c r="AK483" s="39">
        <v>1708.34</v>
      </c>
      <c r="AL483" s="39">
        <v>1710.93</v>
      </c>
      <c r="AM483" s="39">
        <v>1713.69</v>
      </c>
      <c r="AN483" s="39">
        <v>1726.53</v>
      </c>
      <c r="AO483" s="39">
        <v>1751.42</v>
      </c>
      <c r="AP483" s="39">
        <v>1890.29</v>
      </c>
      <c r="AQ483" s="39">
        <v>1963.09</v>
      </c>
      <c r="AR483" s="39">
        <v>1982.45</v>
      </c>
      <c r="AS483" s="39">
        <v>1941.64</v>
      </c>
      <c r="AT483" s="39">
        <v>1762.09</v>
      </c>
      <c r="AU483" s="39">
        <v>1621.3</v>
      </c>
      <c r="AV483" s="39">
        <v>1416.1</v>
      </c>
      <c r="AW483" s="39">
        <v>1272.82</v>
      </c>
      <c r="AX483" s="40">
        <v>1242.6600000000001</v>
      </c>
      <c r="AY483" s="336">
        <v>566.71</v>
      </c>
      <c r="AZ483" s="175">
        <v>4.8109999999999999</v>
      </c>
      <c r="BA483" s="159">
        <v>298.69</v>
      </c>
      <c r="BB483" s="4"/>
    </row>
    <row r="484" spans="1:54">
      <c r="A484" s="47">
        <v>21</v>
      </c>
      <c r="B484" s="170">
        <f t="shared" si="104"/>
        <v>2114.8209999999999</v>
      </c>
      <c r="C484" s="170">
        <f t="shared" si="104"/>
        <v>2076.8710000000001</v>
      </c>
      <c r="D484" s="170">
        <f t="shared" si="104"/>
        <v>2054.4210000000003</v>
      </c>
      <c r="E484" s="170">
        <f t="shared" si="104"/>
        <v>2036.191</v>
      </c>
      <c r="F484" s="170">
        <f t="shared" si="104"/>
        <v>2079.5810000000001</v>
      </c>
      <c r="G484" s="170">
        <f t="shared" si="104"/>
        <v>2121.8009999999999</v>
      </c>
      <c r="H484" s="170">
        <f t="shared" si="104"/>
        <v>2160.3910000000001</v>
      </c>
      <c r="I484" s="170">
        <f t="shared" si="104"/>
        <v>2361.9409999999998</v>
      </c>
      <c r="J484" s="170">
        <f t="shared" si="104"/>
        <v>2682.9810000000002</v>
      </c>
      <c r="K484" s="170">
        <f t="shared" si="104"/>
        <v>2719.011</v>
      </c>
      <c r="L484" s="170">
        <f t="shared" si="104"/>
        <v>2706.9110000000001</v>
      </c>
      <c r="M484" s="170">
        <f t="shared" si="104"/>
        <v>2694.4410000000003</v>
      </c>
      <c r="N484" s="170">
        <f t="shared" si="104"/>
        <v>2578.1710000000003</v>
      </c>
      <c r="O484" s="170">
        <f t="shared" si="104"/>
        <v>2628.1010000000001</v>
      </c>
      <c r="P484" s="170">
        <f t="shared" si="104"/>
        <v>2674.701</v>
      </c>
      <c r="Q484" s="170">
        <f t="shared" si="104"/>
        <v>2709.2910000000002</v>
      </c>
      <c r="R484" s="170">
        <f t="shared" si="106"/>
        <v>2745.1510000000003</v>
      </c>
      <c r="S484" s="170">
        <f t="shared" si="105"/>
        <v>2761.6610000000001</v>
      </c>
      <c r="T484" s="170">
        <f t="shared" si="105"/>
        <v>2728.2110000000002</v>
      </c>
      <c r="U484" s="170">
        <f t="shared" si="105"/>
        <v>2667.0010000000002</v>
      </c>
      <c r="V484" s="170">
        <f t="shared" si="105"/>
        <v>2455.5509999999999</v>
      </c>
      <c r="W484" s="170">
        <f t="shared" si="105"/>
        <v>2301.4210000000003</v>
      </c>
      <c r="X484" s="170">
        <f t="shared" si="105"/>
        <v>2165.7809999999999</v>
      </c>
      <c r="Y484" s="170">
        <f t="shared" si="105"/>
        <v>2118.4009999999998</v>
      </c>
      <c r="Z484" s="37"/>
      <c r="AA484" s="41">
        <v>1244.6099999999999</v>
      </c>
      <c r="AB484" s="39">
        <v>1206.6600000000001</v>
      </c>
      <c r="AC484" s="39">
        <v>1184.21</v>
      </c>
      <c r="AD484" s="39">
        <v>1165.98</v>
      </c>
      <c r="AE484" s="39">
        <v>1209.3699999999999</v>
      </c>
      <c r="AF484" s="39">
        <v>1251.5899999999999</v>
      </c>
      <c r="AG484" s="39">
        <v>1290.18</v>
      </c>
      <c r="AH484" s="39">
        <v>1491.73</v>
      </c>
      <c r="AI484" s="39">
        <v>1812.77</v>
      </c>
      <c r="AJ484" s="39">
        <v>1848.8</v>
      </c>
      <c r="AK484" s="39">
        <v>1836.7</v>
      </c>
      <c r="AL484" s="39">
        <v>1824.23</v>
      </c>
      <c r="AM484" s="39">
        <v>1707.96</v>
      </c>
      <c r="AN484" s="39">
        <v>1757.89</v>
      </c>
      <c r="AO484" s="39">
        <v>1804.49</v>
      </c>
      <c r="AP484" s="39">
        <v>1839.08</v>
      </c>
      <c r="AQ484" s="39">
        <v>1874.94</v>
      </c>
      <c r="AR484" s="39">
        <v>1891.45</v>
      </c>
      <c r="AS484" s="39">
        <v>1858</v>
      </c>
      <c r="AT484" s="39">
        <v>1796.79</v>
      </c>
      <c r="AU484" s="39">
        <v>1585.34</v>
      </c>
      <c r="AV484" s="39">
        <v>1431.21</v>
      </c>
      <c r="AW484" s="39">
        <v>1295.57</v>
      </c>
      <c r="AX484" s="40">
        <v>1248.19</v>
      </c>
      <c r="AY484" s="336">
        <v>566.71</v>
      </c>
      <c r="AZ484" s="175">
        <v>4.8109999999999999</v>
      </c>
      <c r="BA484" s="159">
        <v>298.69</v>
      </c>
      <c r="BB484" s="4"/>
    </row>
    <row r="485" spans="1:54">
      <c r="A485" s="47">
        <v>22</v>
      </c>
      <c r="B485" s="170">
        <f t="shared" si="104"/>
        <v>2096.3310000000001</v>
      </c>
      <c r="C485" s="170">
        <f t="shared" si="104"/>
        <v>2083.2910000000002</v>
      </c>
      <c r="D485" s="170">
        <f t="shared" si="104"/>
        <v>2078.471</v>
      </c>
      <c r="E485" s="170">
        <f t="shared" si="104"/>
        <v>2074.1310000000003</v>
      </c>
      <c r="F485" s="170">
        <f t="shared" si="104"/>
        <v>2091.7309999999998</v>
      </c>
      <c r="G485" s="170">
        <f t="shared" si="104"/>
        <v>2124.7110000000002</v>
      </c>
      <c r="H485" s="170">
        <f t="shared" si="104"/>
        <v>2141.1310000000003</v>
      </c>
      <c r="I485" s="170">
        <f t="shared" si="104"/>
        <v>2234.6109999999999</v>
      </c>
      <c r="J485" s="170">
        <f t="shared" si="104"/>
        <v>2416.1109999999999</v>
      </c>
      <c r="K485" s="170">
        <f t="shared" si="104"/>
        <v>2543.431</v>
      </c>
      <c r="L485" s="170">
        <f t="shared" si="104"/>
        <v>2585.7110000000002</v>
      </c>
      <c r="M485" s="170">
        <f t="shared" si="104"/>
        <v>2598.8310000000001</v>
      </c>
      <c r="N485" s="170">
        <f t="shared" si="104"/>
        <v>2606.5609999999997</v>
      </c>
      <c r="O485" s="170">
        <f t="shared" si="104"/>
        <v>2630.2510000000002</v>
      </c>
      <c r="P485" s="170">
        <f t="shared" si="104"/>
        <v>2710.8610000000003</v>
      </c>
      <c r="Q485" s="170">
        <f t="shared" si="104"/>
        <v>2774.3510000000001</v>
      </c>
      <c r="R485" s="170">
        <f t="shared" si="106"/>
        <v>2819.6610000000001</v>
      </c>
      <c r="S485" s="170">
        <f t="shared" si="105"/>
        <v>2841.0810000000001</v>
      </c>
      <c r="T485" s="170">
        <f t="shared" si="105"/>
        <v>2804.4610000000002</v>
      </c>
      <c r="U485" s="170">
        <f t="shared" si="105"/>
        <v>2760.6710000000003</v>
      </c>
      <c r="V485" s="170">
        <f t="shared" si="105"/>
        <v>2667.4010000000003</v>
      </c>
      <c r="W485" s="170">
        <f t="shared" si="105"/>
        <v>2539.8410000000003</v>
      </c>
      <c r="X485" s="170">
        <f t="shared" si="105"/>
        <v>2285.2709999999997</v>
      </c>
      <c r="Y485" s="170">
        <f t="shared" si="105"/>
        <v>2134.1010000000001</v>
      </c>
      <c r="Z485" s="37"/>
      <c r="AA485" s="41">
        <v>1226.1199999999999</v>
      </c>
      <c r="AB485" s="39">
        <v>1213.08</v>
      </c>
      <c r="AC485" s="39">
        <v>1208.26</v>
      </c>
      <c r="AD485" s="39">
        <v>1203.92</v>
      </c>
      <c r="AE485" s="39">
        <v>1221.52</v>
      </c>
      <c r="AF485" s="39">
        <v>1254.5</v>
      </c>
      <c r="AG485" s="39">
        <v>1270.92</v>
      </c>
      <c r="AH485" s="39">
        <v>1364.4</v>
      </c>
      <c r="AI485" s="39">
        <v>1545.9</v>
      </c>
      <c r="AJ485" s="39">
        <v>1673.22</v>
      </c>
      <c r="AK485" s="39">
        <v>1715.5</v>
      </c>
      <c r="AL485" s="39">
        <v>1728.62</v>
      </c>
      <c r="AM485" s="39">
        <v>1736.35</v>
      </c>
      <c r="AN485" s="39">
        <v>1760.04</v>
      </c>
      <c r="AO485" s="39">
        <v>1840.65</v>
      </c>
      <c r="AP485" s="39">
        <v>1904.14</v>
      </c>
      <c r="AQ485" s="39">
        <v>1949.45</v>
      </c>
      <c r="AR485" s="39">
        <v>1970.87</v>
      </c>
      <c r="AS485" s="39">
        <v>1934.25</v>
      </c>
      <c r="AT485" s="39">
        <v>1890.46</v>
      </c>
      <c r="AU485" s="39">
        <v>1797.19</v>
      </c>
      <c r="AV485" s="39">
        <v>1669.63</v>
      </c>
      <c r="AW485" s="39">
        <v>1415.06</v>
      </c>
      <c r="AX485" s="40">
        <v>1263.8900000000001</v>
      </c>
      <c r="AY485" s="336">
        <v>566.71</v>
      </c>
      <c r="AZ485" s="175">
        <v>4.8109999999999999</v>
      </c>
      <c r="BA485" s="159">
        <v>298.69</v>
      </c>
      <c r="BB485" s="4"/>
    </row>
    <row r="486" spans="1:54">
      <c r="A486" s="47">
        <v>23</v>
      </c>
      <c r="B486" s="170">
        <f t="shared" si="104"/>
        <v>2120.221</v>
      </c>
      <c r="C486" s="170">
        <f t="shared" si="104"/>
        <v>2118.9809999999998</v>
      </c>
      <c r="D486" s="170">
        <f t="shared" si="104"/>
        <v>2088.0609999999997</v>
      </c>
      <c r="E486" s="170">
        <f t="shared" si="104"/>
        <v>2078.1109999999999</v>
      </c>
      <c r="F486" s="170">
        <f t="shared" si="104"/>
        <v>2128.931</v>
      </c>
      <c r="G486" s="170">
        <f t="shared" si="104"/>
        <v>2205.1509999999998</v>
      </c>
      <c r="H486" s="170">
        <f t="shared" si="104"/>
        <v>2391.2110000000002</v>
      </c>
      <c r="I486" s="170">
        <f t="shared" si="104"/>
        <v>2604.6610000000001</v>
      </c>
      <c r="J486" s="170">
        <f t="shared" si="104"/>
        <v>2659.5210000000002</v>
      </c>
      <c r="K486" s="170">
        <f t="shared" si="104"/>
        <v>2579.3209999999999</v>
      </c>
      <c r="L486" s="170">
        <f t="shared" si="104"/>
        <v>2561.8710000000001</v>
      </c>
      <c r="M486" s="170">
        <f t="shared" si="104"/>
        <v>2550.761</v>
      </c>
      <c r="N486" s="170">
        <f t="shared" si="104"/>
        <v>2450.0509999999999</v>
      </c>
      <c r="O486" s="170">
        <f t="shared" si="104"/>
        <v>2469.0509999999999</v>
      </c>
      <c r="P486" s="170">
        <f t="shared" si="104"/>
        <v>2516.8009999999999</v>
      </c>
      <c r="Q486" s="170">
        <f t="shared" si="104"/>
        <v>2569.8209999999999</v>
      </c>
      <c r="R486" s="170">
        <f t="shared" si="106"/>
        <v>2667.8009999999999</v>
      </c>
      <c r="S486" s="170">
        <f t="shared" si="105"/>
        <v>2674.761</v>
      </c>
      <c r="T486" s="170">
        <f t="shared" si="105"/>
        <v>2592.241</v>
      </c>
      <c r="U486" s="170">
        <f t="shared" si="105"/>
        <v>2388.451</v>
      </c>
      <c r="V486" s="170">
        <f t="shared" si="105"/>
        <v>2206.8609999999999</v>
      </c>
      <c r="W486" s="170">
        <f t="shared" si="105"/>
        <v>2136.6610000000001</v>
      </c>
      <c r="X486" s="170">
        <f t="shared" si="105"/>
        <v>2119.7709999999997</v>
      </c>
      <c r="Y486" s="170">
        <f t="shared" si="105"/>
        <v>2071.741</v>
      </c>
      <c r="Z486" s="37"/>
      <c r="AA486" s="41">
        <v>1250.01</v>
      </c>
      <c r="AB486" s="39">
        <v>1248.77</v>
      </c>
      <c r="AC486" s="39">
        <v>1217.8499999999999</v>
      </c>
      <c r="AD486" s="39">
        <v>1207.9000000000001</v>
      </c>
      <c r="AE486" s="39">
        <v>1258.72</v>
      </c>
      <c r="AF486" s="39">
        <v>1334.94</v>
      </c>
      <c r="AG486" s="39">
        <v>1521</v>
      </c>
      <c r="AH486" s="39">
        <v>1734.45</v>
      </c>
      <c r="AI486" s="39">
        <v>1789.31</v>
      </c>
      <c r="AJ486" s="39">
        <v>1709.11</v>
      </c>
      <c r="AK486" s="39">
        <v>1691.66</v>
      </c>
      <c r="AL486" s="39">
        <v>1680.55</v>
      </c>
      <c r="AM486" s="39">
        <v>1579.84</v>
      </c>
      <c r="AN486" s="39">
        <v>1598.84</v>
      </c>
      <c r="AO486" s="39">
        <v>1646.59</v>
      </c>
      <c r="AP486" s="39">
        <v>1699.61</v>
      </c>
      <c r="AQ486" s="39">
        <v>1797.59</v>
      </c>
      <c r="AR486" s="39">
        <v>1804.55</v>
      </c>
      <c r="AS486" s="39">
        <v>1722.03</v>
      </c>
      <c r="AT486" s="39">
        <v>1518.24</v>
      </c>
      <c r="AU486" s="39">
        <v>1336.65</v>
      </c>
      <c r="AV486" s="39">
        <v>1266.45</v>
      </c>
      <c r="AW486" s="39">
        <v>1249.56</v>
      </c>
      <c r="AX486" s="40">
        <v>1201.53</v>
      </c>
      <c r="AY486" s="336">
        <v>566.71</v>
      </c>
      <c r="AZ486" s="175">
        <v>4.8109999999999999</v>
      </c>
      <c r="BA486" s="159">
        <v>298.69</v>
      </c>
      <c r="BB486" s="4"/>
    </row>
    <row r="487" spans="1:54">
      <c r="A487" s="47">
        <v>24</v>
      </c>
      <c r="B487" s="170">
        <f t="shared" si="104"/>
        <v>2043.0609999999999</v>
      </c>
      <c r="C487" s="170">
        <f t="shared" si="104"/>
        <v>2033.5409999999999</v>
      </c>
      <c r="D487" s="170">
        <f t="shared" si="104"/>
        <v>2033.171</v>
      </c>
      <c r="E487" s="170">
        <f t="shared" si="104"/>
        <v>2036.0509999999999</v>
      </c>
      <c r="F487" s="170">
        <f t="shared" si="104"/>
        <v>2097.8009999999999</v>
      </c>
      <c r="G487" s="170">
        <f t="shared" si="104"/>
        <v>2161.3109999999997</v>
      </c>
      <c r="H487" s="170">
        <f t="shared" si="104"/>
        <v>2303.6010000000001</v>
      </c>
      <c r="I487" s="170">
        <f t="shared" si="104"/>
        <v>2392.1310000000003</v>
      </c>
      <c r="J487" s="170">
        <f t="shared" si="104"/>
        <v>2557.7910000000002</v>
      </c>
      <c r="K487" s="170">
        <f t="shared" si="104"/>
        <v>2594.6509999999998</v>
      </c>
      <c r="L487" s="170">
        <f t="shared" si="104"/>
        <v>2531.4409999999998</v>
      </c>
      <c r="M487" s="170">
        <f t="shared" si="104"/>
        <v>2531.5810000000001</v>
      </c>
      <c r="N487" s="170">
        <f t="shared" si="104"/>
        <v>2531.5509999999999</v>
      </c>
      <c r="O487" s="170">
        <f t="shared" si="104"/>
        <v>2553.5509999999999</v>
      </c>
      <c r="P487" s="170">
        <f t="shared" si="104"/>
        <v>2585.2910000000002</v>
      </c>
      <c r="Q487" s="170">
        <f t="shared" si="104"/>
        <v>2659.0709999999999</v>
      </c>
      <c r="R487" s="170">
        <f t="shared" si="106"/>
        <v>2482.5509999999999</v>
      </c>
      <c r="S487" s="170">
        <f t="shared" si="105"/>
        <v>2755.471</v>
      </c>
      <c r="T487" s="170">
        <f t="shared" si="105"/>
        <v>2675.471</v>
      </c>
      <c r="U487" s="170">
        <f t="shared" si="105"/>
        <v>2586.721</v>
      </c>
      <c r="V487" s="170">
        <f t="shared" si="105"/>
        <v>2418.2309999999998</v>
      </c>
      <c r="W487" s="170">
        <f t="shared" si="105"/>
        <v>2282.2809999999999</v>
      </c>
      <c r="X487" s="170">
        <f t="shared" si="105"/>
        <v>2137.931</v>
      </c>
      <c r="Y487" s="170">
        <f t="shared" si="105"/>
        <v>2070.511</v>
      </c>
      <c r="Z487" s="37"/>
      <c r="AA487" s="41">
        <v>1172.8499999999999</v>
      </c>
      <c r="AB487" s="39">
        <v>1163.33</v>
      </c>
      <c r="AC487" s="39">
        <v>1162.96</v>
      </c>
      <c r="AD487" s="39">
        <v>1165.8399999999999</v>
      </c>
      <c r="AE487" s="39">
        <v>1227.5899999999999</v>
      </c>
      <c r="AF487" s="39">
        <v>1291.0999999999999</v>
      </c>
      <c r="AG487" s="39">
        <v>1433.39</v>
      </c>
      <c r="AH487" s="39">
        <v>1521.92</v>
      </c>
      <c r="AI487" s="39">
        <v>1687.58</v>
      </c>
      <c r="AJ487" s="39">
        <v>1724.44</v>
      </c>
      <c r="AK487" s="39">
        <v>1661.23</v>
      </c>
      <c r="AL487" s="39">
        <v>1661.37</v>
      </c>
      <c r="AM487" s="39">
        <v>1661.34</v>
      </c>
      <c r="AN487" s="39">
        <v>1683.34</v>
      </c>
      <c r="AO487" s="39">
        <v>1715.08</v>
      </c>
      <c r="AP487" s="39">
        <v>1788.86</v>
      </c>
      <c r="AQ487" s="39">
        <v>1612.34</v>
      </c>
      <c r="AR487" s="39">
        <v>1885.26</v>
      </c>
      <c r="AS487" s="39">
        <v>1805.26</v>
      </c>
      <c r="AT487" s="39">
        <v>1716.51</v>
      </c>
      <c r="AU487" s="39">
        <v>1548.02</v>
      </c>
      <c r="AV487" s="39">
        <v>1412.07</v>
      </c>
      <c r="AW487" s="39">
        <v>1267.72</v>
      </c>
      <c r="AX487" s="40">
        <v>1200.3</v>
      </c>
      <c r="AY487" s="336">
        <v>566.71</v>
      </c>
      <c r="AZ487" s="175">
        <v>4.8109999999999999</v>
      </c>
      <c r="BA487" s="159">
        <v>298.69</v>
      </c>
      <c r="BB487" s="4"/>
    </row>
    <row r="488" spans="1:54">
      <c r="A488" s="47">
        <v>25</v>
      </c>
      <c r="B488" s="170">
        <f t="shared" si="104"/>
        <v>1960.4110000000001</v>
      </c>
      <c r="C488" s="170">
        <f t="shared" si="104"/>
        <v>1958.9110000000001</v>
      </c>
      <c r="D488" s="170">
        <f t="shared" si="104"/>
        <v>1958.3610000000001</v>
      </c>
      <c r="E488" s="170">
        <f t="shared" si="104"/>
        <v>1960.8410000000001</v>
      </c>
      <c r="F488" s="170">
        <f t="shared" si="104"/>
        <v>1999.671</v>
      </c>
      <c r="G488" s="170">
        <f t="shared" si="104"/>
        <v>2063.6610000000001</v>
      </c>
      <c r="H488" s="170">
        <f t="shared" si="104"/>
        <v>2194.701</v>
      </c>
      <c r="I488" s="170">
        <f t="shared" si="104"/>
        <v>2270.761</v>
      </c>
      <c r="J488" s="170">
        <f t="shared" si="104"/>
        <v>2408.951</v>
      </c>
      <c r="K488" s="170">
        <f t="shared" si="104"/>
        <v>2435.1909999999998</v>
      </c>
      <c r="L488" s="170">
        <f t="shared" si="104"/>
        <v>2412.2809999999999</v>
      </c>
      <c r="M488" s="170">
        <f t="shared" si="104"/>
        <v>2396.3209999999999</v>
      </c>
      <c r="N488" s="170">
        <f t="shared" si="104"/>
        <v>2403.011</v>
      </c>
      <c r="O488" s="170">
        <f t="shared" si="104"/>
        <v>2429.9809999999998</v>
      </c>
      <c r="P488" s="170">
        <f t="shared" si="104"/>
        <v>2450.7510000000002</v>
      </c>
      <c r="Q488" s="170">
        <f t="shared" si="104"/>
        <v>2510.451</v>
      </c>
      <c r="R488" s="170">
        <f t="shared" si="106"/>
        <v>2576.6310000000003</v>
      </c>
      <c r="S488" s="170">
        <f t="shared" si="105"/>
        <v>2613.8209999999999</v>
      </c>
      <c r="T488" s="170">
        <f t="shared" si="105"/>
        <v>2522.4110000000001</v>
      </c>
      <c r="U488" s="170">
        <f t="shared" si="105"/>
        <v>2443.7309999999998</v>
      </c>
      <c r="V488" s="170">
        <f t="shared" si="105"/>
        <v>2186.011</v>
      </c>
      <c r="W488" s="170">
        <f t="shared" si="105"/>
        <v>2121.1310000000003</v>
      </c>
      <c r="X488" s="170">
        <f t="shared" si="105"/>
        <v>2125.9809999999998</v>
      </c>
      <c r="Y488" s="170">
        <f t="shared" si="105"/>
        <v>2057.471</v>
      </c>
      <c r="Z488" s="37"/>
      <c r="AA488" s="41">
        <v>1090.2</v>
      </c>
      <c r="AB488" s="39">
        <v>1088.7</v>
      </c>
      <c r="AC488" s="39">
        <v>1088.1500000000001</v>
      </c>
      <c r="AD488" s="39">
        <v>1090.6300000000001</v>
      </c>
      <c r="AE488" s="39">
        <v>1129.46</v>
      </c>
      <c r="AF488" s="39">
        <v>1193.45</v>
      </c>
      <c r="AG488" s="39">
        <v>1324.49</v>
      </c>
      <c r="AH488" s="39">
        <v>1400.55</v>
      </c>
      <c r="AI488" s="39">
        <v>1538.74</v>
      </c>
      <c r="AJ488" s="39">
        <v>1564.98</v>
      </c>
      <c r="AK488" s="39">
        <v>1542.07</v>
      </c>
      <c r="AL488" s="39">
        <v>1526.11</v>
      </c>
      <c r="AM488" s="39">
        <v>1532.8</v>
      </c>
      <c r="AN488" s="39">
        <v>1559.77</v>
      </c>
      <c r="AO488" s="39">
        <v>1580.54</v>
      </c>
      <c r="AP488" s="39">
        <v>1640.24</v>
      </c>
      <c r="AQ488" s="39">
        <v>1706.42</v>
      </c>
      <c r="AR488" s="39">
        <v>1743.61</v>
      </c>
      <c r="AS488" s="39">
        <v>1652.2</v>
      </c>
      <c r="AT488" s="39">
        <v>1573.52</v>
      </c>
      <c r="AU488" s="39">
        <v>1315.8</v>
      </c>
      <c r="AV488" s="39">
        <v>1250.92</v>
      </c>
      <c r="AW488" s="39">
        <v>1255.77</v>
      </c>
      <c r="AX488" s="40">
        <v>1187.26</v>
      </c>
      <c r="AY488" s="336">
        <v>566.71</v>
      </c>
      <c r="AZ488" s="175">
        <v>4.8109999999999999</v>
      </c>
      <c r="BA488" s="159">
        <v>298.69</v>
      </c>
      <c r="BB488" s="4"/>
    </row>
    <row r="489" spans="1:54">
      <c r="A489" s="47">
        <v>26</v>
      </c>
      <c r="B489" s="170">
        <f t="shared" si="104"/>
        <v>2142.3609999999999</v>
      </c>
      <c r="C489" s="170">
        <f t="shared" si="104"/>
        <v>2099.2309999999998</v>
      </c>
      <c r="D489" s="170">
        <f t="shared" si="104"/>
        <v>2092.491</v>
      </c>
      <c r="E489" s="170">
        <f t="shared" si="104"/>
        <v>2145.6410000000001</v>
      </c>
      <c r="F489" s="170">
        <f t="shared" si="104"/>
        <v>2175.3209999999999</v>
      </c>
      <c r="G489" s="170">
        <f t="shared" si="104"/>
        <v>2291.8510000000001</v>
      </c>
      <c r="H489" s="170">
        <f t="shared" si="104"/>
        <v>2462.971</v>
      </c>
      <c r="I489" s="170">
        <f t="shared" si="104"/>
        <v>2550.0010000000002</v>
      </c>
      <c r="J489" s="170">
        <f t="shared" si="104"/>
        <v>2681.261</v>
      </c>
      <c r="K489" s="170">
        <f t="shared" si="104"/>
        <v>2714.8410000000003</v>
      </c>
      <c r="L489" s="170">
        <f t="shared" si="104"/>
        <v>2659.201</v>
      </c>
      <c r="M489" s="170">
        <f t="shared" si="104"/>
        <v>2669.2809999999999</v>
      </c>
      <c r="N489" s="170">
        <f t="shared" si="104"/>
        <v>2644.7910000000002</v>
      </c>
      <c r="O489" s="170">
        <f t="shared" si="104"/>
        <v>2703.931</v>
      </c>
      <c r="P489" s="170">
        <f t="shared" si="104"/>
        <v>2758.6010000000001</v>
      </c>
      <c r="Q489" s="170">
        <f t="shared" si="104"/>
        <v>2801.9610000000002</v>
      </c>
      <c r="R489" s="170">
        <f t="shared" si="106"/>
        <v>2827.9610000000002</v>
      </c>
      <c r="S489" s="170">
        <f t="shared" si="105"/>
        <v>2885.1610000000005</v>
      </c>
      <c r="T489" s="170">
        <f t="shared" si="105"/>
        <v>2835.8510000000001</v>
      </c>
      <c r="U489" s="170">
        <f t="shared" si="105"/>
        <v>2773.0309999999999</v>
      </c>
      <c r="V489" s="170">
        <f t="shared" si="105"/>
        <v>2471.7309999999998</v>
      </c>
      <c r="W489" s="170">
        <f t="shared" si="105"/>
        <v>2391.4809999999998</v>
      </c>
      <c r="X489" s="170">
        <f t="shared" si="105"/>
        <v>2248.9110000000001</v>
      </c>
      <c r="Y489" s="170">
        <f t="shared" si="105"/>
        <v>2177.201</v>
      </c>
      <c r="Z489" s="37"/>
      <c r="AA489" s="41">
        <v>1272.1500000000001</v>
      </c>
      <c r="AB489" s="39">
        <v>1229.02</v>
      </c>
      <c r="AC489" s="39">
        <v>1222.28</v>
      </c>
      <c r="AD489" s="39">
        <v>1275.43</v>
      </c>
      <c r="AE489" s="39">
        <v>1305.1099999999999</v>
      </c>
      <c r="AF489" s="39">
        <v>1421.64</v>
      </c>
      <c r="AG489" s="39">
        <v>1592.76</v>
      </c>
      <c r="AH489" s="39">
        <v>1679.79</v>
      </c>
      <c r="AI489" s="39">
        <v>1811.05</v>
      </c>
      <c r="AJ489" s="39">
        <v>1844.63</v>
      </c>
      <c r="AK489" s="39">
        <v>1788.99</v>
      </c>
      <c r="AL489" s="39">
        <v>1799.07</v>
      </c>
      <c r="AM489" s="39">
        <v>1774.58</v>
      </c>
      <c r="AN489" s="39">
        <v>1833.72</v>
      </c>
      <c r="AO489" s="39">
        <v>1888.39</v>
      </c>
      <c r="AP489" s="39">
        <v>1931.75</v>
      </c>
      <c r="AQ489" s="39">
        <v>1957.75</v>
      </c>
      <c r="AR489" s="39">
        <v>2014.9500000000003</v>
      </c>
      <c r="AS489" s="39">
        <v>1965.64</v>
      </c>
      <c r="AT489" s="39">
        <v>1902.82</v>
      </c>
      <c r="AU489" s="39">
        <v>1601.52</v>
      </c>
      <c r="AV489" s="39">
        <v>1521.27</v>
      </c>
      <c r="AW489" s="39">
        <v>1378.7</v>
      </c>
      <c r="AX489" s="40">
        <v>1306.99</v>
      </c>
      <c r="AY489" s="336">
        <v>566.71</v>
      </c>
      <c r="AZ489" s="175">
        <v>4.8109999999999999</v>
      </c>
      <c r="BA489" s="159">
        <v>298.69</v>
      </c>
      <c r="BB489" s="4"/>
    </row>
    <row r="490" spans="1:54">
      <c r="A490" s="47">
        <v>27</v>
      </c>
      <c r="B490" s="170">
        <f t="shared" si="104"/>
        <v>2152.5410000000002</v>
      </c>
      <c r="C490" s="170">
        <f t="shared" si="104"/>
        <v>2128.5609999999997</v>
      </c>
      <c r="D490" s="170">
        <f t="shared" si="104"/>
        <v>2128.3609999999999</v>
      </c>
      <c r="E490" s="170">
        <f t="shared" si="104"/>
        <v>2153.1210000000001</v>
      </c>
      <c r="F490" s="170">
        <f t="shared" si="104"/>
        <v>2196.5709999999999</v>
      </c>
      <c r="G490" s="170">
        <f t="shared" si="104"/>
        <v>2334.4009999999998</v>
      </c>
      <c r="H490" s="170">
        <f t="shared" si="104"/>
        <v>2466.931</v>
      </c>
      <c r="I490" s="170">
        <f t="shared" si="104"/>
        <v>2660.9210000000003</v>
      </c>
      <c r="J490" s="170">
        <f t="shared" si="104"/>
        <v>2793.1610000000001</v>
      </c>
      <c r="K490" s="170">
        <f t="shared" si="104"/>
        <v>2798.8310000000001</v>
      </c>
      <c r="L490" s="170">
        <f t="shared" si="104"/>
        <v>2758.3910000000001</v>
      </c>
      <c r="M490" s="170">
        <f t="shared" si="104"/>
        <v>2760.5010000000002</v>
      </c>
      <c r="N490" s="170">
        <f t="shared" si="104"/>
        <v>2753.721</v>
      </c>
      <c r="O490" s="170">
        <f t="shared" si="104"/>
        <v>2789.011</v>
      </c>
      <c r="P490" s="170">
        <f t="shared" si="104"/>
        <v>2813.451</v>
      </c>
      <c r="Q490" s="170">
        <f t="shared" si="104"/>
        <v>2850.9810000000002</v>
      </c>
      <c r="R490" s="170">
        <f t="shared" si="106"/>
        <v>2929.5010000000002</v>
      </c>
      <c r="S490" s="170">
        <f t="shared" si="105"/>
        <v>2955.5610000000001</v>
      </c>
      <c r="T490" s="170">
        <f t="shared" si="105"/>
        <v>2890.5410000000002</v>
      </c>
      <c r="U490" s="170">
        <f t="shared" si="105"/>
        <v>2820.0509999999999</v>
      </c>
      <c r="V490" s="170">
        <f t="shared" si="105"/>
        <v>2623.9210000000003</v>
      </c>
      <c r="W490" s="170">
        <f t="shared" si="105"/>
        <v>2540.7709999999997</v>
      </c>
      <c r="X490" s="170">
        <f t="shared" si="105"/>
        <v>2317.7110000000002</v>
      </c>
      <c r="Y490" s="170">
        <f t="shared" si="105"/>
        <v>2201.9409999999998</v>
      </c>
      <c r="Z490" s="37"/>
      <c r="AA490" s="41">
        <v>1282.33</v>
      </c>
      <c r="AB490" s="39">
        <v>1258.3499999999999</v>
      </c>
      <c r="AC490" s="39">
        <v>1258.1500000000001</v>
      </c>
      <c r="AD490" s="39">
        <v>1282.9100000000001</v>
      </c>
      <c r="AE490" s="39">
        <v>1326.36</v>
      </c>
      <c r="AF490" s="39">
        <v>1464.19</v>
      </c>
      <c r="AG490" s="39">
        <v>1596.72</v>
      </c>
      <c r="AH490" s="39">
        <v>1790.71</v>
      </c>
      <c r="AI490" s="39">
        <v>1922.95</v>
      </c>
      <c r="AJ490" s="39">
        <v>1928.62</v>
      </c>
      <c r="AK490" s="39">
        <v>1888.18</v>
      </c>
      <c r="AL490" s="39">
        <v>1890.29</v>
      </c>
      <c r="AM490" s="39">
        <v>1883.51</v>
      </c>
      <c r="AN490" s="39">
        <v>1918.8</v>
      </c>
      <c r="AO490" s="39">
        <v>1943.24</v>
      </c>
      <c r="AP490" s="39">
        <v>1980.77</v>
      </c>
      <c r="AQ490" s="39">
        <v>2059.29</v>
      </c>
      <c r="AR490" s="39">
        <v>2085.35</v>
      </c>
      <c r="AS490" s="39">
        <v>2020.33</v>
      </c>
      <c r="AT490" s="39">
        <v>1949.84</v>
      </c>
      <c r="AU490" s="39">
        <v>1753.71</v>
      </c>
      <c r="AV490" s="39">
        <v>1670.56</v>
      </c>
      <c r="AW490" s="39">
        <v>1447.5</v>
      </c>
      <c r="AX490" s="40">
        <v>1331.73</v>
      </c>
      <c r="AY490" s="336">
        <v>566.71</v>
      </c>
      <c r="AZ490" s="175">
        <v>4.8109999999999999</v>
      </c>
      <c r="BA490" s="159">
        <v>298.69</v>
      </c>
      <c r="BB490" s="4"/>
    </row>
    <row r="491" spans="1:54">
      <c r="A491" s="47">
        <v>28</v>
      </c>
      <c r="B491" s="170">
        <f t="shared" si="104"/>
        <v>2200.7809999999999</v>
      </c>
      <c r="C491" s="170">
        <f t="shared" si="104"/>
        <v>2154.8609999999999</v>
      </c>
      <c r="D491" s="170">
        <f t="shared" si="104"/>
        <v>2154.9009999999998</v>
      </c>
      <c r="E491" s="170">
        <f t="shared" si="104"/>
        <v>2154.6610000000001</v>
      </c>
      <c r="F491" s="170">
        <f t="shared" si="104"/>
        <v>2155.6410000000001</v>
      </c>
      <c r="G491" s="170">
        <f t="shared" si="104"/>
        <v>2210.3510000000001</v>
      </c>
      <c r="H491" s="170">
        <f t="shared" si="104"/>
        <v>2258.221</v>
      </c>
      <c r="I491" s="170">
        <f t="shared" si="104"/>
        <v>2419.0810000000001</v>
      </c>
      <c r="J491" s="170">
        <f t="shared" si="104"/>
        <v>2580.701</v>
      </c>
      <c r="K491" s="170">
        <f t="shared" si="104"/>
        <v>2644.0210000000002</v>
      </c>
      <c r="L491" s="170">
        <f t="shared" si="104"/>
        <v>2657.8610000000003</v>
      </c>
      <c r="M491" s="170">
        <f t="shared" si="104"/>
        <v>2648.201</v>
      </c>
      <c r="N491" s="170">
        <f t="shared" si="104"/>
        <v>2657.0610000000001</v>
      </c>
      <c r="O491" s="170">
        <f t="shared" si="104"/>
        <v>2674.6610000000001</v>
      </c>
      <c r="P491" s="170">
        <f t="shared" si="104"/>
        <v>2706.991</v>
      </c>
      <c r="Q491" s="170">
        <f t="shared" si="104"/>
        <v>2745.1110000000003</v>
      </c>
      <c r="R491" s="170">
        <f t="shared" si="106"/>
        <v>2805.6510000000003</v>
      </c>
      <c r="S491" s="170">
        <f t="shared" si="105"/>
        <v>2824.951</v>
      </c>
      <c r="T491" s="170">
        <f t="shared" si="105"/>
        <v>2756.9110000000001</v>
      </c>
      <c r="U491" s="170">
        <f t="shared" si="105"/>
        <v>2702.8510000000001</v>
      </c>
      <c r="V491" s="170">
        <f t="shared" si="105"/>
        <v>2469.3009999999999</v>
      </c>
      <c r="W491" s="170">
        <f t="shared" si="105"/>
        <v>2213.3910000000001</v>
      </c>
      <c r="X491" s="170">
        <f t="shared" si="105"/>
        <v>2163.3310000000001</v>
      </c>
      <c r="Y491" s="170">
        <f t="shared" si="105"/>
        <v>2154.681</v>
      </c>
      <c r="Z491" s="37"/>
      <c r="AA491" s="41">
        <v>1330.57</v>
      </c>
      <c r="AB491" s="39">
        <v>1284.6500000000001</v>
      </c>
      <c r="AC491" s="39">
        <v>1284.69</v>
      </c>
      <c r="AD491" s="39">
        <v>1284.45</v>
      </c>
      <c r="AE491" s="39">
        <v>1285.43</v>
      </c>
      <c r="AF491" s="39">
        <v>1340.14</v>
      </c>
      <c r="AG491" s="39">
        <v>1388.01</v>
      </c>
      <c r="AH491" s="39">
        <v>1548.87</v>
      </c>
      <c r="AI491" s="39">
        <v>1710.49</v>
      </c>
      <c r="AJ491" s="39">
        <v>1773.81</v>
      </c>
      <c r="AK491" s="39">
        <v>1787.65</v>
      </c>
      <c r="AL491" s="39">
        <v>1777.99</v>
      </c>
      <c r="AM491" s="39">
        <v>1786.85</v>
      </c>
      <c r="AN491" s="39">
        <v>1804.45</v>
      </c>
      <c r="AO491" s="39">
        <v>1836.78</v>
      </c>
      <c r="AP491" s="39">
        <v>1874.9</v>
      </c>
      <c r="AQ491" s="39">
        <v>1935.44</v>
      </c>
      <c r="AR491" s="39">
        <v>1954.74</v>
      </c>
      <c r="AS491" s="39">
        <v>1886.7</v>
      </c>
      <c r="AT491" s="39">
        <v>1832.64</v>
      </c>
      <c r="AU491" s="39">
        <v>1599.09</v>
      </c>
      <c r="AV491" s="39">
        <v>1343.18</v>
      </c>
      <c r="AW491" s="39">
        <v>1293.1199999999999</v>
      </c>
      <c r="AX491" s="40">
        <v>1284.47</v>
      </c>
      <c r="AY491" s="336">
        <v>566.71</v>
      </c>
      <c r="AZ491" s="175">
        <v>4.8109999999999999</v>
      </c>
      <c r="BA491" s="159">
        <v>298.69</v>
      </c>
      <c r="BB491" s="4"/>
    </row>
    <row r="492" spans="1:54">
      <c r="A492" s="47">
        <v>29</v>
      </c>
      <c r="B492" s="170">
        <f t="shared" si="104"/>
        <v>2206.8410000000003</v>
      </c>
      <c r="C492" s="170">
        <f t="shared" si="104"/>
        <v>2191.1109999999999</v>
      </c>
      <c r="D492" s="170">
        <f t="shared" si="104"/>
        <v>2155.6109999999999</v>
      </c>
      <c r="E492" s="170">
        <f t="shared" si="104"/>
        <v>2154.0810000000001</v>
      </c>
      <c r="F492" s="170">
        <f t="shared" si="104"/>
        <v>2154.0309999999999</v>
      </c>
      <c r="G492" s="170">
        <f t="shared" si="104"/>
        <v>2174.3310000000001</v>
      </c>
      <c r="H492" s="170">
        <f t="shared" si="104"/>
        <v>2199.471</v>
      </c>
      <c r="I492" s="170">
        <f t="shared" si="104"/>
        <v>2248.3710000000001</v>
      </c>
      <c r="J492" s="170">
        <f t="shared" si="104"/>
        <v>2380.7309999999998</v>
      </c>
      <c r="K492" s="170">
        <f t="shared" si="104"/>
        <v>2434.5810000000001</v>
      </c>
      <c r="L492" s="170">
        <f t="shared" si="104"/>
        <v>2437.2510000000002</v>
      </c>
      <c r="M492" s="170">
        <f t="shared" si="104"/>
        <v>2438.8810000000003</v>
      </c>
      <c r="N492" s="170">
        <f t="shared" si="104"/>
        <v>2439.3910000000001</v>
      </c>
      <c r="O492" s="170">
        <f t="shared" si="104"/>
        <v>2448.741</v>
      </c>
      <c r="P492" s="170">
        <f t="shared" si="104"/>
        <v>2495.431</v>
      </c>
      <c r="Q492" s="170">
        <f t="shared" si="104"/>
        <v>2593.2809999999999</v>
      </c>
      <c r="R492" s="170">
        <f t="shared" si="106"/>
        <v>2669.511</v>
      </c>
      <c r="S492" s="170">
        <f t="shared" si="105"/>
        <v>2664.3209999999999</v>
      </c>
      <c r="T492" s="170">
        <f t="shared" si="105"/>
        <v>2603.7510000000002</v>
      </c>
      <c r="U492" s="170">
        <f t="shared" si="105"/>
        <v>2547.971</v>
      </c>
      <c r="V492" s="170">
        <f t="shared" si="105"/>
        <v>2334.3510000000001</v>
      </c>
      <c r="W492" s="170">
        <f t="shared" si="105"/>
        <v>2213.2709999999997</v>
      </c>
      <c r="X492" s="170">
        <f t="shared" si="105"/>
        <v>2155.3410000000003</v>
      </c>
      <c r="Y492" s="170">
        <f t="shared" si="105"/>
        <v>2150.0509999999999</v>
      </c>
      <c r="Z492" s="37"/>
      <c r="AA492" s="41">
        <v>1336.63</v>
      </c>
      <c r="AB492" s="39">
        <v>1320.9</v>
      </c>
      <c r="AC492" s="39">
        <v>1285.4000000000001</v>
      </c>
      <c r="AD492" s="39">
        <v>1283.8699999999999</v>
      </c>
      <c r="AE492" s="39">
        <v>1283.82</v>
      </c>
      <c r="AF492" s="39">
        <v>1304.1199999999999</v>
      </c>
      <c r="AG492" s="39">
        <v>1329.26</v>
      </c>
      <c r="AH492" s="39">
        <v>1378.16</v>
      </c>
      <c r="AI492" s="39">
        <v>1510.52</v>
      </c>
      <c r="AJ492" s="39">
        <v>1564.37</v>
      </c>
      <c r="AK492" s="39">
        <v>1567.04</v>
      </c>
      <c r="AL492" s="39">
        <v>1568.67</v>
      </c>
      <c r="AM492" s="39">
        <v>1569.18</v>
      </c>
      <c r="AN492" s="39">
        <v>1578.53</v>
      </c>
      <c r="AO492" s="39">
        <v>1625.22</v>
      </c>
      <c r="AP492" s="39">
        <v>1723.07</v>
      </c>
      <c r="AQ492" s="39">
        <v>1799.3</v>
      </c>
      <c r="AR492" s="39">
        <v>1794.11</v>
      </c>
      <c r="AS492" s="39">
        <v>1733.54</v>
      </c>
      <c r="AT492" s="39">
        <v>1677.76</v>
      </c>
      <c r="AU492" s="39">
        <v>1464.14</v>
      </c>
      <c r="AV492" s="39">
        <v>1343.06</v>
      </c>
      <c r="AW492" s="39">
        <v>1285.1300000000001</v>
      </c>
      <c r="AX492" s="40">
        <v>1279.8399999999999</v>
      </c>
      <c r="AY492" s="336">
        <v>566.71</v>
      </c>
      <c r="AZ492" s="175">
        <v>4.8109999999999999</v>
      </c>
      <c r="BA492" s="159">
        <v>298.69</v>
      </c>
      <c r="BB492" s="4"/>
    </row>
    <row r="493" spans="1:54">
      <c r="A493" s="47">
        <v>30</v>
      </c>
      <c r="B493" s="170">
        <f t="shared" si="104"/>
        <v>2155.6509999999998</v>
      </c>
      <c r="C493" s="170">
        <f t="shared" si="104"/>
        <v>2131.471</v>
      </c>
      <c r="D493" s="170">
        <f t="shared" si="104"/>
        <v>2130.681</v>
      </c>
      <c r="E493" s="170">
        <f t="shared" si="104"/>
        <v>2135.0709999999999</v>
      </c>
      <c r="F493" s="170">
        <f t="shared" si="104"/>
        <v>2164.6909999999998</v>
      </c>
      <c r="G493" s="170">
        <f t="shared" si="104"/>
        <v>2229.1710000000003</v>
      </c>
      <c r="H493" s="170">
        <f t="shared" si="104"/>
        <v>2382.951</v>
      </c>
      <c r="I493" s="170">
        <f t="shared" si="104"/>
        <v>2463.3310000000001</v>
      </c>
      <c r="J493" s="170">
        <f t="shared" si="104"/>
        <v>2478.1109999999999</v>
      </c>
      <c r="K493" s="170">
        <f t="shared" si="104"/>
        <v>2478.1909999999998</v>
      </c>
      <c r="L493" s="170">
        <f t="shared" si="104"/>
        <v>2467.3810000000003</v>
      </c>
      <c r="M493" s="170">
        <f t="shared" si="104"/>
        <v>2461.5810000000001</v>
      </c>
      <c r="N493" s="170">
        <f t="shared" si="104"/>
        <v>2456.8710000000001</v>
      </c>
      <c r="O493" s="170">
        <f t="shared" si="104"/>
        <v>2455.6210000000001</v>
      </c>
      <c r="P493" s="170">
        <f t="shared" si="104"/>
        <v>2467.1410000000001</v>
      </c>
      <c r="Q493" s="170">
        <f t="shared" si="104"/>
        <v>2481.6010000000001</v>
      </c>
      <c r="R493" s="170">
        <f t="shared" si="106"/>
        <v>2587.1310000000003</v>
      </c>
      <c r="S493" s="170">
        <f t="shared" si="105"/>
        <v>2676.3810000000003</v>
      </c>
      <c r="T493" s="170">
        <f t="shared" si="105"/>
        <v>2595.011</v>
      </c>
      <c r="U493" s="170">
        <f t="shared" si="105"/>
        <v>2491.4809999999998</v>
      </c>
      <c r="V493" s="170">
        <f t="shared" si="105"/>
        <v>2249.0010000000002</v>
      </c>
      <c r="W493" s="170">
        <f t="shared" si="105"/>
        <v>2211.4009999999998</v>
      </c>
      <c r="X493" s="170">
        <f t="shared" si="105"/>
        <v>2177.6909999999998</v>
      </c>
      <c r="Y493" s="170">
        <f t="shared" si="105"/>
        <v>2150.9110000000001</v>
      </c>
      <c r="Z493" s="37"/>
      <c r="AA493" s="41">
        <v>1285.44</v>
      </c>
      <c r="AB493" s="39">
        <v>1261.26</v>
      </c>
      <c r="AC493" s="39">
        <v>1260.47</v>
      </c>
      <c r="AD493" s="39">
        <v>1264.8599999999999</v>
      </c>
      <c r="AE493" s="39">
        <v>1294.48</v>
      </c>
      <c r="AF493" s="39">
        <v>1358.96</v>
      </c>
      <c r="AG493" s="39">
        <v>1512.74</v>
      </c>
      <c r="AH493" s="39">
        <v>1593.12</v>
      </c>
      <c r="AI493" s="39">
        <v>1607.9</v>
      </c>
      <c r="AJ493" s="39">
        <v>1607.98</v>
      </c>
      <c r="AK493" s="39">
        <v>1597.17</v>
      </c>
      <c r="AL493" s="39">
        <v>1591.37</v>
      </c>
      <c r="AM493" s="39">
        <v>1586.66</v>
      </c>
      <c r="AN493" s="39">
        <v>1585.41</v>
      </c>
      <c r="AO493" s="39">
        <v>1596.93</v>
      </c>
      <c r="AP493" s="39">
        <v>1611.39</v>
      </c>
      <c r="AQ493" s="39">
        <v>1716.92</v>
      </c>
      <c r="AR493" s="39">
        <v>1806.17</v>
      </c>
      <c r="AS493" s="39">
        <v>1724.8</v>
      </c>
      <c r="AT493" s="39">
        <v>1621.27</v>
      </c>
      <c r="AU493" s="39">
        <v>1378.79</v>
      </c>
      <c r="AV493" s="39">
        <v>1341.19</v>
      </c>
      <c r="AW493" s="39">
        <v>1307.48</v>
      </c>
      <c r="AX493" s="40">
        <v>1280.7</v>
      </c>
      <c r="AY493" s="336">
        <v>566.71</v>
      </c>
      <c r="AZ493" s="175">
        <v>4.8109999999999999</v>
      </c>
      <c r="BA493" s="159">
        <v>298.69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37">
        <v>0</v>
      </c>
      <c r="AZ494" s="176">
        <v>0</v>
      </c>
      <c r="BA494" s="160"/>
    </row>
    <row r="495" spans="1:54" ht="13.5" thickBot="1">
      <c r="AA495" s="167">
        <f>SUM(AA464:AX494)</f>
        <v>1188802.8199999994</v>
      </c>
      <c r="AZ495" s="19"/>
    </row>
    <row r="496" spans="1:54" s="8" customFormat="1" ht="22.5" customHeight="1" thickBot="1">
      <c r="A496" s="455" t="s">
        <v>1</v>
      </c>
      <c r="B496" s="444" t="s">
        <v>137</v>
      </c>
      <c r="C496" s="444"/>
      <c r="D496" s="444"/>
      <c r="E496" s="444"/>
      <c r="F496" s="444"/>
      <c r="G496" s="444"/>
      <c r="H496" s="444"/>
      <c r="I496" s="444"/>
      <c r="J496" s="444"/>
      <c r="K496" s="444"/>
      <c r="L496" s="444"/>
      <c r="M496" s="444"/>
      <c r="N496" s="444"/>
      <c r="O496" s="444"/>
      <c r="P496" s="444"/>
      <c r="Q496" s="444"/>
      <c r="R496" s="444"/>
      <c r="S496" s="444"/>
      <c r="T496" s="444"/>
      <c r="U496" s="444"/>
      <c r="V496" s="444"/>
      <c r="W496" s="444"/>
      <c r="X496" s="444"/>
      <c r="Y496" s="445"/>
      <c r="AA496" s="148" t="s">
        <v>182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1"/>
      <c r="AZ496" s="166"/>
      <c r="BA496" s="166"/>
    </row>
    <row r="497" spans="1:54" ht="99.75" customHeight="1">
      <c r="A497" s="456"/>
      <c r="B497" s="372" t="s">
        <v>2</v>
      </c>
      <c r="C497" s="372"/>
      <c r="D497" s="372"/>
      <c r="E497" s="372"/>
      <c r="F497" s="372"/>
      <c r="G497" s="372"/>
      <c r="H497" s="372"/>
      <c r="I497" s="372"/>
      <c r="J497" s="372"/>
      <c r="K497" s="372"/>
      <c r="L497" s="372"/>
      <c r="M497" s="372"/>
      <c r="N497" s="372"/>
      <c r="O497" s="372"/>
      <c r="P497" s="372"/>
      <c r="Q497" s="372"/>
      <c r="R497" s="372"/>
      <c r="S497" s="372"/>
      <c r="T497" s="372"/>
      <c r="U497" s="372"/>
      <c r="V497" s="372"/>
      <c r="W497" s="372"/>
      <c r="X497" s="372"/>
      <c r="Y497" s="446"/>
      <c r="AA497" s="472" t="s">
        <v>87</v>
      </c>
      <c r="AB497" s="473"/>
      <c r="AC497" s="473"/>
      <c r="AD497" s="473"/>
      <c r="AE497" s="473"/>
      <c r="AF497" s="473"/>
      <c r="AG497" s="473"/>
      <c r="AH497" s="473"/>
      <c r="AI497" s="473"/>
      <c r="AJ497" s="473"/>
      <c r="AK497" s="473"/>
      <c r="AL497" s="473"/>
      <c r="AM497" s="473"/>
      <c r="AN497" s="473"/>
      <c r="AO497" s="473"/>
      <c r="AP497" s="473"/>
      <c r="AQ497" s="473"/>
      <c r="AR497" s="473"/>
      <c r="AS497" s="473"/>
      <c r="AT497" s="473"/>
      <c r="AU497" s="473"/>
      <c r="AV497" s="473"/>
      <c r="AW497" s="473"/>
      <c r="AX497" s="474"/>
      <c r="AY497" s="453" t="str">
        <f>AY461</f>
        <v>Сбытовая надбавка</v>
      </c>
      <c r="AZ497" s="464" t="s">
        <v>198</v>
      </c>
      <c r="BA497" s="228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56"/>
      <c r="B498" s="48" t="s">
        <v>3</v>
      </c>
      <c r="C498" s="48" t="s">
        <v>4</v>
      </c>
      <c r="D498" s="48" t="s">
        <v>5</v>
      </c>
      <c r="E498" s="48" t="s">
        <v>6</v>
      </c>
      <c r="F498" s="48" t="s">
        <v>7</v>
      </c>
      <c r="G498" s="48" t="s">
        <v>8</v>
      </c>
      <c r="H498" s="48" t="s">
        <v>9</v>
      </c>
      <c r="I498" s="48" t="s">
        <v>10</v>
      </c>
      <c r="J498" s="48" t="s">
        <v>11</v>
      </c>
      <c r="K498" s="48" t="s">
        <v>12</v>
      </c>
      <c r="L498" s="48" t="s">
        <v>13</v>
      </c>
      <c r="M498" s="48" t="s">
        <v>14</v>
      </c>
      <c r="N498" s="48" t="s">
        <v>15</v>
      </c>
      <c r="O498" s="48" t="s">
        <v>16</v>
      </c>
      <c r="P498" s="48" t="s">
        <v>17</v>
      </c>
      <c r="Q498" s="48" t="s">
        <v>18</v>
      </c>
      <c r="R498" s="48" t="s">
        <v>19</v>
      </c>
      <c r="S498" s="48" t="s">
        <v>20</v>
      </c>
      <c r="T498" s="48" t="s">
        <v>21</v>
      </c>
      <c r="U498" s="48" t="s">
        <v>22</v>
      </c>
      <c r="V498" s="48" t="s">
        <v>23</v>
      </c>
      <c r="W498" s="48" t="s">
        <v>24</v>
      </c>
      <c r="X498" s="48" t="s">
        <v>25</v>
      </c>
      <c r="Y498" s="49" t="s">
        <v>26</v>
      </c>
      <c r="AA498" s="60" t="s">
        <v>3</v>
      </c>
      <c r="AB498" s="61" t="s">
        <v>4</v>
      </c>
      <c r="AC498" s="61" t="s">
        <v>5</v>
      </c>
      <c r="AD498" s="61" t="s">
        <v>6</v>
      </c>
      <c r="AE498" s="61" t="s">
        <v>7</v>
      </c>
      <c r="AF498" s="61" t="s">
        <v>8</v>
      </c>
      <c r="AG498" s="61" t="s">
        <v>9</v>
      </c>
      <c r="AH498" s="61" t="s">
        <v>10</v>
      </c>
      <c r="AI498" s="61" t="s">
        <v>11</v>
      </c>
      <c r="AJ498" s="61" t="s">
        <v>12</v>
      </c>
      <c r="AK498" s="61" t="s">
        <v>13</v>
      </c>
      <c r="AL498" s="61" t="s">
        <v>14</v>
      </c>
      <c r="AM498" s="61" t="s">
        <v>15</v>
      </c>
      <c r="AN498" s="61" t="s">
        <v>16</v>
      </c>
      <c r="AO498" s="61" t="s">
        <v>17</v>
      </c>
      <c r="AP498" s="61" t="s">
        <v>18</v>
      </c>
      <c r="AQ498" s="61" t="s">
        <v>19</v>
      </c>
      <c r="AR498" s="61" t="s">
        <v>20</v>
      </c>
      <c r="AS498" s="61" t="s">
        <v>21</v>
      </c>
      <c r="AT498" s="61" t="s">
        <v>22</v>
      </c>
      <c r="AU498" s="61" t="s">
        <v>23</v>
      </c>
      <c r="AV498" s="61" t="s">
        <v>24</v>
      </c>
      <c r="AW498" s="61" t="s">
        <v>25</v>
      </c>
      <c r="AX498" s="129" t="s">
        <v>26</v>
      </c>
      <c r="AY498" s="482"/>
      <c r="AZ498" s="465"/>
      <c r="BA498" s="177" t="s">
        <v>32</v>
      </c>
      <c r="BB498" s="4"/>
    </row>
    <row r="499" spans="1:54" s="173" customFormat="1" ht="16.149999999999999" customHeight="1">
      <c r="A499" s="450" t="s">
        <v>205</v>
      </c>
      <c r="B499" s="451"/>
      <c r="C499" s="451"/>
      <c r="D499" s="451"/>
      <c r="E499" s="451"/>
      <c r="F499" s="451"/>
      <c r="G499" s="451"/>
      <c r="H499" s="451"/>
      <c r="I499" s="451"/>
      <c r="J499" s="451"/>
      <c r="K499" s="451"/>
      <c r="L499" s="451"/>
      <c r="M499" s="451"/>
      <c r="N499" s="451"/>
      <c r="O499" s="451"/>
      <c r="P499" s="451"/>
      <c r="Q499" s="451"/>
      <c r="R499" s="451"/>
      <c r="S499" s="451"/>
      <c r="T499" s="451"/>
      <c r="U499" s="451"/>
      <c r="V499" s="451"/>
      <c r="W499" s="451"/>
      <c r="X499" s="451"/>
      <c r="Y499" s="452"/>
      <c r="AA499" s="457">
        <v>2</v>
      </c>
      <c r="AB499" s="458"/>
      <c r="AC499" s="458"/>
      <c r="AD499" s="458"/>
      <c r="AE499" s="458"/>
      <c r="AF499" s="458"/>
      <c r="AG499" s="458"/>
      <c r="AH499" s="458"/>
      <c r="AI499" s="458"/>
      <c r="AJ499" s="458"/>
      <c r="AK499" s="458"/>
      <c r="AL499" s="458"/>
      <c r="AM499" s="458"/>
      <c r="AN499" s="458"/>
      <c r="AO499" s="458"/>
      <c r="AP499" s="458"/>
      <c r="AQ499" s="458"/>
      <c r="AR499" s="458"/>
      <c r="AS499" s="458"/>
      <c r="AT499" s="458"/>
      <c r="AU499" s="458"/>
      <c r="AV499" s="458"/>
      <c r="AW499" s="458"/>
      <c r="AX499" s="459"/>
      <c r="AY499" s="183">
        <v>3</v>
      </c>
      <c r="AZ499" s="185">
        <v>4</v>
      </c>
      <c r="BA499" s="186">
        <v>5</v>
      </c>
    </row>
    <row r="500" spans="1:54">
      <c r="A500" s="47">
        <v>1</v>
      </c>
      <c r="B500" s="170">
        <f>AA500+$BA500+$AZ500+$AY500</f>
        <v>2616.9610000000002</v>
      </c>
      <c r="C500" s="170">
        <f t="shared" ref="C500:Y515" si="107">AB500+$BA500+$AZ500+$AY500</f>
        <v>2544.1210000000001</v>
      </c>
      <c r="D500" s="170">
        <f t="shared" si="107"/>
        <v>2539.7210000000005</v>
      </c>
      <c r="E500" s="170">
        <f t="shared" si="107"/>
        <v>2530.2309999999998</v>
      </c>
      <c r="F500" s="170">
        <f t="shared" si="107"/>
        <v>2532.9610000000002</v>
      </c>
      <c r="G500" s="170">
        <f t="shared" si="107"/>
        <v>2542.1009999999997</v>
      </c>
      <c r="H500" s="170">
        <f t="shared" si="107"/>
        <v>2601.5510000000004</v>
      </c>
      <c r="I500" s="170">
        <f t="shared" si="107"/>
        <v>2766.8210000000004</v>
      </c>
      <c r="J500" s="170">
        <f t="shared" si="107"/>
        <v>3278.6710000000003</v>
      </c>
      <c r="K500" s="170">
        <f t="shared" si="107"/>
        <v>3297.6210000000005</v>
      </c>
      <c r="L500" s="170">
        <f t="shared" si="107"/>
        <v>3533.8310000000006</v>
      </c>
      <c r="M500" s="170">
        <f t="shared" si="107"/>
        <v>3528.4110000000005</v>
      </c>
      <c r="N500" s="170">
        <f t="shared" si="107"/>
        <v>3265.3710000000005</v>
      </c>
      <c r="O500" s="170">
        <f t="shared" si="107"/>
        <v>3252.5910000000003</v>
      </c>
      <c r="P500" s="170">
        <f t="shared" si="107"/>
        <v>3260.2510000000002</v>
      </c>
      <c r="Q500" s="170">
        <f t="shared" si="107"/>
        <v>3565.8710000000005</v>
      </c>
      <c r="R500" s="170">
        <f t="shared" si="107"/>
        <v>3362.0510000000004</v>
      </c>
      <c r="S500" s="170">
        <f t="shared" si="107"/>
        <v>3916.9510000000005</v>
      </c>
      <c r="T500" s="170">
        <f t="shared" si="107"/>
        <v>3916.0310000000004</v>
      </c>
      <c r="U500" s="170">
        <f t="shared" si="107"/>
        <v>3301.0910000000003</v>
      </c>
      <c r="V500" s="170">
        <f t="shared" si="107"/>
        <v>3174.0010000000002</v>
      </c>
      <c r="W500" s="170">
        <f t="shared" si="107"/>
        <v>3037.4510000000005</v>
      </c>
      <c r="X500" s="170">
        <f t="shared" si="107"/>
        <v>2781.0510000000004</v>
      </c>
      <c r="Y500" s="170">
        <f t="shared" si="107"/>
        <v>2709.9910000000004</v>
      </c>
      <c r="Z500" s="37"/>
      <c r="AA500" s="41">
        <v>1412.64</v>
      </c>
      <c r="AB500" s="39">
        <v>1339.8</v>
      </c>
      <c r="AC500" s="39">
        <v>1335.4</v>
      </c>
      <c r="AD500" s="39">
        <v>1325.91</v>
      </c>
      <c r="AE500" s="39">
        <v>1328.64</v>
      </c>
      <c r="AF500" s="39">
        <v>1337.78</v>
      </c>
      <c r="AG500" s="39">
        <v>1397.23</v>
      </c>
      <c r="AH500" s="39">
        <v>1562.5</v>
      </c>
      <c r="AI500" s="39">
        <v>2074.35</v>
      </c>
      <c r="AJ500" s="39">
        <v>2093.3000000000002</v>
      </c>
      <c r="AK500" s="39">
        <v>2329.5100000000002</v>
      </c>
      <c r="AL500" s="39">
        <v>2324.09</v>
      </c>
      <c r="AM500" s="39">
        <v>2061.0500000000002</v>
      </c>
      <c r="AN500" s="39">
        <v>2048.27</v>
      </c>
      <c r="AO500" s="39">
        <v>2055.9299999999998</v>
      </c>
      <c r="AP500" s="39">
        <v>2361.5500000000002</v>
      </c>
      <c r="AQ500" s="39">
        <v>2157.73</v>
      </c>
      <c r="AR500" s="39">
        <v>2712.63</v>
      </c>
      <c r="AS500" s="39">
        <v>2711.71</v>
      </c>
      <c r="AT500" s="39">
        <v>2096.77</v>
      </c>
      <c r="AU500" s="39">
        <v>1969.68</v>
      </c>
      <c r="AV500" s="39">
        <v>1833.13</v>
      </c>
      <c r="AW500" s="39">
        <v>1576.73</v>
      </c>
      <c r="AX500" s="40">
        <v>1505.67</v>
      </c>
      <c r="AY500" s="335">
        <v>566.71</v>
      </c>
      <c r="AZ500" s="175">
        <v>4.8109999999999999</v>
      </c>
      <c r="BA500" s="178">
        <v>632.80000000000007</v>
      </c>
    </row>
    <row r="501" spans="1:54">
      <c r="A501" s="47">
        <v>2</v>
      </c>
      <c r="B501" s="170">
        <f t="shared" ref="B501:Q530" si="108">AA501+$BA501+$AZ501+$AY501</f>
        <v>2545.951</v>
      </c>
      <c r="C501" s="170">
        <f t="shared" si="107"/>
        <v>2541.5309999999999</v>
      </c>
      <c r="D501" s="170">
        <f t="shared" si="107"/>
        <v>2535.7510000000002</v>
      </c>
      <c r="E501" s="170">
        <f t="shared" si="107"/>
        <v>2536.3909999999996</v>
      </c>
      <c r="F501" s="170">
        <f t="shared" si="107"/>
        <v>2554.3109999999997</v>
      </c>
      <c r="G501" s="170">
        <f t="shared" si="107"/>
        <v>2639.1110000000003</v>
      </c>
      <c r="H501" s="170">
        <f t="shared" si="107"/>
        <v>2902.9610000000002</v>
      </c>
      <c r="I501" s="170">
        <f t="shared" si="107"/>
        <v>3280.7210000000005</v>
      </c>
      <c r="J501" s="170">
        <f t="shared" si="107"/>
        <v>3437.2310000000002</v>
      </c>
      <c r="K501" s="170">
        <f t="shared" si="107"/>
        <v>3656.8310000000006</v>
      </c>
      <c r="L501" s="170">
        <f t="shared" si="107"/>
        <v>3651.9410000000003</v>
      </c>
      <c r="M501" s="170">
        <f t="shared" si="107"/>
        <v>4004.6010000000006</v>
      </c>
      <c r="N501" s="170">
        <f t="shared" si="107"/>
        <v>3813.2410000000004</v>
      </c>
      <c r="O501" s="170">
        <f t="shared" si="107"/>
        <v>3968.1110000000003</v>
      </c>
      <c r="P501" s="170">
        <f t="shared" si="107"/>
        <v>3737.5410000000002</v>
      </c>
      <c r="Q501" s="170">
        <f t="shared" si="107"/>
        <v>4123.3610000000008</v>
      </c>
      <c r="R501" s="170">
        <f t="shared" si="107"/>
        <v>3985.0610000000001</v>
      </c>
      <c r="S501" s="170">
        <f t="shared" ref="S501:Y530" si="109">AR501+$BA501+$AZ501+$AY501</f>
        <v>4009.5010000000002</v>
      </c>
      <c r="T501" s="170">
        <f t="shared" si="109"/>
        <v>3906.6810000000005</v>
      </c>
      <c r="U501" s="170">
        <f t="shared" si="109"/>
        <v>3571.9810000000002</v>
      </c>
      <c r="V501" s="170">
        <f t="shared" si="109"/>
        <v>2845.3810000000003</v>
      </c>
      <c r="W501" s="170">
        <f t="shared" si="109"/>
        <v>2744.931</v>
      </c>
      <c r="X501" s="170">
        <f t="shared" si="109"/>
        <v>2581.3410000000003</v>
      </c>
      <c r="Y501" s="170">
        <f t="shared" si="109"/>
        <v>2533.1509999999998</v>
      </c>
      <c r="Z501" s="37"/>
      <c r="AA501" s="38">
        <v>1341.63</v>
      </c>
      <c r="AB501" s="39">
        <v>1337.21</v>
      </c>
      <c r="AC501" s="39">
        <v>1331.43</v>
      </c>
      <c r="AD501" s="39">
        <v>1332.07</v>
      </c>
      <c r="AE501" s="39">
        <v>1349.99</v>
      </c>
      <c r="AF501" s="39">
        <v>1434.79</v>
      </c>
      <c r="AG501" s="39">
        <v>1698.64</v>
      </c>
      <c r="AH501" s="39">
        <v>2076.4</v>
      </c>
      <c r="AI501" s="39">
        <v>2232.91</v>
      </c>
      <c r="AJ501" s="39">
        <v>2452.5100000000002</v>
      </c>
      <c r="AK501" s="39">
        <v>2447.62</v>
      </c>
      <c r="AL501" s="39">
        <v>2800.28</v>
      </c>
      <c r="AM501" s="39">
        <v>2608.92</v>
      </c>
      <c r="AN501" s="39">
        <v>2763.79</v>
      </c>
      <c r="AO501" s="39">
        <v>2533.2199999999998</v>
      </c>
      <c r="AP501" s="39">
        <v>2919.04</v>
      </c>
      <c r="AQ501" s="39">
        <v>2780.74</v>
      </c>
      <c r="AR501" s="39">
        <v>2805.18</v>
      </c>
      <c r="AS501" s="39">
        <v>2702.36</v>
      </c>
      <c r="AT501" s="39">
        <v>2367.66</v>
      </c>
      <c r="AU501" s="39">
        <v>1641.06</v>
      </c>
      <c r="AV501" s="39">
        <v>1540.61</v>
      </c>
      <c r="AW501" s="39">
        <v>1377.02</v>
      </c>
      <c r="AX501" s="40">
        <v>1328.83</v>
      </c>
      <c r="AY501" s="336">
        <v>566.71</v>
      </c>
      <c r="AZ501" s="175">
        <v>4.8109999999999999</v>
      </c>
      <c r="BA501" s="159">
        <v>632.80000000000007</v>
      </c>
    </row>
    <row r="502" spans="1:54">
      <c r="A502" s="47">
        <v>3</v>
      </c>
      <c r="B502" s="170">
        <f t="shared" si="108"/>
        <v>2457.7510000000002</v>
      </c>
      <c r="C502" s="170">
        <f t="shared" si="107"/>
        <v>2435.991</v>
      </c>
      <c r="D502" s="170">
        <f t="shared" si="107"/>
        <v>2434.8710000000001</v>
      </c>
      <c r="E502" s="170">
        <f t="shared" si="107"/>
        <v>2435.1009999999997</v>
      </c>
      <c r="F502" s="170">
        <f t="shared" si="107"/>
        <v>2497.5010000000002</v>
      </c>
      <c r="G502" s="170">
        <f t="shared" si="107"/>
        <v>2906.3610000000003</v>
      </c>
      <c r="H502" s="170">
        <f t="shared" si="107"/>
        <v>2642.3410000000003</v>
      </c>
      <c r="I502" s="170">
        <f t="shared" si="107"/>
        <v>3284.2810000000004</v>
      </c>
      <c r="J502" s="170">
        <f t="shared" si="107"/>
        <v>3403.3110000000001</v>
      </c>
      <c r="K502" s="170">
        <f t="shared" si="107"/>
        <v>3469.0810000000006</v>
      </c>
      <c r="L502" s="170">
        <f t="shared" si="107"/>
        <v>3584.7310000000002</v>
      </c>
      <c r="M502" s="170">
        <f t="shared" si="107"/>
        <v>3596.7510000000002</v>
      </c>
      <c r="N502" s="170">
        <f t="shared" si="107"/>
        <v>3578.9410000000003</v>
      </c>
      <c r="O502" s="170">
        <f t="shared" si="107"/>
        <v>3571.8610000000003</v>
      </c>
      <c r="P502" s="170">
        <f t="shared" si="107"/>
        <v>3576.4810000000002</v>
      </c>
      <c r="Q502" s="170">
        <f t="shared" si="107"/>
        <v>3726.6110000000003</v>
      </c>
      <c r="R502" s="170">
        <f t="shared" si="107"/>
        <v>3969.4010000000003</v>
      </c>
      <c r="S502" s="170">
        <f t="shared" si="109"/>
        <v>3676.4910000000004</v>
      </c>
      <c r="T502" s="170">
        <f t="shared" si="109"/>
        <v>3676.1110000000003</v>
      </c>
      <c r="U502" s="170">
        <f t="shared" si="109"/>
        <v>3307.8110000000001</v>
      </c>
      <c r="V502" s="170">
        <f t="shared" si="109"/>
        <v>3430.4410000000003</v>
      </c>
      <c r="W502" s="170">
        <f t="shared" si="109"/>
        <v>3317.2610000000004</v>
      </c>
      <c r="X502" s="170">
        <f t="shared" si="109"/>
        <v>3094.2910000000002</v>
      </c>
      <c r="Y502" s="170">
        <f t="shared" si="109"/>
        <v>2573.6710000000003</v>
      </c>
      <c r="Z502" s="37"/>
      <c r="AA502" s="38">
        <v>1253.43</v>
      </c>
      <c r="AB502" s="39">
        <v>1231.67</v>
      </c>
      <c r="AC502" s="39">
        <v>1230.55</v>
      </c>
      <c r="AD502" s="39">
        <v>1230.78</v>
      </c>
      <c r="AE502" s="39">
        <v>1293.18</v>
      </c>
      <c r="AF502" s="39">
        <v>1702.04</v>
      </c>
      <c r="AG502" s="39">
        <v>1438.02</v>
      </c>
      <c r="AH502" s="39">
        <v>2079.96</v>
      </c>
      <c r="AI502" s="39">
        <v>2198.9899999999998</v>
      </c>
      <c r="AJ502" s="39">
        <v>2264.7600000000002</v>
      </c>
      <c r="AK502" s="39">
        <v>2380.41</v>
      </c>
      <c r="AL502" s="39">
        <v>2392.4299999999998</v>
      </c>
      <c r="AM502" s="39">
        <v>2374.62</v>
      </c>
      <c r="AN502" s="39">
        <v>2367.54</v>
      </c>
      <c r="AO502" s="39">
        <v>2372.16</v>
      </c>
      <c r="AP502" s="39">
        <v>2522.29</v>
      </c>
      <c r="AQ502" s="39">
        <v>2765.08</v>
      </c>
      <c r="AR502" s="39">
        <v>2472.17</v>
      </c>
      <c r="AS502" s="39">
        <v>2471.79</v>
      </c>
      <c r="AT502" s="39">
        <v>2103.4899999999998</v>
      </c>
      <c r="AU502" s="39">
        <v>2226.12</v>
      </c>
      <c r="AV502" s="39">
        <v>2112.94</v>
      </c>
      <c r="AW502" s="39">
        <v>1889.97</v>
      </c>
      <c r="AX502" s="40">
        <v>1369.35</v>
      </c>
      <c r="AY502" s="336">
        <v>566.71</v>
      </c>
      <c r="AZ502" s="175">
        <v>4.8109999999999999</v>
      </c>
      <c r="BA502" s="159">
        <v>632.80000000000007</v>
      </c>
    </row>
    <row r="503" spans="1:54">
      <c r="A503" s="47">
        <v>4</v>
      </c>
      <c r="B503" s="170">
        <f t="shared" si="108"/>
        <v>2509.8310000000001</v>
      </c>
      <c r="C503" s="170">
        <f t="shared" si="107"/>
        <v>2507.8410000000003</v>
      </c>
      <c r="D503" s="170">
        <f t="shared" si="107"/>
        <v>2491.1610000000001</v>
      </c>
      <c r="E503" s="170">
        <f t="shared" si="107"/>
        <v>2505.0309999999999</v>
      </c>
      <c r="F503" s="170">
        <f t="shared" si="107"/>
        <v>2518.9009999999998</v>
      </c>
      <c r="G503" s="170">
        <f t="shared" si="107"/>
        <v>2594.3310000000001</v>
      </c>
      <c r="H503" s="170">
        <f t="shared" si="107"/>
        <v>2733.3510000000001</v>
      </c>
      <c r="I503" s="170">
        <f t="shared" si="107"/>
        <v>2873.3110000000001</v>
      </c>
      <c r="J503" s="170">
        <f t="shared" si="107"/>
        <v>3014.4610000000002</v>
      </c>
      <c r="K503" s="170">
        <f t="shared" si="107"/>
        <v>3037.5910000000003</v>
      </c>
      <c r="L503" s="170">
        <f t="shared" si="107"/>
        <v>2958.4510000000005</v>
      </c>
      <c r="M503" s="170">
        <f t="shared" si="107"/>
        <v>2955.6410000000001</v>
      </c>
      <c r="N503" s="170">
        <f t="shared" si="107"/>
        <v>2929.0110000000004</v>
      </c>
      <c r="O503" s="170">
        <f t="shared" si="107"/>
        <v>2890.4610000000002</v>
      </c>
      <c r="P503" s="170">
        <f t="shared" si="107"/>
        <v>2872.1610000000001</v>
      </c>
      <c r="Q503" s="170">
        <f t="shared" si="107"/>
        <v>2927.8210000000004</v>
      </c>
      <c r="R503" s="170">
        <f t="shared" si="107"/>
        <v>3032.1910000000003</v>
      </c>
      <c r="S503" s="170">
        <f t="shared" si="109"/>
        <v>3101.681</v>
      </c>
      <c r="T503" s="170">
        <f t="shared" si="109"/>
        <v>3077.8410000000003</v>
      </c>
      <c r="U503" s="170">
        <f t="shared" si="109"/>
        <v>3033.0110000000004</v>
      </c>
      <c r="V503" s="170">
        <f t="shared" si="109"/>
        <v>2769.0010000000002</v>
      </c>
      <c r="W503" s="170">
        <f t="shared" si="109"/>
        <v>2621.8810000000003</v>
      </c>
      <c r="X503" s="170">
        <f t="shared" si="109"/>
        <v>2545.8310000000001</v>
      </c>
      <c r="Y503" s="170">
        <f t="shared" si="109"/>
        <v>2513.1109999999999</v>
      </c>
      <c r="Z503" s="37"/>
      <c r="AA503" s="38">
        <v>1305.51</v>
      </c>
      <c r="AB503" s="39">
        <v>1303.52</v>
      </c>
      <c r="AC503" s="39">
        <v>1286.8399999999999</v>
      </c>
      <c r="AD503" s="39">
        <v>1300.71</v>
      </c>
      <c r="AE503" s="39">
        <v>1314.58</v>
      </c>
      <c r="AF503" s="39">
        <v>1390.01</v>
      </c>
      <c r="AG503" s="39">
        <v>1529.03</v>
      </c>
      <c r="AH503" s="39">
        <v>1668.99</v>
      </c>
      <c r="AI503" s="39">
        <v>1810.14</v>
      </c>
      <c r="AJ503" s="39">
        <v>1833.27</v>
      </c>
      <c r="AK503" s="39">
        <v>1754.13</v>
      </c>
      <c r="AL503" s="39">
        <v>1751.32</v>
      </c>
      <c r="AM503" s="39">
        <v>1724.69</v>
      </c>
      <c r="AN503" s="39">
        <v>1686.14</v>
      </c>
      <c r="AO503" s="39">
        <v>1667.84</v>
      </c>
      <c r="AP503" s="39">
        <v>1723.5</v>
      </c>
      <c r="AQ503" s="39">
        <v>1827.87</v>
      </c>
      <c r="AR503" s="39">
        <v>1897.36</v>
      </c>
      <c r="AS503" s="39">
        <v>1873.52</v>
      </c>
      <c r="AT503" s="39">
        <v>1828.69</v>
      </c>
      <c r="AU503" s="39">
        <v>1564.68</v>
      </c>
      <c r="AV503" s="39">
        <v>1417.56</v>
      </c>
      <c r="AW503" s="39">
        <v>1341.51</v>
      </c>
      <c r="AX503" s="40">
        <v>1308.79</v>
      </c>
      <c r="AY503" s="336">
        <v>566.71</v>
      </c>
      <c r="AZ503" s="175">
        <v>4.8109999999999999</v>
      </c>
      <c r="BA503" s="159">
        <v>632.80000000000007</v>
      </c>
    </row>
    <row r="504" spans="1:54">
      <c r="A504" s="47">
        <v>5</v>
      </c>
      <c r="B504" s="170">
        <f t="shared" si="108"/>
        <v>2567.9610000000002</v>
      </c>
      <c r="C504" s="170">
        <f t="shared" si="107"/>
        <v>2517.6210000000001</v>
      </c>
      <c r="D504" s="170">
        <f t="shared" si="107"/>
        <v>2506.2309999999998</v>
      </c>
      <c r="E504" s="170">
        <f t="shared" si="107"/>
        <v>2506.0609999999997</v>
      </c>
      <c r="F504" s="170">
        <f t="shared" si="107"/>
        <v>2533.8810000000003</v>
      </c>
      <c r="G504" s="170">
        <f t="shared" si="107"/>
        <v>2692.2110000000002</v>
      </c>
      <c r="H504" s="170">
        <f t="shared" si="107"/>
        <v>2927.9910000000004</v>
      </c>
      <c r="I504" s="170">
        <f t="shared" si="107"/>
        <v>3092.9510000000005</v>
      </c>
      <c r="J504" s="170">
        <f t="shared" si="107"/>
        <v>3304.1310000000003</v>
      </c>
      <c r="K504" s="170">
        <f t="shared" si="107"/>
        <v>3334.0610000000001</v>
      </c>
      <c r="L504" s="170">
        <f t="shared" si="107"/>
        <v>3299.8910000000005</v>
      </c>
      <c r="M504" s="170">
        <f t="shared" si="107"/>
        <v>3285.8110000000001</v>
      </c>
      <c r="N504" s="170">
        <f t="shared" si="107"/>
        <v>3261.8910000000005</v>
      </c>
      <c r="O504" s="170">
        <f t="shared" si="107"/>
        <v>3248.5410000000006</v>
      </c>
      <c r="P504" s="170">
        <f t="shared" si="107"/>
        <v>3266.2610000000004</v>
      </c>
      <c r="Q504" s="170">
        <f t="shared" si="107"/>
        <v>3319.6210000000005</v>
      </c>
      <c r="R504" s="170">
        <f t="shared" si="107"/>
        <v>3382.6110000000003</v>
      </c>
      <c r="S504" s="170">
        <f t="shared" si="109"/>
        <v>3418.4010000000003</v>
      </c>
      <c r="T504" s="170">
        <f t="shared" si="109"/>
        <v>3385.9910000000004</v>
      </c>
      <c r="U504" s="170">
        <f t="shared" si="109"/>
        <v>3328.6510000000003</v>
      </c>
      <c r="V504" s="170">
        <f t="shared" si="109"/>
        <v>3074.6310000000003</v>
      </c>
      <c r="W504" s="170">
        <f t="shared" si="109"/>
        <v>2931.931</v>
      </c>
      <c r="X504" s="170">
        <f t="shared" si="109"/>
        <v>2773.0210000000002</v>
      </c>
      <c r="Y504" s="170">
        <f t="shared" si="109"/>
        <v>2642.6410000000001</v>
      </c>
      <c r="Z504" s="37"/>
      <c r="AA504" s="38">
        <v>1363.64</v>
      </c>
      <c r="AB504" s="39">
        <v>1313.3</v>
      </c>
      <c r="AC504" s="39">
        <v>1301.9100000000001</v>
      </c>
      <c r="AD504" s="39">
        <v>1301.74</v>
      </c>
      <c r="AE504" s="39">
        <v>1329.56</v>
      </c>
      <c r="AF504" s="39">
        <v>1487.89</v>
      </c>
      <c r="AG504" s="39">
        <v>1723.67</v>
      </c>
      <c r="AH504" s="39">
        <v>1888.63</v>
      </c>
      <c r="AI504" s="39">
        <v>2099.81</v>
      </c>
      <c r="AJ504" s="39">
        <v>2129.7399999999998</v>
      </c>
      <c r="AK504" s="39">
        <v>2095.5700000000002</v>
      </c>
      <c r="AL504" s="39">
        <v>2081.4899999999998</v>
      </c>
      <c r="AM504" s="39">
        <v>2057.5700000000002</v>
      </c>
      <c r="AN504" s="39">
        <v>2044.2200000000003</v>
      </c>
      <c r="AO504" s="39">
        <v>2061.94</v>
      </c>
      <c r="AP504" s="39">
        <v>2115.3000000000002</v>
      </c>
      <c r="AQ504" s="39">
        <v>2178.29</v>
      </c>
      <c r="AR504" s="39">
        <v>2214.08</v>
      </c>
      <c r="AS504" s="39">
        <v>2181.67</v>
      </c>
      <c r="AT504" s="39">
        <v>2124.33</v>
      </c>
      <c r="AU504" s="39">
        <v>1870.31</v>
      </c>
      <c r="AV504" s="39">
        <v>1727.61</v>
      </c>
      <c r="AW504" s="39">
        <v>1568.7</v>
      </c>
      <c r="AX504" s="40">
        <v>1438.32</v>
      </c>
      <c r="AY504" s="336">
        <v>566.71</v>
      </c>
      <c r="AZ504" s="175">
        <v>4.8109999999999999</v>
      </c>
      <c r="BA504" s="159">
        <v>632.80000000000007</v>
      </c>
    </row>
    <row r="505" spans="1:54">
      <c r="A505" s="47">
        <v>6</v>
      </c>
      <c r="B505" s="170">
        <f t="shared" si="108"/>
        <v>2577.0309999999999</v>
      </c>
      <c r="C505" s="170">
        <f t="shared" si="107"/>
        <v>2536.8710000000001</v>
      </c>
      <c r="D505" s="170">
        <f t="shared" si="107"/>
        <v>2516.0209999999997</v>
      </c>
      <c r="E505" s="170">
        <f t="shared" si="107"/>
        <v>2531.0709999999999</v>
      </c>
      <c r="F505" s="170">
        <f t="shared" si="107"/>
        <v>2617.2310000000002</v>
      </c>
      <c r="G505" s="170">
        <f t="shared" si="107"/>
        <v>2702.0110000000004</v>
      </c>
      <c r="H505" s="170">
        <f t="shared" si="107"/>
        <v>2943.3810000000003</v>
      </c>
      <c r="I505" s="170">
        <f t="shared" si="107"/>
        <v>3161.8310000000001</v>
      </c>
      <c r="J505" s="170">
        <f t="shared" si="107"/>
        <v>3375.8110000000001</v>
      </c>
      <c r="K505" s="170">
        <f t="shared" si="107"/>
        <v>3437.1610000000005</v>
      </c>
      <c r="L505" s="170">
        <f t="shared" si="107"/>
        <v>3379.2010000000005</v>
      </c>
      <c r="M505" s="170">
        <f t="shared" si="107"/>
        <v>3374.7410000000004</v>
      </c>
      <c r="N505" s="170">
        <f t="shared" si="107"/>
        <v>3353.9310000000005</v>
      </c>
      <c r="O505" s="170">
        <f t="shared" si="107"/>
        <v>3352.6710000000003</v>
      </c>
      <c r="P505" s="170">
        <f t="shared" si="107"/>
        <v>3362.1010000000006</v>
      </c>
      <c r="Q505" s="170">
        <f t="shared" si="107"/>
        <v>3482.5110000000004</v>
      </c>
      <c r="R505" s="170">
        <f t="shared" si="107"/>
        <v>3574.1610000000005</v>
      </c>
      <c r="S505" s="170">
        <f t="shared" si="109"/>
        <v>3902.5910000000003</v>
      </c>
      <c r="T505" s="170">
        <f t="shared" si="109"/>
        <v>3754.7710000000002</v>
      </c>
      <c r="U505" s="170">
        <f t="shared" si="109"/>
        <v>3687.0010000000002</v>
      </c>
      <c r="V505" s="170">
        <f t="shared" si="109"/>
        <v>3488.8310000000006</v>
      </c>
      <c r="W505" s="170">
        <f t="shared" si="109"/>
        <v>3324.5910000000003</v>
      </c>
      <c r="X505" s="170">
        <f t="shared" si="109"/>
        <v>3050.9110000000001</v>
      </c>
      <c r="Y505" s="170">
        <f t="shared" si="109"/>
        <v>2878.8510000000001</v>
      </c>
      <c r="Z505" s="37"/>
      <c r="AA505" s="38">
        <v>1372.71</v>
      </c>
      <c r="AB505" s="39">
        <v>1332.55</v>
      </c>
      <c r="AC505" s="39">
        <v>1311.7</v>
      </c>
      <c r="AD505" s="39">
        <v>1326.75</v>
      </c>
      <c r="AE505" s="39">
        <v>1412.91</v>
      </c>
      <c r="AF505" s="39">
        <v>1497.69</v>
      </c>
      <c r="AG505" s="39">
        <v>1739.06</v>
      </c>
      <c r="AH505" s="39">
        <v>1957.51</v>
      </c>
      <c r="AI505" s="39">
        <v>2171.4899999999998</v>
      </c>
      <c r="AJ505" s="39">
        <v>2232.84</v>
      </c>
      <c r="AK505" s="39">
        <v>2174.88</v>
      </c>
      <c r="AL505" s="39">
        <v>2170.42</v>
      </c>
      <c r="AM505" s="39">
        <v>2149.61</v>
      </c>
      <c r="AN505" s="39">
        <v>2148.35</v>
      </c>
      <c r="AO505" s="39">
        <v>2157.7800000000002</v>
      </c>
      <c r="AP505" s="39">
        <v>2278.19</v>
      </c>
      <c r="AQ505" s="39">
        <v>2369.84</v>
      </c>
      <c r="AR505" s="39">
        <v>2698.27</v>
      </c>
      <c r="AS505" s="39">
        <v>2550.4499999999998</v>
      </c>
      <c r="AT505" s="39">
        <v>2482.6799999999998</v>
      </c>
      <c r="AU505" s="39">
        <v>2284.5100000000002</v>
      </c>
      <c r="AV505" s="39">
        <v>2120.27</v>
      </c>
      <c r="AW505" s="39">
        <v>1846.59</v>
      </c>
      <c r="AX505" s="40">
        <v>1674.53</v>
      </c>
      <c r="AY505" s="336">
        <v>566.71</v>
      </c>
      <c r="AZ505" s="175">
        <v>4.8109999999999999</v>
      </c>
      <c r="BA505" s="159">
        <v>632.80000000000007</v>
      </c>
    </row>
    <row r="506" spans="1:54">
      <c r="A506" s="47">
        <v>7</v>
      </c>
      <c r="B506" s="170">
        <f t="shared" si="108"/>
        <v>2644.0810000000001</v>
      </c>
      <c r="C506" s="170">
        <f t="shared" si="107"/>
        <v>2619.8610000000003</v>
      </c>
      <c r="D506" s="170">
        <f t="shared" si="107"/>
        <v>2583.8109999999997</v>
      </c>
      <c r="E506" s="170">
        <f t="shared" si="107"/>
        <v>2582.3010000000004</v>
      </c>
      <c r="F506" s="170">
        <f t="shared" si="107"/>
        <v>2580.1809999999996</v>
      </c>
      <c r="G506" s="170">
        <f t="shared" si="107"/>
        <v>2617.7910000000002</v>
      </c>
      <c r="H506" s="170">
        <f t="shared" si="107"/>
        <v>2732.7610000000004</v>
      </c>
      <c r="I506" s="170">
        <f t="shared" si="107"/>
        <v>3012.0310000000004</v>
      </c>
      <c r="J506" s="170">
        <f t="shared" si="107"/>
        <v>3316.0310000000004</v>
      </c>
      <c r="K506" s="170">
        <f t="shared" si="107"/>
        <v>3396.5710000000004</v>
      </c>
      <c r="L506" s="170">
        <f t="shared" si="107"/>
        <v>3378.2510000000002</v>
      </c>
      <c r="M506" s="170">
        <f t="shared" si="107"/>
        <v>3339.6610000000005</v>
      </c>
      <c r="N506" s="170">
        <f t="shared" si="107"/>
        <v>3331.1010000000006</v>
      </c>
      <c r="O506" s="170">
        <f t="shared" si="107"/>
        <v>3264.9610000000002</v>
      </c>
      <c r="P506" s="170">
        <f t="shared" si="107"/>
        <v>3302.0410000000002</v>
      </c>
      <c r="Q506" s="170">
        <f t="shared" si="107"/>
        <v>3411.2110000000002</v>
      </c>
      <c r="R506" s="170">
        <f t="shared" si="107"/>
        <v>3455.9310000000005</v>
      </c>
      <c r="S506" s="170">
        <f t="shared" si="109"/>
        <v>3473.9510000000005</v>
      </c>
      <c r="T506" s="170">
        <f t="shared" si="109"/>
        <v>3459.5610000000001</v>
      </c>
      <c r="U506" s="170">
        <f t="shared" si="109"/>
        <v>3444.9910000000004</v>
      </c>
      <c r="V506" s="170">
        <f t="shared" si="109"/>
        <v>3262.1610000000005</v>
      </c>
      <c r="W506" s="170">
        <f t="shared" si="109"/>
        <v>3101.3110000000001</v>
      </c>
      <c r="X506" s="170">
        <f t="shared" si="109"/>
        <v>2849.5610000000001</v>
      </c>
      <c r="Y506" s="170">
        <f t="shared" si="109"/>
        <v>2692.7910000000002</v>
      </c>
      <c r="Z506" s="37"/>
      <c r="AA506" s="38">
        <v>1439.76</v>
      </c>
      <c r="AB506" s="39">
        <v>1415.54</v>
      </c>
      <c r="AC506" s="39">
        <v>1379.49</v>
      </c>
      <c r="AD506" s="39">
        <v>1377.98</v>
      </c>
      <c r="AE506" s="39">
        <v>1375.86</v>
      </c>
      <c r="AF506" s="39">
        <v>1413.47</v>
      </c>
      <c r="AG506" s="39">
        <v>1528.44</v>
      </c>
      <c r="AH506" s="39">
        <v>1807.71</v>
      </c>
      <c r="AI506" s="39">
        <v>2111.71</v>
      </c>
      <c r="AJ506" s="39">
        <v>2192.25</v>
      </c>
      <c r="AK506" s="39">
        <v>2173.9299999999998</v>
      </c>
      <c r="AL506" s="39">
        <v>2135.34</v>
      </c>
      <c r="AM506" s="39">
        <v>2126.7800000000002</v>
      </c>
      <c r="AN506" s="39">
        <v>2060.64</v>
      </c>
      <c r="AO506" s="39">
        <v>2097.7199999999998</v>
      </c>
      <c r="AP506" s="39">
        <v>2206.89</v>
      </c>
      <c r="AQ506" s="39">
        <v>2251.61</v>
      </c>
      <c r="AR506" s="39">
        <v>2269.63</v>
      </c>
      <c r="AS506" s="39">
        <v>2255.2399999999998</v>
      </c>
      <c r="AT506" s="39">
        <v>2240.67</v>
      </c>
      <c r="AU506" s="39">
        <v>2057.84</v>
      </c>
      <c r="AV506" s="39">
        <v>1896.99</v>
      </c>
      <c r="AW506" s="39">
        <v>1645.24</v>
      </c>
      <c r="AX506" s="40">
        <v>1488.47</v>
      </c>
      <c r="AY506" s="336">
        <v>566.71</v>
      </c>
      <c r="AZ506" s="175">
        <v>4.8109999999999999</v>
      </c>
      <c r="BA506" s="159">
        <v>632.80000000000007</v>
      </c>
    </row>
    <row r="507" spans="1:54">
      <c r="A507" s="47">
        <v>8</v>
      </c>
      <c r="B507" s="170">
        <f t="shared" si="108"/>
        <v>2627.2410000000004</v>
      </c>
      <c r="C507" s="170">
        <f t="shared" si="107"/>
        <v>2590.8909999999996</v>
      </c>
      <c r="D507" s="170">
        <f t="shared" si="107"/>
        <v>2578.2510000000002</v>
      </c>
      <c r="E507" s="170">
        <f t="shared" si="107"/>
        <v>2575.701</v>
      </c>
      <c r="F507" s="170">
        <f t="shared" si="107"/>
        <v>2542.5309999999999</v>
      </c>
      <c r="G507" s="170">
        <f t="shared" si="107"/>
        <v>2625.1610000000001</v>
      </c>
      <c r="H507" s="170">
        <f t="shared" si="107"/>
        <v>2688.5010000000002</v>
      </c>
      <c r="I507" s="170">
        <f t="shared" si="107"/>
        <v>2827.9710000000005</v>
      </c>
      <c r="J507" s="170">
        <f t="shared" si="107"/>
        <v>2943.3510000000001</v>
      </c>
      <c r="K507" s="170">
        <f t="shared" si="107"/>
        <v>3111.5910000000003</v>
      </c>
      <c r="L507" s="170">
        <f t="shared" si="107"/>
        <v>3103.0610000000001</v>
      </c>
      <c r="M507" s="170">
        <f t="shared" si="107"/>
        <v>3098.3310000000001</v>
      </c>
      <c r="N507" s="170">
        <f t="shared" si="107"/>
        <v>3104.8910000000001</v>
      </c>
      <c r="O507" s="170">
        <f t="shared" si="107"/>
        <v>3090.1710000000003</v>
      </c>
      <c r="P507" s="170">
        <f t="shared" si="107"/>
        <v>3108.9810000000002</v>
      </c>
      <c r="Q507" s="170">
        <f t="shared" si="107"/>
        <v>3188.3910000000001</v>
      </c>
      <c r="R507" s="170">
        <f t="shared" si="107"/>
        <v>3223.0910000000003</v>
      </c>
      <c r="S507" s="170">
        <f t="shared" si="109"/>
        <v>3261.2310000000002</v>
      </c>
      <c r="T507" s="170">
        <f t="shared" si="109"/>
        <v>3264.3010000000004</v>
      </c>
      <c r="U507" s="170">
        <f t="shared" si="109"/>
        <v>3242.201</v>
      </c>
      <c r="V507" s="170">
        <f t="shared" si="109"/>
        <v>3060.9710000000005</v>
      </c>
      <c r="W507" s="170">
        <f t="shared" si="109"/>
        <v>2948.7710000000002</v>
      </c>
      <c r="X507" s="170">
        <f t="shared" si="109"/>
        <v>2781.8910000000001</v>
      </c>
      <c r="Y507" s="170">
        <f t="shared" si="109"/>
        <v>2580.5510000000004</v>
      </c>
      <c r="Z507" s="37"/>
      <c r="AA507" s="38">
        <v>1422.92</v>
      </c>
      <c r="AB507" s="39">
        <v>1386.57</v>
      </c>
      <c r="AC507" s="39">
        <v>1373.93</v>
      </c>
      <c r="AD507" s="39">
        <v>1371.38</v>
      </c>
      <c r="AE507" s="39">
        <v>1338.21</v>
      </c>
      <c r="AF507" s="39">
        <v>1420.84</v>
      </c>
      <c r="AG507" s="39">
        <v>1484.18</v>
      </c>
      <c r="AH507" s="39">
        <v>1623.65</v>
      </c>
      <c r="AI507" s="39">
        <v>1739.03</v>
      </c>
      <c r="AJ507" s="39">
        <v>1907.27</v>
      </c>
      <c r="AK507" s="39">
        <v>1898.74</v>
      </c>
      <c r="AL507" s="39">
        <v>1894.01</v>
      </c>
      <c r="AM507" s="39">
        <v>1900.57</v>
      </c>
      <c r="AN507" s="39">
        <v>1885.85</v>
      </c>
      <c r="AO507" s="39">
        <v>1904.66</v>
      </c>
      <c r="AP507" s="39">
        <v>1984.07</v>
      </c>
      <c r="AQ507" s="39">
        <v>2018.77</v>
      </c>
      <c r="AR507" s="39">
        <v>2056.91</v>
      </c>
      <c r="AS507" s="39">
        <v>2059.98</v>
      </c>
      <c r="AT507" s="39">
        <v>2037.8799999999999</v>
      </c>
      <c r="AU507" s="39">
        <v>1856.65</v>
      </c>
      <c r="AV507" s="39">
        <v>1744.45</v>
      </c>
      <c r="AW507" s="39">
        <v>1577.57</v>
      </c>
      <c r="AX507" s="40">
        <v>1376.23</v>
      </c>
      <c r="AY507" s="336">
        <v>566.71</v>
      </c>
      <c r="AZ507" s="175">
        <v>4.8109999999999999</v>
      </c>
      <c r="BA507" s="159">
        <v>632.80000000000007</v>
      </c>
    </row>
    <row r="508" spans="1:54">
      <c r="A508" s="47">
        <v>9</v>
      </c>
      <c r="B508" s="170">
        <f t="shared" si="108"/>
        <v>2572.241</v>
      </c>
      <c r="C508" s="170">
        <f t="shared" si="107"/>
        <v>2514.6409999999996</v>
      </c>
      <c r="D508" s="170">
        <f t="shared" si="107"/>
        <v>2519.3209999999999</v>
      </c>
      <c r="E508" s="170">
        <f t="shared" si="107"/>
        <v>2544.8410000000003</v>
      </c>
      <c r="F508" s="170">
        <f t="shared" si="107"/>
        <v>2609.1210000000001</v>
      </c>
      <c r="G508" s="170">
        <f t="shared" si="107"/>
        <v>2723.4510000000005</v>
      </c>
      <c r="H508" s="170">
        <f t="shared" si="107"/>
        <v>2863.2210000000005</v>
      </c>
      <c r="I508" s="170">
        <f t="shared" si="107"/>
        <v>3126.931</v>
      </c>
      <c r="J508" s="170">
        <f t="shared" si="107"/>
        <v>3215.9310000000005</v>
      </c>
      <c r="K508" s="170">
        <f t="shared" si="107"/>
        <v>3210.181</v>
      </c>
      <c r="L508" s="170">
        <f t="shared" si="107"/>
        <v>3139.1710000000003</v>
      </c>
      <c r="M508" s="170">
        <f t="shared" si="107"/>
        <v>3143.3410000000003</v>
      </c>
      <c r="N508" s="170">
        <f t="shared" si="107"/>
        <v>3074.2210000000005</v>
      </c>
      <c r="O508" s="170">
        <f t="shared" si="107"/>
        <v>3079.3310000000001</v>
      </c>
      <c r="P508" s="170">
        <f t="shared" si="107"/>
        <v>3096.8310000000001</v>
      </c>
      <c r="Q508" s="170">
        <f t="shared" si="107"/>
        <v>3195.8410000000003</v>
      </c>
      <c r="R508" s="170">
        <f t="shared" ref="R508:R530" si="110">AQ508+$BA508+$AZ508+$AY508</f>
        <v>3263.3110000000001</v>
      </c>
      <c r="S508" s="170">
        <f t="shared" si="109"/>
        <v>3260.3510000000006</v>
      </c>
      <c r="T508" s="170">
        <f t="shared" si="109"/>
        <v>3207.7210000000005</v>
      </c>
      <c r="U508" s="170">
        <f t="shared" si="109"/>
        <v>3194.3110000000001</v>
      </c>
      <c r="V508" s="170">
        <f t="shared" si="109"/>
        <v>2941.9910000000004</v>
      </c>
      <c r="W508" s="170">
        <f t="shared" si="109"/>
        <v>2864.6010000000001</v>
      </c>
      <c r="X508" s="170">
        <f t="shared" si="109"/>
        <v>2629.0310000000004</v>
      </c>
      <c r="Y508" s="170">
        <f t="shared" si="109"/>
        <v>2523.701</v>
      </c>
      <c r="Z508" s="37"/>
      <c r="AA508" s="38">
        <v>1367.92</v>
      </c>
      <c r="AB508" s="39">
        <v>1310.32</v>
      </c>
      <c r="AC508" s="39">
        <v>1315</v>
      </c>
      <c r="AD508" s="39">
        <v>1340.52</v>
      </c>
      <c r="AE508" s="39">
        <v>1404.8</v>
      </c>
      <c r="AF508" s="39">
        <v>1519.13</v>
      </c>
      <c r="AG508" s="39">
        <v>1658.9</v>
      </c>
      <c r="AH508" s="39">
        <v>1922.61</v>
      </c>
      <c r="AI508" s="39">
        <v>2011.6100000000001</v>
      </c>
      <c r="AJ508" s="39">
        <v>2005.8599999999997</v>
      </c>
      <c r="AK508" s="39">
        <v>1934.85</v>
      </c>
      <c r="AL508" s="39">
        <v>1939.02</v>
      </c>
      <c r="AM508" s="39">
        <v>1869.9</v>
      </c>
      <c r="AN508" s="39">
        <v>1875.01</v>
      </c>
      <c r="AO508" s="39">
        <v>1892.51</v>
      </c>
      <c r="AP508" s="39">
        <v>1991.52</v>
      </c>
      <c r="AQ508" s="39">
        <v>2058.9899999999998</v>
      </c>
      <c r="AR508" s="39">
        <v>2056.0300000000002</v>
      </c>
      <c r="AS508" s="39">
        <v>2003.4</v>
      </c>
      <c r="AT508" s="39">
        <v>1989.99</v>
      </c>
      <c r="AU508" s="39">
        <v>1737.67</v>
      </c>
      <c r="AV508" s="39">
        <v>1660.28</v>
      </c>
      <c r="AW508" s="39">
        <v>1424.71</v>
      </c>
      <c r="AX508" s="40">
        <v>1319.38</v>
      </c>
      <c r="AY508" s="336">
        <v>566.71</v>
      </c>
      <c r="AZ508" s="175">
        <v>4.8109999999999999</v>
      </c>
      <c r="BA508" s="159">
        <v>632.80000000000007</v>
      </c>
    </row>
    <row r="509" spans="1:54">
      <c r="A509" s="47">
        <v>10</v>
      </c>
      <c r="B509" s="170">
        <f t="shared" si="108"/>
        <v>2469.1610000000001</v>
      </c>
      <c r="C509" s="170">
        <f t="shared" si="107"/>
        <v>2469.0209999999997</v>
      </c>
      <c r="D509" s="170">
        <f t="shared" si="107"/>
        <v>2466.2910000000002</v>
      </c>
      <c r="E509" s="170">
        <f t="shared" si="107"/>
        <v>2468.951</v>
      </c>
      <c r="F509" s="170">
        <f t="shared" si="107"/>
        <v>2482.4809999999998</v>
      </c>
      <c r="G509" s="170">
        <f t="shared" si="107"/>
        <v>2562.7110000000002</v>
      </c>
      <c r="H509" s="170">
        <f t="shared" si="107"/>
        <v>2654.0710000000004</v>
      </c>
      <c r="I509" s="170">
        <f t="shared" si="107"/>
        <v>2888.9210000000003</v>
      </c>
      <c r="J509" s="170">
        <f t="shared" si="107"/>
        <v>3063.3410000000003</v>
      </c>
      <c r="K509" s="170">
        <f t="shared" si="107"/>
        <v>3093.7410000000004</v>
      </c>
      <c r="L509" s="170">
        <f t="shared" si="107"/>
        <v>3037.8910000000001</v>
      </c>
      <c r="M509" s="170">
        <f t="shared" si="107"/>
        <v>3003.4610000000002</v>
      </c>
      <c r="N509" s="170">
        <f t="shared" si="107"/>
        <v>2976.7510000000002</v>
      </c>
      <c r="O509" s="170">
        <f t="shared" si="107"/>
        <v>2962.7510000000002</v>
      </c>
      <c r="P509" s="170">
        <f t="shared" si="107"/>
        <v>3019.3510000000001</v>
      </c>
      <c r="Q509" s="170">
        <f t="shared" si="107"/>
        <v>3127.3110000000001</v>
      </c>
      <c r="R509" s="170">
        <f t="shared" si="110"/>
        <v>3262.9410000000003</v>
      </c>
      <c r="S509" s="170">
        <f t="shared" si="109"/>
        <v>3279.1610000000005</v>
      </c>
      <c r="T509" s="170">
        <f t="shared" si="109"/>
        <v>3243.7110000000002</v>
      </c>
      <c r="U509" s="170">
        <f t="shared" si="109"/>
        <v>3193.4910000000004</v>
      </c>
      <c r="V509" s="170">
        <f t="shared" si="109"/>
        <v>2943.7710000000002</v>
      </c>
      <c r="W509" s="170">
        <f t="shared" si="109"/>
        <v>2798.8910000000001</v>
      </c>
      <c r="X509" s="170">
        <f t="shared" si="109"/>
        <v>2577.9610000000002</v>
      </c>
      <c r="Y509" s="170">
        <f t="shared" si="109"/>
        <v>2492.8109999999997</v>
      </c>
      <c r="Z509" s="37"/>
      <c r="AA509" s="38">
        <v>1264.8399999999999</v>
      </c>
      <c r="AB509" s="39">
        <v>1264.7</v>
      </c>
      <c r="AC509" s="39">
        <v>1261.97</v>
      </c>
      <c r="AD509" s="39">
        <v>1264.6300000000001</v>
      </c>
      <c r="AE509" s="39">
        <v>1278.1600000000001</v>
      </c>
      <c r="AF509" s="39">
        <v>1358.39</v>
      </c>
      <c r="AG509" s="39">
        <v>1449.75</v>
      </c>
      <c r="AH509" s="39">
        <v>1684.6</v>
      </c>
      <c r="AI509" s="39">
        <v>1859.02</v>
      </c>
      <c r="AJ509" s="39">
        <v>1889.42</v>
      </c>
      <c r="AK509" s="39">
        <v>1833.57</v>
      </c>
      <c r="AL509" s="39">
        <v>1799.14</v>
      </c>
      <c r="AM509" s="39">
        <v>1772.43</v>
      </c>
      <c r="AN509" s="39">
        <v>1758.43</v>
      </c>
      <c r="AO509" s="39">
        <v>1815.03</v>
      </c>
      <c r="AP509" s="39">
        <v>1922.99</v>
      </c>
      <c r="AQ509" s="39">
        <v>2058.62</v>
      </c>
      <c r="AR509" s="39">
        <v>2074.84</v>
      </c>
      <c r="AS509" s="39">
        <v>2039.39</v>
      </c>
      <c r="AT509" s="39">
        <v>1989.17</v>
      </c>
      <c r="AU509" s="39">
        <v>1739.45</v>
      </c>
      <c r="AV509" s="39">
        <v>1594.57</v>
      </c>
      <c r="AW509" s="39">
        <v>1373.64</v>
      </c>
      <c r="AX509" s="40">
        <v>1288.49</v>
      </c>
      <c r="AY509" s="336">
        <v>566.71</v>
      </c>
      <c r="AZ509" s="175">
        <v>4.8109999999999999</v>
      </c>
      <c r="BA509" s="159">
        <v>632.80000000000007</v>
      </c>
    </row>
    <row r="510" spans="1:54">
      <c r="A510" s="47">
        <v>11</v>
      </c>
      <c r="B510" s="170">
        <f t="shared" si="108"/>
        <v>2468.1909999999998</v>
      </c>
      <c r="C510" s="170">
        <f t="shared" si="107"/>
        <v>2419.6310000000003</v>
      </c>
      <c r="D510" s="170">
        <f t="shared" si="107"/>
        <v>2433.5510000000004</v>
      </c>
      <c r="E510" s="170">
        <f t="shared" si="107"/>
        <v>2465.9009999999998</v>
      </c>
      <c r="F510" s="170">
        <f t="shared" si="107"/>
        <v>2474.6210000000001</v>
      </c>
      <c r="G510" s="170">
        <f t="shared" si="107"/>
        <v>2498.2610000000004</v>
      </c>
      <c r="H510" s="170">
        <f t="shared" si="107"/>
        <v>2572.4409999999998</v>
      </c>
      <c r="I510" s="170">
        <f t="shared" si="107"/>
        <v>2754.0110000000004</v>
      </c>
      <c r="J510" s="170">
        <f t="shared" si="107"/>
        <v>2859.6510000000003</v>
      </c>
      <c r="K510" s="170">
        <f t="shared" si="107"/>
        <v>2862.7410000000004</v>
      </c>
      <c r="L510" s="170">
        <f t="shared" si="107"/>
        <v>2841.8010000000004</v>
      </c>
      <c r="M510" s="170">
        <f t="shared" si="107"/>
        <v>2853.181</v>
      </c>
      <c r="N510" s="170">
        <f t="shared" si="107"/>
        <v>2851.5710000000004</v>
      </c>
      <c r="O510" s="170">
        <f t="shared" si="107"/>
        <v>2809.8910000000001</v>
      </c>
      <c r="P510" s="170">
        <f t="shared" si="107"/>
        <v>2845.2810000000004</v>
      </c>
      <c r="Q510" s="170">
        <f t="shared" si="107"/>
        <v>2907.8610000000003</v>
      </c>
      <c r="R510" s="170">
        <f t="shared" si="110"/>
        <v>3017.5210000000002</v>
      </c>
      <c r="S510" s="170">
        <f t="shared" si="109"/>
        <v>2998.0210000000002</v>
      </c>
      <c r="T510" s="170">
        <f t="shared" si="109"/>
        <v>2995.8610000000003</v>
      </c>
      <c r="U510" s="170">
        <f t="shared" si="109"/>
        <v>2892.1210000000001</v>
      </c>
      <c r="V510" s="170">
        <f t="shared" si="109"/>
        <v>2744.2410000000004</v>
      </c>
      <c r="W510" s="170">
        <f t="shared" si="109"/>
        <v>2653.6910000000003</v>
      </c>
      <c r="X510" s="170">
        <f t="shared" si="109"/>
        <v>2504.4309999999996</v>
      </c>
      <c r="Y510" s="170">
        <f t="shared" si="109"/>
        <v>2442.9409999999998</v>
      </c>
      <c r="Z510" s="37"/>
      <c r="AA510" s="41">
        <v>1263.8699999999999</v>
      </c>
      <c r="AB510" s="39">
        <v>1215.31</v>
      </c>
      <c r="AC510" s="39">
        <v>1229.23</v>
      </c>
      <c r="AD510" s="39">
        <v>1261.58</v>
      </c>
      <c r="AE510" s="39">
        <v>1270.3</v>
      </c>
      <c r="AF510" s="39">
        <v>1293.94</v>
      </c>
      <c r="AG510" s="39">
        <v>1368.12</v>
      </c>
      <c r="AH510" s="39">
        <v>1549.69</v>
      </c>
      <c r="AI510" s="39">
        <v>1655.33</v>
      </c>
      <c r="AJ510" s="39">
        <v>1658.42</v>
      </c>
      <c r="AK510" s="39">
        <v>1637.48</v>
      </c>
      <c r="AL510" s="39">
        <v>1648.86</v>
      </c>
      <c r="AM510" s="39">
        <v>1647.25</v>
      </c>
      <c r="AN510" s="39">
        <v>1605.57</v>
      </c>
      <c r="AO510" s="39">
        <v>1640.96</v>
      </c>
      <c r="AP510" s="39">
        <v>1703.54</v>
      </c>
      <c r="AQ510" s="39">
        <v>1813.2</v>
      </c>
      <c r="AR510" s="39">
        <v>1793.7</v>
      </c>
      <c r="AS510" s="39">
        <v>1791.54</v>
      </c>
      <c r="AT510" s="39">
        <v>1687.8</v>
      </c>
      <c r="AU510" s="39">
        <v>1539.92</v>
      </c>
      <c r="AV510" s="39">
        <v>1449.37</v>
      </c>
      <c r="AW510" s="39">
        <v>1300.1099999999999</v>
      </c>
      <c r="AX510" s="40">
        <v>1238.6199999999999</v>
      </c>
      <c r="AY510" s="336">
        <v>566.71</v>
      </c>
      <c r="AZ510" s="175">
        <v>4.8109999999999999</v>
      </c>
      <c r="BA510" s="159">
        <v>632.80000000000007</v>
      </c>
      <c r="BB510" s="4"/>
    </row>
    <row r="511" spans="1:54">
      <c r="A511" s="47">
        <v>12</v>
      </c>
      <c r="B511" s="170">
        <f t="shared" si="108"/>
        <v>2399.2610000000004</v>
      </c>
      <c r="C511" s="170">
        <f t="shared" si="107"/>
        <v>2397.201</v>
      </c>
      <c r="D511" s="170">
        <f t="shared" si="107"/>
        <v>2396.0010000000002</v>
      </c>
      <c r="E511" s="170">
        <f t="shared" si="107"/>
        <v>2401.0309999999999</v>
      </c>
      <c r="F511" s="170">
        <f t="shared" si="107"/>
        <v>2430.1610000000001</v>
      </c>
      <c r="G511" s="170">
        <f t="shared" si="107"/>
        <v>2527.3909999999996</v>
      </c>
      <c r="H511" s="170">
        <f t="shared" si="107"/>
        <v>2619.6410000000001</v>
      </c>
      <c r="I511" s="170">
        <f t="shared" si="107"/>
        <v>2740.2110000000002</v>
      </c>
      <c r="J511" s="170">
        <f t="shared" si="107"/>
        <v>2915.6310000000003</v>
      </c>
      <c r="K511" s="170">
        <f t="shared" si="107"/>
        <v>2948.8410000000003</v>
      </c>
      <c r="L511" s="170">
        <f t="shared" si="107"/>
        <v>2938.1310000000003</v>
      </c>
      <c r="M511" s="170">
        <f t="shared" si="107"/>
        <v>2892.1410000000001</v>
      </c>
      <c r="N511" s="170">
        <f t="shared" si="107"/>
        <v>2862.0010000000002</v>
      </c>
      <c r="O511" s="170">
        <f t="shared" si="107"/>
        <v>2861.1710000000003</v>
      </c>
      <c r="P511" s="170">
        <f t="shared" si="107"/>
        <v>2894.7610000000004</v>
      </c>
      <c r="Q511" s="170">
        <f t="shared" si="107"/>
        <v>3068.9610000000002</v>
      </c>
      <c r="R511" s="170">
        <f t="shared" si="110"/>
        <v>3108.0910000000003</v>
      </c>
      <c r="S511" s="170">
        <f t="shared" si="109"/>
        <v>3082.8210000000004</v>
      </c>
      <c r="T511" s="170">
        <f t="shared" si="109"/>
        <v>3050.9610000000002</v>
      </c>
      <c r="U511" s="170">
        <f t="shared" si="109"/>
        <v>2998.9110000000001</v>
      </c>
      <c r="V511" s="170">
        <f t="shared" si="109"/>
        <v>2716.1610000000001</v>
      </c>
      <c r="W511" s="170">
        <f t="shared" si="109"/>
        <v>2534.991</v>
      </c>
      <c r="X511" s="170">
        <f t="shared" si="109"/>
        <v>2475.9009999999998</v>
      </c>
      <c r="Y511" s="170">
        <f t="shared" si="109"/>
        <v>2455.9809999999998</v>
      </c>
      <c r="Z511" s="37"/>
      <c r="AA511" s="41">
        <v>1194.94</v>
      </c>
      <c r="AB511" s="39">
        <v>1192.8800000000001</v>
      </c>
      <c r="AC511" s="39">
        <v>1191.68</v>
      </c>
      <c r="AD511" s="39">
        <v>1196.71</v>
      </c>
      <c r="AE511" s="39">
        <v>1225.8399999999999</v>
      </c>
      <c r="AF511" s="39">
        <v>1323.07</v>
      </c>
      <c r="AG511" s="39">
        <v>1415.32</v>
      </c>
      <c r="AH511" s="39">
        <v>1535.89</v>
      </c>
      <c r="AI511" s="39">
        <v>1711.31</v>
      </c>
      <c r="AJ511" s="39">
        <v>1744.52</v>
      </c>
      <c r="AK511" s="39">
        <v>1733.81</v>
      </c>
      <c r="AL511" s="39">
        <v>1687.82</v>
      </c>
      <c r="AM511" s="39">
        <v>1657.68</v>
      </c>
      <c r="AN511" s="39">
        <v>1656.85</v>
      </c>
      <c r="AO511" s="39">
        <v>1690.44</v>
      </c>
      <c r="AP511" s="39">
        <v>1864.64</v>
      </c>
      <c r="AQ511" s="39">
        <v>1903.77</v>
      </c>
      <c r="AR511" s="39">
        <v>1878.5</v>
      </c>
      <c r="AS511" s="39">
        <v>1846.64</v>
      </c>
      <c r="AT511" s="39">
        <v>1794.59</v>
      </c>
      <c r="AU511" s="39">
        <v>1511.84</v>
      </c>
      <c r="AV511" s="39">
        <v>1330.67</v>
      </c>
      <c r="AW511" s="39">
        <v>1271.58</v>
      </c>
      <c r="AX511" s="40">
        <v>1251.6600000000001</v>
      </c>
      <c r="AY511" s="336">
        <v>566.71</v>
      </c>
      <c r="AZ511" s="175">
        <v>4.8109999999999999</v>
      </c>
      <c r="BA511" s="159">
        <v>632.80000000000007</v>
      </c>
      <c r="BB511" s="4"/>
    </row>
    <row r="512" spans="1:54">
      <c r="A512" s="47">
        <v>13</v>
      </c>
      <c r="B512" s="170">
        <f t="shared" si="108"/>
        <v>2400.1409999999996</v>
      </c>
      <c r="C512" s="170">
        <f t="shared" si="107"/>
        <v>2395.8010000000004</v>
      </c>
      <c r="D512" s="170">
        <f t="shared" si="107"/>
        <v>2395.5810000000001</v>
      </c>
      <c r="E512" s="170">
        <f t="shared" si="107"/>
        <v>2397.3609999999999</v>
      </c>
      <c r="F512" s="170">
        <f t="shared" si="107"/>
        <v>2432.1909999999998</v>
      </c>
      <c r="G512" s="170">
        <f t="shared" si="107"/>
        <v>2498.5510000000004</v>
      </c>
      <c r="H512" s="170">
        <f t="shared" si="107"/>
        <v>2668.4510000000005</v>
      </c>
      <c r="I512" s="170">
        <f t="shared" si="107"/>
        <v>2842.3610000000003</v>
      </c>
      <c r="J512" s="170">
        <f t="shared" si="107"/>
        <v>2919.8610000000003</v>
      </c>
      <c r="K512" s="170">
        <f t="shared" si="107"/>
        <v>2881.7410000000004</v>
      </c>
      <c r="L512" s="170">
        <f t="shared" si="107"/>
        <v>2829.3710000000001</v>
      </c>
      <c r="M512" s="170">
        <f t="shared" si="107"/>
        <v>2855.4910000000004</v>
      </c>
      <c r="N512" s="170">
        <f t="shared" si="107"/>
        <v>2828.5010000000002</v>
      </c>
      <c r="O512" s="170">
        <f t="shared" si="107"/>
        <v>2827.0010000000002</v>
      </c>
      <c r="P512" s="170">
        <f t="shared" si="107"/>
        <v>2878.3710000000001</v>
      </c>
      <c r="Q512" s="170">
        <f t="shared" si="107"/>
        <v>3016.2510000000002</v>
      </c>
      <c r="R512" s="170">
        <f t="shared" si="110"/>
        <v>3113.3610000000003</v>
      </c>
      <c r="S512" s="170">
        <f t="shared" si="109"/>
        <v>3150.9210000000003</v>
      </c>
      <c r="T512" s="170">
        <f t="shared" si="109"/>
        <v>3102.0110000000004</v>
      </c>
      <c r="U512" s="170">
        <f t="shared" si="109"/>
        <v>3052.681</v>
      </c>
      <c r="V512" s="170">
        <f t="shared" si="109"/>
        <v>2849.0610000000001</v>
      </c>
      <c r="W512" s="170">
        <f t="shared" si="109"/>
        <v>2732.5810000000001</v>
      </c>
      <c r="X512" s="170">
        <f t="shared" si="109"/>
        <v>2475.8209999999999</v>
      </c>
      <c r="Y512" s="170">
        <f t="shared" si="109"/>
        <v>2467.9009999999998</v>
      </c>
      <c r="Z512" s="37"/>
      <c r="AA512" s="41">
        <v>1195.82</v>
      </c>
      <c r="AB512" s="39">
        <v>1191.48</v>
      </c>
      <c r="AC512" s="39">
        <v>1191.26</v>
      </c>
      <c r="AD512" s="39">
        <v>1193.04</v>
      </c>
      <c r="AE512" s="39">
        <v>1227.8699999999999</v>
      </c>
      <c r="AF512" s="39">
        <v>1294.23</v>
      </c>
      <c r="AG512" s="39">
        <v>1464.13</v>
      </c>
      <c r="AH512" s="39">
        <v>1638.04</v>
      </c>
      <c r="AI512" s="39">
        <v>1715.54</v>
      </c>
      <c r="AJ512" s="39">
        <v>1677.42</v>
      </c>
      <c r="AK512" s="39">
        <v>1625.05</v>
      </c>
      <c r="AL512" s="39">
        <v>1651.17</v>
      </c>
      <c r="AM512" s="39">
        <v>1624.18</v>
      </c>
      <c r="AN512" s="39">
        <v>1622.68</v>
      </c>
      <c r="AO512" s="39">
        <v>1674.05</v>
      </c>
      <c r="AP512" s="39">
        <v>1811.93</v>
      </c>
      <c r="AQ512" s="39">
        <v>1909.04</v>
      </c>
      <c r="AR512" s="39">
        <v>1946.6</v>
      </c>
      <c r="AS512" s="39">
        <v>1897.69</v>
      </c>
      <c r="AT512" s="39">
        <v>1848.36</v>
      </c>
      <c r="AU512" s="39">
        <v>1644.74</v>
      </c>
      <c r="AV512" s="39">
        <v>1528.26</v>
      </c>
      <c r="AW512" s="39">
        <v>1271.5</v>
      </c>
      <c r="AX512" s="40">
        <v>1263.58</v>
      </c>
      <c r="AY512" s="336">
        <v>566.71</v>
      </c>
      <c r="AZ512" s="175">
        <v>4.8109999999999999</v>
      </c>
      <c r="BA512" s="159">
        <v>632.80000000000007</v>
      </c>
      <c r="BB512" s="4"/>
    </row>
    <row r="513" spans="1:54">
      <c r="A513" s="47">
        <v>14</v>
      </c>
      <c r="B513" s="170">
        <f t="shared" si="108"/>
        <v>2471.8909999999996</v>
      </c>
      <c r="C513" s="170">
        <f t="shared" si="107"/>
        <v>2460.9809999999998</v>
      </c>
      <c r="D513" s="170">
        <f t="shared" si="107"/>
        <v>2475.2809999999999</v>
      </c>
      <c r="E513" s="170">
        <f t="shared" si="107"/>
        <v>2473.9809999999998</v>
      </c>
      <c r="F513" s="170">
        <f t="shared" si="107"/>
        <v>2476.3209999999999</v>
      </c>
      <c r="G513" s="170">
        <f t="shared" si="107"/>
        <v>2491.5110000000004</v>
      </c>
      <c r="H513" s="170">
        <f t="shared" si="107"/>
        <v>2548.9809999999998</v>
      </c>
      <c r="I513" s="170">
        <f t="shared" si="107"/>
        <v>2765.8010000000004</v>
      </c>
      <c r="J513" s="170">
        <f t="shared" si="107"/>
        <v>3026.2510000000002</v>
      </c>
      <c r="K513" s="170">
        <f t="shared" si="107"/>
        <v>3116.5010000000002</v>
      </c>
      <c r="L513" s="170">
        <f t="shared" si="107"/>
        <v>3114.9210000000003</v>
      </c>
      <c r="M513" s="170">
        <f t="shared" si="107"/>
        <v>3116.1510000000003</v>
      </c>
      <c r="N513" s="170">
        <f t="shared" si="107"/>
        <v>3064.9410000000003</v>
      </c>
      <c r="O513" s="170">
        <f t="shared" si="107"/>
        <v>3030.1410000000001</v>
      </c>
      <c r="P513" s="170">
        <f t="shared" si="107"/>
        <v>3032.1010000000001</v>
      </c>
      <c r="Q513" s="170">
        <f t="shared" si="107"/>
        <v>3139.5710000000004</v>
      </c>
      <c r="R513" s="170">
        <f t="shared" si="110"/>
        <v>3152.3210000000004</v>
      </c>
      <c r="S513" s="170">
        <f t="shared" si="109"/>
        <v>3158.1510000000003</v>
      </c>
      <c r="T513" s="170">
        <f t="shared" si="109"/>
        <v>3105.3510000000001</v>
      </c>
      <c r="U513" s="170">
        <f t="shared" si="109"/>
        <v>3163.5510000000004</v>
      </c>
      <c r="V513" s="170">
        <f t="shared" si="109"/>
        <v>3150.8710000000001</v>
      </c>
      <c r="W513" s="170">
        <f t="shared" si="109"/>
        <v>2997.0910000000003</v>
      </c>
      <c r="X513" s="170">
        <f t="shared" si="109"/>
        <v>2683.3110000000001</v>
      </c>
      <c r="Y513" s="170">
        <f t="shared" si="109"/>
        <v>2580.8209999999999</v>
      </c>
      <c r="Z513" s="37"/>
      <c r="AA513" s="41">
        <v>1267.57</v>
      </c>
      <c r="AB513" s="39">
        <v>1256.6600000000001</v>
      </c>
      <c r="AC513" s="39">
        <v>1270.96</v>
      </c>
      <c r="AD513" s="39">
        <v>1269.6600000000001</v>
      </c>
      <c r="AE513" s="39">
        <v>1272</v>
      </c>
      <c r="AF513" s="39">
        <v>1287.19</v>
      </c>
      <c r="AG513" s="39">
        <v>1344.66</v>
      </c>
      <c r="AH513" s="39">
        <v>1561.48</v>
      </c>
      <c r="AI513" s="39">
        <v>1821.93</v>
      </c>
      <c r="AJ513" s="39">
        <v>1912.18</v>
      </c>
      <c r="AK513" s="39">
        <v>1910.6</v>
      </c>
      <c r="AL513" s="39">
        <v>1911.83</v>
      </c>
      <c r="AM513" s="39">
        <v>1860.62</v>
      </c>
      <c r="AN513" s="39">
        <v>1825.82</v>
      </c>
      <c r="AO513" s="39">
        <v>1827.78</v>
      </c>
      <c r="AP513" s="39">
        <v>1935.25</v>
      </c>
      <c r="AQ513" s="39">
        <v>1948</v>
      </c>
      <c r="AR513" s="39">
        <v>1953.83</v>
      </c>
      <c r="AS513" s="39">
        <v>1901.03</v>
      </c>
      <c r="AT513" s="39">
        <v>1959.23</v>
      </c>
      <c r="AU513" s="39">
        <v>1946.55</v>
      </c>
      <c r="AV513" s="39">
        <v>1792.77</v>
      </c>
      <c r="AW513" s="39">
        <v>1478.99</v>
      </c>
      <c r="AX513" s="40">
        <v>1376.5</v>
      </c>
      <c r="AY513" s="336">
        <v>566.71</v>
      </c>
      <c r="AZ513" s="175">
        <v>4.8109999999999999</v>
      </c>
      <c r="BA513" s="159">
        <v>632.80000000000007</v>
      </c>
      <c r="BB513" s="4"/>
    </row>
    <row r="514" spans="1:54">
      <c r="A514" s="47">
        <v>15</v>
      </c>
      <c r="B514" s="170">
        <f t="shared" si="108"/>
        <v>2506.6409999999996</v>
      </c>
      <c r="C514" s="170">
        <f t="shared" si="107"/>
        <v>2488.6109999999999</v>
      </c>
      <c r="D514" s="170">
        <f t="shared" si="107"/>
        <v>2487.6909999999998</v>
      </c>
      <c r="E514" s="170">
        <f t="shared" si="107"/>
        <v>2485.6109999999999</v>
      </c>
      <c r="F514" s="170">
        <f t="shared" si="107"/>
        <v>2486.8710000000001</v>
      </c>
      <c r="G514" s="170">
        <f t="shared" si="107"/>
        <v>2494.3209999999999</v>
      </c>
      <c r="H514" s="170">
        <f t="shared" si="107"/>
        <v>2542.3410000000003</v>
      </c>
      <c r="I514" s="170">
        <f t="shared" si="107"/>
        <v>2751.1910000000003</v>
      </c>
      <c r="J514" s="170">
        <f t="shared" si="107"/>
        <v>3017.7410000000004</v>
      </c>
      <c r="K514" s="170">
        <f t="shared" si="107"/>
        <v>3190.7110000000002</v>
      </c>
      <c r="L514" s="170">
        <f t="shared" si="107"/>
        <v>3254.2310000000002</v>
      </c>
      <c r="M514" s="170">
        <f t="shared" si="107"/>
        <v>3254.1310000000003</v>
      </c>
      <c r="N514" s="170">
        <f t="shared" si="107"/>
        <v>3250.1709999999998</v>
      </c>
      <c r="O514" s="170">
        <f t="shared" si="107"/>
        <v>3245.6909999999998</v>
      </c>
      <c r="P514" s="170">
        <f t="shared" si="107"/>
        <v>3230.4310000000005</v>
      </c>
      <c r="Q514" s="170">
        <f t="shared" si="107"/>
        <v>3342.2510000000002</v>
      </c>
      <c r="R514" s="170">
        <f t="shared" si="110"/>
        <v>3358.1610000000005</v>
      </c>
      <c r="S514" s="170">
        <f t="shared" si="109"/>
        <v>3364.8310000000006</v>
      </c>
      <c r="T514" s="170">
        <f t="shared" si="109"/>
        <v>3330.4110000000005</v>
      </c>
      <c r="U514" s="170">
        <f t="shared" si="109"/>
        <v>3320.3110000000001</v>
      </c>
      <c r="V514" s="170">
        <f t="shared" si="109"/>
        <v>3093.5910000000003</v>
      </c>
      <c r="W514" s="170">
        <f t="shared" si="109"/>
        <v>2885.3710000000001</v>
      </c>
      <c r="X514" s="170">
        <f t="shared" si="109"/>
        <v>2616.0910000000003</v>
      </c>
      <c r="Y514" s="170">
        <f t="shared" si="109"/>
        <v>2526.701</v>
      </c>
      <c r="Z514" s="37"/>
      <c r="AA514" s="41">
        <v>1302.32</v>
      </c>
      <c r="AB514" s="39">
        <v>1284.29</v>
      </c>
      <c r="AC514" s="39">
        <v>1283.3699999999999</v>
      </c>
      <c r="AD514" s="39">
        <v>1281.29</v>
      </c>
      <c r="AE514" s="39">
        <v>1282.55</v>
      </c>
      <c r="AF514" s="39">
        <v>1290</v>
      </c>
      <c r="AG514" s="39">
        <v>1338.02</v>
      </c>
      <c r="AH514" s="39">
        <v>1546.87</v>
      </c>
      <c r="AI514" s="39">
        <v>1813.42</v>
      </c>
      <c r="AJ514" s="39">
        <v>1986.39</v>
      </c>
      <c r="AK514" s="39">
        <v>2049.91</v>
      </c>
      <c r="AL514" s="39">
        <v>2049.81</v>
      </c>
      <c r="AM514" s="39">
        <v>2045.8499999999997</v>
      </c>
      <c r="AN514" s="39">
        <v>2041.3699999999997</v>
      </c>
      <c r="AO514" s="39">
        <v>2026.1100000000001</v>
      </c>
      <c r="AP514" s="39">
        <v>2137.9299999999998</v>
      </c>
      <c r="AQ514" s="39">
        <v>2153.84</v>
      </c>
      <c r="AR514" s="39">
        <v>2160.5100000000002</v>
      </c>
      <c r="AS514" s="39">
        <v>2126.09</v>
      </c>
      <c r="AT514" s="39">
        <v>2115.9899999999998</v>
      </c>
      <c r="AU514" s="39">
        <v>1889.27</v>
      </c>
      <c r="AV514" s="39">
        <v>1681.05</v>
      </c>
      <c r="AW514" s="39">
        <v>1411.77</v>
      </c>
      <c r="AX514" s="40">
        <v>1322.38</v>
      </c>
      <c r="AY514" s="336">
        <v>566.71</v>
      </c>
      <c r="AZ514" s="175">
        <v>4.8109999999999999</v>
      </c>
      <c r="BA514" s="159">
        <v>632.80000000000007</v>
      </c>
      <c r="BB514" s="4"/>
    </row>
    <row r="515" spans="1:54">
      <c r="A515" s="47">
        <v>16</v>
      </c>
      <c r="B515" s="170">
        <f t="shared" si="108"/>
        <v>2579.5709999999999</v>
      </c>
      <c r="C515" s="170">
        <f t="shared" si="107"/>
        <v>2537.8710000000001</v>
      </c>
      <c r="D515" s="170">
        <f t="shared" si="107"/>
        <v>2497.701</v>
      </c>
      <c r="E515" s="170">
        <f t="shared" si="107"/>
        <v>2529.6509999999998</v>
      </c>
      <c r="F515" s="170">
        <f t="shared" si="107"/>
        <v>2569.3310000000001</v>
      </c>
      <c r="G515" s="170">
        <f t="shared" si="107"/>
        <v>2645.5010000000002</v>
      </c>
      <c r="H515" s="170">
        <f t="shared" si="107"/>
        <v>2822.1010000000001</v>
      </c>
      <c r="I515" s="170">
        <f t="shared" si="107"/>
        <v>3037.3010000000004</v>
      </c>
      <c r="J515" s="170">
        <f t="shared" si="107"/>
        <v>3181.6610000000001</v>
      </c>
      <c r="K515" s="170">
        <f t="shared" si="107"/>
        <v>3190.4710000000005</v>
      </c>
      <c r="L515" s="170">
        <f t="shared" si="107"/>
        <v>3159.8910000000001</v>
      </c>
      <c r="M515" s="170">
        <f t="shared" si="107"/>
        <v>3161.6610000000001</v>
      </c>
      <c r="N515" s="170">
        <f t="shared" si="107"/>
        <v>3165.181</v>
      </c>
      <c r="O515" s="170">
        <f t="shared" si="107"/>
        <v>3246.1010000000006</v>
      </c>
      <c r="P515" s="170">
        <f t="shared" si="107"/>
        <v>3254.8210000000004</v>
      </c>
      <c r="Q515" s="170">
        <f t="shared" si="107"/>
        <v>3391.4910000000004</v>
      </c>
      <c r="R515" s="170">
        <f t="shared" si="110"/>
        <v>3468.7610000000004</v>
      </c>
      <c r="S515" s="170">
        <f t="shared" si="109"/>
        <v>3424.4510000000005</v>
      </c>
      <c r="T515" s="170">
        <f t="shared" si="109"/>
        <v>3341.8010000000004</v>
      </c>
      <c r="U515" s="170">
        <f t="shared" si="109"/>
        <v>3247.4110000000001</v>
      </c>
      <c r="V515" s="170">
        <f t="shared" si="109"/>
        <v>2977.1110000000003</v>
      </c>
      <c r="W515" s="170">
        <f t="shared" si="109"/>
        <v>2664.5510000000004</v>
      </c>
      <c r="X515" s="170">
        <f t="shared" si="109"/>
        <v>2575.8410000000003</v>
      </c>
      <c r="Y515" s="170">
        <f t="shared" si="109"/>
        <v>2495.7610000000004</v>
      </c>
      <c r="Z515" s="37"/>
      <c r="AA515" s="41">
        <v>1375.25</v>
      </c>
      <c r="AB515" s="39">
        <v>1333.55</v>
      </c>
      <c r="AC515" s="39">
        <v>1293.3800000000001</v>
      </c>
      <c r="AD515" s="39">
        <v>1325.33</v>
      </c>
      <c r="AE515" s="39">
        <v>1365.01</v>
      </c>
      <c r="AF515" s="39">
        <v>1441.18</v>
      </c>
      <c r="AG515" s="39">
        <v>1617.78</v>
      </c>
      <c r="AH515" s="39">
        <v>1832.98</v>
      </c>
      <c r="AI515" s="39">
        <v>1977.34</v>
      </c>
      <c r="AJ515" s="39">
        <v>1986.15</v>
      </c>
      <c r="AK515" s="39">
        <v>1955.57</v>
      </c>
      <c r="AL515" s="39">
        <v>1957.34</v>
      </c>
      <c r="AM515" s="39">
        <v>1960.86</v>
      </c>
      <c r="AN515" s="39">
        <v>2041.7800000000002</v>
      </c>
      <c r="AO515" s="39">
        <v>2050.5</v>
      </c>
      <c r="AP515" s="39">
        <v>2187.17</v>
      </c>
      <c r="AQ515" s="39">
        <v>2264.44</v>
      </c>
      <c r="AR515" s="39">
        <v>2220.13</v>
      </c>
      <c r="AS515" s="39">
        <v>2137.48</v>
      </c>
      <c r="AT515" s="39">
        <v>2043.09</v>
      </c>
      <c r="AU515" s="39">
        <v>1772.79</v>
      </c>
      <c r="AV515" s="39">
        <v>1460.23</v>
      </c>
      <c r="AW515" s="39">
        <v>1371.52</v>
      </c>
      <c r="AX515" s="40">
        <v>1291.44</v>
      </c>
      <c r="AY515" s="336">
        <v>566.71</v>
      </c>
      <c r="AZ515" s="175">
        <v>4.8109999999999999</v>
      </c>
      <c r="BA515" s="159">
        <v>632.80000000000007</v>
      </c>
      <c r="BB515" s="4"/>
    </row>
    <row r="516" spans="1:54">
      <c r="A516" s="47">
        <v>17</v>
      </c>
      <c r="B516" s="170">
        <f t="shared" si="108"/>
        <v>2464.7910000000002</v>
      </c>
      <c r="C516" s="170">
        <f t="shared" si="108"/>
        <v>2438.4710000000005</v>
      </c>
      <c r="D516" s="170">
        <f t="shared" si="108"/>
        <v>2436.3310000000001</v>
      </c>
      <c r="E516" s="170">
        <f t="shared" si="108"/>
        <v>2458.6909999999998</v>
      </c>
      <c r="F516" s="170">
        <f t="shared" si="108"/>
        <v>2481.5309999999999</v>
      </c>
      <c r="G516" s="170">
        <f t="shared" si="108"/>
        <v>2516.0709999999999</v>
      </c>
      <c r="H516" s="170">
        <f t="shared" si="108"/>
        <v>2645.2010000000005</v>
      </c>
      <c r="I516" s="170">
        <f t="shared" si="108"/>
        <v>2785.8510000000001</v>
      </c>
      <c r="J516" s="170">
        <f t="shared" si="108"/>
        <v>2660.7110000000002</v>
      </c>
      <c r="K516" s="170">
        <f t="shared" si="108"/>
        <v>2660.4010000000003</v>
      </c>
      <c r="L516" s="170">
        <f t="shared" si="108"/>
        <v>2652.3410000000003</v>
      </c>
      <c r="M516" s="170">
        <f t="shared" si="108"/>
        <v>2651.8610000000003</v>
      </c>
      <c r="N516" s="170">
        <f t="shared" si="108"/>
        <v>2642.8410000000003</v>
      </c>
      <c r="O516" s="170">
        <f t="shared" si="108"/>
        <v>2647.4810000000002</v>
      </c>
      <c r="P516" s="170">
        <f t="shared" si="108"/>
        <v>2660.4810000000002</v>
      </c>
      <c r="Q516" s="170">
        <f t="shared" si="108"/>
        <v>2907.5410000000002</v>
      </c>
      <c r="R516" s="170">
        <f t="shared" si="110"/>
        <v>3036.0110000000004</v>
      </c>
      <c r="S516" s="170">
        <f t="shared" si="109"/>
        <v>3008.7510000000002</v>
      </c>
      <c r="T516" s="170">
        <f t="shared" si="109"/>
        <v>2900.3910000000001</v>
      </c>
      <c r="U516" s="170">
        <f t="shared" si="109"/>
        <v>2673.7310000000002</v>
      </c>
      <c r="V516" s="170">
        <f t="shared" si="109"/>
        <v>2563.8010000000004</v>
      </c>
      <c r="W516" s="170">
        <f t="shared" si="109"/>
        <v>2508.2510000000002</v>
      </c>
      <c r="X516" s="170">
        <f t="shared" si="109"/>
        <v>2470.7309999999998</v>
      </c>
      <c r="Y516" s="170">
        <f t="shared" si="109"/>
        <v>2439.2610000000004</v>
      </c>
      <c r="Z516" s="37"/>
      <c r="AA516" s="41">
        <v>1260.47</v>
      </c>
      <c r="AB516" s="39">
        <v>1234.1500000000001</v>
      </c>
      <c r="AC516" s="39">
        <v>1232.01</v>
      </c>
      <c r="AD516" s="39">
        <v>1254.3699999999999</v>
      </c>
      <c r="AE516" s="39">
        <v>1277.21</v>
      </c>
      <c r="AF516" s="39">
        <v>1311.75</v>
      </c>
      <c r="AG516" s="39">
        <v>1440.88</v>
      </c>
      <c r="AH516" s="39">
        <v>1581.53</v>
      </c>
      <c r="AI516" s="39">
        <v>1456.39</v>
      </c>
      <c r="AJ516" s="39">
        <v>1456.08</v>
      </c>
      <c r="AK516" s="39">
        <v>1448.02</v>
      </c>
      <c r="AL516" s="39">
        <v>1447.54</v>
      </c>
      <c r="AM516" s="39">
        <v>1438.52</v>
      </c>
      <c r="AN516" s="39">
        <v>1443.16</v>
      </c>
      <c r="AO516" s="39">
        <v>1456.16</v>
      </c>
      <c r="AP516" s="39">
        <v>1703.22</v>
      </c>
      <c r="AQ516" s="39">
        <v>1831.69</v>
      </c>
      <c r="AR516" s="39">
        <v>1804.43</v>
      </c>
      <c r="AS516" s="39">
        <v>1696.07</v>
      </c>
      <c r="AT516" s="39">
        <v>1469.41</v>
      </c>
      <c r="AU516" s="39">
        <v>1359.48</v>
      </c>
      <c r="AV516" s="39">
        <v>1303.93</v>
      </c>
      <c r="AW516" s="39">
        <v>1266.4100000000001</v>
      </c>
      <c r="AX516" s="40">
        <v>1234.94</v>
      </c>
      <c r="AY516" s="336">
        <v>566.71</v>
      </c>
      <c r="AZ516" s="175">
        <v>4.8109999999999999</v>
      </c>
      <c r="BA516" s="159">
        <v>632.80000000000007</v>
      </c>
      <c r="BB516" s="4"/>
    </row>
    <row r="517" spans="1:54">
      <c r="A517" s="47">
        <v>18</v>
      </c>
      <c r="B517" s="170">
        <f t="shared" si="108"/>
        <v>2366.5510000000004</v>
      </c>
      <c r="C517" s="170">
        <f t="shared" si="108"/>
        <v>2365.1610000000001</v>
      </c>
      <c r="D517" s="170">
        <f t="shared" si="108"/>
        <v>2364.951</v>
      </c>
      <c r="E517" s="170">
        <f t="shared" si="108"/>
        <v>2366.4009999999998</v>
      </c>
      <c r="F517" s="170">
        <f t="shared" si="108"/>
        <v>2409.7309999999998</v>
      </c>
      <c r="G517" s="170">
        <f t="shared" si="108"/>
        <v>2485.4809999999998</v>
      </c>
      <c r="H517" s="170">
        <f t="shared" si="108"/>
        <v>2515.5309999999999</v>
      </c>
      <c r="I517" s="170">
        <f t="shared" si="108"/>
        <v>2673.431</v>
      </c>
      <c r="J517" s="170">
        <f t="shared" si="108"/>
        <v>2849.4410000000003</v>
      </c>
      <c r="K517" s="170">
        <f t="shared" si="108"/>
        <v>2854.7210000000005</v>
      </c>
      <c r="L517" s="170">
        <f t="shared" si="108"/>
        <v>2830.9710000000005</v>
      </c>
      <c r="M517" s="170">
        <f t="shared" si="108"/>
        <v>2858.2010000000005</v>
      </c>
      <c r="N517" s="170">
        <f t="shared" si="108"/>
        <v>2854.3410000000003</v>
      </c>
      <c r="O517" s="170">
        <f t="shared" si="108"/>
        <v>2857.8910000000001</v>
      </c>
      <c r="P517" s="170">
        <f t="shared" si="108"/>
        <v>2869.181</v>
      </c>
      <c r="Q517" s="170">
        <f t="shared" si="108"/>
        <v>3030.8310000000001</v>
      </c>
      <c r="R517" s="170">
        <f t="shared" si="110"/>
        <v>3078.4910000000004</v>
      </c>
      <c r="S517" s="170">
        <f t="shared" si="109"/>
        <v>3078.4410000000003</v>
      </c>
      <c r="T517" s="170">
        <f t="shared" si="109"/>
        <v>3027.3910000000001</v>
      </c>
      <c r="U517" s="170">
        <f t="shared" si="109"/>
        <v>2964.7810000000004</v>
      </c>
      <c r="V517" s="170">
        <f t="shared" si="109"/>
        <v>2738.3410000000003</v>
      </c>
      <c r="W517" s="170">
        <f t="shared" si="109"/>
        <v>2604.3909999999996</v>
      </c>
      <c r="X517" s="170">
        <f t="shared" si="109"/>
        <v>2482.6009999999997</v>
      </c>
      <c r="Y517" s="170">
        <f t="shared" si="109"/>
        <v>2463.4809999999998</v>
      </c>
      <c r="Z517" s="37"/>
      <c r="AA517" s="41">
        <v>1162.23</v>
      </c>
      <c r="AB517" s="39">
        <v>1160.8399999999999</v>
      </c>
      <c r="AC517" s="39">
        <v>1160.6300000000001</v>
      </c>
      <c r="AD517" s="39">
        <v>1162.08</v>
      </c>
      <c r="AE517" s="39">
        <v>1205.4100000000001</v>
      </c>
      <c r="AF517" s="39">
        <v>1281.1600000000001</v>
      </c>
      <c r="AG517" s="39">
        <v>1311.21</v>
      </c>
      <c r="AH517" s="39">
        <v>1469.11</v>
      </c>
      <c r="AI517" s="39">
        <v>1645.12</v>
      </c>
      <c r="AJ517" s="39">
        <v>1650.4</v>
      </c>
      <c r="AK517" s="39">
        <v>1626.65</v>
      </c>
      <c r="AL517" s="39">
        <v>1653.88</v>
      </c>
      <c r="AM517" s="39">
        <v>1650.02</v>
      </c>
      <c r="AN517" s="39">
        <v>1653.57</v>
      </c>
      <c r="AO517" s="39">
        <v>1664.86</v>
      </c>
      <c r="AP517" s="39">
        <v>1826.51</v>
      </c>
      <c r="AQ517" s="39">
        <v>1874.17</v>
      </c>
      <c r="AR517" s="39">
        <v>1874.12</v>
      </c>
      <c r="AS517" s="39">
        <v>1823.07</v>
      </c>
      <c r="AT517" s="39">
        <v>1760.46</v>
      </c>
      <c r="AU517" s="39">
        <v>1534.02</v>
      </c>
      <c r="AV517" s="39">
        <v>1400.07</v>
      </c>
      <c r="AW517" s="39">
        <v>1278.28</v>
      </c>
      <c r="AX517" s="40">
        <v>1259.1600000000001</v>
      </c>
      <c r="AY517" s="336">
        <v>566.71</v>
      </c>
      <c r="AZ517" s="175">
        <v>4.8109999999999999</v>
      </c>
      <c r="BA517" s="159">
        <v>632.80000000000007</v>
      </c>
      <c r="BB517" s="4"/>
    </row>
    <row r="518" spans="1:54">
      <c r="A518" s="47">
        <v>19</v>
      </c>
      <c r="B518" s="170">
        <f t="shared" si="108"/>
        <v>2397.5209999999997</v>
      </c>
      <c r="C518" s="170">
        <f t="shared" si="108"/>
        <v>2365.2709999999997</v>
      </c>
      <c r="D518" s="170">
        <f t="shared" si="108"/>
        <v>2363.3509999999997</v>
      </c>
      <c r="E518" s="170">
        <f t="shared" si="108"/>
        <v>2365.1610000000001</v>
      </c>
      <c r="F518" s="170">
        <f t="shared" si="108"/>
        <v>2423.5910000000003</v>
      </c>
      <c r="G518" s="170">
        <f t="shared" si="108"/>
        <v>2499.7910000000002</v>
      </c>
      <c r="H518" s="170">
        <f t="shared" si="108"/>
        <v>2580.3609999999999</v>
      </c>
      <c r="I518" s="170">
        <f t="shared" si="108"/>
        <v>2749.8410000000003</v>
      </c>
      <c r="J518" s="170">
        <f t="shared" si="108"/>
        <v>2909.0710000000004</v>
      </c>
      <c r="K518" s="170">
        <f t="shared" si="108"/>
        <v>2917.7510000000002</v>
      </c>
      <c r="L518" s="170">
        <f t="shared" si="108"/>
        <v>2905.5210000000002</v>
      </c>
      <c r="M518" s="170">
        <f t="shared" si="108"/>
        <v>2911.5010000000002</v>
      </c>
      <c r="N518" s="170">
        <f t="shared" si="108"/>
        <v>2909.5210000000002</v>
      </c>
      <c r="O518" s="170">
        <f t="shared" si="108"/>
        <v>2938.6610000000001</v>
      </c>
      <c r="P518" s="170">
        <f t="shared" si="108"/>
        <v>2996.9210000000003</v>
      </c>
      <c r="Q518" s="170">
        <f t="shared" si="108"/>
        <v>3057.2110000000002</v>
      </c>
      <c r="R518" s="170">
        <f t="shared" si="110"/>
        <v>3153.5210000000002</v>
      </c>
      <c r="S518" s="170">
        <f t="shared" si="109"/>
        <v>3159.2110000000002</v>
      </c>
      <c r="T518" s="170">
        <f t="shared" si="109"/>
        <v>3116.431</v>
      </c>
      <c r="U518" s="170">
        <f t="shared" si="109"/>
        <v>3033.2510000000002</v>
      </c>
      <c r="V518" s="170">
        <f t="shared" si="109"/>
        <v>2903.3710000000001</v>
      </c>
      <c r="W518" s="170">
        <f t="shared" si="109"/>
        <v>2582.6009999999997</v>
      </c>
      <c r="X518" s="170">
        <f t="shared" si="109"/>
        <v>2479.9710000000005</v>
      </c>
      <c r="Y518" s="170">
        <f t="shared" si="109"/>
        <v>2460.1909999999998</v>
      </c>
      <c r="Z518" s="37"/>
      <c r="AA518" s="41">
        <v>1193.2</v>
      </c>
      <c r="AB518" s="39">
        <v>1160.95</v>
      </c>
      <c r="AC518" s="39">
        <v>1159.03</v>
      </c>
      <c r="AD518" s="39">
        <v>1160.8399999999999</v>
      </c>
      <c r="AE518" s="39">
        <v>1219.27</v>
      </c>
      <c r="AF518" s="39">
        <v>1295.47</v>
      </c>
      <c r="AG518" s="39">
        <v>1376.04</v>
      </c>
      <c r="AH518" s="39">
        <v>1545.52</v>
      </c>
      <c r="AI518" s="39">
        <v>1704.75</v>
      </c>
      <c r="AJ518" s="39">
        <v>1713.43</v>
      </c>
      <c r="AK518" s="39">
        <v>1701.2</v>
      </c>
      <c r="AL518" s="39">
        <v>1707.18</v>
      </c>
      <c r="AM518" s="39">
        <v>1705.2</v>
      </c>
      <c r="AN518" s="39">
        <v>1734.34</v>
      </c>
      <c r="AO518" s="39">
        <v>1792.6</v>
      </c>
      <c r="AP518" s="39">
        <v>1852.89</v>
      </c>
      <c r="AQ518" s="39">
        <v>1949.2</v>
      </c>
      <c r="AR518" s="39">
        <v>1954.89</v>
      </c>
      <c r="AS518" s="39">
        <v>1912.11</v>
      </c>
      <c r="AT518" s="39">
        <v>1828.93</v>
      </c>
      <c r="AU518" s="39">
        <v>1699.05</v>
      </c>
      <c r="AV518" s="39">
        <v>1378.28</v>
      </c>
      <c r="AW518" s="39">
        <v>1275.6500000000001</v>
      </c>
      <c r="AX518" s="40">
        <v>1255.8699999999999</v>
      </c>
      <c r="AY518" s="336">
        <v>566.71</v>
      </c>
      <c r="AZ518" s="175">
        <v>4.8109999999999999</v>
      </c>
      <c r="BA518" s="159">
        <v>632.80000000000007</v>
      </c>
      <c r="BB518" s="4"/>
    </row>
    <row r="519" spans="1:54">
      <c r="A519" s="47">
        <v>20</v>
      </c>
      <c r="B519" s="170">
        <f t="shared" si="108"/>
        <v>2403.6710000000003</v>
      </c>
      <c r="C519" s="170">
        <f t="shared" si="108"/>
        <v>2375.8609999999999</v>
      </c>
      <c r="D519" s="170">
        <f t="shared" si="108"/>
        <v>2364.4409999999998</v>
      </c>
      <c r="E519" s="170">
        <f t="shared" si="108"/>
        <v>2374.6210000000001</v>
      </c>
      <c r="F519" s="170">
        <f t="shared" si="108"/>
        <v>2454.7309999999998</v>
      </c>
      <c r="G519" s="170">
        <f t="shared" si="108"/>
        <v>2497.2910000000002</v>
      </c>
      <c r="H519" s="170">
        <f t="shared" si="108"/>
        <v>2676.5610000000001</v>
      </c>
      <c r="I519" s="170">
        <f t="shared" si="108"/>
        <v>2844.9810000000002</v>
      </c>
      <c r="J519" s="170">
        <f t="shared" si="108"/>
        <v>2947.8110000000001</v>
      </c>
      <c r="K519" s="170">
        <f t="shared" si="108"/>
        <v>2932.6510000000003</v>
      </c>
      <c r="L519" s="170">
        <f t="shared" si="108"/>
        <v>2912.6610000000001</v>
      </c>
      <c r="M519" s="170">
        <f t="shared" si="108"/>
        <v>2915.2510000000002</v>
      </c>
      <c r="N519" s="170">
        <f t="shared" si="108"/>
        <v>2918.0110000000004</v>
      </c>
      <c r="O519" s="170">
        <f t="shared" si="108"/>
        <v>2930.8510000000001</v>
      </c>
      <c r="P519" s="170">
        <f t="shared" si="108"/>
        <v>2955.7410000000004</v>
      </c>
      <c r="Q519" s="170">
        <f t="shared" si="108"/>
        <v>3094.6110000000003</v>
      </c>
      <c r="R519" s="170">
        <f t="shared" si="110"/>
        <v>3167.4110000000001</v>
      </c>
      <c r="S519" s="170">
        <f t="shared" si="109"/>
        <v>3186.7710000000002</v>
      </c>
      <c r="T519" s="170">
        <f t="shared" si="109"/>
        <v>3145.9610000000002</v>
      </c>
      <c r="U519" s="170">
        <f t="shared" si="109"/>
        <v>2966.4110000000001</v>
      </c>
      <c r="V519" s="170">
        <f t="shared" si="109"/>
        <v>2825.6210000000001</v>
      </c>
      <c r="W519" s="170">
        <f t="shared" si="109"/>
        <v>2620.4210000000003</v>
      </c>
      <c r="X519" s="170">
        <f t="shared" si="109"/>
        <v>2477.1409999999996</v>
      </c>
      <c r="Y519" s="170">
        <f t="shared" si="109"/>
        <v>2446.9809999999998</v>
      </c>
      <c r="Z519" s="37"/>
      <c r="AA519" s="41">
        <v>1199.3499999999999</v>
      </c>
      <c r="AB519" s="39">
        <v>1171.54</v>
      </c>
      <c r="AC519" s="39">
        <v>1160.1199999999999</v>
      </c>
      <c r="AD519" s="39">
        <v>1170.3</v>
      </c>
      <c r="AE519" s="39">
        <v>1250.4100000000001</v>
      </c>
      <c r="AF519" s="39">
        <v>1292.97</v>
      </c>
      <c r="AG519" s="39">
        <v>1472.24</v>
      </c>
      <c r="AH519" s="39">
        <v>1640.66</v>
      </c>
      <c r="AI519" s="39">
        <v>1743.49</v>
      </c>
      <c r="AJ519" s="39">
        <v>1728.33</v>
      </c>
      <c r="AK519" s="39">
        <v>1708.34</v>
      </c>
      <c r="AL519" s="39">
        <v>1710.93</v>
      </c>
      <c r="AM519" s="39">
        <v>1713.69</v>
      </c>
      <c r="AN519" s="39">
        <v>1726.53</v>
      </c>
      <c r="AO519" s="39">
        <v>1751.42</v>
      </c>
      <c r="AP519" s="39">
        <v>1890.29</v>
      </c>
      <c r="AQ519" s="39">
        <v>1963.09</v>
      </c>
      <c r="AR519" s="39">
        <v>1982.45</v>
      </c>
      <c r="AS519" s="39">
        <v>1941.64</v>
      </c>
      <c r="AT519" s="39">
        <v>1762.09</v>
      </c>
      <c r="AU519" s="39">
        <v>1621.3</v>
      </c>
      <c r="AV519" s="39">
        <v>1416.1</v>
      </c>
      <c r="AW519" s="39">
        <v>1272.82</v>
      </c>
      <c r="AX519" s="40">
        <v>1242.6600000000001</v>
      </c>
      <c r="AY519" s="336">
        <v>566.71</v>
      </c>
      <c r="AZ519" s="175">
        <v>4.8109999999999999</v>
      </c>
      <c r="BA519" s="159">
        <v>632.80000000000007</v>
      </c>
      <c r="BB519" s="4"/>
    </row>
    <row r="520" spans="1:54">
      <c r="A520" s="47">
        <v>21</v>
      </c>
      <c r="B520" s="170">
        <f t="shared" si="108"/>
        <v>2448.9309999999996</v>
      </c>
      <c r="C520" s="170">
        <f t="shared" si="108"/>
        <v>2410.9809999999998</v>
      </c>
      <c r="D520" s="170">
        <f t="shared" si="108"/>
        <v>2388.5309999999999</v>
      </c>
      <c r="E520" s="170">
        <f t="shared" si="108"/>
        <v>2370.3010000000004</v>
      </c>
      <c r="F520" s="170">
        <f t="shared" si="108"/>
        <v>2413.6909999999998</v>
      </c>
      <c r="G520" s="170">
        <f t="shared" si="108"/>
        <v>2455.9110000000001</v>
      </c>
      <c r="H520" s="170">
        <f t="shared" si="108"/>
        <v>2494.5010000000002</v>
      </c>
      <c r="I520" s="170">
        <f t="shared" si="108"/>
        <v>2696.0510000000004</v>
      </c>
      <c r="J520" s="170">
        <f t="shared" si="108"/>
        <v>3017.0910000000003</v>
      </c>
      <c r="K520" s="170">
        <f t="shared" si="108"/>
        <v>3053.1210000000001</v>
      </c>
      <c r="L520" s="170">
        <f t="shared" si="108"/>
        <v>3041.0210000000002</v>
      </c>
      <c r="M520" s="170">
        <f t="shared" si="108"/>
        <v>3028.5510000000004</v>
      </c>
      <c r="N520" s="170">
        <f t="shared" si="108"/>
        <v>2912.2810000000004</v>
      </c>
      <c r="O520" s="170">
        <f t="shared" si="108"/>
        <v>2962.2110000000002</v>
      </c>
      <c r="P520" s="170">
        <f t="shared" si="108"/>
        <v>3008.8110000000001</v>
      </c>
      <c r="Q520" s="170">
        <f t="shared" si="108"/>
        <v>3043.4010000000003</v>
      </c>
      <c r="R520" s="170">
        <f t="shared" si="110"/>
        <v>3079.2610000000004</v>
      </c>
      <c r="S520" s="170">
        <f t="shared" si="109"/>
        <v>3095.7710000000002</v>
      </c>
      <c r="T520" s="170">
        <f t="shared" si="109"/>
        <v>3062.3210000000004</v>
      </c>
      <c r="U520" s="170">
        <f t="shared" si="109"/>
        <v>3001.1110000000003</v>
      </c>
      <c r="V520" s="170">
        <f t="shared" si="109"/>
        <v>2789.6610000000001</v>
      </c>
      <c r="W520" s="170">
        <f t="shared" si="109"/>
        <v>2635.5310000000004</v>
      </c>
      <c r="X520" s="170">
        <f t="shared" si="109"/>
        <v>2499.8909999999996</v>
      </c>
      <c r="Y520" s="170">
        <f t="shared" si="109"/>
        <v>2452.5110000000004</v>
      </c>
      <c r="Z520" s="37"/>
      <c r="AA520" s="41">
        <v>1244.6099999999999</v>
      </c>
      <c r="AB520" s="39">
        <v>1206.6600000000001</v>
      </c>
      <c r="AC520" s="39">
        <v>1184.21</v>
      </c>
      <c r="AD520" s="39">
        <v>1165.98</v>
      </c>
      <c r="AE520" s="39">
        <v>1209.3699999999999</v>
      </c>
      <c r="AF520" s="39">
        <v>1251.5899999999999</v>
      </c>
      <c r="AG520" s="39">
        <v>1290.18</v>
      </c>
      <c r="AH520" s="39">
        <v>1491.73</v>
      </c>
      <c r="AI520" s="39">
        <v>1812.77</v>
      </c>
      <c r="AJ520" s="39">
        <v>1848.8</v>
      </c>
      <c r="AK520" s="39">
        <v>1836.7</v>
      </c>
      <c r="AL520" s="39">
        <v>1824.23</v>
      </c>
      <c r="AM520" s="39">
        <v>1707.96</v>
      </c>
      <c r="AN520" s="39">
        <v>1757.89</v>
      </c>
      <c r="AO520" s="39">
        <v>1804.49</v>
      </c>
      <c r="AP520" s="39">
        <v>1839.08</v>
      </c>
      <c r="AQ520" s="39">
        <v>1874.94</v>
      </c>
      <c r="AR520" s="39">
        <v>1891.45</v>
      </c>
      <c r="AS520" s="39">
        <v>1858</v>
      </c>
      <c r="AT520" s="39">
        <v>1796.79</v>
      </c>
      <c r="AU520" s="39">
        <v>1585.34</v>
      </c>
      <c r="AV520" s="39">
        <v>1431.21</v>
      </c>
      <c r="AW520" s="39">
        <v>1295.57</v>
      </c>
      <c r="AX520" s="40">
        <v>1248.19</v>
      </c>
      <c r="AY520" s="336">
        <v>566.71</v>
      </c>
      <c r="AZ520" s="175">
        <v>4.8109999999999999</v>
      </c>
      <c r="BA520" s="159">
        <v>632.80000000000007</v>
      </c>
      <c r="BB520" s="4"/>
    </row>
    <row r="521" spans="1:54">
      <c r="A521" s="47">
        <v>22</v>
      </c>
      <c r="B521" s="170">
        <f t="shared" si="108"/>
        <v>2430.4409999999998</v>
      </c>
      <c r="C521" s="170">
        <f t="shared" si="108"/>
        <v>2417.4009999999998</v>
      </c>
      <c r="D521" s="170">
        <f t="shared" si="108"/>
        <v>2412.5810000000001</v>
      </c>
      <c r="E521" s="170">
        <f t="shared" si="108"/>
        <v>2408.241</v>
      </c>
      <c r="F521" s="170">
        <f t="shared" si="108"/>
        <v>2425.8410000000003</v>
      </c>
      <c r="G521" s="170">
        <f t="shared" si="108"/>
        <v>2458.8209999999999</v>
      </c>
      <c r="H521" s="170">
        <f t="shared" si="108"/>
        <v>2475.241</v>
      </c>
      <c r="I521" s="170">
        <f t="shared" si="108"/>
        <v>2568.7210000000005</v>
      </c>
      <c r="J521" s="170">
        <f t="shared" si="108"/>
        <v>2750.2210000000005</v>
      </c>
      <c r="K521" s="170">
        <f t="shared" si="108"/>
        <v>2877.5410000000002</v>
      </c>
      <c r="L521" s="170">
        <f t="shared" si="108"/>
        <v>2919.8210000000004</v>
      </c>
      <c r="M521" s="170">
        <f t="shared" si="108"/>
        <v>2932.9410000000003</v>
      </c>
      <c r="N521" s="170">
        <f t="shared" si="108"/>
        <v>2940.6710000000003</v>
      </c>
      <c r="O521" s="170">
        <f t="shared" si="108"/>
        <v>2964.3610000000003</v>
      </c>
      <c r="P521" s="170">
        <f t="shared" si="108"/>
        <v>3044.9710000000005</v>
      </c>
      <c r="Q521" s="170">
        <f t="shared" si="108"/>
        <v>3108.4610000000002</v>
      </c>
      <c r="R521" s="170">
        <f t="shared" si="110"/>
        <v>3153.7710000000002</v>
      </c>
      <c r="S521" s="170">
        <f t="shared" si="109"/>
        <v>3175.1910000000003</v>
      </c>
      <c r="T521" s="170">
        <f t="shared" si="109"/>
        <v>3138.5710000000004</v>
      </c>
      <c r="U521" s="170">
        <f t="shared" si="109"/>
        <v>3094.7810000000004</v>
      </c>
      <c r="V521" s="170">
        <f t="shared" si="109"/>
        <v>3001.5110000000004</v>
      </c>
      <c r="W521" s="170">
        <f t="shared" si="109"/>
        <v>2873.9510000000005</v>
      </c>
      <c r="X521" s="170">
        <f t="shared" si="109"/>
        <v>2619.3810000000003</v>
      </c>
      <c r="Y521" s="170">
        <f t="shared" si="109"/>
        <v>2468.2110000000002</v>
      </c>
      <c r="Z521" s="37"/>
      <c r="AA521" s="41">
        <v>1226.1199999999999</v>
      </c>
      <c r="AB521" s="39">
        <v>1213.08</v>
      </c>
      <c r="AC521" s="39">
        <v>1208.26</v>
      </c>
      <c r="AD521" s="39">
        <v>1203.92</v>
      </c>
      <c r="AE521" s="39">
        <v>1221.52</v>
      </c>
      <c r="AF521" s="39">
        <v>1254.5</v>
      </c>
      <c r="AG521" s="39">
        <v>1270.92</v>
      </c>
      <c r="AH521" s="39">
        <v>1364.4</v>
      </c>
      <c r="AI521" s="39">
        <v>1545.9</v>
      </c>
      <c r="AJ521" s="39">
        <v>1673.22</v>
      </c>
      <c r="AK521" s="39">
        <v>1715.5</v>
      </c>
      <c r="AL521" s="39">
        <v>1728.62</v>
      </c>
      <c r="AM521" s="39">
        <v>1736.35</v>
      </c>
      <c r="AN521" s="39">
        <v>1760.04</v>
      </c>
      <c r="AO521" s="39">
        <v>1840.65</v>
      </c>
      <c r="AP521" s="39">
        <v>1904.14</v>
      </c>
      <c r="AQ521" s="39">
        <v>1949.45</v>
      </c>
      <c r="AR521" s="39">
        <v>1970.87</v>
      </c>
      <c r="AS521" s="39">
        <v>1934.25</v>
      </c>
      <c r="AT521" s="39">
        <v>1890.46</v>
      </c>
      <c r="AU521" s="39">
        <v>1797.19</v>
      </c>
      <c r="AV521" s="39">
        <v>1669.63</v>
      </c>
      <c r="AW521" s="39">
        <v>1415.06</v>
      </c>
      <c r="AX521" s="40">
        <v>1263.8900000000001</v>
      </c>
      <c r="AY521" s="336">
        <v>566.71</v>
      </c>
      <c r="AZ521" s="175">
        <v>4.8109999999999999</v>
      </c>
      <c r="BA521" s="159">
        <v>632.80000000000007</v>
      </c>
      <c r="BB521" s="4"/>
    </row>
    <row r="522" spans="1:54">
      <c r="A522" s="47">
        <v>23</v>
      </c>
      <c r="B522" s="170">
        <f t="shared" si="108"/>
        <v>2454.3310000000001</v>
      </c>
      <c r="C522" s="170">
        <f t="shared" si="108"/>
        <v>2453.0910000000003</v>
      </c>
      <c r="D522" s="170">
        <f t="shared" si="108"/>
        <v>2422.1710000000003</v>
      </c>
      <c r="E522" s="170">
        <f t="shared" si="108"/>
        <v>2412.2210000000005</v>
      </c>
      <c r="F522" s="170">
        <f t="shared" si="108"/>
        <v>2463.0410000000002</v>
      </c>
      <c r="G522" s="170">
        <f t="shared" si="108"/>
        <v>2539.2610000000004</v>
      </c>
      <c r="H522" s="170">
        <f t="shared" si="108"/>
        <v>2725.3210000000004</v>
      </c>
      <c r="I522" s="170">
        <f t="shared" si="108"/>
        <v>2938.7710000000002</v>
      </c>
      <c r="J522" s="170">
        <f t="shared" si="108"/>
        <v>2993.6310000000003</v>
      </c>
      <c r="K522" s="170">
        <f t="shared" si="108"/>
        <v>2913.431</v>
      </c>
      <c r="L522" s="170">
        <f t="shared" si="108"/>
        <v>2895.9810000000002</v>
      </c>
      <c r="M522" s="170">
        <f t="shared" si="108"/>
        <v>2884.8710000000001</v>
      </c>
      <c r="N522" s="170">
        <f t="shared" si="108"/>
        <v>2784.1610000000001</v>
      </c>
      <c r="O522" s="170">
        <f t="shared" si="108"/>
        <v>2803.1610000000001</v>
      </c>
      <c r="P522" s="170">
        <f t="shared" si="108"/>
        <v>2850.9110000000001</v>
      </c>
      <c r="Q522" s="170">
        <f t="shared" si="108"/>
        <v>2903.931</v>
      </c>
      <c r="R522" s="170">
        <f t="shared" si="110"/>
        <v>3001.9110000000001</v>
      </c>
      <c r="S522" s="170">
        <f t="shared" si="109"/>
        <v>3008.8710000000001</v>
      </c>
      <c r="T522" s="170">
        <f t="shared" si="109"/>
        <v>2926.3510000000001</v>
      </c>
      <c r="U522" s="170">
        <f t="shared" si="109"/>
        <v>2722.5610000000001</v>
      </c>
      <c r="V522" s="170">
        <f t="shared" si="109"/>
        <v>2540.9710000000005</v>
      </c>
      <c r="W522" s="170">
        <f t="shared" si="109"/>
        <v>2470.7709999999997</v>
      </c>
      <c r="X522" s="170">
        <f t="shared" si="109"/>
        <v>2453.8810000000003</v>
      </c>
      <c r="Y522" s="170">
        <f t="shared" si="109"/>
        <v>2405.8509999999997</v>
      </c>
      <c r="Z522" s="37"/>
      <c r="AA522" s="41">
        <v>1250.01</v>
      </c>
      <c r="AB522" s="39">
        <v>1248.77</v>
      </c>
      <c r="AC522" s="39">
        <v>1217.8499999999999</v>
      </c>
      <c r="AD522" s="39">
        <v>1207.9000000000001</v>
      </c>
      <c r="AE522" s="39">
        <v>1258.72</v>
      </c>
      <c r="AF522" s="39">
        <v>1334.94</v>
      </c>
      <c r="AG522" s="39">
        <v>1521</v>
      </c>
      <c r="AH522" s="39">
        <v>1734.45</v>
      </c>
      <c r="AI522" s="39">
        <v>1789.31</v>
      </c>
      <c r="AJ522" s="39">
        <v>1709.11</v>
      </c>
      <c r="AK522" s="39">
        <v>1691.66</v>
      </c>
      <c r="AL522" s="39">
        <v>1680.55</v>
      </c>
      <c r="AM522" s="39">
        <v>1579.84</v>
      </c>
      <c r="AN522" s="39">
        <v>1598.84</v>
      </c>
      <c r="AO522" s="39">
        <v>1646.59</v>
      </c>
      <c r="AP522" s="39">
        <v>1699.61</v>
      </c>
      <c r="AQ522" s="39">
        <v>1797.59</v>
      </c>
      <c r="AR522" s="39">
        <v>1804.55</v>
      </c>
      <c r="AS522" s="39">
        <v>1722.03</v>
      </c>
      <c r="AT522" s="39">
        <v>1518.24</v>
      </c>
      <c r="AU522" s="39">
        <v>1336.65</v>
      </c>
      <c r="AV522" s="39">
        <v>1266.45</v>
      </c>
      <c r="AW522" s="39">
        <v>1249.56</v>
      </c>
      <c r="AX522" s="40">
        <v>1201.53</v>
      </c>
      <c r="AY522" s="336">
        <v>566.71</v>
      </c>
      <c r="AZ522" s="175">
        <v>4.8109999999999999</v>
      </c>
      <c r="BA522" s="159">
        <v>632.80000000000007</v>
      </c>
      <c r="BB522" s="4"/>
    </row>
    <row r="523" spans="1:54">
      <c r="A523" s="47">
        <v>24</v>
      </c>
      <c r="B523" s="170">
        <f t="shared" si="108"/>
        <v>2377.1710000000003</v>
      </c>
      <c r="C523" s="170">
        <f t="shared" si="108"/>
        <v>2367.6509999999998</v>
      </c>
      <c r="D523" s="170">
        <f t="shared" si="108"/>
        <v>2367.2809999999999</v>
      </c>
      <c r="E523" s="170">
        <f t="shared" si="108"/>
        <v>2370.1610000000001</v>
      </c>
      <c r="F523" s="170">
        <f t="shared" si="108"/>
        <v>2431.9110000000001</v>
      </c>
      <c r="G523" s="170">
        <f t="shared" si="108"/>
        <v>2495.4210000000003</v>
      </c>
      <c r="H523" s="170">
        <f t="shared" si="108"/>
        <v>2637.7110000000002</v>
      </c>
      <c r="I523" s="170">
        <f t="shared" si="108"/>
        <v>2726.2410000000004</v>
      </c>
      <c r="J523" s="170">
        <f t="shared" si="108"/>
        <v>2891.9010000000003</v>
      </c>
      <c r="K523" s="170">
        <f t="shared" si="108"/>
        <v>2928.7610000000004</v>
      </c>
      <c r="L523" s="170">
        <f t="shared" si="108"/>
        <v>2865.5510000000004</v>
      </c>
      <c r="M523" s="170">
        <f t="shared" si="108"/>
        <v>2865.6910000000003</v>
      </c>
      <c r="N523" s="170">
        <f t="shared" si="108"/>
        <v>2865.6610000000001</v>
      </c>
      <c r="O523" s="170">
        <f t="shared" si="108"/>
        <v>2887.6610000000001</v>
      </c>
      <c r="P523" s="170">
        <f t="shared" si="108"/>
        <v>2919.4010000000003</v>
      </c>
      <c r="Q523" s="170">
        <f t="shared" si="108"/>
        <v>2993.181</v>
      </c>
      <c r="R523" s="170">
        <f t="shared" si="110"/>
        <v>2816.6610000000001</v>
      </c>
      <c r="S523" s="170">
        <f t="shared" si="109"/>
        <v>3089.5810000000001</v>
      </c>
      <c r="T523" s="170">
        <f t="shared" si="109"/>
        <v>3009.5810000000001</v>
      </c>
      <c r="U523" s="170">
        <f t="shared" si="109"/>
        <v>2920.8310000000001</v>
      </c>
      <c r="V523" s="170">
        <f t="shared" si="109"/>
        <v>2752.3410000000003</v>
      </c>
      <c r="W523" s="170">
        <f t="shared" si="109"/>
        <v>2616.3910000000001</v>
      </c>
      <c r="X523" s="170">
        <f t="shared" si="109"/>
        <v>2472.0410000000002</v>
      </c>
      <c r="Y523" s="170">
        <f t="shared" si="109"/>
        <v>2404.6210000000001</v>
      </c>
      <c r="Z523" s="37"/>
      <c r="AA523" s="41">
        <v>1172.8499999999999</v>
      </c>
      <c r="AB523" s="39">
        <v>1163.33</v>
      </c>
      <c r="AC523" s="39">
        <v>1162.96</v>
      </c>
      <c r="AD523" s="39">
        <v>1165.8399999999999</v>
      </c>
      <c r="AE523" s="39">
        <v>1227.5899999999999</v>
      </c>
      <c r="AF523" s="39">
        <v>1291.0999999999999</v>
      </c>
      <c r="AG523" s="39">
        <v>1433.39</v>
      </c>
      <c r="AH523" s="39">
        <v>1521.92</v>
      </c>
      <c r="AI523" s="39">
        <v>1687.58</v>
      </c>
      <c r="AJ523" s="39">
        <v>1724.44</v>
      </c>
      <c r="AK523" s="39">
        <v>1661.23</v>
      </c>
      <c r="AL523" s="39">
        <v>1661.37</v>
      </c>
      <c r="AM523" s="39">
        <v>1661.34</v>
      </c>
      <c r="AN523" s="39">
        <v>1683.34</v>
      </c>
      <c r="AO523" s="39">
        <v>1715.08</v>
      </c>
      <c r="AP523" s="39">
        <v>1788.86</v>
      </c>
      <c r="AQ523" s="39">
        <v>1612.34</v>
      </c>
      <c r="AR523" s="39">
        <v>1885.26</v>
      </c>
      <c r="AS523" s="39">
        <v>1805.26</v>
      </c>
      <c r="AT523" s="39">
        <v>1716.51</v>
      </c>
      <c r="AU523" s="39">
        <v>1548.02</v>
      </c>
      <c r="AV523" s="39">
        <v>1412.07</v>
      </c>
      <c r="AW523" s="39">
        <v>1267.72</v>
      </c>
      <c r="AX523" s="40">
        <v>1200.3</v>
      </c>
      <c r="AY523" s="336">
        <v>566.71</v>
      </c>
      <c r="AZ523" s="175">
        <v>4.8109999999999999</v>
      </c>
      <c r="BA523" s="159">
        <v>632.80000000000007</v>
      </c>
      <c r="BB523" s="4"/>
    </row>
    <row r="524" spans="1:54">
      <c r="A524" s="47">
        <v>25</v>
      </c>
      <c r="B524" s="170">
        <f t="shared" si="108"/>
        <v>2294.5209999999997</v>
      </c>
      <c r="C524" s="170">
        <f t="shared" si="108"/>
        <v>2293.0209999999997</v>
      </c>
      <c r="D524" s="170">
        <f t="shared" si="108"/>
        <v>2292.4710000000005</v>
      </c>
      <c r="E524" s="170">
        <f t="shared" si="108"/>
        <v>2294.951</v>
      </c>
      <c r="F524" s="170">
        <f t="shared" si="108"/>
        <v>2333.7809999999999</v>
      </c>
      <c r="G524" s="170">
        <f t="shared" si="108"/>
        <v>2397.7709999999997</v>
      </c>
      <c r="H524" s="170">
        <f t="shared" si="108"/>
        <v>2528.8109999999997</v>
      </c>
      <c r="I524" s="170">
        <f t="shared" si="108"/>
        <v>2604.8710000000001</v>
      </c>
      <c r="J524" s="170">
        <f t="shared" si="108"/>
        <v>2743.0610000000001</v>
      </c>
      <c r="K524" s="170">
        <f t="shared" si="108"/>
        <v>2769.3010000000004</v>
      </c>
      <c r="L524" s="170">
        <f t="shared" si="108"/>
        <v>2746.3910000000001</v>
      </c>
      <c r="M524" s="170">
        <f t="shared" si="108"/>
        <v>2730.431</v>
      </c>
      <c r="N524" s="170">
        <f t="shared" si="108"/>
        <v>2737.1210000000001</v>
      </c>
      <c r="O524" s="170">
        <f t="shared" si="108"/>
        <v>2764.0910000000003</v>
      </c>
      <c r="P524" s="170">
        <f t="shared" si="108"/>
        <v>2784.8610000000003</v>
      </c>
      <c r="Q524" s="170">
        <f t="shared" si="108"/>
        <v>2844.5610000000001</v>
      </c>
      <c r="R524" s="170">
        <f t="shared" si="110"/>
        <v>2910.7410000000004</v>
      </c>
      <c r="S524" s="170">
        <f t="shared" si="109"/>
        <v>2947.931</v>
      </c>
      <c r="T524" s="170">
        <f t="shared" si="109"/>
        <v>2856.5210000000002</v>
      </c>
      <c r="U524" s="170">
        <f t="shared" si="109"/>
        <v>2777.8410000000003</v>
      </c>
      <c r="V524" s="170">
        <f t="shared" si="109"/>
        <v>2520.1210000000001</v>
      </c>
      <c r="W524" s="170">
        <f t="shared" si="109"/>
        <v>2455.241</v>
      </c>
      <c r="X524" s="170">
        <f t="shared" si="109"/>
        <v>2460.0910000000003</v>
      </c>
      <c r="Y524" s="170">
        <f t="shared" si="109"/>
        <v>2391.5810000000001</v>
      </c>
      <c r="Z524" s="37"/>
      <c r="AA524" s="41">
        <v>1090.2</v>
      </c>
      <c r="AB524" s="39">
        <v>1088.7</v>
      </c>
      <c r="AC524" s="39">
        <v>1088.1500000000001</v>
      </c>
      <c r="AD524" s="39">
        <v>1090.6300000000001</v>
      </c>
      <c r="AE524" s="39">
        <v>1129.46</v>
      </c>
      <c r="AF524" s="39">
        <v>1193.45</v>
      </c>
      <c r="AG524" s="39">
        <v>1324.49</v>
      </c>
      <c r="AH524" s="39">
        <v>1400.55</v>
      </c>
      <c r="AI524" s="39">
        <v>1538.74</v>
      </c>
      <c r="AJ524" s="39">
        <v>1564.98</v>
      </c>
      <c r="AK524" s="39">
        <v>1542.07</v>
      </c>
      <c r="AL524" s="39">
        <v>1526.11</v>
      </c>
      <c r="AM524" s="39">
        <v>1532.8</v>
      </c>
      <c r="AN524" s="39">
        <v>1559.77</v>
      </c>
      <c r="AO524" s="39">
        <v>1580.54</v>
      </c>
      <c r="AP524" s="39">
        <v>1640.24</v>
      </c>
      <c r="AQ524" s="39">
        <v>1706.42</v>
      </c>
      <c r="AR524" s="39">
        <v>1743.61</v>
      </c>
      <c r="AS524" s="39">
        <v>1652.2</v>
      </c>
      <c r="AT524" s="39">
        <v>1573.52</v>
      </c>
      <c r="AU524" s="39">
        <v>1315.8</v>
      </c>
      <c r="AV524" s="39">
        <v>1250.92</v>
      </c>
      <c r="AW524" s="39">
        <v>1255.77</v>
      </c>
      <c r="AX524" s="40">
        <v>1187.26</v>
      </c>
      <c r="AY524" s="336">
        <v>566.71</v>
      </c>
      <c r="AZ524" s="175">
        <v>4.8109999999999999</v>
      </c>
      <c r="BA524" s="159">
        <v>632.80000000000007</v>
      </c>
      <c r="BB524" s="4"/>
    </row>
    <row r="525" spans="1:54">
      <c r="A525" s="47">
        <v>26</v>
      </c>
      <c r="B525" s="170">
        <f t="shared" si="108"/>
        <v>2476.4710000000005</v>
      </c>
      <c r="C525" s="170">
        <f t="shared" si="108"/>
        <v>2433.3410000000003</v>
      </c>
      <c r="D525" s="170">
        <f t="shared" si="108"/>
        <v>2426.6009999999997</v>
      </c>
      <c r="E525" s="170">
        <f t="shared" si="108"/>
        <v>2479.7510000000002</v>
      </c>
      <c r="F525" s="170">
        <f t="shared" si="108"/>
        <v>2509.4309999999996</v>
      </c>
      <c r="G525" s="170">
        <f t="shared" si="108"/>
        <v>2625.9610000000002</v>
      </c>
      <c r="H525" s="170">
        <f t="shared" si="108"/>
        <v>2797.0810000000001</v>
      </c>
      <c r="I525" s="170">
        <f t="shared" si="108"/>
        <v>2884.1110000000003</v>
      </c>
      <c r="J525" s="170">
        <f t="shared" si="108"/>
        <v>3015.3710000000001</v>
      </c>
      <c r="K525" s="170">
        <f t="shared" si="108"/>
        <v>3048.9510000000005</v>
      </c>
      <c r="L525" s="170">
        <f t="shared" si="108"/>
        <v>2993.3110000000001</v>
      </c>
      <c r="M525" s="170">
        <f t="shared" si="108"/>
        <v>3003.3910000000001</v>
      </c>
      <c r="N525" s="170">
        <f t="shared" si="108"/>
        <v>2978.9010000000003</v>
      </c>
      <c r="O525" s="170">
        <f t="shared" si="108"/>
        <v>3038.0410000000002</v>
      </c>
      <c r="P525" s="170">
        <f t="shared" si="108"/>
        <v>3092.7110000000002</v>
      </c>
      <c r="Q525" s="170">
        <f t="shared" si="108"/>
        <v>3136.0710000000004</v>
      </c>
      <c r="R525" s="170">
        <f t="shared" si="110"/>
        <v>3162.0710000000004</v>
      </c>
      <c r="S525" s="170">
        <f t="shared" si="109"/>
        <v>3219.2710000000006</v>
      </c>
      <c r="T525" s="170">
        <f t="shared" si="109"/>
        <v>3169.9610000000002</v>
      </c>
      <c r="U525" s="170">
        <f t="shared" si="109"/>
        <v>3107.1410000000001</v>
      </c>
      <c r="V525" s="170">
        <f t="shared" si="109"/>
        <v>2805.8410000000003</v>
      </c>
      <c r="W525" s="170">
        <f t="shared" si="109"/>
        <v>2725.5910000000003</v>
      </c>
      <c r="X525" s="170">
        <f t="shared" si="109"/>
        <v>2583.0209999999997</v>
      </c>
      <c r="Y525" s="170">
        <f t="shared" si="109"/>
        <v>2511.3109999999997</v>
      </c>
      <c r="Z525" s="37"/>
      <c r="AA525" s="41">
        <v>1272.1500000000001</v>
      </c>
      <c r="AB525" s="39">
        <v>1229.02</v>
      </c>
      <c r="AC525" s="39">
        <v>1222.28</v>
      </c>
      <c r="AD525" s="39">
        <v>1275.43</v>
      </c>
      <c r="AE525" s="39">
        <v>1305.1099999999999</v>
      </c>
      <c r="AF525" s="39">
        <v>1421.64</v>
      </c>
      <c r="AG525" s="39">
        <v>1592.76</v>
      </c>
      <c r="AH525" s="39">
        <v>1679.79</v>
      </c>
      <c r="AI525" s="39">
        <v>1811.05</v>
      </c>
      <c r="AJ525" s="39">
        <v>1844.63</v>
      </c>
      <c r="AK525" s="39">
        <v>1788.99</v>
      </c>
      <c r="AL525" s="39">
        <v>1799.07</v>
      </c>
      <c r="AM525" s="39">
        <v>1774.58</v>
      </c>
      <c r="AN525" s="39">
        <v>1833.72</v>
      </c>
      <c r="AO525" s="39">
        <v>1888.39</v>
      </c>
      <c r="AP525" s="39">
        <v>1931.75</v>
      </c>
      <c r="AQ525" s="39">
        <v>1957.75</v>
      </c>
      <c r="AR525" s="39">
        <v>2014.9500000000003</v>
      </c>
      <c r="AS525" s="39">
        <v>1965.64</v>
      </c>
      <c r="AT525" s="39">
        <v>1902.82</v>
      </c>
      <c r="AU525" s="39">
        <v>1601.52</v>
      </c>
      <c r="AV525" s="39">
        <v>1521.27</v>
      </c>
      <c r="AW525" s="39">
        <v>1378.7</v>
      </c>
      <c r="AX525" s="40">
        <v>1306.99</v>
      </c>
      <c r="AY525" s="336">
        <v>566.71</v>
      </c>
      <c r="AZ525" s="175">
        <v>4.8109999999999999</v>
      </c>
      <c r="BA525" s="159">
        <v>632.80000000000007</v>
      </c>
      <c r="BB525" s="4"/>
    </row>
    <row r="526" spans="1:54">
      <c r="A526" s="47">
        <v>27</v>
      </c>
      <c r="B526" s="170">
        <f t="shared" si="108"/>
        <v>2486.6509999999998</v>
      </c>
      <c r="C526" s="170">
        <f t="shared" si="108"/>
        <v>2462.6710000000003</v>
      </c>
      <c r="D526" s="170">
        <f t="shared" si="108"/>
        <v>2462.4710000000005</v>
      </c>
      <c r="E526" s="170">
        <f t="shared" si="108"/>
        <v>2487.2309999999998</v>
      </c>
      <c r="F526" s="170">
        <f t="shared" si="108"/>
        <v>2530.6809999999996</v>
      </c>
      <c r="G526" s="170">
        <f t="shared" si="108"/>
        <v>2668.5110000000004</v>
      </c>
      <c r="H526" s="170">
        <f t="shared" si="108"/>
        <v>2801.0410000000002</v>
      </c>
      <c r="I526" s="170">
        <f t="shared" si="108"/>
        <v>2995.0310000000004</v>
      </c>
      <c r="J526" s="170">
        <f t="shared" si="108"/>
        <v>3127.2710000000002</v>
      </c>
      <c r="K526" s="170">
        <f t="shared" si="108"/>
        <v>3132.9410000000003</v>
      </c>
      <c r="L526" s="170">
        <f t="shared" si="108"/>
        <v>3092.5010000000002</v>
      </c>
      <c r="M526" s="170">
        <f t="shared" si="108"/>
        <v>3094.6110000000003</v>
      </c>
      <c r="N526" s="170">
        <f t="shared" si="108"/>
        <v>3087.8310000000001</v>
      </c>
      <c r="O526" s="170">
        <f t="shared" si="108"/>
        <v>3123.1210000000001</v>
      </c>
      <c r="P526" s="170">
        <f t="shared" si="108"/>
        <v>3147.5610000000001</v>
      </c>
      <c r="Q526" s="170">
        <f t="shared" si="108"/>
        <v>3185.0910000000003</v>
      </c>
      <c r="R526" s="170">
        <f t="shared" si="110"/>
        <v>3263.6110000000003</v>
      </c>
      <c r="S526" s="170">
        <f t="shared" si="109"/>
        <v>3289.6710000000003</v>
      </c>
      <c r="T526" s="170">
        <f t="shared" si="109"/>
        <v>3224.6510000000003</v>
      </c>
      <c r="U526" s="170">
        <f t="shared" si="109"/>
        <v>3154.1610000000001</v>
      </c>
      <c r="V526" s="170">
        <f t="shared" si="109"/>
        <v>2958.0310000000004</v>
      </c>
      <c r="W526" s="170">
        <f t="shared" si="109"/>
        <v>2874.8810000000003</v>
      </c>
      <c r="X526" s="170">
        <f t="shared" si="109"/>
        <v>2651.8210000000004</v>
      </c>
      <c r="Y526" s="170">
        <f t="shared" si="109"/>
        <v>2536.0510000000004</v>
      </c>
      <c r="Z526" s="37"/>
      <c r="AA526" s="41">
        <v>1282.33</v>
      </c>
      <c r="AB526" s="39">
        <v>1258.3499999999999</v>
      </c>
      <c r="AC526" s="39">
        <v>1258.1500000000001</v>
      </c>
      <c r="AD526" s="39">
        <v>1282.9100000000001</v>
      </c>
      <c r="AE526" s="39">
        <v>1326.36</v>
      </c>
      <c r="AF526" s="39">
        <v>1464.19</v>
      </c>
      <c r="AG526" s="39">
        <v>1596.72</v>
      </c>
      <c r="AH526" s="39">
        <v>1790.71</v>
      </c>
      <c r="AI526" s="39">
        <v>1922.95</v>
      </c>
      <c r="AJ526" s="39">
        <v>1928.62</v>
      </c>
      <c r="AK526" s="39">
        <v>1888.18</v>
      </c>
      <c r="AL526" s="39">
        <v>1890.29</v>
      </c>
      <c r="AM526" s="39">
        <v>1883.51</v>
      </c>
      <c r="AN526" s="39">
        <v>1918.8</v>
      </c>
      <c r="AO526" s="39">
        <v>1943.24</v>
      </c>
      <c r="AP526" s="39">
        <v>1980.77</v>
      </c>
      <c r="AQ526" s="39">
        <v>2059.29</v>
      </c>
      <c r="AR526" s="39">
        <v>2085.35</v>
      </c>
      <c r="AS526" s="39">
        <v>2020.33</v>
      </c>
      <c r="AT526" s="39">
        <v>1949.84</v>
      </c>
      <c r="AU526" s="39">
        <v>1753.71</v>
      </c>
      <c r="AV526" s="39">
        <v>1670.56</v>
      </c>
      <c r="AW526" s="39">
        <v>1447.5</v>
      </c>
      <c r="AX526" s="40">
        <v>1331.73</v>
      </c>
      <c r="AY526" s="336">
        <v>566.71</v>
      </c>
      <c r="AZ526" s="175">
        <v>4.8109999999999999</v>
      </c>
      <c r="BA526" s="159">
        <v>632.80000000000007</v>
      </c>
    </row>
    <row r="527" spans="1:54">
      <c r="A527" s="47">
        <v>28</v>
      </c>
      <c r="B527" s="170">
        <f t="shared" si="108"/>
        <v>2534.8909999999996</v>
      </c>
      <c r="C527" s="170">
        <f t="shared" si="108"/>
        <v>2488.9710000000005</v>
      </c>
      <c r="D527" s="170">
        <f t="shared" si="108"/>
        <v>2489.0110000000004</v>
      </c>
      <c r="E527" s="170">
        <f t="shared" si="108"/>
        <v>2488.7709999999997</v>
      </c>
      <c r="F527" s="170">
        <f t="shared" si="108"/>
        <v>2489.7510000000002</v>
      </c>
      <c r="G527" s="170">
        <f t="shared" si="108"/>
        <v>2544.4610000000002</v>
      </c>
      <c r="H527" s="170">
        <f t="shared" si="108"/>
        <v>2592.3310000000001</v>
      </c>
      <c r="I527" s="170">
        <f t="shared" si="108"/>
        <v>2753.1910000000003</v>
      </c>
      <c r="J527" s="170">
        <f t="shared" si="108"/>
        <v>2914.8110000000001</v>
      </c>
      <c r="K527" s="170">
        <f t="shared" si="108"/>
        <v>2978.1310000000003</v>
      </c>
      <c r="L527" s="170">
        <f t="shared" si="108"/>
        <v>2991.9710000000005</v>
      </c>
      <c r="M527" s="170">
        <f t="shared" si="108"/>
        <v>2982.3110000000001</v>
      </c>
      <c r="N527" s="170">
        <f t="shared" si="108"/>
        <v>2991.1710000000003</v>
      </c>
      <c r="O527" s="170">
        <f t="shared" si="108"/>
        <v>3008.7710000000002</v>
      </c>
      <c r="P527" s="170">
        <f t="shared" si="108"/>
        <v>3041.1010000000001</v>
      </c>
      <c r="Q527" s="170">
        <f t="shared" si="108"/>
        <v>3079.2210000000005</v>
      </c>
      <c r="R527" s="170">
        <f t="shared" si="110"/>
        <v>3139.7610000000004</v>
      </c>
      <c r="S527" s="170">
        <f t="shared" si="109"/>
        <v>3159.0610000000001</v>
      </c>
      <c r="T527" s="170">
        <f t="shared" si="109"/>
        <v>3091.0210000000002</v>
      </c>
      <c r="U527" s="170">
        <f t="shared" si="109"/>
        <v>3036.9610000000002</v>
      </c>
      <c r="V527" s="170">
        <f t="shared" si="109"/>
        <v>2803.4110000000001</v>
      </c>
      <c r="W527" s="170">
        <f t="shared" si="109"/>
        <v>2547.5010000000002</v>
      </c>
      <c r="X527" s="170">
        <f t="shared" si="109"/>
        <v>2497.4409999999998</v>
      </c>
      <c r="Y527" s="170">
        <f t="shared" si="109"/>
        <v>2488.7910000000002</v>
      </c>
      <c r="Z527" s="37"/>
      <c r="AA527" s="41">
        <v>1330.57</v>
      </c>
      <c r="AB527" s="39">
        <v>1284.6500000000001</v>
      </c>
      <c r="AC527" s="39">
        <v>1284.69</v>
      </c>
      <c r="AD527" s="39">
        <v>1284.45</v>
      </c>
      <c r="AE527" s="39">
        <v>1285.43</v>
      </c>
      <c r="AF527" s="39">
        <v>1340.14</v>
      </c>
      <c r="AG527" s="39">
        <v>1388.01</v>
      </c>
      <c r="AH527" s="39">
        <v>1548.87</v>
      </c>
      <c r="AI527" s="39">
        <v>1710.49</v>
      </c>
      <c r="AJ527" s="39">
        <v>1773.81</v>
      </c>
      <c r="AK527" s="39">
        <v>1787.65</v>
      </c>
      <c r="AL527" s="39">
        <v>1777.99</v>
      </c>
      <c r="AM527" s="39">
        <v>1786.85</v>
      </c>
      <c r="AN527" s="39">
        <v>1804.45</v>
      </c>
      <c r="AO527" s="39">
        <v>1836.78</v>
      </c>
      <c r="AP527" s="39">
        <v>1874.9</v>
      </c>
      <c r="AQ527" s="39">
        <v>1935.44</v>
      </c>
      <c r="AR527" s="39">
        <v>1954.74</v>
      </c>
      <c r="AS527" s="39">
        <v>1886.7</v>
      </c>
      <c r="AT527" s="39">
        <v>1832.64</v>
      </c>
      <c r="AU527" s="39">
        <v>1599.09</v>
      </c>
      <c r="AV527" s="39">
        <v>1343.18</v>
      </c>
      <c r="AW527" s="39">
        <v>1293.1199999999999</v>
      </c>
      <c r="AX527" s="40">
        <v>1284.47</v>
      </c>
      <c r="AY527" s="336">
        <v>566.71</v>
      </c>
      <c r="AZ527" s="175">
        <v>4.8109999999999999</v>
      </c>
      <c r="BA527" s="159">
        <v>632.80000000000007</v>
      </c>
    </row>
    <row r="528" spans="1:54">
      <c r="A528" s="47">
        <v>29</v>
      </c>
      <c r="B528" s="170">
        <f t="shared" si="108"/>
        <v>2540.951</v>
      </c>
      <c r="C528" s="170">
        <f t="shared" si="108"/>
        <v>2525.2210000000005</v>
      </c>
      <c r="D528" s="170">
        <f t="shared" si="108"/>
        <v>2489.7210000000005</v>
      </c>
      <c r="E528" s="170">
        <f t="shared" si="108"/>
        <v>2488.1909999999998</v>
      </c>
      <c r="F528" s="170">
        <f t="shared" si="108"/>
        <v>2488.1409999999996</v>
      </c>
      <c r="G528" s="170">
        <f t="shared" si="108"/>
        <v>2508.4409999999998</v>
      </c>
      <c r="H528" s="170">
        <f t="shared" si="108"/>
        <v>2533.5810000000001</v>
      </c>
      <c r="I528" s="170">
        <f t="shared" si="108"/>
        <v>2582.4809999999998</v>
      </c>
      <c r="J528" s="170">
        <f t="shared" si="108"/>
        <v>2714.8410000000003</v>
      </c>
      <c r="K528" s="170">
        <f t="shared" si="108"/>
        <v>2768.6910000000003</v>
      </c>
      <c r="L528" s="170">
        <f t="shared" si="108"/>
        <v>2771.3610000000003</v>
      </c>
      <c r="M528" s="170">
        <f t="shared" si="108"/>
        <v>2772.9910000000004</v>
      </c>
      <c r="N528" s="170">
        <f t="shared" si="108"/>
        <v>2773.5010000000002</v>
      </c>
      <c r="O528" s="170">
        <f t="shared" si="108"/>
        <v>2782.8510000000001</v>
      </c>
      <c r="P528" s="170">
        <f t="shared" si="108"/>
        <v>2829.5410000000002</v>
      </c>
      <c r="Q528" s="170">
        <f t="shared" si="108"/>
        <v>2927.3910000000001</v>
      </c>
      <c r="R528" s="170">
        <f t="shared" si="110"/>
        <v>3003.6210000000001</v>
      </c>
      <c r="S528" s="170">
        <f t="shared" si="109"/>
        <v>2998.431</v>
      </c>
      <c r="T528" s="170">
        <f t="shared" si="109"/>
        <v>2937.8610000000003</v>
      </c>
      <c r="U528" s="170">
        <f t="shared" si="109"/>
        <v>2882.0810000000001</v>
      </c>
      <c r="V528" s="170">
        <f t="shared" si="109"/>
        <v>2668.4610000000002</v>
      </c>
      <c r="W528" s="170">
        <f t="shared" si="109"/>
        <v>2547.3810000000003</v>
      </c>
      <c r="X528" s="170">
        <f t="shared" si="109"/>
        <v>2489.451</v>
      </c>
      <c r="Y528" s="170">
        <f t="shared" si="109"/>
        <v>2484.1610000000001</v>
      </c>
      <c r="Z528" s="37"/>
      <c r="AA528" s="41">
        <v>1336.63</v>
      </c>
      <c r="AB528" s="39">
        <v>1320.9</v>
      </c>
      <c r="AC528" s="39">
        <v>1285.4000000000001</v>
      </c>
      <c r="AD528" s="39">
        <v>1283.8699999999999</v>
      </c>
      <c r="AE528" s="39">
        <v>1283.82</v>
      </c>
      <c r="AF528" s="39">
        <v>1304.1199999999999</v>
      </c>
      <c r="AG528" s="39">
        <v>1329.26</v>
      </c>
      <c r="AH528" s="39">
        <v>1378.16</v>
      </c>
      <c r="AI528" s="39">
        <v>1510.52</v>
      </c>
      <c r="AJ528" s="39">
        <v>1564.37</v>
      </c>
      <c r="AK528" s="39">
        <v>1567.04</v>
      </c>
      <c r="AL528" s="39">
        <v>1568.67</v>
      </c>
      <c r="AM528" s="39">
        <v>1569.18</v>
      </c>
      <c r="AN528" s="39">
        <v>1578.53</v>
      </c>
      <c r="AO528" s="39">
        <v>1625.22</v>
      </c>
      <c r="AP528" s="39">
        <v>1723.07</v>
      </c>
      <c r="AQ528" s="39">
        <v>1799.3</v>
      </c>
      <c r="AR528" s="39">
        <v>1794.11</v>
      </c>
      <c r="AS528" s="39">
        <v>1733.54</v>
      </c>
      <c r="AT528" s="39">
        <v>1677.76</v>
      </c>
      <c r="AU528" s="39">
        <v>1464.14</v>
      </c>
      <c r="AV528" s="39">
        <v>1343.06</v>
      </c>
      <c r="AW528" s="39">
        <v>1285.1300000000001</v>
      </c>
      <c r="AX528" s="40">
        <v>1279.8399999999999</v>
      </c>
      <c r="AY528" s="336">
        <v>566.71</v>
      </c>
      <c r="AZ528" s="175">
        <v>4.8109999999999999</v>
      </c>
      <c r="BA528" s="159">
        <v>632.80000000000007</v>
      </c>
    </row>
    <row r="529" spans="1:54">
      <c r="A529" s="47">
        <v>30</v>
      </c>
      <c r="B529" s="170">
        <f t="shared" si="108"/>
        <v>2489.7610000000004</v>
      </c>
      <c r="C529" s="170">
        <f t="shared" si="108"/>
        <v>2465.5810000000001</v>
      </c>
      <c r="D529" s="170">
        <f t="shared" si="108"/>
        <v>2464.7910000000002</v>
      </c>
      <c r="E529" s="170">
        <f t="shared" si="108"/>
        <v>2469.1809999999996</v>
      </c>
      <c r="F529" s="170">
        <f t="shared" si="108"/>
        <v>2498.8010000000004</v>
      </c>
      <c r="G529" s="170">
        <f t="shared" si="108"/>
        <v>2563.2809999999999</v>
      </c>
      <c r="H529" s="170">
        <f t="shared" si="108"/>
        <v>2717.0610000000001</v>
      </c>
      <c r="I529" s="170">
        <f t="shared" si="108"/>
        <v>2797.4410000000003</v>
      </c>
      <c r="J529" s="170">
        <f t="shared" si="108"/>
        <v>2812.2210000000005</v>
      </c>
      <c r="K529" s="170">
        <f t="shared" si="108"/>
        <v>2812.3010000000004</v>
      </c>
      <c r="L529" s="170">
        <f t="shared" si="108"/>
        <v>2801.4910000000004</v>
      </c>
      <c r="M529" s="170">
        <f t="shared" si="108"/>
        <v>2795.6910000000003</v>
      </c>
      <c r="N529" s="170">
        <f t="shared" si="108"/>
        <v>2790.9810000000002</v>
      </c>
      <c r="O529" s="170">
        <f t="shared" si="108"/>
        <v>2789.7310000000002</v>
      </c>
      <c r="P529" s="170">
        <f t="shared" si="108"/>
        <v>2801.2510000000002</v>
      </c>
      <c r="Q529" s="170">
        <f t="shared" si="108"/>
        <v>2815.7110000000002</v>
      </c>
      <c r="R529" s="170">
        <f t="shared" si="110"/>
        <v>2921.2410000000004</v>
      </c>
      <c r="S529" s="170">
        <f t="shared" si="109"/>
        <v>3010.4910000000004</v>
      </c>
      <c r="T529" s="170">
        <f t="shared" si="109"/>
        <v>2929.1210000000001</v>
      </c>
      <c r="U529" s="170">
        <f t="shared" si="109"/>
        <v>2825.5910000000003</v>
      </c>
      <c r="V529" s="170">
        <f t="shared" si="109"/>
        <v>2583.1109999999999</v>
      </c>
      <c r="W529" s="170">
        <f t="shared" si="109"/>
        <v>2545.5110000000004</v>
      </c>
      <c r="X529" s="170">
        <f t="shared" si="109"/>
        <v>2511.8010000000004</v>
      </c>
      <c r="Y529" s="170">
        <f t="shared" si="109"/>
        <v>2485.0209999999997</v>
      </c>
      <c r="Z529" s="37"/>
      <c r="AA529" s="41">
        <v>1285.44</v>
      </c>
      <c r="AB529" s="39">
        <v>1261.26</v>
      </c>
      <c r="AC529" s="39">
        <v>1260.47</v>
      </c>
      <c r="AD529" s="39">
        <v>1264.8599999999999</v>
      </c>
      <c r="AE529" s="39">
        <v>1294.48</v>
      </c>
      <c r="AF529" s="39">
        <v>1358.96</v>
      </c>
      <c r="AG529" s="39">
        <v>1512.74</v>
      </c>
      <c r="AH529" s="39">
        <v>1593.12</v>
      </c>
      <c r="AI529" s="39">
        <v>1607.9</v>
      </c>
      <c r="AJ529" s="39">
        <v>1607.98</v>
      </c>
      <c r="AK529" s="39">
        <v>1597.17</v>
      </c>
      <c r="AL529" s="39">
        <v>1591.37</v>
      </c>
      <c r="AM529" s="39">
        <v>1586.66</v>
      </c>
      <c r="AN529" s="39">
        <v>1585.41</v>
      </c>
      <c r="AO529" s="39">
        <v>1596.93</v>
      </c>
      <c r="AP529" s="39">
        <v>1611.39</v>
      </c>
      <c r="AQ529" s="39">
        <v>1716.92</v>
      </c>
      <c r="AR529" s="39">
        <v>1806.17</v>
      </c>
      <c r="AS529" s="39">
        <v>1724.8</v>
      </c>
      <c r="AT529" s="39">
        <v>1621.27</v>
      </c>
      <c r="AU529" s="39">
        <v>1378.79</v>
      </c>
      <c r="AV529" s="39">
        <v>1341.19</v>
      </c>
      <c r="AW529" s="39">
        <v>1307.48</v>
      </c>
      <c r="AX529" s="40">
        <v>1280.7</v>
      </c>
      <c r="AY529" s="336">
        <v>566.71</v>
      </c>
      <c r="AZ529" s="175">
        <v>4.8109999999999999</v>
      </c>
      <c r="BA529" s="159">
        <v>632.80000000000007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37">
        <v>0</v>
      </c>
      <c r="AZ530" s="176">
        <v>0</v>
      </c>
      <c r="BA530" s="160"/>
    </row>
    <row r="531" spans="1:54" ht="13.5" thickBot="1">
      <c r="AA531" s="167">
        <f>SUM(AA500:AX530)</f>
        <v>1188802.8199999994</v>
      </c>
      <c r="AB531" s="64"/>
      <c r="AZ531" s="19"/>
    </row>
    <row r="532" spans="1:54" s="241" customFormat="1" ht="39" customHeight="1" thickBot="1">
      <c r="A532" s="542" t="s">
        <v>1</v>
      </c>
      <c r="B532" s="526" t="s">
        <v>178</v>
      </c>
      <c r="C532" s="526"/>
      <c r="D532" s="526"/>
      <c r="E532" s="526"/>
      <c r="F532" s="526"/>
      <c r="G532" s="526"/>
      <c r="H532" s="526"/>
      <c r="I532" s="526"/>
      <c r="J532" s="526"/>
      <c r="K532" s="526"/>
      <c r="L532" s="526"/>
      <c r="M532" s="526"/>
      <c r="N532" s="526"/>
      <c r="O532" s="526"/>
      <c r="P532" s="526"/>
      <c r="Q532" s="526"/>
      <c r="R532" s="526"/>
      <c r="S532" s="526"/>
      <c r="T532" s="526"/>
      <c r="U532" s="526"/>
      <c r="V532" s="526"/>
      <c r="W532" s="526"/>
      <c r="X532" s="526"/>
      <c r="Y532" s="527"/>
      <c r="AA532" s="242" t="s">
        <v>182</v>
      </c>
      <c r="AB532" s="243"/>
      <c r="AC532" s="243"/>
      <c r="AD532" s="243"/>
      <c r="AE532" s="243"/>
      <c r="AF532" s="243"/>
      <c r="AG532" s="243"/>
      <c r="AH532" s="243"/>
      <c r="AI532" s="243"/>
      <c r="AJ532" s="243"/>
      <c r="AK532" s="243"/>
      <c r="AL532" s="243"/>
      <c r="AM532" s="243"/>
      <c r="AN532" s="243"/>
      <c r="AO532" s="243"/>
      <c r="AP532" s="243"/>
      <c r="AQ532" s="243"/>
      <c r="AR532" s="243"/>
      <c r="AS532" s="243"/>
      <c r="AT532" s="243"/>
      <c r="AU532" s="243"/>
      <c r="AV532" s="243"/>
      <c r="AW532" s="243"/>
      <c r="AX532" s="243"/>
      <c r="AY532" s="244"/>
      <c r="AZ532" s="243"/>
      <c r="BA532" s="243"/>
    </row>
    <row r="533" spans="1:54" s="245" customFormat="1" ht="58.5" customHeight="1">
      <c r="A533" s="543"/>
      <c r="B533" s="523" t="s">
        <v>2</v>
      </c>
      <c r="C533" s="523"/>
      <c r="D533" s="523"/>
      <c r="E533" s="523"/>
      <c r="F533" s="523"/>
      <c r="G533" s="523"/>
      <c r="H533" s="523"/>
      <c r="I533" s="523"/>
      <c r="J533" s="523"/>
      <c r="K533" s="523"/>
      <c r="L533" s="523"/>
      <c r="M533" s="523"/>
      <c r="N533" s="523"/>
      <c r="O533" s="523"/>
      <c r="P533" s="523"/>
      <c r="Q533" s="523"/>
      <c r="R533" s="523"/>
      <c r="S533" s="523"/>
      <c r="T533" s="523"/>
      <c r="U533" s="523"/>
      <c r="V533" s="523"/>
      <c r="W533" s="523"/>
      <c r="X533" s="523"/>
      <c r="Y533" s="524"/>
      <c r="AA533" s="528" t="s">
        <v>87</v>
      </c>
      <c r="AB533" s="529"/>
      <c r="AC533" s="529"/>
      <c r="AD533" s="529"/>
      <c r="AE533" s="529"/>
      <c r="AF533" s="529"/>
      <c r="AG533" s="529"/>
      <c r="AH533" s="529"/>
      <c r="AI533" s="529"/>
      <c r="AJ533" s="529"/>
      <c r="AK533" s="529"/>
      <c r="AL533" s="529"/>
      <c r="AM533" s="529"/>
      <c r="AN533" s="529"/>
      <c r="AO533" s="529"/>
      <c r="AP533" s="529"/>
      <c r="AQ533" s="529"/>
      <c r="AR533" s="529"/>
      <c r="AS533" s="529"/>
      <c r="AT533" s="529"/>
      <c r="AU533" s="529"/>
      <c r="AV533" s="529"/>
      <c r="AW533" s="529"/>
      <c r="AX533" s="530"/>
      <c r="AY533" s="575" t="str">
        <f>AY497</f>
        <v>Сбытовая надбавка</v>
      </c>
      <c r="AZ533" s="547" t="s">
        <v>198</v>
      </c>
      <c r="BA533" s="512" t="s">
        <v>192</v>
      </c>
      <c r="BB533" s="514" t="s">
        <v>179</v>
      </c>
    </row>
    <row r="534" spans="1:54" s="245" customFormat="1" ht="50.25" customHeight="1">
      <c r="A534" s="543"/>
      <c r="B534" s="246" t="s">
        <v>3</v>
      </c>
      <c r="C534" s="246" t="s">
        <v>4</v>
      </c>
      <c r="D534" s="246" t="s">
        <v>5</v>
      </c>
      <c r="E534" s="246" t="s">
        <v>6</v>
      </c>
      <c r="F534" s="246" t="s">
        <v>7</v>
      </c>
      <c r="G534" s="246" t="s">
        <v>8</v>
      </c>
      <c r="H534" s="246" t="s">
        <v>9</v>
      </c>
      <c r="I534" s="246" t="s">
        <v>10</v>
      </c>
      <c r="J534" s="246" t="s">
        <v>11</v>
      </c>
      <c r="K534" s="246" t="s">
        <v>12</v>
      </c>
      <c r="L534" s="246" t="s">
        <v>13</v>
      </c>
      <c r="M534" s="246" t="s">
        <v>14</v>
      </c>
      <c r="N534" s="246" t="s">
        <v>15</v>
      </c>
      <c r="O534" s="246" t="s">
        <v>16</v>
      </c>
      <c r="P534" s="246" t="s">
        <v>17</v>
      </c>
      <c r="Q534" s="246" t="s">
        <v>18</v>
      </c>
      <c r="R534" s="246" t="s">
        <v>19</v>
      </c>
      <c r="S534" s="246" t="s">
        <v>20</v>
      </c>
      <c r="T534" s="246" t="s">
        <v>21</v>
      </c>
      <c r="U534" s="246" t="s">
        <v>22</v>
      </c>
      <c r="V534" s="246" t="s">
        <v>23</v>
      </c>
      <c r="W534" s="246" t="s">
        <v>24</v>
      </c>
      <c r="X534" s="246" t="s">
        <v>25</v>
      </c>
      <c r="Y534" s="247" t="s">
        <v>26</v>
      </c>
      <c r="AA534" s="248" t="s">
        <v>3</v>
      </c>
      <c r="AB534" s="246" t="s">
        <v>4</v>
      </c>
      <c r="AC534" s="246" t="s">
        <v>5</v>
      </c>
      <c r="AD534" s="246" t="s">
        <v>6</v>
      </c>
      <c r="AE534" s="246" t="s">
        <v>7</v>
      </c>
      <c r="AF534" s="246" t="s">
        <v>8</v>
      </c>
      <c r="AG534" s="246" t="s">
        <v>9</v>
      </c>
      <c r="AH534" s="246" t="s">
        <v>10</v>
      </c>
      <c r="AI534" s="246" t="s">
        <v>11</v>
      </c>
      <c r="AJ534" s="246" t="s">
        <v>12</v>
      </c>
      <c r="AK534" s="246" t="s">
        <v>13</v>
      </c>
      <c r="AL534" s="246" t="s">
        <v>14</v>
      </c>
      <c r="AM534" s="246" t="s">
        <v>15</v>
      </c>
      <c r="AN534" s="246" t="s">
        <v>16</v>
      </c>
      <c r="AO534" s="246" t="s">
        <v>17</v>
      </c>
      <c r="AP534" s="246" t="s">
        <v>18</v>
      </c>
      <c r="AQ534" s="246" t="s">
        <v>19</v>
      </c>
      <c r="AR534" s="246" t="s">
        <v>20</v>
      </c>
      <c r="AS534" s="246" t="s">
        <v>21</v>
      </c>
      <c r="AT534" s="246" t="s">
        <v>22</v>
      </c>
      <c r="AU534" s="246" t="s">
        <v>23</v>
      </c>
      <c r="AV534" s="246" t="s">
        <v>24</v>
      </c>
      <c r="AW534" s="246" t="s">
        <v>25</v>
      </c>
      <c r="AX534" s="247" t="s">
        <v>26</v>
      </c>
      <c r="AY534" s="482"/>
      <c r="AZ534" s="548"/>
      <c r="BA534" s="513"/>
      <c r="BB534" s="515"/>
    </row>
    <row r="535" spans="1:54" s="250" customFormat="1" ht="16.149999999999999" customHeight="1">
      <c r="A535" s="544" t="s">
        <v>214</v>
      </c>
      <c r="B535" s="545"/>
      <c r="C535" s="545"/>
      <c r="D535" s="545"/>
      <c r="E535" s="545"/>
      <c r="F535" s="545"/>
      <c r="G535" s="545"/>
      <c r="H535" s="545"/>
      <c r="I535" s="545"/>
      <c r="J535" s="545"/>
      <c r="K535" s="545"/>
      <c r="L535" s="545"/>
      <c r="M535" s="545"/>
      <c r="N535" s="545"/>
      <c r="O535" s="545"/>
      <c r="P535" s="545"/>
      <c r="Q535" s="545"/>
      <c r="R535" s="545"/>
      <c r="S535" s="545"/>
      <c r="T535" s="545"/>
      <c r="U535" s="545"/>
      <c r="V535" s="545"/>
      <c r="W535" s="545"/>
      <c r="X535" s="545"/>
      <c r="Y535" s="546"/>
      <c r="AA535" s="520">
        <v>2</v>
      </c>
      <c r="AB535" s="521"/>
      <c r="AC535" s="521"/>
      <c r="AD535" s="521"/>
      <c r="AE535" s="521"/>
      <c r="AF535" s="521"/>
      <c r="AG535" s="521"/>
      <c r="AH535" s="521"/>
      <c r="AI535" s="521"/>
      <c r="AJ535" s="521"/>
      <c r="AK535" s="521"/>
      <c r="AL535" s="521"/>
      <c r="AM535" s="521"/>
      <c r="AN535" s="521"/>
      <c r="AO535" s="521"/>
      <c r="AP535" s="521"/>
      <c r="AQ535" s="521"/>
      <c r="AR535" s="521"/>
      <c r="AS535" s="521"/>
      <c r="AT535" s="521"/>
      <c r="AU535" s="521"/>
      <c r="AV535" s="521"/>
      <c r="AW535" s="521"/>
      <c r="AX535" s="522"/>
      <c r="AY535" s="251">
        <v>3</v>
      </c>
      <c r="AZ535" s="252">
        <v>4</v>
      </c>
      <c r="BA535" s="249">
        <v>5</v>
      </c>
      <c r="BB535" s="253">
        <v>6</v>
      </c>
    </row>
    <row r="536" spans="1:54" s="245" customFormat="1">
      <c r="A536" s="254">
        <v>1</v>
      </c>
      <c r="B536" s="255">
        <f>AA536+$AY536+$AZ536+ROUND($BA536*$BB536,2)</f>
        <v>1984.1610000000001</v>
      </c>
      <c r="C536" s="255">
        <f t="shared" ref="C536:Y551" si="111">AB536+$AY536+$AZ536+ROUND($BA536*$BB536,2)</f>
        <v>1911.3209999999999</v>
      </c>
      <c r="D536" s="255">
        <f t="shared" si="111"/>
        <v>1906.921</v>
      </c>
      <c r="E536" s="255">
        <f t="shared" si="111"/>
        <v>1897.431</v>
      </c>
      <c r="F536" s="255">
        <f t="shared" si="111"/>
        <v>1900.1610000000001</v>
      </c>
      <c r="G536" s="255">
        <f t="shared" si="111"/>
        <v>1909.3009999999999</v>
      </c>
      <c r="H536" s="255">
        <f t="shared" si="111"/>
        <v>1968.751</v>
      </c>
      <c r="I536" s="255">
        <f t="shared" si="111"/>
        <v>2134.0210000000002</v>
      </c>
      <c r="J536" s="255">
        <f t="shared" si="111"/>
        <v>2645.8710000000001</v>
      </c>
      <c r="K536" s="255">
        <f t="shared" si="111"/>
        <v>2664.8210000000004</v>
      </c>
      <c r="L536" s="255">
        <f t="shared" si="111"/>
        <v>2901.0310000000004</v>
      </c>
      <c r="M536" s="255">
        <f t="shared" si="111"/>
        <v>2895.6110000000003</v>
      </c>
      <c r="N536" s="255">
        <f t="shared" si="111"/>
        <v>2632.5710000000004</v>
      </c>
      <c r="O536" s="255">
        <f t="shared" si="111"/>
        <v>2619.7910000000002</v>
      </c>
      <c r="P536" s="255">
        <f t="shared" si="111"/>
        <v>2627.451</v>
      </c>
      <c r="Q536" s="255">
        <f t="shared" si="111"/>
        <v>2933.0710000000004</v>
      </c>
      <c r="R536" s="255">
        <f t="shared" si="111"/>
        <v>2729.2510000000002</v>
      </c>
      <c r="S536" s="255">
        <f t="shared" si="111"/>
        <v>3284.1510000000003</v>
      </c>
      <c r="T536" s="255">
        <f t="shared" si="111"/>
        <v>3283.2310000000002</v>
      </c>
      <c r="U536" s="255">
        <f t="shared" si="111"/>
        <v>2668.2910000000002</v>
      </c>
      <c r="V536" s="255">
        <f t="shared" si="111"/>
        <v>2541.2010000000005</v>
      </c>
      <c r="W536" s="255">
        <f t="shared" si="111"/>
        <v>2404.6510000000003</v>
      </c>
      <c r="X536" s="255">
        <f t="shared" si="111"/>
        <v>2148.2510000000002</v>
      </c>
      <c r="Y536" s="255">
        <f t="shared" si="111"/>
        <v>2077.1910000000003</v>
      </c>
      <c r="Z536" s="256"/>
      <c r="AA536" s="257">
        <v>1412.64</v>
      </c>
      <c r="AB536" s="258">
        <v>1339.8</v>
      </c>
      <c r="AC536" s="258">
        <v>1335.4</v>
      </c>
      <c r="AD536" s="258">
        <v>1325.91</v>
      </c>
      <c r="AE536" s="258">
        <v>1328.64</v>
      </c>
      <c r="AF536" s="258">
        <v>1337.78</v>
      </c>
      <c r="AG536" s="258">
        <v>1397.23</v>
      </c>
      <c r="AH536" s="258">
        <v>1562.5</v>
      </c>
      <c r="AI536" s="258">
        <v>2074.35</v>
      </c>
      <c r="AJ536" s="258">
        <v>2093.3000000000002</v>
      </c>
      <c r="AK536" s="258">
        <v>2329.5100000000002</v>
      </c>
      <c r="AL536" s="258">
        <v>2324.09</v>
      </c>
      <c r="AM536" s="258">
        <v>2061.0500000000002</v>
      </c>
      <c r="AN536" s="258">
        <v>2048.27</v>
      </c>
      <c r="AO536" s="258">
        <v>2055.9299999999998</v>
      </c>
      <c r="AP536" s="258">
        <v>2361.5500000000002</v>
      </c>
      <c r="AQ536" s="258">
        <v>2157.73</v>
      </c>
      <c r="AR536" s="258">
        <v>2712.63</v>
      </c>
      <c r="AS536" s="258">
        <v>2711.71</v>
      </c>
      <c r="AT536" s="258">
        <v>2096.77</v>
      </c>
      <c r="AU536" s="258">
        <v>1969.68</v>
      </c>
      <c r="AV536" s="258">
        <v>1833.13</v>
      </c>
      <c r="AW536" s="258">
        <v>1576.73</v>
      </c>
      <c r="AX536" s="259">
        <v>1505.67</v>
      </c>
      <c r="AY536" s="341">
        <v>566.71</v>
      </c>
      <c r="AZ536" s="260">
        <v>4.8109999999999999</v>
      </c>
      <c r="BA536" s="267">
        <v>0</v>
      </c>
      <c r="BB536" s="268">
        <v>0</v>
      </c>
    </row>
    <row r="537" spans="1:54" s="245" customFormat="1">
      <c r="A537" s="254">
        <v>2</v>
      </c>
      <c r="B537" s="255">
        <f t="shared" ref="B537:Q566" si="112">AA537+$AY537+$AZ537+ROUND($BA537*$BB537,2)</f>
        <v>1913.1510000000001</v>
      </c>
      <c r="C537" s="255">
        <f t="shared" si="111"/>
        <v>1908.731</v>
      </c>
      <c r="D537" s="255">
        <f t="shared" si="111"/>
        <v>1902.951</v>
      </c>
      <c r="E537" s="255">
        <f t="shared" si="111"/>
        <v>1903.5909999999999</v>
      </c>
      <c r="F537" s="255">
        <f t="shared" si="111"/>
        <v>1921.511</v>
      </c>
      <c r="G537" s="255">
        <f t="shared" si="111"/>
        <v>2006.3109999999999</v>
      </c>
      <c r="H537" s="255">
        <f t="shared" si="111"/>
        <v>2270.1610000000005</v>
      </c>
      <c r="I537" s="255">
        <f t="shared" si="111"/>
        <v>2647.9210000000003</v>
      </c>
      <c r="J537" s="255">
        <f t="shared" si="111"/>
        <v>2804.431</v>
      </c>
      <c r="K537" s="255">
        <f t="shared" si="111"/>
        <v>3024.0310000000004</v>
      </c>
      <c r="L537" s="255">
        <f t="shared" si="111"/>
        <v>3019.1410000000001</v>
      </c>
      <c r="M537" s="255">
        <f t="shared" si="111"/>
        <v>3371.8010000000004</v>
      </c>
      <c r="N537" s="255">
        <f t="shared" si="111"/>
        <v>3180.4410000000003</v>
      </c>
      <c r="O537" s="255">
        <f t="shared" si="111"/>
        <v>3335.3110000000001</v>
      </c>
      <c r="P537" s="255">
        <f t="shared" si="111"/>
        <v>3104.741</v>
      </c>
      <c r="Q537" s="255">
        <f t="shared" si="111"/>
        <v>3490.5610000000001</v>
      </c>
      <c r="R537" s="255">
        <f t="shared" si="111"/>
        <v>3352.261</v>
      </c>
      <c r="S537" s="255">
        <f t="shared" ref="S537:Y566" si="113">AR537+$AY537+$AZ537+ROUND($BA537*$BB537,2)</f>
        <v>3376.701</v>
      </c>
      <c r="T537" s="255">
        <f t="shared" si="113"/>
        <v>3273.8810000000003</v>
      </c>
      <c r="U537" s="255">
        <f t="shared" si="113"/>
        <v>2939.181</v>
      </c>
      <c r="V537" s="255">
        <f t="shared" si="113"/>
        <v>2212.5810000000001</v>
      </c>
      <c r="W537" s="255">
        <f t="shared" si="113"/>
        <v>2112.1309999999999</v>
      </c>
      <c r="X537" s="255">
        <f t="shared" si="113"/>
        <v>1948.5409999999999</v>
      </c>
      <c r="Y537" s="255">
        <f t="shared" si="113"/>
        <v>1900.3509999999999</v>
      </c>
      <c r="Z537" s="256"/>
      <c r="AA537" s="261">
        <v>1341.63</v>
      </c>
      <c r="AB537" s="258">
        <v>1337.21</v>
      </c>
      <c r="AC537" s="258">
        <v>1331.43</v>
      </c>
      <c r="AD537" s="258">
        <v>1332.07</v>
      </c>
      <c r="AE537" s="258">
        <v>1349.99</v>
      </c>
      <c r="AF537" s="258">
        <v>1434.79</v>
      </c>
      <c r="AG537" s="258">
        <v>1698.64</v>
      </c>
      <c r="AH537" s="258">
        <v>2076.4</v>
      </c>
      <c r="AI537" s="258">
        <v>2232.91</v>
      </c>
      <c r="AJ537" s="258">
        <v>2452.5100000000002</v>
      </c>
      <c r="AK537" s="258">
        <v>2447.62</v>
      </c>
      <c r="AL537" s="258">
        <v>2800.28</v>
      </c>
      <c r="AM537" s="258">
        <v>2608.92</v>
      </c>
      <c r="AN537" s="258">
        <v>2763.79</v>
      </c>
      <c r="AO537" s="258">
        <v>2533.2199999999998</v>
      </c>
      <c r="AP537" s="258">
        <v>2919.04</v>
      </c>
      <c r="AQ537" s="258">
        <v>2780.74</v>
      </c>
      <c r="AR537" s="258">
        <v>2805.18</v>
      </c>
      <c r="AS537" s="258">
        <v>2702.36</v>
      </c>
      <c r="AT537" s="258">
        <v>2367.66</v>
      </c>
      <c r="AU537" s="258">
        <v>1641.06</v>
      </c>
      <c r="AV537" s="258">
        <v>1540.61</v>
      </c>
      <c r="AW537" s="258">
        <v>1377.02</v>
      </c>
      <c r="AX537" s="259">
        <v>1328.83</v>
      </c>
      <c r="AY537" s="341">
        <v>566.71</v>
      </c>
      <c r="AZ537" s="260">
        <v>4.8109999999999999</v>
      </c>
      <c r="BA537" s="260">
        <v>0</v>
      </c>
      <c r="BB537" s="268">
        <v>0</v>
      </c>
    </row>
    <row r="538" spans="1:54" s="245" customFormat="1">
      <c r="A538" s="254">
        <v>3</v>
      </c>
      <c r="B538" s="255">
        <f t="shared" si="112"/>
        <v>1824.951</v>
      </c>
      <c r="C538" s="255">
        <f t="shared" si="111"/>
        <v>1803.191</v>
      </c>
      <c r="D538" s="255">
        <f t="shared" si="111"/>
        <v>1802.0709999999999</v>
      </c>
      <c r="E538" s="255">
        <f t="shared" si="111"/>
        <v>1802.3009999999999</v>
      </c>
      <c r="F538" s="255">
        <f t="shared" si="111"/>
        <v>1864.701</v>
      </c>
      <c r="G538" s="255">
        <f t="shared" si="111"/>
        <v>2273.5610000000001</v>
      </c>
      <c r="H538" s="255">
        <f t="shared" si="111"/>
        <v>2009.5409999999999</v>
      </c>
      <c r="I538" s="255">
        <f t="shared" si="111"/>
        <v>2651.4810000000002</v>
      </c>
      <c r="J538" s="255">
        <f t="shared" si="111"/>
        <v>2770.511</v>
      </c>
      <c r="K538" s="255">
        <f t="shared" si="111"/>
        <v>2836.2810000000004</v>
      </c>
      <c r="L538" s="255">
        <f t="shared" si="111"/>
        <v>2951.931</v>
      </c>
      <c r="M538" s="255">
        <f t="shared" si="111"/>
        <v>2963.951</v>
      </c>
      <c r="N538" s="255">
        <f t="shared" si="111"/>
        <v>2946.1410000000001</v>
      </c>
      <c r="O538" s="255">
        <f t="shared" si="111"/>
        <v>2939.0610000000001</v>
      </c>
      <c r="P538" s="255">
        <f t="shared" si="111"/>
        <v>2943.681</v>
      </c>
      <c r="Q538" s="255">
        <f t="shared" si="111"/>
        <v>3093.8110000000001</v>
      </c>
      <c r="R538" s="255">
        <f t="shared" si="111"/>
        <v>3336.6010000000001</v>
      </c>
      <c r="S538" s="255">
        <f t="shared" si="113"/>
        <v>3043.6910000000003</v>
      </c>
      <c r="T538" s="255">
        <f t="shared" si="113"/>
        <v>3043.3110000000001</v>
      </c>
      <c r="U538" s="255">
        <f t="shared" si="113"/>
        <v>2675.011</v>
      </c>
      <c r="V538" s="255">
        <f t="shared" si="113"/>
        <v>2797.6410000000001</v>
      </c>
      <c r="W538" s="255">
        <f t="shared" si="113"/>
        <v>2684.4610000000002</v>
      </c>
      <c r="X538" s="255">
        <f t="shared" si="113"/>
        <v>2461.4910000000004</v>
      </c>
      <c r="Y538" s="255">
        <f t="shared" si="113"/>
        <v>1940.8709999999999</v>
      </c>
      <c r="Z538" s="256"/>
      <c r="AA538" s="261">
        <v>1253.43</v>
      </c>
      <c r="AB538" s="258">
        <v>1231.67</v>
      </c>
      <c r="AC538" s="258">
        <v>1230.55</v>
      </c>
      <c r="AD538" s="258">
        <v>1230.78</v>
      </c>
      <c r="AE538" s="258">
        <v>1293.18</v>
      </c>
      <c r="AF538" s="258">
        <v>1702.04</v>
      </c>
      <c r="AG538" s="258">
        <v>1438.02</v>
      </c>
      <c r="AH538" s="258">
        <v>2079.96</v>
      </c>
      <c r="AI538" s="258">
        <v>2198.9899999999998</v>
      </c>
      <c r="AJ538" s="258">
        <v>2264.7600000000002</v>
      </c>
      <c r="AK538" s="258">
        <v>2380.41</v>
      </c>
      <c r="AL538" s="258">
        <v>2392.4299999999998</v>
      </c>
      <c r="AM538" s="258">
        <v>2374.62</v>
      </c>
      <c r="AN538" s="258">
        <v>2367.54</v>
      </c>
      <c r="AO538" s="258">
        <v>2372.16</v>
      </c>
      <c r="AP538" s="258">
        <v>2522.29</v>
      </c>
      <c r="AQ538" s="258">
        <v>2765.08</v>
      </c>
      <c r="AR538" s="258">
        <v>2472.17</v>
      </c>
      <c r="AS538" s="258">
        <v>2471.79</v>
      </c>
      <c r="AT538" s="258">
        <v>2103.4899999999998</v>
      </c>
      <c r="AU538" s="258">
        <v>2226.12</v>
      </c>
      <c r="AV538" s="258">
        <v>2112.94</v>
      </c>
      <c r="AW538" s="258">
        <v>1889.97</v>
      </c>
      <c r="AX538" s="259">
        <v>1369.35</v>
      </c>
      <c r="AY538" s="341">
        <v>566.71</v>
      </c>
      <c r="AZ538" s="260">
        <v>4.8109999999999999</v>
      </c>
      <c r="BA538" s="260">
        <v>0</v>
      </c>
      <c r="BB538" s="268">
        <v>0</v>
      </c>
    </row>
    <row r="539" spans="1:54" s="245" customFormat="1">
      <c r="A539" s="254">
        <v>4</v>
      </c>
      <c r="B539" s="255">
        <f t="shared" si="112"/>
        <v>1877.0309999999999</v>
      </c>
      <c r="C539" s="255">
        <f t="shared" si="111"/>
        <v>1875.0409999999999</v>
      </c>
      <c r="D539" s="255">
        <f t="shared" si="111"/>
        <v>1858.3609999999999</v>
      </c>
      <c r="E539" s="255">
        <f t="shared" si="111"/>
        <v>1872.231</v>
      </c>
      <c r="F539" s="255">
        <f t="shared" si="111"/>
        <v>1886.1009999999999</v>
      </c>
      <c r="G539" s="255">
        <f t="shared" si="111"/>
        <v>1961.5309999999999</v>
      </c>
      <c r="H539" s="255">
        <f t="shared" si="111"/>
        <v>2100.5509999999999</v>
      </c>
      <c r="I539" s="255">
        <f t="shared" si="111"/>
        <v>2240.511</v>
      </c>
      <c r="J539" s="255">
        <f t="shared" si="111"/>
        <v>2381.6610000000005</v>
      </c>
      <c r="K539" s="255">
        <f t="shared" si="111"/>
        <v>2404.7910000000002</v>
      </c>
      <c r="L539" s="255">
        <f t="shared" si="111"/>
        <v>2325.6510000000003</v>
      </c>
      <c r="M539" s="255">
        <f t="shared" si="111"/>
        <v>2322.8409999999999</v>
      </c>
      <c r="N539" s="255">
        <f t="shared" si="111"/>
        <v>2296.2110000000002</v>
      </c>
      <c r="O539" s="255">
        <f t="shared" si="111"/>
        <v>2257.6610000000005</v>
      </c>
      <c r="P539" s="255">
        <f t="shared" si="111"/>
        <v>2239.3610000000003</v>
      </c>
      <c r="Q539" s="255">
        <f t="shared" si="111"/>
        <v>2295.0210000000002</v>
      </c>
      <c r="R539" s="255">
        <f t="shared" si="111"/>
        <v>2399.3910000000001</v>
      </c>
      <c r="S539" s="255">
        <f t="shared" si="113"/>
        <v>2468.8809999999999</v>
      </c>
      <c r="T539" s="255">
        <f t="shared" si="113"/>
        <v>2445.0410000000002</v>
      </c>
      <c r="U539" s="255">
        <f t="shared" si="113"/>
        <v>2400.2110000000002</v>
      </c>
      <c r="V539" s="255">
        <f t="shared" si="113"/>
        <v>2136.2010000000005</v>
      </c>
      <c r="W539" s="255">
        <f t="shared" si="113"/>
        <v>1989.0809999999999</v>
      </c>
      <c r="X539" s="255">
        <f t="shared" si="113"/>
        <v>1913.0309999999999</v>
      </c>
      <c r="Y539" s="255">
        <f t="shared" si="113"/>
        <v>1880.3109999999999</v>
      </c>
      <c r="Z539" s="256"/>
      <c r="AA539" s="261">
        <v>1305.51</v>
      </c>
      <c r="AB539" s="258">
        <v>1303.52</v>
      </c>
      <c r="AC539" s="258">
        <v>1286.8399999999999</v>
      </c>
      <c r="AD539" s="258">
        <v>1300.71</v>
      </c>
      <c r="AE539" s="258">
        <v>1314.58</v>
      </c>
      <c r="AF539" s="258">
        <v>1390.01</v>
      </c>
      <c r="AG539" s="258">
        <v>1529.03</v>
      </c>
      <c r="AH539" s="258">
        <v>1668.99</v>
      </c>
      <c r="AI539" s="258">
        <v>1810.14</v>
      </c>
      <c r="AJ539" s="258">
        <v>1833.27</v>
      </c>
      <c r="AK539" s="258">
        <v>1754.13</v>
      </c>
      <c r="AL539" s="258">
        <v>1751.32</v>
      </c>
      <c r="AM539" s="258">
        <v>1724.69</v>
      </c>
      <c r="AN539" s="258">
        <v>1686.14</v>
      </c>
      <c r="AO539" s="258">
        <v>1667.84</v>
      </c>
      <c r="AP539" s="258">
        <v>1723.5</v>
      </c>
      <c r="AQ539" s="258">
        <v>1827.87</v>
      </c>
      <c r="AR539" s="258">
        <v>1897.36</v>
      </c>
      <c r="AS539" s="258">
        <v>1873.52</v>
      </c>
      <c r="AT539" s="258">
        <v>1828.69</v>
      </c>
      <c r="AU539" s="258">
        <v>1564.68</v>
      </c>
      <c r="AV539" s="258">
        <v>1417.56</v>
      </c>
      <c r="AW539" s="258">
        <v>1341.51</v>
      </c>
      <c r="AX539" s="259">
        <v>1308.79</v>
      </c>
      <c r="AY539" s="341">
        <v>566.71</v>
      </c>
      <c r="AZ539" s="260">
        <v>4.8109999999999999</v>
      </c>
      <c r="BA539" s="260">
        <v>0</v>
      </c>
      <c r="BB539" s="268">
        <v>0</v>
      </c>
    </row>
    <row r="540" spans="1:54" s="245" customFormat="1">
      <c r="A540" s="254">
        <v>5</v>
      </c>
      <c r="B540" s="255">
        <f t="shared" si="112"/>
        <v>1935.1610000000001</v>
      </c>
      <c r="C540" s="255">
        <f t="shared" si="111"/>
        <v>1884.8209999999999</v>
      </c>
      <c r="D540" s="255">
        <f t="shared" si="111"/>
        <v>1873.431</v>
      </c>
      <c r="E540" s="255">
        <f t="shared" si="111"/>
        <v>1873.261</v>
      </c>
      <c r="F540" s="255">
        <f t="shared" si="111"/>
        <v>1901.0809999999999</v>
      </c>
      <c r="G540" s="255">
        <f t="shared" si="111"/>
        <v>2059.4110000000005</v>
      </c>
      <c r="H540" s="255">
        <f t="shared" si="111"/>
        <v>2295.1910000000003</v>
      </c>
      <c r="I540" s="255">
        <f t="shared" si="111"/>
        <v>2460.1510000000003</v>
      </c>
      <c r="J540" s="255">
        <f t="shared" si="111"/>
        <v>2671.3310000000001</v>
      </c>
      <c r="K540" s="255">
        <f t="shared" si="111"/>
        <v>2701.261</v>
      </c>
      <c r="L540" s="255">
        <f t="shared" si="111"/>
        <v>2667.0910000000003</v>
      </c>
      <c r="M540" s="255">
        <f t="shared" si="111"/>
        <v>2653.011</v>
      </c>
      <c r="N540" s="255">
        <f t="shared" si="111"/>
        <v>2629.0910000000003</v>
      </c>
      <c r="O540" s="255">
        <f t="shared" si="111"/>
        <v>2615.7410000000004</v>
      </c>
      <c r="P540" s="255">
        <f t="shared" si="111"/>
        <v>2633.4610000000002</v>
      </c>
      <c r="Q540" s="255">
        <f t="shared" si="111"/>
        <v>2686.8210000000004</v>
      </c>
      <c r="R540" s="255">
        <f t="shared" si="111"/>
        <v>2749.8110000000001</v>
      </c>
      <c r="S540" s="255">
        <f t="shared" si="113"/>
        <v>2785.6010000000001</v>
      </c>
      <c r="T540" s="255">
        <f t="shared" si="113"/>
        <v>2753.1910000000003</v>
      </c>
      <c r="U540" s="255">
        <f t="shared" si="113"/>
        <v>2695.8510000000001</v>
      </c>
      <c r="V540" s="255">
        <f t="shared" si="113"/>
        <v>2441.8310000000001</v>
      </c>
      <c r="W540" s="255">
        <f t="shared" si="113"/>
        <v>2299.1309999999999</v>
      </c>
      <c r="X540" s="255">
        <f t="shared" si="113"/>
        <v>2140.221</v>
      </c>
      <c r="Y540" s="255">
        <f t="shared" si="113"/>
        <v>2009.8409999999999</v>
      </c>
      <c r="Z540" s="256"/>
      <c r="AA540" s="261">
        <v>1363.64</v>
      </c>
      <c r="AB540" s="258">
        <v>1313.3</v>
      </c>
      <c r="AC540" s="258">
        <v>1301.9100000000001</v>
      </c>
      <c r="AD540" s="258">
        <v>1301.74</v>
      </c>
      <c r="AE540" s="258">
        <v>1329.56</v>
      </c>
      <c r="AF540" s="258">
        <v>1487.89</v>
      </c>
      <c r="AG540" s="258">
        <v>1723.67</v>
      </c>
      <c r="AH540" s="258">
        <v>1888.63</v>
      </c>
      <c r="AI540" s="258">
        <v>2099.81</v>
      </c>
      <c r="AJ540" s="258">
        <v>2129.7399999999998</v>
      </c>
      <c r="AK540" s="258">
        <v>2095.5700000000002</v>
      </c>
      <c r="AL540" s="258">
        <v>2081.4899999999998</v>
      </c>
      <c r="AM540" s="258">
        <v>2057.5700000000002</v>
      </c>
      <c r="AN540" s="258">
        <v>2044.2200000000003</v>
      </c>
      <c r="AO540" s="258">
        <v>2061.94</v>
      </c>
      <c r="AP540" s="258">
        <v>2115.3000000000002</v>
      </c>
      <c r="AQ540" s="258">
        <v>2178.29</v>
      </c>
      <c r="AR540" s="258">
        <v>2214.08</v>
      </c>
      <c r="AS540" s="258">
        <v>2181.67</v>
      </c>
      <c r="AT540" s="258">
        <v>2124.33</v>
      </c>
      <c r="AU540" s="258">
        <v>1870.31</v>
      </c>
      <c r="AV540" s="258">
        <v>1727.61</v>
      </c>
      <c r="AW540" s="258">
        <v>1568.7</v>
      </c>
      <c r="AX540" s="259">
        <v>1438.32</v>
      </c>
      <c r="AY540" s="341">
        <v>566.71</v>
      </c>
      <c r="AZ540" s="260">
        <v>4.8109999999999999</v>
      </c>
      <c r="BA540" s="260">
        <v>0</v>
      </c>
      <c r="BB540" s="268">
        <v>0</v>
      </c>
    </row>
    <row r="541" spans="1:54" s="245" customFormat="1">
      <c r="A541" s="254">
        <v>6</v>
      </c>
      <c r="B541" s="255">
        <f t="shared" si="112"/>
        <v>1944.231</v>
      </c>
      <c r="C541" s="255">
        <f t="shared" si="111"/>
        <v>1904.0709999999999</v>
      </c>
      <c r="D541" s="255">
        <f t="shared" si="111"/>
        <v>1883.221</v>
      </c>
      <c r="E541" s="255">
        <f t="shared" si="111"/>
        <v>1898.271</v>
      </c>
      <c r="F541" s="255">
        <f t="shared" si="111"/>
        <v>1984.431</v>
      </c>
      <c r="G541" s="255">
        <f t="shared" si="111"/>
        <v>2069.2110000000002</v>
      </c>
      <c r="H541" s="255">
        <f t="shared" si="111"/>
        <v>2310.5810000000001</v>
      </c>
      <c r="I541" s="255">
        <f t="shared" si="111"/>
        <v>2529.0310000000004</v>
      </c>
      <c r="J541" s="255">
        <f t="shared" si="111"/>
        <v>2743.011</v>
      </c>
      <c r="K541" s="255">
        <f t="shared" si="111"/>
        <v>2804.3610000000003</v>
      </c>
      <c r="L541" s="255">
        <f t="shared" si="111"/>
        <v>2746.4010000000003</v>
      </c>
      <c r="M541" s="255">
        <f t="shared" si="111"/>
        <v>2741.9410000000003</v>
      </c>
      <c r="N541" s="255">
        <f t="shared" si="111"/>
        <v>2721.1310000000003</v>
      </c>
      <c r="O541" s="255">
        <f t="shared" si="111"/>
        <v>2719.8710000000001</v>
      </c>
      <c r="P541" s="255">
        <f t="shared" si="111"/>
        <v>2729.3010000000004</v>
      </c>
      <c r="Q541" s="255">
        <f t="shared" si="111"/>
        <v>2849.7110000000002</v>
      </c>
      <c r="R541" s="255">
        <f t="shared" si="111"/>
        <v>2941.3610000000003</v>
      </c>
      <c r="S541" s="255">
        <f t="shared" si="113"/>
        <v>3269.7910000000002</v>
      </c>
      <c r="T541" s="255">
        <f t="shared" si="113"/>
        <v>3121.971</v>
      </c>
      <c r="U541" s="255">
        <f t="shared" si="113"/>
        <v>3054.201</v>
      </c>
      <c r="V541" s="255">
        <f t="shared" si="113"/>
        <v>2856.0310000000004</v>
      </c>
      <c r="W541" s="255">
        <f t="shared" si="113"/>
        <v>2691.7910000000002</v>
      </c>
      <c r="X541" s="255">
        <f t="shared" si="113"/>
        <v>2418.1110000000003</v>
      </c>
      <c r="Y541" s="255">
        <f t="shared" si="113"/>
        <v>2246.0509999999999</v>
      </c>
      <c r="Z541" s="256"/>
      <c r="AA541" s="261">
        <v>1372.71</v>
      </c>
      <c r="AB541" s="258">
        <v>1332.55</v>
      </c>
      <c r="AC541" s="258">
        <v>1311.7</v>
      </c>
      <c r="AD541" s="258">
        <v>1326.75</v>
      </c>
      <c r="AE541" s="258">
        <v>1412.91</v>
      </c>
      <c r="AF541" s="258">
        <v>1497.69</v>
      </c>
      <c r="AG541" s="258">
        <v>1739.06</v>
      </c>
      <c r="AH541" s="258">
        <v>1957.51</v>
      </c>
      <c r="AI541" s="258">
        <v>2171.4899999999998</v>
      </c>
      <c r="AJ541" s="258">
        <v>2232.84</v>
      </c>
      <c r="AK541" s="258">
        <v>2174.88</v>
      </c>
      <c r="AL541" s="258">
        <v>2170.42</v>
      </c>
      <c r="AM541" s="258">
        <v>2149.61</v>
      </c>
      <c r="AN541" s="258">
        <v>2148.35</v>
      </c>
      <c r="AO541" s="258">
        <v>2157.7800000000002</v>
      </c>
      <c r="AP541" s="258">
        <v>2278.19</v>
      </c>
      <c r="AQ541" s="258">
        <v>2369.84</v>
      </c>
      <c r="AR541" s="258">
        <v>2698.27</v>
      </c>
      <c r="AS541" s="258">
        <v>2550.4499999999998</v>
      </c>
      <c r="AT541" s="258">
        <v>2482.6799999999998</v>
      </c>
      <c r="AU541" s="258">
        <v>2284.5100000000002</v>
      </c>
      <c r="AV541" s="258">
        <v>2120.27</v>
      </c>
      <c r="AW541" s="258">
        <v>1846.59</v>
      </c>
      <c r="AX541" s="259">
        <v>1674.53</v>
      </c>
      <c r="AY541" s="341">
        <v>566.71</v>
      </c>
      <c r="AZ541" s="260">
        <v>4.8109999999999999</v>
      </c>
      <c r="BA541" s="260">
        <v>0</v>
      </c>
      <c r="BB541" s="268">
        <v>0</v>
      </c>
    </row>
    <row r="542" spans="1:54" s="245" customFormat="1">
      <c r="A542" s="254">
        <v>7</v>
      </c>
      <c r="B542" s="255">
        <f t="shared" si="112"/>
        <v>2011.2809999999999</v>
      </c>
      <c r="C542" s="255">
        <f t="shared" si="111"/>
        <v>1987.0609999999999</v>
      </c>
      <c r="D542" s="255">
        <f t="shared" si="111"/>
        <v>1951.011</v>
      </c>
      <c r="E542" s="255">
        <f t="shared" si="111"/>
        <v>1949.501</v>
      </c>
      <c r="F542" s="255">
        <f t="shared" si="111"/>
        <v>1947.3809999999999</v>
      </c>
      <c r="G542" s="255">
        <f t="shared" si="111"/>
        <v>1984.991</v>
      </c>
      <c r="H542" s="255">
        <f t="shared" si="111"/>
        <v>2099.9610000000002</v>
      </c>
      <c r="I542" s="255">
        <f t="shared" si="111"/>
        <v>2379.2310000000002</v>
      </c>
      <c r="J542" s="255">
        <f t="shared" si="111"/>
        <v>2683.2310000000002</v>
      </c>
      <c r="K542" s="255">
        <f t="shared" si="111"/>
        <v>2763.7710000000002</v>
      </c>
      <c r="L542" s="255">
        <f t="shared" si="111"/>
        <v>2745.451</v>
      </c>
      <c r="M542" s="255">
        <f t="shared" si="111"/>
        <v>2706.8610000000003</v>
      </c>
      <c r="N542" s="255">
        <f t="shared" si="111"/>
        <v>2698.3010000000004</v>
      </c>
      <c r="O542" s="255">
        <f t="shared" si="111"/>
        <v>2632.1610000000001</v>
      </c>
      <c r="P542" s="255">
        <f t="shared" si="111"/>
        <v>2669.241</v>
      </c>
      <c r="Q542" s="255">
        <f t="shared" si="111"/>
        <v>2778.4110000000001</v>
      </c>
      <c r="R542" s="255">
        <f t="shared" si="111"/>
        <v>2823.1310000000003</v>
      </c>
      <c r="S542" s="255">
        <f t="shared" si="113"/>
        <v>2841.1510000000003</v>
      </c>
      <c r="T542" s="255">
        <f t="shared" si="113"/>
        <v>2826.761</v>
      </c>
      <c r="U542" s="255">
        <f t="shared" si="113"/>
        <v>2812.1910000000003</v>
      </c>
      <c r="V542" s="255">
        <f t="shared" si="113"/>
        <v>2629.3610000000003</v>
      </c>
      <c r="W542" s="255">
        <f t="shared" si="113"/>
        <v>2468.511</v>
      </c>
      <c r="X542" s="255">
        <f t="shared" si="113"/>
        <v>2216.761</v>
      </c>
      <c r="Y542" s="255">
        <f t="shared" si="113"/>
        <v>2059.9910000000004</v>
      </c>
      <c r="Z542" s="256"/>
      <c r="AA542" s="261">
        <v>1439.76</v>
      </c>
      <c r="AB542" s="258">
        <v>1415.54</v>
      </c>
      <c r="AC542" s="258">
        <v>1379.49</v>
      </c>
      <c r="AD542" s="258">
        <v>1377.98</v>
      </c>
      <c r="AE542" s="258">
        <v>1375.86</v>
      </c>
      <c r="AF542" s="258">
        <v>1413.47</v>
      </c>
      <c r="AG542" s="258">
        <v>1528.44</v>
      </c>
      <c r="AH542" s="258">
        <v>1807.71</v>
      </c>
      <c r="AI542" s="258">
        <v>2111.71</v>
      </c>
      <c r="AJ542" s="258">
        <v>2192.25</v>
      </c>
      <c r="AK542" s="258">
        <v>2173.9299999999998</v>
      </c>
      <c r="AL542" s="258">
        <v>2135.34</v>
      </c>
      <c r="AM542" s="258">
        <v>2126.7800000000002</v>
      </c>
      <c r="AN542" s="258">
        <v>2060.64</v>
      </c>
      <c r="AO542" s="258">
        <v>2097.7199999999998</v>
      </c>
      <c r="AP542" s="258">
        <v>2206.89</v>
      </c>
      <c r="AQ542" s="258">
        <v>2251.61</v>
      </c>
      <c r="AR542" s="258">
        <v>2269.63</v>
      </c>
      <c r="AS542" s="258">
        <v>2255.2399999999998</v>
      </c>
      <c r="AT542" s="258">
        <v>2240.67</v>
      </c>
      <c r="AU542" s="258">
        <v>2057.84</v>
      </c>
      <c r="AV542" s="258">
        <v>1896.99</v>
      </c>
      <c r="AW542" s="258">
        <v>1645.24</v>
      </c>
      <c r="AX542" s="259">
        <v>1488.47</v>
      </c>
      <c r="AY542" s="341">
        <v>566.71</v>
      </c>
      <c r="AZ542" s="260">
        <v>4.8109999999999999</v>
      </c>
      <c r="BA542" s="260">
        <v>0</v>
      </c>
      <c r="BB542" s="268">
        <v>0</v>
      </c>
    </row>
    <row r="543" spans="1:54" s="245" customFormat="1">
      <c r="A543" s="254">
        <v>8</v>
      </c>
      <c r="B543" s="255">
        <f t="shared" si="112"/>
        <v>1994.441</v>
      </c>
      <c r="C543" s="255">
        <f t="shared" si="111"/>
        <v>1958.0909999999999</v>
      </c>
      <c r="D543" s="255">
        <f t="shared" si="111"/>
        <v>1945.451</v>
      </c>
      <c r="E543" s="255">
        <f t="shared" si="111"/>
        <v>1942.9010000000001</v>
      </c>
      <c r="F543" s="255">
        <f t="shared" si="111"/>
        <v>1909.731</v>
      </c>
      <c r="G543" s="255">
        <f t="shared" si="111"/>
        <v>1992.3609999999999</v>
      </c>
      <c r="H543" s="255">
        <f t="shared" si="111"/>
        <v>2055.7010000000005</v>
      </c>
      <c r="I543" s="255">
        <f t="shared" si="111"/>
        <v>2195.1710000000003</v>
      </c>
      <c r="J543" s="255">
        <f t="shared" si="111"/>
        <v>2310.5509999999999</v>
      </c>
      <c r="K543" s="255">
        <f t="shared" si="111"/>
        <v>2478.7910000000002</v>
      </c>
      <c r="L543" s="255">
        <f t="shared" si="111"/>
        <v>2470.261</v>
      </c>
      <c r="M543" s="255">
        <f t="shared" si="111"/>
        <v>2465.5310000000004</v>
      </c>
      <c r="N543" s="255">
        <f t="shared" si="111"/>
        <v>2472.0909999999999</v>
      </c>
      <c r="O543" s="255">
        <f t="shared" si="111"/>
        <v>2457.3710000000001</v>
      </c>
      <c r="P543" s="255">
        <f t="shared" si="111"/>
        <v>2476.181</v>
      </c>
      <c r="Q543" s="255">
        <f t="shared" si="111"/>
        <v>2555.5909999999999</v>
      </c>
      <c r="R543" s="255">
        <f t="shared" si="111"/>
        <v>2590.2910000000002</v>
      </c>
      <c r="S543" s="255">
        <f t="shared" si="113"/>
        <v>2628.431</v>
      </c>
      <c r="T543" s="255">
        <f t="shared" si="113"/>
        <v>2631.5010000000002</v>
      </c>
      <c r="U543" s="255">
        <f t="shared" si="113"/>
        <v>2609.4010000000003</v>
      </c>
      <c r="V543" s="255">
        <f t="shared" si="113"/>
        <v>2428.1710000000003</v>
      </c>
      <c r="W543" s="255">
        <f t="shared" si="113"/>
        <v>2315.971</v>
      </c>
      <c r="X543" s="255">
        <f t="shared" si="113"/>
        <v>2149.0909999999999</v>
      </c>
      <c r="Y543" s="255">
        <f t="shared" si="113"/>
        <v>1947.751</v>
      </c>
      <c r="Z543" s="256"/>
      <c r="AA543" s="261">
        <v>1422.92</v>
      </c>
      <c r="AB543" s="258">
        <v>1386.57</v>
      </c>
      <c r="AC543" s="258">
        <v>1373.93</v>
      </c>
      <c r="AD543" s="258">
        <v>1371.38</v>
      </c>
      <c r="AE543" s="258">
        <v>1338.21</v>
      </c>
      <c r="AF543" s="258">
        <v>1420.84</v>
      </c>
      <c r="AG543" s="258">
        <v>1484.18</v>
      </c>
      <c r="AH543" s="258">
        <v>1623.65</v>
      </c>
      <c r="AI543" s="258">
        <v>1739.03</v>
      </c>
      <c r="AJ543" s="258">
        <v>1907.27</v>
      </c>
      <c r="AK543" s="258">
        <v>1898.74</v>
      </c>
      <c r="AL543" s="258">
        <v>1894.01</v>
      </c>
      <c r="AM543" s="258">
        <v>1900.57</v>
      </c>
      <c r="AN543" s="258">
        <v>1885.85</v>
      </c>
      <c r="AO543" s="258">
        <v>1904.66</v>
      </c>
      <c r="AP543" s="258">
        <v>1984.07</v>
      </c>
      <c r="AQ543" s="258">
        <v>2018.77</v>
      </c>
      <c r="AR543" s="258">
        <v>2056.91</v>
      </c>
      <c r="AS543" s="258">
        <v>2059.98</v>
      </c>
      <c r="AT543" s="258">
        <v>2037.8799999999999</v>
      </c>
      <c r="AU543" s="258">
        <v>1856.65</v>
      </c>
      <c r="AV543" s="258">
        <v>1744.45</v>
      </c>
      <c r="AW543" s="258">
        <v>1577.57</v>
      </c>
      <c r="AX543" s="259">
        <v>1376.23</v>
      </c>
      <c r="AY543" s="341">
        <v>566.71</v>
      </c>
      <c r="AZ543" s="260">
        <v>4.8109999999999999</v>
      </c>
      <c r="BA543" s="260">
        <v>0</v>
      </c>
      <c r="BB543" s="268">
        <v>0</v>
      </c>
    </row>
    <row r="544" spans="1:54" s="245" customFormat="1">
      <c r="A544" s="254">
        <v>9</v>
      </c>
      <c r="B544" s="255">
        <f t="shared" si="112"/>
        <v>1939.441</v>
      </c>
      <c r="C544" s="255">
        <f t="shared" si="111"/>
        <v>1881.8409999999999</v>
      </c>
      <c r="D544" s="255">
        <f t="shared" si="111"/>
        <v>1886.521</v>
      </c>
      <c r="E544" s="255">
        <f t="shared" si="111"/>
        <v>1912.0409999999999</v>
      </c>
      <c r="F544" s="255">
        <f t="shared" si="111"/>
        <v>1976.3209999999999</v>
      </c>
      <c r="G544" s="255">
        <f t="shared" si="111"/>
        <v>2090.6510000000003</v>
      </c>
      <c r="H544" s="255">
        <f t="shared" si="111"/>
        <v>2230.4210000000003</v>
      </c>
      <c r="I544" s="255">
        <f t="shared" si="111"/>
        <v>2494.1309999999999</v>
      </c>
      <c r="J544" s="255">
        <f t="shared" si="111"/>
        <v>2583.1310000000003</v>
      </c>
      <c r="K544" s="255">
        <f t="shared" si="111"/>
        <v>2577.3809999999999</v>
      </c>
      <c r="L544" s="255">
        <f t="shared" si="111"/>
        <v>2506.3710000000001</v>
      </c>
      <c r="M544" s="255">
        <f t="shared" si="111"/>
        <v>2510.5410000000002</v>
      </c>
      <c r="N544" s="255">
        <f t="shared" si="111"/>
        <v>2441.4210000000003</v>
      </c>
      <c r="O544" s="255">
        <f t="shared" si="111"/>
        <v>2446.5310000000004</v>
      </c>
      <c r="P544" s="255">
        <f t="shared" si="111"/>
        <v>2464.0310000000004</v>
      </c>
      <c r="Q544" s="255">
        <f t="shared" si="111"/>
        <v>2563.0410000000002</v>
      </c>
      <c r="R544" s="255">
        <f t="shared" ref="R544:R566" si="114">AQ544+$AY544+$AZ544+ROUND($BA544*$BB544,2)</f>
        <v>2630.511</v>
      </c>
      <c r="S544" s="255">
        <f t="shared" si="113"/>
        <v>2627.5510000000004</v>
      </c>
      <c r="T544" s="255">
        <f t="shared" si="113"/>
        <v>2574.9210000000003</v>
      </c>
      <c r="U544" s="255">
        <f t="shared" si="113"/>
        <v>2561.511</v>
      </c>
      <c r="V544" s="255">
        <f t="shared" si="113"/>
        <v>2309.1910000000003</v>
      </c>
      <c r="W544" s="255">
        <f t="shared" si="113"/>
        <v>2231.8009999999999</v>
      </c>
      <c r="X544" s="255">
        <f t="shared" si="113"/>
        <v>1996.231</v>
      </c>
      <c r="Y544" s="255">
        <f t="shared" si="113"/>
        <v>1890.9010000000001</v>
      </c>
      <c r="Z544" s="256"/>
      <c r="AA544" s="261">
        <v>1367.92</v>
      </c>
      <c r="AB544" s="258">
        <v>1310.32</v>
      </c>
      <c r="AC544" s="258">
        <v>1315</v>
      </c>
      <c r="AD544" s="258">
        <v>1340.52</v>
      </c>
      <c r="AE544" s="258">
        <v>1404.8</v>
      </c>
      <c r="AF544" s="258">
        <v>1519.13</v>
      </c>
      <c r="AG544" s="258">
        <v>1658.9</v>
      </c>
      <c r="AH544" s="258">
        <v>1922.61</v>
      </c>
      <c r="AI544" s="258">
        <v>2011.6100000000001</v>
      </c>
      <c r="AJ544" s="258">
        <v>2005.8599999999997</v>
      </c>
      <c r="AK544" s="258">
        <v>1934.85</v>
      </c>
      <c r="AL544" s="258">
        <v>1939.02</v>
      </c>
      <c r="AM544" s="258">
        <v>1869.9</v>
      </c>
      <c r="AN544" s="258">
        <v>1875.01</v>
      </c>
      <c r="AO544" s="258">
        <v>1892.51</v>
      </c>
      <c r="AP544" s="258">
        <v>1991.52</v>
      </c>
      <c r="AQ544" s="258">
        <v>2058.9899999999998</v>
      </c>
      <c r="AR544" s="258">
        <v>2056.0300000000002</v>
      </c>
      <c r="AS544" s="258">
        <v>2003.4</v>
      </c>
      <c r="AT544" s="258">
        <v>1989.99</v>
      </c>
      <c r="AU544" s="258">
        <v>1737.67</v>
      </c>
      <c r="AV544" s="258">
        <v>1660.28</v>
      </c>
      <c r="AW544" s="258">
        <v>1424.71</v>
      </c>
      <c r="AX544" s="259">
        <v>1319.38</v>
      </c>
      <c r="AY544" s="341">
        <v>566.71</v>
      </c>
      <c r="AZ544" s="260">
        <v>4.8109999999999999</v>
      </c>
      <c r="BA544" s="260">
        <v>0</v>
      </c>
      <c r="BB544" s="268">
        <v>0</v>
      </c>
    </row>
    <row r="545" spans="1:54" s="245" customFormat="1">
      <c r="A545" s="254">
        <v>10</v>
      </c>
      <c r="B545" s="255">
        <f t="shared" si="112"/>
        <v>1836.3609999999999</v>
      </c>
      <c r="C545" s="255">
        <f t="shared" si="111"/>
        <v>1836.221</v>
      </c>
      <c r="D545" s="255">
        <f t="shared" si="111"/>
        <v>1833.491</v>
      </c>
      <c r="E545" s="255">
        <f t="shared" si="111"/>
        <v>1836.1510000000001</v>
      </c>
      <c r="F545" s="255">
        <f t="shared" si="111"/>
        <v>1849.681</v>
      </c>
      <c r="G545" s="255">
        <f t="shared" si="111"/>
        <v>1929.9110000000001</v>
      </c>
      <c r="H545" s="255">
        <f t="shared" si="111"/>
        <v>2021.271</v>
      </c>
      <c r="I545" s="255">
        <f t="shared" si="111"/>
        <v>2256.1210000000001</v>
      </c>
      <c r="J545" s="255">
        <f t="shared" si="111"/>
        <v>2430.5410000000002</v>
      </c>
      <c r="K545" s="255">
        <f t="shared" si="111"/>
        <v>2460.9410000000003</v>
      </c>
      <c r="L545" s="255">
        <f t="shared" si="111"/>
        <v>2405.0909999999999</v>
      </c>
      <c r="M545" s="255">
        <f t="shared" si="111"/>
        <v>2370.6610000000005</v>
      </c>
      <c r="N545" s="255">
        <f t="shared" si="111"/>
        <v>2343.9510000000005</v>
      </c>
      <c r="O545" s="255">
        <f t="shared" si="111"/>
        <v>2329.9510000000005</v>
      </c>
      <c r="P545" s="255">
        <f t="shared" si="111"/>
        <v>2386.5509999999999</v>
      </c>
      <c r="Q545" s="255">
        <f t="shared" si="111"/>
        <v>2494.511</v>
      </c>
      <c r="R545" s="255">
        <f t="shared" si="114"/>
        <v>2630.1410000000001</v>
      </c>
      <c r="S545" s="255">
        <f t="shared" si="113"/>
        <v>2646.3610000000003</v>
      </c>
      <c r="T545" s="255">
        <f t="shared" si="113"/>
        <v>2610.9110000000005</v>
      </c>
      <c r="U545" s="255">
        <f t="shared" si="113"/>
        <v>2560.6910000000003</v>
      </c>
      <c r="V545" s="255">
        <f t="shared" si="113"/>
        <v>2310.971</v>
      </c>
      <c r="W545" s="255">
        <f t="shared" si="113"/>
        <v>2166.0909999999999</v>
      </c>
      <c r="X545" s="255">
        <f t="shared" si="113"/>
        <v>1945.1610000000001</v>
      </c>
      <c r="Y545" s="255">
        <f t="shared" si="113"/>
        <v>1860.011</v>
      </c>
      <c r="Z545" s="256"/>
      <c r="AA545" s="261">
        <v>1264.8399999999999</v>
      </c>
      <c r="AB545" s="258">
        <v>1264.7</v>
      </c>
      <c r="AC545" s="258">
        <v>1261.97</v>
      </c>
      <c r="AD545" s="258">
        <v>1264.6300000000001</v>
      </c>
      <c r="AE545" s="258">
        <v>1278.1600000000001</v>
      </c>
      <c r="AF545" s="258">
        <v>1358.39</v>
      </c>
      <c r="AG545" s="258">
        <v>1449.75</v>
      </c>
      <c r="AH545" s="258">
        <v>1684.6</v>
      </c>
      <c r="AI545" s="258">
        <v>1859.02</v>
      </c>
      <c r="AJ545" s="258">
        <v>1889.42</v>
      </c>
      <c r="AK545" s="258">
        <v>1833.57</v>
      </c>
      <c r="AL545" s="258">
        <v>1799.14</v>
      </c>
      <c r="AM545" s="258">
        <v>1772.43</v>
      </c>
      <c r="AN545" s="258">
        <v>1758.43</v>
      </c>
      <c r="AO545" s="258">
        <v>1815.03</v>
      </c>
      <c r="AP545" s="258">
        <v>1922.99</v>
      </c>
      <c r="AQ545" s="258">
        <v>2058.62</v>
      </c>
      <c r="AR545" s="258">
        <v>2074.84</v>
      </c>
      <c r="AS545" s="258">
        <v>2039.39</v>
      </c>
      <c r="AT545" s="258">
        <v>1989.17</v>
      </c>
      <c r="AU545" s="258">
        <v>1739.45</v>
      </c>
      <c r="AV545" s="258">
        <v>1594.57</v>
      </c>
      <c r="AW545" s="258">
        <v>1373.64</v>
      </c>
      <c r="AX545" s="259">
        <v>1288.49</v>
      </c>
      <c r="AY545" s="341">
        <v>566.71</v>
      </c>
      <c r="AZ545" s="260">
        <v>4.8109999999999999</v>
      </c>
      <c r="BA545" s="260">
        <v>0</v>
      </c>
      <c r="BB545" s="268">
        <v>0</v>
      </c>
    </row>
    <row r="546" spans="1:54" s="245" customFormat="1">
      <c r="A546" s="254">
        <v>11</v>
      </c>
      <c r="B546" s="255">
        <f t="shared" si="112"/>
        <v>1835.3909999999998</v>
      </c>
      <c r="C546" s="255">
        <f t="shared" si="111"/>
        <v>1786.8309999999999</v>
      </c>
      <c r="D546" s="255">
        <f t="shared" si="111"/>
        <v>1800.751</v>
      </c>
      <c r="E546" s="255">
        <f t="shared" si="111"/>
        <v>1833.1009999999999</v>
      </c>
      <c r="F546" s="255">
        <f t="shared" si="111"/>
        <v>1841.8209999999999</v>
      </c>
      <c r="G546" s="255">
        <f t="shared" si="111"/>
        <v>1865.461</v>
      </c>
      <c r="H546" s="255">
        <f t="shared" si="111"/>
        <v>1939.6409999999998</v>
      </c>
      <c r="I546" s="255">
        <f t="shared" si="111"/>
        <v>2121.2110000000002</v>
      </c>
      <c r="J546" s="255">
        <f t="shared" si="111"/>
        <v>2226.8510000000001</v>
      </c>
      <c r="K546" s="255">
        <f t="shared" si="111"/>
        <v>2229.9410000000003</v>
      </c>
      <c r="L546" s="255">
        <f t="shared" si="111"/>
        <v>2209.0010000000002</v>
      </c>
      <c r="M546" s="255">
        <f t="shared" si="111"/>
        <v>2220.3809999999999</v>
      </c>
      <c r="N546" s="255">
        <f t="shared" si="111"/>
        <v>2218.7710000000002</v>
      </c>
      <c r="O546" s="255">
        <f t="shared" si="111"/>
        <v>2177.0909999999999</v>
      </c>
      <c r="P546" s="255">
        <f t="shared" si="111"/>
        <v>2212.4810000000002</v>
      </c>
      <c r="Q546" s="255">
        <f t="shared" si="111"/>
        <v>2275.0610000000001</v>
      </c>
      <c r="R546" s="255">
        <f t="shared" si="114"/>
        <v>2384.721</v>
      </c>
      <c r="S546" s="255">
        <f t="shared" si="113"/>
        <v>2365.221</v>
      </c>
      <c r="T546" s="255">
        <f t="shared" si="113"/>
        <v>2363.0610000000001</v>
      </c>
      <c r="U546" s="255">
        <f t="shared" si="113"/>
        <v>2259.3210000000004</v>
      </c>
      <c r="V546" s="255">
        <f t="shared" si="113"/>
        <v>2111.4410000000003</v>
      </c>
      <c r="W546" s="255">
        <f t="shared" si="113"/>
        <v>2020.8909999999998</v>
      </c>
      <c r="X546" s="255">
        <f t="shared" si="113"/>
        <v>1871.6309999999999</v>
      </c>
      <c r="Y546" s="255">
        <f t="shared" si="113"/>
        <v>1810.1409999999998</v>
      </c>
      <c r="Z546" s="256"/>
      <c r="AA546" s="257">
        <v>1263.8699999999999</v>
      </c>
      <c r="AB546" s="258">
        <v>1215.31</v>
      </c>
      <c r="AC546" s="258">
        <v>1229.23</v>
      </c>
      <c r="AD546" s="258">
        <v>1261.58</v>
      </c>
      <c r="AE546" s="258">
        <v>1270.3</v>
      </c>
      <c r="AF546" s="258">
        <v>1293.94</v>
      </c>
      <c r="AG546" s="258">
        <v>1368.12</v>
      </c>
      <c r="AH546" s="258">
        <v>1549.69</v>
      </c>
      <c r="AI546" s="258">
        <v>1655.33</v>
      </c>
      <c r="AJ546" s="258">
        <v>1658.42</v>
      </c>
      <c r="AK546" s="258">
        <v>1637.48</v>
      </c>
      <c r="AL546" s="258">
        <v>1648.86</v>
      </c>
      <c r="AM546" s="258">
        <v>1647.25</v>
      </c>
      <c r="AN546" s="258">
        <v>1605.57</v>
      </c>
      <c r="AO546" s="258">
        <v>1640.96</v>
      </c>
      <c r="AP546" s="258">
        <v>1703.54</v>
      </c>
      <c r="AQ546" s="258">
        <v>1813.2</v>
      </c>
      <c r="AR546" s="258">
        <v>1793.7</v>
      </c>
      <c r="AS546" s="258">
        <v>1791.54</v>
      </c>
      <c r="AT546" s="258">
        <v>1687.8</v>
      </c>
      <c r="AU546" s="258">
        <v>1539.92</v>
      </c>
      <c r="AV546" s="258">
        <v>1449.37</v>
      </c>
      <c r="AW546" s="258">
        <v>1300.1099999999999</v>
      </c>
      <c r="AX546" s="259">
        <v>1238.6199999999999</v>
      </c>
      <c r="AY546" s="341">
        <v>566.71</v>
      </c>
      <c r="AZ546" s="260">
        <v>4.8109999999999999</v>
      </c>
      <c r="BA546" s="260">
        <v>0</v>
      </c>
      <c r="BB546" s="268">
        <v>0</v>
      </c>
    </row>
    <row r="547" spans="1:54" s="245" customFormat="1">
      <c r="A547" s="254">
        <v>12</v>
      </c>
      <c r="B547" s="255">
        <f t="shared" si="112"/>
        <v>1766.461</v>
      </c>
      <c r="C547" s="255">
        <f t="shared" si="111"/>
        <v>1764.4010000000001</v>
      </c>
      <c r="D547" s="255">
        <f t="shared" si="111"/>
        <v>1763.201</v>
      </c>
      <c r="E547" s="255">
        <f t="shared" si="111"/>
        <v>1768.231</v>
      </c>
      <c r="F547" s="255">
        <f t="shared" si="111"/>
        <v>1797.3609999999999</v>
      </c>
      <c r="G547" s="255">
        <f t="shared" si="111"/>
        <v>1894.5909999999999</v>
      </c>
      <c r="H547" s="255">
        <f t="shared" si="111"/>
        <v>1986.8409999999999</v>
      </c>
      <c r="I547" s="255">
        <f t="shared" si="111"/>
        <v>2107.4110000000005</v>
      </c>
      <c r="J547" s="255">
        <f t="shared" si="111"/>
        <v>2282.8310000000001</v>
      </c>
      <c r="K547" s="255">
        <f t="shared" si="111"/>
        <v>2316.0410000000002</v>
      </c>
      <c r="L547" s="255">
        <f t="shared" si="111"/>
        <v>2305.3310000000001</v>
      </c>
      <c r="M547" s="255">
        <f t="shared" si="111"/>
        <v>2259.3409999999999</v>
      </c>
      <c r="N547" s="255">
        <f t="shared" si="111"/>
        <v>2229.2010000000005</v>
      </c>
      <c r="O547" s="255">
        <f t="shared" si="111"/>
        <v>2228.3710000000001</v>
      </c>
      <c r="P547" s="255">
        <f t="shared" si="111"/>
        <v>2261.9610000000002</v>
      </c>
      <c r="Q547" s="255">
        <f t="shared" si="111"/>
        <v>2436.1610000000005</v>
      </c>
      <c r="R547" s="255">
        <f t="shared" si="114"/>
        <v>2475.2910000000002</v>
      </c>
      <c r="S547" s="255">
        <f t="shared" si="113"/>
        <v>2450.0210000000002</v>
      </c>
      <c r="T547" s="255">
        <f t="shared" si="113"/>
        <v>2418.1610000000005</v>
      </c>
      <c r="U547" s="255">
        <f t="shared" si="113"/>
        <v>2366.1110000000003</v>
      </c>
      <c r="V547" s="255">
        <f t="shared" si="113"/>
        <v>2083.3610000000003</v>
      </c>
      <c r="W547" s="255">
        <f t="shared" si="113"/>
        <v>1902.191</v>
      </c>
      <c r="X547" s="255">
        <f t="shared" si="113"/>
        <v>1843.1009999999999</v>
      </c>
      <c r="Y547" s="255">
        <f t="shared" si="113"/>
        <v>1823.181</v>
      </c>
      <c r="Z547" s="256"/>
      <c r="AA547" s="257">
        <v>1194.94</v>
      </c>
      <c r="AB547" s="258">
        <v>1192.8800000000001</v>
      </c>
      <c r="AC547" s="258">
        <v>1191.68</v>
      </c>
      <c r="AD547" s="258">
        <v>1196.71</v>
      </c>
      <c r="AE547" s="258">
        <v>1225.8399999999999</v>
      </c>
      <c r="AF547" s="258">
        <v>1323.07</v>
      </c>
      <c r="AG547" s="258">
        <v>1415.32</v>
      </c>
      <c r="AH547" s="258">
        <v>1535.89</v>
      </c>
      <c r="AI547" s="258">
        <v>1711.31</v>
      </c>
      <c r="AJ547" s="258">
        <v>1744.52</v>
      </c>
      <c r="AK547" s="258">
        <v>1733.81</v>
      </c>
      <c r="AL547" s="258">
        <v>1687.82</v>
      </c>
      <c r="AM547" s="258">
        <v>1657.68</v>
      </c>
      <c r="AN547" s="258">
        <v>1656.85</v>
      </c>
      <c r="AO547" s="258">
        <v>1690.44</v>
      </c>
      <c r="AP547" s="258">
        <v>1864.64</v>
      </c>
      <c r="AQ547" s="258">
        <v>1903.77</v>
      </c>
      <c r="AR547" s="258">
        <v>1878.5</v>
      </c>
      <c r="AS547" s="258">
        <v>1846.64</v>
      </c>
      <c r="AT547" s="258">
        <v>1794.59</v>
      </c>
      <c r="AU547" s="258">
        <v>1511.84</v>
      </c>
      <c r="AV547" s="258">
        <v>1330.67</v>
      </c>
      <c r="AW547" s="258">
        <v>1271.58</v>
      </c>
      <c r="AX547" s="259">
        <v>1251.6600000000001</v>
      </c>
      <c r="AY547" s="341">
        <v>566.71</v>
      </c>
      <c r="AZ547" s="260">
        <v>4.8109999999999999</v>
      </c>
      <c r="BA547" s="260">
        <v>0</v>
      </c>
      <c r="BB547" s="268">
        <v>0</v>
      </c>
    </row>
    <row r="548" spans="1:54" s="245" customFormat="1">
      <c r="A548" s="254">
        <v>13</v>
      </c>
      <c r="B548" s="255">
        <f t="shared" si="112"/>
        <v>1767.3409999999999</v>
      </c>
      <c r="C548" s="255">
        <f t="shared" si="111"/>
        <v>1763.001</v>
      </c>
      <c r="D548" s="255">
        <f t="shared" si="111"/>
        <v>1762.7809999999999</v>
      </c>
      <c r="E548" s="255">
        <f t="shared" si="111"/>
        <v>1764.5609999999999</v>
      </c>
      <c r="F548" s="255">
        <f t="shared" si="111"/>
        <v>1799.3909999999998</v>
      </c>
      <c r="G548" s="255">
        <f t="shared" si="111"/>
        <v>1865.751</v>
      </c>
      <c r="H548" s="255">
        <f t="shared" si="111"/>
        <v>2035.6510000000001</v>
      </c>
      <c r="I548" s="255">
        <f t="shared" si="111"/>
        <v>2209.5610000000001</v>
      </c>
      <c r="J548" s="255">
        <f t="shared" si="111"/>
        <v>2287.0610000000001</v>
      </c>
      <c r="K548" s="255">
        <f t="shared" si="111"/>
        <v>2248.9410000000003</v>
      </c>
      <c r="L548" s="255">
        <f t="shared" si="111"/>
        <v>2196.5710000000004</v>
      </c>
      <c r="M548" s="255">
        <f t="shared" si="111"/>
        <v>2222.6910000000003</v>
      </c>
      <c r="N548" s="255">
        <f t="shared" si="111"/>
        <v>2195.7010000000005</v>
      </c>
      <c r="O548" s="255">
        <f t="shared" si="111"/>
        <v>2194.2010000000005</v>
      </c>
      <c r="P548" s="255">
        <f t="shared" si="111"/>
        <v>2245.5710000000004</v>
      </c>
      <c r="Q548" s="255">
        <f t="shared" si="111"/>
        <v>2383.4510000000005</v>
      </c>
      <c r="R548" s="255">
        <f t="shared" si="114"/>
        <v>2480.5610000000001</v>
      </c>
      <c r="S548" s="255">
        <f t="shared" si="113"/>
        <v>2518.1210000000001</v>
      </c>
      <c r="T548" s="255">
        <f t="shared" si="113"/>
        <v>2469.2110000000002</v>
      </c>
      <c r="U548" s="255">
        <f t="shared" si="113"/>
        <v>2419.8809999999999</v>
      </c>
      <c r="V548" s="255">
        <f t="shared" si="113"/>
        <v>2216.261</v>
      </c>
      <c r="W548" s="255">
        <f t="shared" si="113"/>
        <v>2099.7810000000004</v>
      </c>
      <c r="X548" s="255">
        <f t="shared" si="113"/>
        <v>1843.021</v>
      </c>
      <c r="Y548" s="255">
        <f t="shared" si="113"/>
        <v>1835.1009999999999</v>
      </c>
      <c r="Z548" s="256"/>
      <c r="AA548" s="257">
        <v>1195.82</v>
      </c>
      <c r="AB548" s="258">
        <v>1191.48</v>
      </c>
      <c r="AC548" s="258">
        <v>1191.26</v>
      </c>
      <c r="AD548" s="258">
        <v>1193.04</v>
      </c>
      <c r="AE548" s="258">
        <v>1227.8699999999999</v>
      </c>
      <c r="AF548" s="258">
        <v>1294.23</v>
      </c>
      <c r="AG548" s="258">
        <v>1464.13</v>
      </c>
      <c r="AH548" s="258">
        <v>1638.04</v>
      </c>
      <c r="AI548" s="258">
        <v>1715.54</v>
      </c>
      <c r="AJ548" s="258">
        <v>1677.42</v>
      </c>
      <c r="AK548" s="258">
        <v>1625.05</v>
      </c>
      <c r="AL548" s="258">
        <v>1651.17</v>
      </c>
      <c r="AM548" s="258">
        <v>1624.18</v>
      </c>
      <c r="AN548" s="258">
        <v>1622.68</v>
      </c>
      <c r="AO548" s="258">
        <v>1674.05</v>
      </c>
      <c r="AP548" s="258">
        <v>1811.93</v>
      </c>
      <c r="AQ548" s="258">
        <v>1909.04</v>
      </c>
      <c r="AR548" s="258">
        <v>1946.6</v>
      </c>
      <c r="AS548" s="258">
        <v>1897.69</v>
      </c>
      <c r="AT548" s="258">
        <v>1848.36</v>
      </c>
      <c r="AU548" s="258">
        <v>1644.74</v>
      </c>
      <c r="AV548" s="258">
        <v>1528.26</v>
      </c>
      <c r="AW548" s="258">
        <v>1271.5</v>
      </c>
      <c r="AX548" s="259">
        <v>1263.58</v>
      </c>
      <c r="AY548" s="341">
        <v>566.71</v>
      </c>
      <c r="AZ548" s="260">
        <v>4.8109999999999999</v>
      </c>
      <c r="BA548" s="260">
        <v>0</v>
      </c>
      <c r="BB548" s="268">
        <v>0</v>
      </c>
    </row>
    <row r="549" spans="1:54" s="245" customFormat="1">
      <c r="A549" s="254">
        <v>14</v>
      </c>
      <c r="B549" s="255">
        <f t="shared" si="112"/>
        <v>1839.0909999999999</v>
      </c>
      <c r="C549" s="255">
        <f t="shared" si="111"/>
        <v>1828.181</v>
      </c>
      <c r="D549" s="255">
        <f t="shared" si="111"/>
        <v>1842.481</v>
      </c>
      <c r="E549" s="255">
        <f t="shared" si="111"/>
        <v>1841.181</v>
      </c>
      <c r="F549" s="255">
        <f t="shared" si="111"/>
        <v>1843.521</v>
      </c>
      <c r="G549" s="255">
        <f t="shared" si="111"/>
        <v>1858.711</v>
      </c>
      <c r="H549" s="255">
        <f t="shared" si="111"/>
        <v>1916.181</v>
      </c>
      <c r="I549" s="255">
        <f t="shared" si="111"/>
        <v>2133.0010000000002</v>
      </c>
      <c r="J549" s="255">
        <f t="shared" si="111"/>
        <v>2393.4510000000005</v>
      </c>
      <c r="K549" s="255">
        <f t="shared" si="111"/>
        <v>2483.7010000000005</v>
      </c>
      <c r="L549" s="255">
        <f t="shared" si="111"/>
        <v>2482.1210000000001</v>
      </c>
      <c r="M549" s="255">
        <f t="shared" si="111"/>
        <v>2483.3510000000001</v>
      </c>
      <c r="N549" s="255">
        <f t="shared" si="111"/>
        <v>2432.1410000000001</v>
      </c>
      <c r="O549" s="255">
        <f t="shared" si="111"/>
        <v>2397.3409999999999</v>
      </c>
      <c r="P549" s="255">
        <f t="shared" si="111"/>
        <v>2399.3009999999999</v>
      </c>
      <c r="Q549" s="255">
        <f t="shared" si="111"/>
        <v>2506.7710000000002</v>
      </c>
      <c r="R549" s="255">
        <f t="shared" si="114"/>
        <v>2519.5210000000002</v>
      </c>
      <c r="S549" s="255">
        <f t="shared" si="113"/>
        <v>2525.3510000000001</v>
      </c>
      <c r="T549" s="255">
        <f t="shared" si="113"/>
        <v>2472.5509999999999</v>
      </c>
      <c r="U549" s="255">
        <f t="shared" si="113"/>
        <v>2530.7510000000002</v>
      </c>
      <c r="V549" s="255">
        <f t="shared" si="113"/>
        <v>2518.0710000000004</v>
      </c>
      <c r="W549" s="255">
        <f t="shared" si="113"/>
        <v>2364.2910000000002</v>
      </c>
      <c r="X549" s="255">
        <f t="shared" si="113"/>
        <v>2050.511</v>
      </c>
      <c r="Y549" s="255">
        <f t="shared" si="113"/>
        <v>1948.021</v>
      </c>
      <c r="Z549" s="256"/>
      <c r="AA549" s="257">
        <v>1267.57</v>
      </c>
      <c r="AB549" s="258">
        <v>1256.6600000000001</v>
      </c>
      <c r="AC549" s="258">
        <v>1270.96</v>
      </c>
      <c r="AD549" s="258">
        <v>1269.6600000000001</v>
      </c>
      <c r="AE549" s="258">
        <v>1272</v>
      </c>
      <c r="AF549" s="258">
        <v>1287.19</v>
      </c>
      <c r="AG549" s="258">
        <v>1344.66</v>
      </c>
      <c r="AH549" s="258">
        <v>1561.48</v>
      </c>
      <c r="AI549" s="258">
        <v>1821.93</v>
      </c>
      <c r="AJ549" s="258">
        <v>1912.18</v>
      </c>
      <c r="AK549" s="258">
        <v>1910.6</v>
      </c>
      <c r="AL549" s="258">
        <v>1911.83</v>
      </c>
      <c r="AM549" s="258">
        <v>1860.62</v>
      </c>
      <c r="AN549" s="258">
        <v>1825.82</v>
      </c>
      <c r="AO549" s="258">
        <v>1827.78</v>
      </c>
      <c r="AP549" s="258">
        <v>1935.25</v>
      </c>
      <c r="AQ549" s="258">
        <v>1948</v>
      </c>
      <c r="AR549" s="258">
        <v>1953.83</v>
      </c>
      <c r="AS549" s="258">
        <v>1901.03</v>
      </c>
      <c r="AT549" s="258">
        <v>1959.23</v>
      </c>
      <c r="AU549" s="258">
        <v>1946.55</v>
      </c>
      <c r="AV549" s="258">
        <v>1792.77</v>
      </c>
      <c r="AW549" s="258">
        <v>1478.99</v>
      </c>
      <c r="AX549" s="259">
        <v>1376.5</v>
      </c>
      <c r="AY549" s="341">
        <v>566.71</v>
      </c>
      <c r="AZ549" s="260">
        <v>4.8109999999999999</v>
      </c>
      <c r="BA549" s="260">
        <v>0</v>
      </c>
      <c r="BB549" s="268">
        <v>0</v>
      </c>
    </row>
    <row r="550" spans="1:54" s="245" customFormat="1">
      <c r="A550" s="254">
        <v>15</v>
      </c>
      <c r="B550" s="255">
        <f t="shared" si="112"/>
        <v>1873.8409999999999</v>
      </c>
      <c r="C550" s="255">
        <f t="shared" si="111"/>
        <v>1855.8109999999999</v>
      </c>
      <c r="D550" s="255">
        <f t="shared" si="111"/>
        <v>1854.8909999999998</v>
      </c>
      <c r="E550" s="255">
        <f t="shared" si="111"/>
        <v>1852.8109999999999</v>
      </c>
      <c r="F550" s="255">
        <f t="shared" si="111"/>
        <v>1854.0709999999999</v>
      </c>
      <c r="G550" s="255">
        <f t="shared" si="111"/>
        <v>1861.521</v>
      </c>
      <c r="H550" s="255">
        <f t="shared" si="111"/>
        <v>1909.5409999999999</v>
      </c>
      <c r="I550" s="255">
        <f t="shared" si="111"/>
        <v>2118.3910000000001</v>
      </c>
      <c r="J550" s="255">
        <f t="shared" si="111"/>
        <v>2384.9410000000003</v>
      </c>
      <c r="K550" s="255">
        <f t="shared" si="111"/>
        <v>2557.9110000000005</v>
      </c>
      <c r="L550" s="255">
        <f t="shared" si="111"/>
        <v>2621.431</v>
      </c>
      <c r="M550" s="255">
        <f t="shared" si="111"/>
        <v>2621.3310000000001</v>
      </c>
      <c r="N550" s="255">
        <f t="shared" si="111"/>
        <v>2617.3709999999996</v>
      </c>
      <c r="O550" s="255">
        <f t="shared" si="111"/>
        <v>2612.8910000000001</v>
      </c>
      <c r="P550" s="255">
        <f t="shared" si="111"/>
        <v>2597.6310000000003</v>
      </c>
      <c r="Q550" s="255">
        <f t="shared" si="111"/>
        <v>2709.451</v>
      </c>
      <c r="R550" s="255">
        <f t="shared" si="114"/>
        <v>2725.3610000000003</v>
      </c>
      <c r="S550" s="255">
        <f t="shared" si="113"/>
        <v>2732.0310000000004</v>
      </c>
      <c r="T550" s="255">
        <f t="shared" si="113"/>
        <v>2697.6110000000003</v>
      </c>
      <c r="U550" s="255">
        <f t="shared" si="113"/>
        <v>2687.511</v>
      </c>
      <c r="V550" s="255">
        <f t="shared" si="113"/>
        <v>2460.7910000000002</v>
      </c>
      <c r="W550" s="255">
        <f t="shared" si="113"/>
        <v>2252.5710000000004</v>
      </c>
      <c r="X550" s="255">
        <f t="shared" si="113"/>
        <v>1983.2909999999999</v>
      </c>
      <c r="Y550" s="255">
        <f t="shared" si="113"/>
        <v>1893.9010000000001</v>
      </c>
      <c r="Z550" s="256"/>
      <c r="AA550" s="257">
        <v>1302.32</v>
      </c>
      <c r="AB550" s="258">
        <v>1284.29</v>
      </c>
      <c r="AC550" s="258">
        <v>1283.3699999999999</v>
      </c>
      <c r="AD550" s="258">
        <v>1281.29</v>
      </c>
      <c r="AE550" s="258">
        <v>1282.55</v>
      </c>
      <c r="AF550" s="258">
        <v>1290</v>
      </c>
      <c r="AG550" s="258">
        <v>1338.02</v>
      </c>
      <c r="AH550" s="258">
        <v>1546.87</v>
      </c>
      <c r="AI550" s="258">
        <v>1813.42</v>
      </c>
      <c r="AJ550" s="258">
        <v>1986.39</v>
      </c>
      <c r="AK550" s="258">
        <v>2049.91</v>
      </c>
      <c r="AL550" s="258">
        <v>2049.81</v>
      </c>
      <c r="AM550" s="258">
        <v>2045.8499999999997</v>
      </c>
      <c r="AN550" s="258">
        <v>2041.3699999999997</v>
      </c>
      <c r="AO550" s="258">
        <v>2026.1100000000001</v>
      </c>
      <c r="AP550" s="258">
        <v>2137.9299999999998</v>
      </c>
      <c r="AQ550" s="258">
        <v>2153.84</v>
      </c>
      <c r="AR550" s="258">
        <v>2160.5100000000002</v>
      </c>
      <c r="AS550" s="258">
        <v>2126.09</v>
      </c>
      <c r="AT550" s="258">
        <v>2115.9899999999998</v>
      </c>
      <c r="AU550" s="258">
        <v>1889.27</v>
      </c>
      <c r="AV550" s="258">
        <v>1681.05</v>
      </c>
      <c r="AW550" s="258">
        <v>1411.77</v>
      </c>
      <c r="AX550" s="259">
        <v>1322.38</v>
      </c>
      <c r="AY550" s="341">
        <v>566.71</v>
      </c>
      <c r="AZ550" s="260">
        <v>4.8109999999999999</v>
      </c>
      <c r="BA550" s="260">
        <v>0</v>
      </c>
      <c r="BB550" s="268">
        <v>0</v>
      </c>
    </row>
    <row r="551" spans="1:54" s="245" customFormat="1">
      <c r="A551" s="254">
        <v>16</v>
      </c>
      <c r="B551" s="255">
        <f t="shared" si="112"/>
        <v>1946.771</v>
      </c>
      <c r="C551" s="255">
        <f t="shared" si="111"/>
        <v>1905.0709999999999</v>
      </c>
      <c r="D551" s="255">
        <f t="shared" si="111"/>
        <v>1864.9010000000001</v>
      </c>
      <c r="E551" s="255">
        <f t="shared" si="111"/>
        <v>1896.8509999999999</v>
      </c>
      <c r="F551" s="255">
        <f t="shared" si="111"/>
        <v>1936.5309999999999</v>
      </c>
      <c r="G551" s="255">
        <f t="shared" si="111"/>
        <v>2012.701</v>
      </c>
      <c r="H551" s="255">
        <f t="shared" si="111"/>
        <v>2189.3009999999999</v>
      </c>
      <c r="I551" s="255">
        <f t="shared" si="111"/>
        <v>2404.5010000000002</v>
      </c>
      <c r="J551" s="255">
        <f t="shared" si="111"/>
        <v>2548.8610000000003</v>
      </c>
      <c r="K551" s="255">
        <f t="shared" si="111"/>
        <v>2557.6710000000003</v>
      </c>
      <c r="L551" s="255">
        <f t="shared" si="111"/>
        <v>2527.0909999999999</v>
      </c>
      <c r="M551" s="255">
        <f t="shared" si="111"/>
        <v>2528.8610000000003</v>
      </c>
      <c r="N551" s="255">
        <f t="shared" si="111"/>
        <v>2532.3809999999999</v>
      </c>
      <c r="O551" s="255">
        <f t="shared" si="111"/>
        <v>2613.3010000000004</v>
      </c>
      <c r="P551" s="255">
        <f t="shared" si="111"/>
        <v>2622.0210000000002</v>
      </c>
      <c r="Q551" s="255">
        <f t="shared" si="111"/>
        <v>2758.6910000000003</v>
      </c>
      <c r="R551" s="255">
        <f t="shared" si="114"/>
        <v>2835.9610000000002</v>
      </c>
      <c r="S551" s="255">
        <f t="shared" si="113"/>
        <v>2791.6510000000003</v>
      </c>
      <c r="T551" s="255">
        <f t="shared" si="113"/>
        <v>2709.0010000000002</v>
      </c>
      <c r="U551" s="255">
        <f t="shared" si="113"/>
        <v>2614.6110000000003</v>
      </c>
      <c r="V551" s="255">
        <f t="shared" si="113"/>
        <v>2344.3110000000001</v>
      </c>
      <c r="W551" s="255">
        <f t="shared" si="113"/>
        <v>2031.751</v>
      </c>
      <c r="X551" s="255">
        <f t="shared" si="113"/>
        <v>1943.0409999999999</v>
      </c>
      <c r="Y551" s="255">
        <f t="shared" si="113"/>
        <v>1862.961</v>
      </c>
      <c r="Z551" s="256"/>
      <c r="AA551" s="257">
        <v>1375.25</v>
      </c>
      <c r="AB551" s="258">
        <v>1333.55</v>
      </c>
      <c r="AC551" s="258">
        <v>1293.3800000000001</v>
      </c>
      <c r="AD551" s="258">
        <v>1325.33</v>
      </c>
      <c r="AE551" s="258">
        <v>1365.01</v>
      </c>
      <c r="AF551" s="258">
        <v>1441.18</v>
      </c>
      <c r="AG551" s="258">
        <v>1617.78</v>
      </c>
      <c r="AH551" s="258">
        <v>1832.98</v>
      </c>
      <c r="AI551" s="258">
        <v>1977.34</v>
      </c>
      <c r="AJ551" s="258">
        <v>1986.15</v>
      </c>
      <c r="AK551" s="258">
        <v>1955.57</v>
      </c>
      <c r="AL551" s="258">
        <v>1957.34</v>
      </c>
      <c r="AM551" s="258">
        <v>1960.86</v>
      </c>
      <c r="AN551" s="258">
        <v>2041.7800000000002</v>
      </c>
      <c r="AO551" s="258">
        <v>2050.5</v>
      </c>
      <c r="AP551" s="258">
        <v>2187.17</v>
      </c>
      <c r="AQ551" s="258">
        <v>2264.44</v>
      </c>
      <c r="AR551" s="258">
        <v>2220.13</v>
      </c>
      <c r="AS551" s="258">
        <v>2137.48</v>
      </c>
      <c r="AT551" s="258">
        <v>2043.09</v>
      </c>
      <c r="AU551" s="258">
        <v>1772.79</v>
      </c>
      <c r="AV551" s="258">
        <v>1460.23</v>
      </c>
      <c r="AW551" s="258">
        <v>1371.52</v>
      </c>
      <c r="AX551" s="259">
        <v>1291.44</v>
      </c>
      <c r="AY551" s="341">
        <v>566.71</v>
      </c>
      <c r="AZ551" s="260">
        <v>4.8109999999999999</v>
      </c>
      <c r="BA551" s="260">
        <v>0</v>
      </c>
      <c r="BB551" s="268">
        <v>0</v>
      </c>
    </row>
    <row r="552" spans="1:54" s="245" customFormat="1">
      <c r="A552" s="254">
        <v>17</v>
      </c>
      <c r="B552" s="255">
        <f t="shared" si="112"/>
        <v>1831.991</v>
      </c>
      <c r="C552" s="255">
        <f t="shared" si="112"/>
        <v>1805.671</v>
      </c>
      <c r="D552" s="255">
        <f t="shared" si="112"/>
        <v>1803.5309999999999</v>
      </c>
      <c r="E552" s="255">
        <f t="shared" si="112"/>
        <v>1825.8909999999998</v>
      </c>
      <c r="F552" s="255">
        <f t="shared" si="112"/>
        <v>1848.731</v>
      </c>
      <c r="G552" s="255">
        <f t="shared" si="112"/>
        <v>1883.271</v>
      </c>
      <c r="H552" s="255">
        <f t="shared" si="112"/>
        <v>2012.4010000000001</v>
      </c>
      <c r="I552" s="255">
        <f t="shared" si="112"/>
        <v>2153.0509999999999</v>
      </c>
      <c r="J552" s="255">
        <f t="shared" si="112"/>
        <v>2027.9110000000001</v>
      </c>
      <c r="K552" s="255">
        <f t="shared" si="112"/>
        <v>2027.6009999999999</v>
      </c>
      <c r="L552" s="255">
        <f t="shared" si="112"/>
        <v>2019.5409999999999</v>
      </c>
      <c r="M552" s="255">
        <f t="shared" si="112"/>
        <v>2019.0609999999999</v>
      </c>
      <c r="N552" s="255">
        <f t="shared" si="112"/>
        <v>2010.0409999999999</v>
      </c>
      <c r="O552" s="255">
        <f t="shared" si="112"/>
        <v>2014.681</v>
      </c>
      <c r="P552" s="255">
        <f t="shared" si="112"/>
        <v>2027.681</v>
      </c>
      <c r="Q552" s="255">
        <f t="shared" si="112"/>
        <v>2274.7410000000004</v>
      </c>
      <c r="R552" s="255">
        <f t="shared" si="114"/>
        <v>2403.2110000000002</v>
      </c>
      <c r="S552" s="255">
        <f t="shared" si="113"/>
        <v>2375.9510000000005</v>
      </c>
      <c r="T552" s="255">
        <f t="shared" si="113"/>
        <v>2267.5909999999999</v>
      </c>
      <c r="U552" s="255">
        <f t="shared" si="113"/>
        <v>2040.931</v>
      </c>
      <c r="V552" s="255">
        <f t="shared" si="113"/>
        <v>1931.001</v>
      </c>
      <c r="W552" s="255">
        <f t="shared" si="113"/>
        <v>1875.451</v>
      </c>
      <c r="X552" s="255">
        <f t="shared" si="113"/>
        <v>1837.931</v>
      </c>
      <c r="Y552" s="255">
        <f t="shared" si="113"/>
        <v>1806.461</v>
      </c>
      <c r="Z552" s="256"/>
      <c r="AA552" s="257">
        <v>1260.47</v>
      </c>
      <c r="AB552" s="258">
        <v>1234.1500000000001</v>
      </c>
      <c r="AC552" s="258">
        <v>1232.01</v>
      </c>
      <c r="AD552" s="258">
        <v>1254.3699999999999</v>
      </c>
      <c r="AE552" s="258">
        <v>1277.21</v>
      </c>
      <c r="AF552" s="258">
        <v>1311.75</v>
      </c>
      <c r="AG552" s="258">
        <v>1440.88</v>
      </c>
      <c r="AH552" s="258">
        <v>1581.53</v>
      </c>
      <c r="AI552" s="258">
        <v>1456.39</v>
      </c>
      <c r="AJ552" s="258">
        <v>1456.08</v>
      </c>
      <c r="AK552" s="258">
        <v>1448.02</v>
      </c>
      <c r="AL552" s="258">
        <v>1447.54</v>
      </c>
      <c r="AM552" s="258">
        <v>1438.52</v>
      </c>
      <c r="AN552" s="258">
        <v>1443.16</v>
      </c>
      <c r="AO552" s="258">
        <v>1456.16</v>
      </c>
      <c r="AP552" s="258">
        <v>1703.22</v>
      </c>
      <c r="AQ552" s="258">
        <v>1831.69</v>
      </c>
      <c r="AR552" s="258">
        <v>1804.43</v>
      </c>
      <c r="AS552" s="258">
        <v>1696.07</v>
      </c>
      <c r="AT552" s="258">
        <v>1469.41</v>
      </c>
      <c r="AU552" s="258">
        <v>1359.48</v>
      </c>
      <c r="AV552" s="258">
        <v>1303.93</v>
      </c>
      <c r="AW552" s="258">
        <v>1266.4100000000001</v>
      </c>
      <c r="AX552" s="259">
        <v>1234.94</v>
      </c>
      <c r="AY552" s="341">
        <v>566.71</v>
      </c>
      <c r="AZ552" s="260">
        <v>4.8109999999999999</v>
      </c>
      <c r="BA552" s="260">
        <v>0</v>
      </c>
      <c r="BB552" s="268">
        <v>0</v>
      </c>
    </row>
    <row r="553" spans="1:54" s="245" customFormat="1">
      <c r="A553" s="254">
        <v>18</v>
      </c>
      <c r="B553" s="255">
        <f t="shared" si="112"/>
        <v>1733.751</v>
      </c>
      <c r="C553" s="255">
        <f t="shared" si="112"/>
        <v>1732.3609999999999</v>
      </c>
      <c r="D553" s="255">
        <f t="shared" si="112"/>
        <v>1732.1510000000001</v>
      </c>
      <c r="E553" s="255">
        <f t="shared" si="112"/>
        <v>1733.6009999999999</v>
      </c>
      <c r="F553" s="255">
        <f t="shared" si="112"/>
        <v>1776.931</v>
      </c>
      <c r="G553" s="255">
        <f t="shared" si="112"/>
        <v>1852.681</v>
      </c>
      <c r="H553" s="255">
        <f t="shared" si="112"/>
        <v>1882.731</v>
      </c>
      <c r="I553" s="255">
        <f t="shared" si="112"/>
        <v>2040.6309999999999</v>
      </c>
      <c r="J553" s="255">
        <f t="shared" si="112"/>
        <v>2216.6410000000001</v>
      </c>
      <c r="K553" s="255">
        <f t="shared" si="112"/>
        <v>2221.9210000000003</v>
      </c>
      <c r="L553" s="255">
        <f t="shared" si="112"/>
        <v>2198.1710000000003</v>
      </c>
      <c r="M553" s="255">
        <f t="shared" si="112"/>
        <v>2225.4010000000003</v>
      </c>
      <c r="N553" s="255">
        <f t="shared" si="112"/>
        <v>2221.5410000000002</v>
      </c>
      <c r="O553" s="255">
        <f t="shared" si="112"/>
        <v>2225.0909999999999</v>
      </c>
      <c r="P553" s="255">
        <f t="shared" si="112"/>
        <v>2236.3809999999999</v>
      </c>
      <c r="Q553" s="255">
        <f t="shared" si="112"/>
        <v>2398.0310000000004</v>
      </c>
      <c r="R553" s="255">
        <f t="shared" si="114"/>
        <v>2445.6910000000003</v>
      </c>
      <c r="S553" s="255">
        <f t="shared" si="113"/>
        <v>2445.6410000000001</v>
      </c>
      <c r="T553" s="255">
        <f t="shared" si="113"/>
        <v>2394.5909999999999</v>
      </c>
      <c r="U553" s="255">
        <f t="shared" si="113"/>
        <v>2331.9810000000002</v>
      </c>
      <c r="V553" s="255">
        <f t="shared" si="113"/>
        <v>2105.5410000000002</v>
      </c>
      <c r="W553" s="255">
        <f t="shared" si="113"/>
        <v>1971.5909999999999</v>
      </c>
      <c r="X553" s="255">
        <f t="shared" si="113"/>
        <v>1849.8009999999999</v>
      </c>
      <c r="Y553" s="255">
        <f t="shared" si="113"/>
        <v>1830.681</v>
      </c>
      <c r="Z553" s="256"/>
      <c r="AA553" s="257">
        <v>1162.23</v>
      </c>
      <c r="AB553" s="258">
        <v>1160.8399999999999</v>
      </c>
      <c r="AC553" s="258">
        <v>1160.6300000000001</v>
      </c>
      <c r="AD553" s="258">
        <v>1162.08</v>
      </c>
      <c r="AE553" s="258">
        <v>1205.4100000000001</v>
      </c>
      <c r="AF553" s="258">
        <v>1281.1600000000001</v>
      </c>
      <c r="AG553" s="258">
        <v>1311.21</v>
      </c>
      <c r="AH553" s="258">
        <v>1469.11</v>
      </c>
      <c r="AI553" s="258">
        <v>1645.12</v>
      </c>
      <c r="AJ553" s="258">
        <v>1650.4</v>
      </c>
      <c r="AK553" s="258">
        <v>1626.65</v>
      </c>
      <c r="AL553" s="258">
        <v>1653.88</v>
      </c>
      <c r="AM553" s="258">
        <v>1650.02</v>
      </c>
      <c r="AN553" s="258">
        <v>1653.57</v>
      </c>
      <c r="AO553" s="258">
        <v>1664.86</v>
      </c>
      <c r="AP553" s="258">
        <v>1826.51</v>
      </c>
      <c r="AQ553" s="258">
        <v>1874.17</v>
      </c>
      <c r="AR553" s="258">
        <v>1874.12</v>
      </c>
      <c r="AS553" s="258">
        <v>1823.07</v>
      </c>
      <c r="AT553" s="258">
        <v>1760.46</v>
      </c>
      <c r="AU553" s="258">
        <v>1534.02</v>
      </c>
      <c r="AV553" s="258">
        <v>1400.07</v>
      </c>
      <c r="AW553" s="258">
        <v>1278.28</v>
      </c>
      <c r="AX553" s="259">
        <v>1259.1600000000001</v>
      </c>
      <c r="AY553" s="341">
        <v>566.71</v>
      </c>
      <c r="AZ553" s="260">
        <v>4.8109999999999999</v>
      </c>
      <c r="BA553" s="260">
        <v>0</v>
      </c>
      <c r="BB553" s="268">
        <v>0</v>
      </c>
    </row>
    <row r="554" spans="1:54" s="245" customFormat="1">
      <c r="A554" s="254">
        <v>19</v>
      </c>
      <c r="B554" s="255">
        <f t="shared" si="112"/>
        <v>1764.721</v>
      </c>
      <c r="C554" s="255">
        <f t="shared" si="112"/>
        <v>1732.471</v>
      </c>
      <c r="D554" s="255">
        <f t="shared" si="112"/>
        <v>1730.5509999999999</v>
      </c>
      <c r="E554" s="255">
        <f t="shared" si="112"/>
        <v>1732.3609999999999</v>
      </c>
      <c r="F554" s="255">
        <f t="shared" si="112"/>
        <v>1790.7909999999999</v>
      </c>
      <c r="G554" s="255">
        <f t="shared" si="112"/>
        <v>1866.991</v>
      </c>
      <c r="H554" s="255">
        <f t="shared" si="112"/>
        <v>1947.5609999999999</v>
      </c>
      <c r="I554" s="255">
        <f t="shared" si="112"/>
        <v>2117.0410000000002</v>
      </c>
      <c r="J554" s="255">
        <f t="shared" si="112"/>
        <v>2276.2710000000002</v>
      </c>
      <c r="K554" s="255">
        <f t="shared" si="112"/>
        <v>2284.9510000000005</v>
      </c>
      <c r="L554" s="255">
        <f t="shared" si="112"/>
        <v>2272.721</v>
      </c>
      <c r="M554" s="255">
        <f t="shared" si="112"/>
        <v>2278.7010000000005</v>
      </c>
      <c r="N554" s="255">
        <f t="shared" si="112"/>
        <v>2276.721</v>
      </c>
      <c r="O554" s="255">
        <f t="shared" si="112"/>
        <v>2305.8610000000003</v>
      </c>
      <c r="P554" s="255">
        <f t="shared" si="112"/>
        <v>2364.1210000000001</v>
      </c>
      <c r="Q554" s="255">
        <f t="shared" si="112"/>
        <v>2424.4110000000005</v>
      </c>
      <c r="R554" s="255">
        <f t="shared" si="114"/>
        <v>2520.721</v>
      </c>
      <c r="S554" s="255">
        <f t="shared" si="113"/>
        <v>2526.4110000000005</v>
      </c>
      <c r="T554" s="255">
        <f t="shared" si="113"/>
        <v>2483.6309999999999</v>
      </c>
      <c r="U554" s="255">
        <f t="shared" si="113"/>
        <v>2400.4510000000005</v>
      </c>
      <c r="V554" s="255">
        <f t="shared" si="113"/>
        <v>2270.5710000000004</v>
      </c>
      <c r="W554" s="255">
        <f t="shared" si="113"/>
        <v>1949.8009999999999</v>
      </c>
      <c r="X554" s="255">
        <f t="shared" si="113"/>
        <v>1847.171</v>
      </c>
      <c r="Y554" s="255">
        <f t="shared" si="113"/>
        <v>1827.3909999999998</v>
      </c>
      <c r="Z554" s="256"/>
      <c r="AA554" s="257">
        <v>1193.2</v>
      </c>
      <c r="AB554" s="258">
        <v>1160.95</v>
      </c>
      <c r="AC554" s="258">
        <v>1159.03</v>
      </c>
      <c r="AD554" s="258">
        <v>1160.8399999999999</v>
      </c>
      <c r="AE554" s="258">
        <v>1219.27</v>
      </c>
      <c r="AF554" s="258">
        <v>1295.47</v>
      </c>
      <c r="AG554" s="258">
        <v>1376.04</v>
      </c>
      <c r="AH554" s="258">
        <v>1545.52</v>
      </c>
      <c r="AI554" s="258">
        <v>1704.75</v>
      </c>
      <c r="AJ554" s="258">
        <v>1713.43</v>
      </c>
      <c r="AK554" s="258">
        <v>1701.2</v>
      </c>
      <c r="AL554" s="258">
        <v>1707.18</v>
      </c>
      <c r="AM554" s="258">
        <v>1705.2</v>
      </c>
      <c r="AN554" s="258">
        <v>1734.34</v>
      </c>
      <c r="AO554" s="258">
        <v>1792.6</v>
      </c>
      <c r="AP554" s="258">
        <v>1852.89</v>
      </c>
      <c r="AQ554" s="258">
        <v>1949.2</v>
      </c>
      <c r="AR554" s="258">
        <v>1954.89</v>
      </c>
      <c r="AS554" s="258">
        <v>1912.11</v>
      </c>
      <c r="AT554" s="258">
        <v>1828.93</v>
      </c>
      <c r="AU554" s="258">
        <v>1699.05</v>
      </c>
      <c r="AV554" s="258">
        <v>1378.28</v>
      </c>
      <c r="AW554" s="258">
        <v>1275.6500000000001</v>
      </c>
      <c r="AX554" s="259">
        <v>1255.8699999999999</v>
      </c>
      <c r="AY554" s="341">
        <v>566.71</v>
      </c>
      <c r="AZ554" s="260">
        <v>4.8109999999999999</v>
      </c>
      <c r="BA554" s="260">
        <v>0</v>
      </c>
      <c r="BB554" s="268">
        <v>0</v>
      </c>
    </row>
    <row r="555" spans="1:54" s="245" customFormat="1">
      <c r="A555" s="254">
        <v>20</v>
      </c>
      <c r="B555" s="255">
        <f t="shared" si="112"/>
        <v>1770.8709999999999</v>
      </c>
      <c r="C555" s="255">
        <f t="shared" si="112"/>
        <v>1743.0609999999999</v>
      </c>
      <c r="D555" s="255">
        <f t="shared" si="112"/>
        <v>1731.6409999999998</v>
      </c>
      <c r="E555" s="255">
        <f t="shared" si="112"/>
        <v>1741.8209999999999</v>
      </c>
      <c r="F555" s="255">
        <f t="shared" si="112"/>
        <v>1821.931</v>
      </c>
      <c r="G555" s="255">
        <f t="shared" si="112"/>
        <v>1864.491</v>
      </c>
      <c r="H555" s="255">
        <f t="shared" si="112"/>
        <v>2043.761</v>
      </c>
      <c r="I555" s="255">
        <f t="shared" si="112"/>
        <v>2212.181</v>
      </c>
      <c r="J555" s="255">
        <f t="shared" si="112"/>
        <v>2315.011</v>
      </c>
      <c r="K555" s="255">
        <f t="shared" si="112"/>
        <v>2299.8510000000001</v>
      </c>
      <c r="L555" s="255">
        <f t="shared" si="112"/>
        <v>2279.8610000000003</v>
      </c>
      <c r="M555" s="255">
        <f t="shared" si="112"/>
        <v>2282.4510000000005</v>
      </c>
      <c r="N555" s="255">
        <f t="shared" si="112"/>
        <v>2285.2110000000002</v>
      </c>
      <c r="O555" s="255">
        <f t="shared" si="112"/>
        <v>2298.0509999999999</v>
      </c>
      <c r="P555" s="255">
        <f t="shared" si="112"/>
        <v>2322.9410000000003</v>
      </c>
      <c r="Q555" s="255">
        <f t="shared" si="112"/>
        <v>2461.8110000000001</v>
      </c>
      <c r="R555" s="255">
        <f t="shared" si="114"/>
        <v>2534.6110000000003</v>
      </c>
      <c r="S555" s="255">
        <f t="shared" si="113"/>
        <v>2553.971</v>
      </c>
      <c r="T555" s="255">
        <f t="shared" si="113"/>
        <v>2513.1610000000005</v>
      </c>
      <c r="U555" s="255">
        <f t="shared" si="113"/>
        <v>2333.6110000000003</v>
      </c>
      <c r="V555" s="255">
        <f t="shared" si="113"/>
        <v>2192.8210000000004</v>
      </c>
      <c r="W555" s="255">
        <f t="shared" si="113"/>
        <v>1987.6209999999999</v>
      </c>
      <c r="X555" s="255">
        <f t="shared" si="113"/>
        <v>1844.3409999999999</v>
      </c>
      <c r="Y555" s="255">
        <f t="shared" si="113"/>
        <v>1814.181</v>
      </c>
      <c r="Z555" s="256"/>
      <c r="AA555" s="257">
        <v>1199.3499999999999</v>
      </c>
      <c r="AB555" s="258">
        <v>1171.54</v>
      </c>
      <c r="AC555" s="258">
        <v>1160.1199999999999</v>
      </c>
      <c r="AD555" s="258">
        <v>1170.3</v>
      </c>
      <c r="AE555" s="258">
        <v>1250.4100000000001</v>
      </c>
      <c r="AF555" s="258">
        <v>1292.97</v>
      </c>
      <c r="AG555" s="258">
        <v>1472.24</v>
      </c>
      <c r="AH555" s="258">
        <v>1640.66</v>
      </c>
      <c r="AI555" s="258">
        <v>1743.49</v>
      </c>
      <c r="AJ555" s="258">
        <v>1728.33</v>
      </c>
      <c r="AK555" s="258">
        <v>1708.34</v>
      </c>
      <c r="AL555" s="258">
        <v>1710.93</v>
      </c>
      <c r="AM555" s="258">
        <v>1713.69</v>
      </c>
      <c r="AN555" s="258">
        <v>1726.53</v>
      </c>
      <c r="AO555" s="258">
        <v>1751.42</v>
      </c>
      <c r="AP555" s="258">
        <v>1890.29</v>
      </c>
      <c r="AQ555" s="258">
        <v>1963.09</v>
      </c>
      <c r="AR555" s="258">
        <v>1982.45</v>
      </c>
      <c r="AS555" s="258">
        <v>1941.64</v>
      </c>
      <c r="AT555" s="258">
        <v>1762.09</v>
      </c>
      <c r="AU555" s="258">
        <v>1621.3</v>
      </c>
      <c r="AV555" s="258">
        <v>1416.1</v>
      </c>
      <c r="AW555" s="258">
        <v>1272.82</v>
      </c>
      <c r="AX555" s="259">
        <v>1242.6600000000001</v>
      </c>
      <c r="AY555" s="341">
        <v>566.71</v>
      </c>
      <c r="AZ555" s="260">
        <v>4.8109999999999999</v>
      </c>
      <c r="BA555" s="260">
        <v>0</v>
      </c>
      <c r="BB555" s="268">
        <v>0</v>
      </c>
    </row>
    <row r="556" spans="1:54" s="245" customFormat="1">
      <c r="A556" s="254">
        <v>21</v>
      </c>
      <c r="B556" s="255">
        <f t="shared" si="112"/>
        <v>1816.1309999999999</v>
      </c>
      <c r="C556" s="255">
        <f t="shared" si="112"/>
        <v>1778.181</v>
      </c>
      <c r="D556" s="255">
        <f t="shared" si="112"/>
        <v>1755.731</v>
      </c>
      <c r="E556" s="255">
        <f t="shared" si="112"/>
        <v>1737.501</v>
      </c>
      <c r="F556" s="255">
        <f t="shared" si="112"/>
        <v>1780.8909999999998</v>
      </c>
      <c r="G556" s="255">
        <f t="shared" si="112"/>
        <v>1823.1109999999999</v>
      </c>
      <c r="H556" s="255">
        <f t="shared" si="112"/>
        <v>1861.701</v>
      </c>
      <c r="I556" s="255">
        <f t="shared" si="112"/>
        <v>2063.2510000000002</v>
      </c>
      <c r="J556" s="255">
        <f t="shared" si="112"/>
        <v>2384.2910000000002</v>
      </c>
      <c r="K556" s="255">
        <f t="shared" si="112"/>
        <v>2420.3210000000004</v>
      </c>
      <c r="L556" s="255">
        <f t="shared" si="112"/>
        <v>2408.221</v>
      </c>
      <c r="M556" s="255">
        <f t="shared" si="112"/>
        <v>2395.7510000000002</v>
      </c>
      <c r="N556" s="255">
        <f t="shared" si="112"/>
        <v>2279.4810000000002</v>
      </c>
      <c r="O556" s="255">
        <f t="shared" si="112"/>
        <v>2329.4110000000005</v>
      </c>
      <c r="P556" s="255">
        <f t="shared" si="112"/>
        <v>2376.011</v>
      </c>
      <c r="Q556" s="255">
        <f t="shared" si="112"/>
        <v>2410.6010000000001</v>
      </c>
      <c r="R556" s="255">
        <f t="shared" si="114"/>
        <v>2446.4610000000002</v>
      </c>
      <c r="S556" s="255">
        <f t="shared" si="113"/>
        <v>2462.971</v>
      </c>
      <c r="T556" s="255">
        <f t="shared" si="113"/>
        <v>2429.5210000000002</v>
      </c>
      <c r="U556" s="255">
        <f t="shared" si="113"/>
        <v>2368.3110000000001</v>
      </c>
      <c r="V556" s="255">
        <f t="shared" si="113"/>
        <v>2156.8610000000003</v>
      </c>
      <c r="W556" s="255">
        <f t="shared" si="113"/>
        <v>2002.731</v>
      </c>
      <c r="X556" s="255">
        <f t="shared" si="113"/>
        <v>1867.0909999999999</v>
      </c>
      <c r="Y556" s="255">
        <f t="shared" si="113"/>
        <v>1819.711</v>
      </c>
      <c r="Z556" s="256"/>
      <c r="AA556" s="257">
        <v>1244.6099999999999</v>
      </c>
      <c r="AB556" s="258">
        <v>1206.6600000000001</v>
      </c>
      <c r="AC556" s="258">
        <v>1184.21</v>
      </c>
      <c r="AD556" s="258">
        <v>1165.98</v>
      </c>
      <c r="AE556" s="258">
        <v>1209.3699999999999</v>
      </c>
      <c r="AF556" s="258">
        <v>1251.5899999999999</v>
      </c>
      <c r="AG556" s="258">
        <v>1290.18</v>
      </c>
      <c r="AH556" s="258">
        <v>1491.73</v>
      </c>
      <c r="AI556" s="258">
        <v>1812.77</v>
      </c>
      <c r="AJ556" s="258">
        <v>1848.8</v>
      </c>
      <c r="AK556" s="258">
        <v>1836.7</v>
      </c>
      <c r="AL556" s="258">
        <v>1824.23</v>
      </c>
      <c r="AM556" s="258">
        <v>1707.96</v>
      </c>
      <c r="AN556" s="258">
        <v>1757.89</v>
      </c>
      <c r="AO556" s="258">
        <v>1804.49</v>
      </c>
      <c r="AP556" s="258">
        <v>1839.08</v>
      </c>
      <c r="AQ556" s="258">
        <v>1874.94</v>
      </c>
      <c r="AR556" s="258">
        <v>1891.45</v>
      </c>
      <c r="AS556" s="258">
        <v>1858</v>
      </c>
      <c r="AT556" s="258">
        <v>1796.79</v>
      </c>
      <c r="AU556" s="258">
        <v>1585.34</v>
      </c>
      <c r="AV556" s="258">
        <v>1431.21</v>
      </c>
      <c r="AW556" s="258">
        <v>1295.57</v>
      </c>
      <c r="AX556" s="259">
        <v>1248.19</v>
      </c>
      <c r="AY556" s="341">
        <v>566.71</v>
      </c>
      <c r="AZ556" s="260">
        <v>4.8109999999999999</v>
      </c>
      <c r="BA556" s="260">
        <v>0</v>
      </c>
      <c r="BB556" s="268">
        <v>0</v>
      </c>
    </row>
    <row r="557" spans="1:54" s="245" customFormat="1">
      <c r="A557" s="254">
        <v>22</v>
      </c>
      <c r="B557" s="255">
        <f t="shared" si="112"/>
        <v>1797.6409999999998</v>
      </c>
      <c r="C557" s="255">
        <f t="shared" si="112"/>
        <v>1784.6009999999999</v>
      </c>
      <c r="D557" s="255">
        <f t="shared" si="112"/>
        <v>1779.7809999999999</v>
      </c>
      <c r="E557" s="255">
        <f t="shared" si="112"/>
        <v>1775.441</v>
      </c>
      <c r="F557" s="255">
        <f t="shared" si="112"/>
        <v>1793.0409999999999</v>
      </c>
      <c r="G557" s="255">
        <f t="shared" si="112"/>
        <v>1826.021</v>
      </c>
      <c r="H557" s="255">
        <f t="shared" si="112"/>
        <v>1842.441</v>
      </c>
      <c r="I557" s="255">
        <f t="shared" si="112"/>
        <v>1935.921</v>
      </c>
      <c r="J557" s="255">
        <f t="shared" si="112"/>
        <v>2117.4210000000003</v>
      </c>
      <c r="K557" s="255">
        <f t="shared" si="112"/>
        <v>2244.7410000000004</v>
      </c>
      <c r="L557" s="255">
        <f t="shared" si="112"/>
        <v>2287.0210000000002</v>
      </c>
      <c r="M557" s="255">
        <f t="shared" si="112"/>
        <v>2300.1410000000001</v>
      </c>
      <c r="N557" s="255">
        <f t="shared" si="112"/>
        <v>2307.8710000000001</v>
      </c>
      <c r="O557" s="255">
        <f t="shared" si="112"/>
        <v>2331.5610000000001</v>
      </c>
      <c r="P557" s="255">
        <f t="shared" si="112"/>
        <v>2412.1710000000003</v>
      </c>
      <c r="Q557" s="255">
        <f t="shared" si="112"/>
        <v>2475.6610000000005</v>
      </c>
      <c r="R557" s="255">
        <f t="shared" si="114"/>
        <v>2520.971</v>
      </c>
      <c r="S557" s="255">
        <f t="shared" si="113"/>
        <v>2542.3910000000001</v>
      </c>
      <c r="T557" s="255">
        <f t="shared" si="113"/>
        <v>2505.7710000000002</v>
      </c>
      <c r="U557" s="255">
        <f t="shared" si="113"/>
        <v>2461.9810000000002</v>
      </c>
      <c r="V557" s="255">
        <f t="shared" si="113"/>
        <v>2368.7110000000002</v>
      </c>
      <c r="W557" s="255">
        <f t="shared" si="113"/>
        <v>2241.1510000000003</v>
      </c>
      <c r="X557" s="255">
        <f t="shared" si="113"/>
        <v>1986.5809999999999</v>
      </c>
      <c r="Y557" s="255">
        <f t="shared" si="113"/>
        <v>1835.4110000000001</v>
      </c>
      <c r="Z557" s="256"/>
      <c r="AA557" s="257">
        <v>1226.1199999999999</v>
      </c>
      <c r="AB557" s="258">
        <v>1213.08</v>
      </c>
      <c r="AC557" s="258">
        <v>1208.26</v>
      </c>
      <c r="AD557" s="258">
        <v>1203.92</v>
      </c>
      <c r="AE557" s="258">
        <v>1221.52</v>
      </c>
      <c r="AF557" s="258">
        <v>1254.5</v>
      </c>
      <c r="AG557" s="258">
        <v>1270.92</v>
      </c>
      <c r="AH557" s="258">
        <v>1364.4</v>
      </c>
      <c r="AI557" s="258">
        <v>1545.9</v>
      </c>
      <c r="AJ557" s="258">
        <v>1673.22</v>
      </c>
      <c r="AK557" s="258">
        <v>1715.5</v>
      </c>
      <c r="AL557" s="258">
        <v>1728.62</v>
      </c>
      <c r="AM557" s="258">
        <v>1736.35</v>
      </c>
      <c r="AN557" s="258">
        <v>1760.04</v>
      </c>
      <c r="AO557" s="258">
        <v>1840.65</v>
      </c>
      <c r="AP557" s="258">
        <v>1904.14</v>
      </c>
      <c r="AQ557" s="258">
        <v>1949.45</v>
      </c>
      <c r="AR557" s="258">
        <v>1970.87</v>
      </c>
      <c r="AS557" s="258">
        <v>1934.25</v>
      </c>
      <c r="AT557" s="258">
        <v>1890.46</v>
      </c>
      <c r="AU557" s="258">
        <v>1797.19</v>
      </c>
      <c r="AV557" s="258">
        <v>1669.63</v>
      </c>
      <c r="AW557" s="258">
        <v>1415.06</v>
      </c>
      <c r="AX557" s="259">
        <v>1263.8900000000001</v>
      </c>
      <c r="AY557" s="341">
        <v>566.71</v>
      </c>
      <c r="AZ557" s="260">
        <v>4.8109999999999999</v>
      </c>
      <c r="BA557" s="260">
        <v>0</v>
      </c>
      <c r="BB557" s="268">
        <v>0</v>
      </c>
    </row>
    <row r="558" spans="1:54" s="245" customFormat="1">
      <c r="A558" s="254">
        <v>23</v>
      </c>
      <c r="B558" s="255">
        <f t="shared" si="112"/>
        <v>1821.5309999999999</v>
      </c>
      <c r="C558" s="255">
        <f t="shared" si="112"/>
        <v>1820.2909999999999</v>
      </c>
      <c r="D558" s="255">
        <f t="shared" si="112"/>
        <v>1789.3709999999999</v>
      </c>
      <c r="E558" s="255">
        <f t="shared" si="112"/>
        <v>1779.421</v>
      </c>
      <c r="F558" s="255">
        <f t="shared" si="112"/>
        <v>1830.241</v>
      </c>
      <c r="G558" s="255">
        <f t="shared" si="112"/>
        <v>1906.461</v>
      </c>
      <c r="H558" s="255">
        <f t="shared" si="112"/>
        <v>2092.5210000000002</v>
      </c>
      <c r="I558" s="255">
        <f t="shared" si="112"/>
        <v>2305.971</v>
      </c>
      <c r="J558" s="255">
        <f t="shared" si="112"/>
        <v>2360.8310000000001</v>
      </c>
      <c r="K558" s="255">
        <f t="shared" si="112"/>
        <v>2280.6309999999999</v>
      </c>
      <c r="L558" s="255">
        <f t="shared" si="112"/>
        <v>2263.181</v>
      </c>
      <c r="M558" s="255">
        <f t="shared" si="112"/>
        <v>2252.0710000000004</v>
      </c>
      <c r="N558" s="255">
        <f t="shared" si="112"/>
        <v>2151.3610000000003</v>
      </c>
      <c r="O558" s="255">
        <f t="shared" si="112"/>
        <v>2170.3610000000003</v>
      </c>
      <c r="P558" s="255">
        <f t="shared" si="112"/>
        <v>2218.1110000000003</v>
      </c>
      <c r="Q558" s="255">
        <f t="shared" si="112"/>
        <v>2271.1309999999999</v>
      </c>
      <c r="R558" s="255">
        <f t="shared" si="114"/>
        <v>2369.1110000000003</v>
      </c>
      <c r="S558" s="255">
        <f t="shared" si="113"/>
        <v>2376.0710000000004</v>
      </c>
      <c r="T558" s="255">
        <f t="shared" si="113"/>
        <v>2293.5509999999999</v>
      </c>
      <c r="U558" s="255">
        <f t="shared" si="113"/>
        <v>2089.761</v>
      </c>
      <c r="V558" s="255">
        <f t="shared" si="113"/>
        <v>1908.171</v>
      </c>
      <c r="W558" s="255">
        <f t="shared" si="113"/>
        <v>1837.971</v>
      </c>
      <c r="X558" s="255">
        <f t="shared" si="113"/>
        <v>1821.0809999999999</v>
      </c>
      <c r="Y558" s="255">
        <f t="shared" si="113"/>
        <v>1773.0509999999999</v>
      </c>
      <c r="Z558" s="256"/>
      <c r="AA558" s="257">
        <v>1250.01</v>
      </c>
      <c r="AB558" s="258">
        <v>1248.77</v>
      </c>
      <c r="AC558" s="258">
        <v>1217.8499999999999</v>
      </c>
      <c r="AD558" s="258">
        <v>1207.9000000000001</v>
      </c>
      <c r="AE558" s="258">
        <v>1258.72</v>
      </c>
      <c r="AF558" s="258">
        <v>1334.94</v>
      </c>
      <c r="AG558" s="258">
        <v>1521</v>
      </c>
      <c r="AH558" s="258">
        <v>1734.45</v>
      </c>
      <c r="AI558" s="258">
        <v>1789.31</v>
      </c>
      <c r="AJ558" s="258">
        <v>1709.11</v>
      </c>
      <c r="AK558" s="258">
        <v>1691.66</v>
      </c>
      <c r="AL558" s="258">
        <v>1680.55</v>
      </c>
      <c r="AM558" s="258">
        <v>1579.84</v>
      </c>
      <c r="AN558" s="258">
        <v>1598.84</v>
      </c>
      <c r="AO558" s="258">
        <v>1646.59</v>
      </c>
      <c r="AP558" s="258">
        <v>1699.61</v>
      </c>
      <c r="AQ558" s="258">
        <v>1797.59</v>
      </c>
      <c r="AR558" s="258">
        <v>1804.55</v>
      </c>
      <c r="AS558" s="258">
        <v>1722.03</v>
      </c>
      <c r="AT558" s="258">
        <v>1518.24</v>
      </c>
      <c r="AU558" s="258">
        <v>1336.65</v>
      </c>
      <c r="AV558" s="258">
        <v>1266.45</v>
      </c>
      <c r="AW558" s="258">
        <v>1249.56</v>
      </c>
      <c r="AX558" s="259">
        <v>1201.53</v>
      </c>
      <c r="AY558" s="341">
        <v>566.71</v>
      </c>
      <c r="AZ558" s="260">
        <v>4.8109999999999999</v>
      </c>
      <c r="BA558" s="260">
        <v>0</v>
      </c>
      <c r="BB558" s="268">
        <v>0</v>
      </c>
    </row>
    <row r="559" spans="1:54" s="245" customFormat="1">
      <c r="A559" s="254">
        <v>24</v>
      </c>
      <c r="B559" s="255">
        <f t="shared" si="112"/>
        <v>1744.3709999999999</v>
      </c>
      <c r="C559" s="255">
        <f t="shared" si="112"/>
        <v>1734.8509999999999</v>
      </c>
      <c r="D559" s="255">
        <f t="shared" si="112"/>
        <v>1734.481</v>
      </c>
      <c r="E559" s="255">
        <f t="shared" si="112"/>
        <v>1737.3609999999999</v>
      </c>
      <c r="F559" s="255">
        <f t="shared" si="112"/>
        <v>1799.1109999999999</v>
      </c>
      <c r="G559" s="255">
        <f t="shared" si="112"/>
        <v>1862.6209999999999</v>
      </c>
      <c r="H559" s="255">
        <f t="shared" si="112"/>
        <v>2004.9110000000001</v>
      </c>
      <c r="I559" s="255">
        <f t="shared" si="112"/>
        <v>2093.4410000000003</v>
      </c>
      <c r="J559" s="255">
        <f t="shared" si="112"/>
        <v>2259.1010000000001</v>
      </c>
      <c r="K559" s="255">
        <f t="shared" si="112"/>
        <v>2295.9610000000002</v>
      </c>
      <c r="L559" s="255">
        <f t="shared" si="112"/>
        <v>2232.7510000000002</v>
      </c>
      <c r="M559" s="255">
        <f t="shared" si="112"/>
        <v>2232.8910000000001</v>
      </c>
      <c r="N559" s="255">
        <f t="shared" si="112"/>
        <v>2232.8610000000003</v>
      </c>
      <c r="O559" s="255">
        <f t="shared" si="112"/>
        <v>2254.8610000000003</v>
      </c>
      <c r="P559" s="255">
        <f t="shared" si="112"/>
        <v>2286.6010000000001</v>
      </c>
      <c r="Q559" s="255">
        <f t="shared" si="112"/>
        <v>2360.3809999999999</v>
      </c>
      <c r="R559" s="255">
        <f t="shared" si="114"/>
        <v>2183.8610000000003</v>
      </c>
      <c r="S559" s="255">
        <f t="shared" si="113"/>
        <v>2456.7810000000004</v>
      </c>
      <c r="T559" s="255">
        <f t="shared" si="113"/>
        <v>2376.7810000000004</v>
      </c>
      <c r="U559" s="255">
        <f t="shared" si="113"/>
        <v>2288.0310000000004</v>
      </c>
      <c r="V559" s="255">
        <f t="shared" si="113"/>
        <v>2119.5410000000002</v>
      </c>
      <c r="W559" s="255">
        <f t="shared" si="113"/>
        <v>1983.5909999999999</v>
      </c>
      <c r="X559" s="255">
        <f t="shared" si="113"/>
        <v>1839.241</v>
      </c>
      <c r="Y559" s="255">
        <f t="shared" si="113"/>
        <v>1771.8209999999999</v>
      </c>
      <c r="Z559" s="256"/>
      <c r="AA559" s="257">
        <v>1172.8499999999999</v>
      </c>
      <c r="AB559" s="258">
        <v>1163.33</v>
      </c>
      <c r="AC559" s="258">
        <v>1162.96</v>
      </c>
      <c r="AD559" s="258">
        <v>1165.8399999999999</v>
      </c>
      <c r="AE559" s="258">
        <v>1227.5899999999999</v>
      </c>
      <c r="AF559" s="258">
        <v>1291.0999999999999</v>
      </c>
      <c r="AG559" s="258">
        <v>1433.39</v>
      </c>
      <c r="AH559" s="258">
        <v>1521.92</v>
      </c>
      <c r="AI559" s="258">
        <v>1687.58</v>
      </c>
      <c r="AJ559" s="258">
        <v>1724.44</v>
      </c>
      <c r="AK559" s="258">
        <v>1661.23</v>
      </c>
      <c r="AL559" s="258">
        <v>1661.37</v>
      </c>
      <c r="AM559" s="258">
        <v>1661.34</v>
      </c>
      <c r="AN559" s="258">
        <v>1683.34</v>
      </c>
      <c r="AO559" s="258">
        <v>1715.08</v>
      </c>
      <c r="AP559" s="258">
        <v>1788.86</v>
      </c>
      <c r="AQ559" s="258">
        <v>1612.34</v>
      </c>
      <c r="AR559" s="258">
        <v>1885.26</v>
      </c>
      <c r="AS559" s="258">
        <v>1805.26</v>
      </c>
      <c r="AT559" s="258">
        <v>1716.51</v>
      </c>
      <c r="AU559" s="258">
        <v>1548.02</v>
      </c>
      <c r="AV559" s="258">
        <v>1412.07</v>
      </c>
      <c r="AW559" s="258">
        <v>1267.72</v>
      </c>
      <c r="AX559" s="259">
        <v>1200.3</v>
      </c>
      <c r="AY559" s="341">
        <v>566.71</v>
      </c>
      <c r="AZ559" s="260">
        <v>4.8109999999999999</v>
      </c>
      <c r="BA559" s="260">
        <v>0</v>
      </c>
      <c r="BB559" s="268">
        <v>0</v>
      </c>
    </row>
    <row r="560" spans="1:54" s="245" customFormat="1">
      <c r="A560" s="254">
        <v>25</v>
      </c>
      <c r="B560" s="255">
        <f t="shared" si="112"/>
        <v>1661.721</v>
      </c>
      <c r="C560" s="255">
        <f t="shared" si="112"/>
        <v>1660.221</v>
      </c>
      <c r="D560" s="255">
        <f t="shared" si="112"/>
        <v>1659.671</v>
      </c>
      <c r="E560" s="255">
        <f t="shared" si="112"/>
        <v>1662.1510000000001</v>
      </c>
      <c r="F560" s="255">
        <f t="shared" si="112"/>
        <v>1700.981</v>
      </c>
      <c r="G560" s="255">
        <f t="shared" si="112"/>
        <v>1764.971</v>
      </c>
      <c r="H560" s="255">
        <f t="shared" si="112"/>
        <v>1896.011</v>
      </c>
      <c r="I560" s="255">
        <f t="shared" si="112"/>
        <v>1972.0709999999999</v>
      </c>
      <c r="J560" s="255">
        <f t="shared" si="112"/>
        <v>2110.261</v>
      </c>
      <c r="K560" s="255">
        <f t="shared" si="112"/>
        <v>2136.5010000000002</v>
      </c>
      <c r="L560" s="255">
        <f t="shared" si="112"/>
        <v>2113.5909999999999</v>
      </c>
      <c r="M560" s="255">
        <f t="shared" si="112"/>
        <v>2097.6309999999999</v>
      </c>
      <c r="N560" s="255">
        <f t="shared" si="112"/>
        <v>2104.3210000000004</v>
      </c>
      <c r="O560" s="255">
        <f t="shared" si="112"/>
        <v>2131.2910000000002</v>
      </c>
      <c r="P560" s="255">
        <f t="shared" si="112"/>
        <v>2152.0610000000001</v>
      </c>
      <c r="Q560" s="255">
        <f t="shared" si="112"/>
        <v>2211.761</v>
      </c>
      <c r="R560" s="255">
        <f t="shared" si="114"/>
        <v>2277.9410000000003</v>
      </c>
      <c r="S560" s="255">
        <f t="shared" si="113"/>
        <v>2315.1309999999999</v>
      </c>
      <c r="T560" s="255">
        <f t="shared" si="113"/>
        <v>2223.721</v>
      </c>
      <c r="U560" s="255">
        <f t="shared" si="113"/>
        <v>2145.0410000000002</v>
      </c>
      <c r="V560" s="255">
        <f t="shared" si="113"/>
        <v>1887.3209999999999</v>
      </c>
      <c r="W560" s="255">
        <f t="shared" si="113"/>
        <v>1822.441</v>
      </c>
      <c r="X560" s="255">
        <f t="shared" si="113"/>
        <v>1827.2909999999999</v>
      </c>
      <c r="Y560" s="255">
        <f t="shared" si="113"/>
        <v>1758.7809999999999</v>
      </c>
      <c r="Z560" s="256"/>
      <c r="AA560" s="257">
        <v>1090.2</v>
      </c>
      <c r="AB560" s="258">
        <v>1088.7</v>
      </c>
      <c r="AC560" s="258">
        <v>1088.1500000000001</v>
      </c>
      <c r="AD560" s="258">
        <v>1090.6300000000001</v>
      </c>
      <c r="AE560" s="258">
        <v>1129.46</v>
      </c>
      <c r="AF560" s="258">
        <v>1193.45</v>
      </c>
      <c r="AG560" s="258">
        <v>1324.49</v>
      </c>
      <c r="AH560" s="258">
        <v>1400.55</v>
      </c>
      <c r="AI560" s="258">
        <v>1538.74</v>
      </c>
      <c r="AJ560" s="258">
        <v>1564.98</v>
      </c>
      <c r="AK560" s="258">
        <v>1542.07</v>
      </c>
      <c r="AL560" s="258">
        <v>1526.11</v>
      </c>
      <c r="AM560" s="258">
        <v>1532.8</v>
      </c>
      <c r="AN560" s="258">
        <v>1559.77</v>
      </c>
      <c r="AO560" s="258">
        <v>1580.54</v>
      </c>
      <c r="AP560" s="258">
        <v>1640.24</v>
      </c>
      <c r="AQ560" s="258">
        <v>1706.42</v>
      </c>
      <c r="AR560" s="258">
        <v>1743.61</v>
      </c>
      <c r="AS560" s="258">
        <v>1652.2</v>
      </c>
      <c r="AT560" s="258">
        <v>1573.52</v>
      </c>
      <c r="AU560" s="258">
        <v>1315.8</v>
      </c>
      <c r="AV560" s="258">
        <v>1250.92</v>
      </c>
      <c r="AW560" s="258">
        <v>1255.77</v>
      </c>
      <c r="AX560" s="259">
        <v>1187.26</v>
      </c>
      <c r="AY560" s="341">
        <v>566.71</v>
      </c>
      <c r="AZ560" s="260">
        <v>4.8109999999999999</v>
      </c>
      <c r="BA560" s="260">
        <v>0</v>
      </c>
      <c r="BB560" s="268">
        <v>0</v>
      </c>
    </row>
    <row r="561" spans="1:54" s="245" customFormat="1">
      <c r="A561" s="254">
        <v>26</v>
      </c>
      <c r="B561" s="255">
        <f t="shared" si="112"/>
        <v>1843.671</v>
      </c>
      <c r="C561" s="255">
        <f t="shared" si="112"/>
        <v>1800.5409999999999</v>
      </c>
      <c r="D561" s="255">
        <f t="shared" si="112"/>
        <v>1793.8009999999999</v>
      </c>
      <c r="E561" s="255">
        <f t="shared" si="112"/>
        <v>1846.951</v>
      </c>
      <c r="F561" s="255">
        <f t="shared" si="112"/>
        <v>1876.6309999999999</v>
      </c>
      <c r="G561" s="255">
        <f t="shared" si="112"/>
        <v>1993.1610000000001</v>
      </c>
      <c r="H561" s="255">
        <f t="shared" si="112"/>
        <v>2164.2810000000004</v>
      </c>
      <c r="I561" s="255">
        <f t="shared" si="112"/>
        <v>2251.3110000000001</v>
      </c>
      <c r="J561" s="255">
        <f t="shared" si="112"/>
        <v>2382.5710000000004</v>
      </c>
      <c r="K561" s="255">
        <f t="shared" si="112"/>
        <v>2416.1510000000003</v>
      </c>
      <c r="L561" s="255">
        <f t="shared" si="112"/>
        <v>2360.511</v>
      </c>
      <c r="M561" s="255">
        <f t="shared" si="112"/>
        <v>2370.5909999999999</v>
      </c>
      <c r="N561" s="255">
        <f t="shared" si="112"/>
        <v>2346.1010000000001</v>
      </c>
      <c r="O561" s="255">
        <f t="shared" si="112"/>
        <v>2405.2410000000004</v>
      </c>
      <c r="P561" s="255">
        <f t="shared" si="112"/>
        <v>2459.9110000000005</v>
      </c>
      <c r="Q561" s="255">
        <f t="shared" si="112"/>
        <v>2503.2710000000002</v>
      </c>
      <c r="R561" s="255">
        <f t="shared" si="114"/>
        <v>2529.2710000000002</v>
      </c>
      <c r="S561" s="255">
        <f t="shared" si="113"/>
        <v>2586.4710000000005</v>
      </c>
      <c r="T561" s="255">
        <f t="shared" si="113"/>
        <v>2537.1610000000005</v>
      </c>
      <c r="U561" s="255">
        <f t="shared" si="113"/>
        <v>2474.3409999999999</v>
      </c>
      <c r="V561" s="255">
        <f t="shared" si="113"/>
        <v>2173.0410000000002</v>
      </c>
      <c r="W561" s="255">
        <f t="shared" si="113"/>
        <v>2092.7910000000002</v>
      </c>
      <c r="X561" s="255">
        <f t="shared" si="113"/>
        <v>1950.221</v>
      </c>
      <c r="Y561" s="255">
        <f t="shared" si="113"/>
        <v>1878.511</v>
      </c>
      <c r="Z561" s="256"/>
      <c r="AA561" s="257">
        <v>1272.1500000000001</v>
      </c>
      <c r="AB561" s="258">
        <v>1229.02</v>
      </c>
      <c r="AC561" s="258">
        <v>1222.28</v>
      </c>
      <c r="AD561" s="258">
        <v>1275.43</v>
      </c>
      <c r="AE561" s="258">
        <v>1305.1099999999999</v>
      </c>
      <c r="AF561" s="258">
        <v>1421.64</v>
      </c>
      <c r="AG561" s="258">
        <v>1592.76</v>
      </c>
      <c r="AH561" s="258">
        <v>1679.79</v>
      </c>
      <c r="AI561" s="258">
        <v>1811.05</v>
      </c>
      <c r="AJ561" s="258">
        <v>1844.63</v>
      </c>
      <c r="AK561" s="258">
        <v>1788.99</v>
      </c>
      <c r="AL561" s="258">
        <v>1799.07</v>
      </c>
      <c r="AM561" s="258">
        <v>1774.58</v>
      </c>
      <c r="AN561" s="258">
        <v>1833.72</v>
      </c>
      <c r="AO561" s="258">
        <v>1888.39</v>
      </c>
      <c r="AP561" s="258">
        <v>1931.75</v>
      </c>
      <c r="AQ561" s="258">
        <v>1957.75</v>
      </c>
      <c r="AR561" s="258">
        <v>2014.9500000000003</v>
      </c>
      <c r="AS561" s="258">
        <v>1965.64</v>
      </c>
      <c r="AT561" s="258">
        <v>1902.82</v>
      </c>
      <c r="AU561" s="258">
        <v>1601.52</v>
      </c>
      <c r="AV561" s="258">
        <v>1521.27</v>
      </c>
      <c r="AW561" s="258">
        <v>1378.7</v>
      </c>
      <c r="AX561" s="259">
        <v>1306.99</v>
      </c>
      <c r="AY561" s="341">
        <v>566.71</v>
      </c>
      <c r="AZ561" s="260">
        <v>4.8109999999999999</v>
      </c>
      <c r="BA561" s="260">
        <v>0</v>
      </c>
      <c r="BB561" s="268">
        <v>0</v>
      </c>
    </row>
    <row r="562" spans="1:54" s="245" customFormat="1">
      <c r="A562" s="254">
        <v>27</v>
      </c>
      <c r="B562" s="255">
        <f t="shared" si="112"/>
        <v>1853.8509999999999</v>
      </c>
      <c r="C562" s="255">
        <f t="shared" si="112"/>
        <v>1829.8709999999999</v>
      </c>
      <c r="D562" s="255">
        <f t="shared" si="112"/>
        <v>1829.671</v>
      </c>
      <c r="E562" s="255">
        <f t="shared" si="112"/>
        <v>1854.431</v>
      </c>
      <c r="F562" s="255">
        <f t="shared" si="112"/>
        <v>1897.8809999999999</v>
      </c>
      <c r="G562" s="255">
        <f t="shared" si="112"/>
        <v>2035.711</v>
      </c>
      <c r="H562" s="255">
        <f t="shared" si="112"/>
        <v>2168.2410000000004</v>
      </c>
      <c r="I562" s="255">
        <f t="shared" si="112"/>
        <v>2362.2310000000002</v>
      </c>
      <c r="J562" s="255">
        <f t="shared" si="112"/>
        <v>2494.471</v>
      </c>
      <c r="K562" s="255">
        <f t="shared" si="112"/>
        <v>2500.1410000000001</v>
      </c>
      <c r="L562" s="255">
        <f t="shared" si="112"/>
        <v>2459.7010000000005</v>
      </c>
      <c r="M562" s="255">
        <f t="shared" si="112"/>
        <v>2461.8110000000001</v>
      </c>
      <c r="N562" s="255">
        <f t="shared" si="112"/>
        <v>2455.0310000000004</v>
      </c>
      <c r="O562" s="255">
        <f t="shared" si="112"/>
        <v>2490.3210000000004</v>
      </c>
      <c r="P562" s="255">
        <f t="shared" si="112"/>
        <v>2514.761</v>
      </c>
      <c r="Q562" s="255">
        <f t="shared" si="112"/>
        <v>2552.2910000000002</v>
      </c>
      <c r="R562" s="255">
        <f t="shared" si="114"/>
        <v>2630.8110000000001</v>
      </c>
      <c r="S562" s="255">
        <f t="shared" si="113"/>
        <v>2656.8710000000001</v>
      </c>
      <c r="T562" s="255">
        <f t="shared" si="113"/>
        <v>2591.8510000000001</v>
      </c>
      <c r="U562" s="255">
        <f t="shared" si="113"/>
        <v>2521.3610000000003</v>
      </c>
      <c r="V562" s="255">
        <f t="shared" si="113"/>
        <v>2325.2310000000002</v>
      </c>
      <c r="W562" s="255">
        <f t="shared" si="113"/>
        <v>2242.0810000000001</v>
      </c>
      <c r="X562" s="255">
        <f t="shared" si="113"/>
        <v>2019.021</v>
      </c>
      <c r="Y562" s="255">
        <f t="shared" si="113"/>
        <v>1903.251</v>
      </c>
      <c r="Z562" s="256"/>
      <c r="AA562" s="257">
        <v>1282.33</v>
      </c>
      <c r="AB562" s="258">
        <v>1258.3499999999999</v>
      </c>
      <c r="AC562" s="258">
        <v>1258.1500000000001</v>
      </c>
      <c r="AD562" s="258">
        <v>1282.9100000000001</v>
      </c>
      <c r="AE562" s="258">
        <v>1326.36</v>
      </c>
      <c r="AF562" s="258">
        <v>1464.19</v>
      </c>
      <c r="AG562" s="258">
        <v>1596.72</v>
      </c>
      <c r="AH562" s="258">
        <v>1790.71</v>
      </c>
      <c r="AI562" s="258">
        <v>1922.95</v>
      </c>
      <c r="AJ562" s="258">
        <v>1928.62</v>
      </c>
      <c r="AK562" s="258">
        <v>1888.18</v>
      </c>
      <c r="AL562" s="258">
        <v>1890.29</v>
      </c>
      <c r="AM562" s="258">
        <v>1883.51</v>
      </c>
      <c r="AN562" s="258">
        <v>1918.8</v>
      </c>
      <c r="AO562" s="258">
        <v>1943.24</v>
      </c>
      <c r="AP562" s="258">
        <v>1980.77</v>
      </c>
      <c r="AQ562" s="258">
        <v>2059.29</v>
      </c>
      <c r="AR562" s="258">
        <v>2085.35</v>
      </c>
      <c r="AS562" s="258">
        <v>2020.33</v>
      </c>
      <c r="AT562" s="258">
        <v>1949.84</v>
      </c>
      <c r="AU562" s="258">
        <v>1753.71</v>
      </c>
      <c r="AV562" s="258">
        <v>1670.56</v>
      </c>
      <c r="AW562" s="258">
        <v>1447.5</v>
      </c>
      <c r="AX562" s="259">
        <v>1331.73</v>
      </c>
      <c r="AY562" s="341">
        <v>566.71</v>
      </c>
      <c r="AZ562" s="260">
        <v>4.8109999999999999</v>
      </c>
      <c r="BA562" s="260">
        <v>0</v>
      </c>
      <c r="BB562" s="268">
        <v>0</v>
      </c>
    </row>
    <row r="563" spans="1:54" s="245" customFormat="1">
      <c r="A563" s="254">
        <v>28</v>
      </c>
      <c r="B563" s="255">
        <f t="shared" si="112"/>
        <v>1902.0909999999999</v>
      </c>
      <c r="C563" s="255">
        <f t="shared" si="112"/>
        <v>1856.171</v>
      </c>
      <c r="D563" s="255">
        <f t="shared" si="112"/>
        <v>1856.211</v>
      </c>
      <c r="E563" s="255">
        <f t="shared" si="112"/>
        <v>1855.971</v>
      </c>
      <c r="F563" s="255">
        <f t="shared" si="112"/>
        <v>1856.951</v>
      </c>
      <c r="G563" s="255">
        <f t="shared" si="112"/>
        <v>1911.6610000000001</v>
      </c>
      <c r="H563" s="255">
        <f t="shared" si="112"/>
        <v>1959.5309999999999</v>
      </c>
      <c r="I563" s="255">
        <f t="shared" si="112"/>
        <v>2120.3910000000001</v>
      </c>
      <c r="J563" s="255">
        <f t="shared" si="112"/>
        <v>2282.011</v>
      </c>
      <c r="K563" s="255">
        <f t="shared" si="112"/>
        <v>2345.3310000000001</v>
      </c>
      <c r="L563" s="255">
        <f t="shared" si="112"/>
        <v>2359.1710000000003</v>
      </c>
      <c r="M563" s="255">
        <f t="shared" si="112"/>
        <v>2349.511</v>
      </c>
      <c r="N563" s="255">
        <f t="shared" si="112"/>
        <v>2358.3710000000001</v>
      </c>
      <c r="O563" s="255">
        <f t="shared" si="112"/>
        <v>2375.971</v>
      </c>
      <c r="P563" s="255">
        <f t="shared" si="112"/>
        <v>2408.3009999999999</v>
      </c>
      <c r="Q563" s="255">
        <f t="shared" si="112"/>
        <v>2446.4210000000003</v>
      </c>
      <c r="R563" s="255">
        <f t="shared" si="114"/>
        <v>2506.9610000000002</v>
      </c>
      <c r="S563" s="255">
        <f t="shared" si="113"/>
        <v>2526.261</v>
      </c>
      <c r="T563" s="255">
        <f t="shared" si="113"/>
        <v>2458.221</v>
      </c>
      <c r="U563" s="255">
        <f t="shared" si="113"/>
        <v>2404.1610000000005</v>
      </c>
      <c r="V563" s="255">
        <f t="shared" si="113"/>
        <v>2170.6110000000003</v>
      </c>
      <c r="W563" s="255">
        <f t="shared" si="113"/>
        <v>1914.701</v>
      </c>
      <c r="X563" s="255">
        <f t="shared" si="113"/>
        <v>1864.6409999999998</v>
      </c>
      <c r="Y563" s="255">
        <f t="shared" si="113"/>
        <v>1855.991</v>
      </c>
      <c r="Z563" s="256"/>
      <c r="AA563" s="257">
        <v>1330.57</v>
      </c>
      <c r="AB563" s="258">
        <v>1284.6500000000001</v>
      </c>
      <c r="AC563" s="258">
        <v>1284.69</v>
      </c>
      <c r="AD563" s="258">
        <v>1284.45</v>
      </c>
      <c r="AE563" s="258">
        <v>1285.43</v>
      </c>
      <c r="AF563" s="258">
        <v>1340.14</v>
      </c>
      <c r="AG563" s="258">
        <v>1388.01</v>
      </c>
      <c r="AH563" s="258">
        <v>1548.87</v>
      </c>
      <c r="AI563" s="258">
        <v>1710.49</v>
      </c>
      <c r="AJ563" s="258">
        <v>1773.81</v>
      </c>
      <c r="AK563" s="258">
        <v>1787.65</v>
      </c>
      <c r="AL563" s="258">
        <v>1777.99</v>
      </c>
      <c r="AM563" s="258">
        <v>1786.85</v>
      </c>
      <c r="AN563" s="258">
        <v>1804.45</v>
      </c>
      <c r="AO563" s="258">
        <v>1836.78</v>
      </c>
      <c r="AP563" s="258">
        <v>1874.9</v>
      </c>
      <c r="AQ563" s="258">
        <v>1935.44</v>
      </c>
      <c r="AR563" s="258">
        <v>1954.74</v>
      </c>
      <c r="AS563" s="258">
        <v>1886.7</v>
      </c>
      <c r="AT563" s="258">
        <v>1832.64</v>
      </c>
      <c r="AU563" s="258">
        <v>1599.09</v>
      </c>
      <c r="AV563" s="258">
        <v>1343.18</v>
      </c>
      <c r="AW563" s="258">
        <v>1293.1199999999999</v>
      </c>
      <c r="AX563" s="259">
        <v>1284.47</v>
      </c>
      <c r="AY563" s="341">
        <v>566.71</v>
      </c>
      <c r="AZ563" s="260">
        <v>4.8109999999999999</v>
      </c>
      <c r="BA563" s="260">
        <v>0</v>
      </c>
      <c r="BB563" s="268">
        <v>0</v>
      </c>
    </row>
    <row r="564" spans="1:54" s="245" customFormat="1">
      <c r="A564" s="254">
        <v>29</v>
      </c>
      <c r="B564" s="255">
        <f t="shared" si="112"/>
        <v>1908.1510000000001</v>
      </c>
      <c r="C564" s="255">
        <f t="shared" si="112"/>
        <v>1892.421</v>
      </c>
      <c r="D564" s="255">
        <f t="shared" si="112"/>
        <v>1856.921</v>
      </c>
      <c r="E564" s="255">
        <f t="shared" si="112"/>
        <v>1855.3909999999998</v>
      </c>
      <c r="F564" s="255">
        <f t="shared" si="112"/>
        <v>1855.3409999999999</v>
      </c>
      <c r="G564" s="255">
        <f t="shared" si="112"/>
        <v>1875.6409999999998</v>
      </c>
      <c r="H564" s="255">
        <f t="shared" si="112"/>
        <v>1900.7809999999999</v>
      </c>
      <c r="I564" s="255">
        <f t="shared" si="112"/>
        <v>1949.681</v>
      </c>
      <c r="J564" s="255">
        <f t="shared" si="112"/>
        <v>2082.0410000000002</v>
      </c>
      <c r="K564" s="255">
        <f t="shared" si="112"/>
        <v>2135.8910000000001</v>
      </c>
      <c r="L564" s="255">
        <f t="shared" si="112"/>
        <v>2138.5610000000001</v>
      </c>
      <c r="M564" s="255">
        <f t="shared" si="112"/>
        <v>2140.1910000000003</v>
      </c>
      <c r="N564" s="255">
        <f t="shared" si="112"/>
        <v>2140.7010000000005</v>
      </c>
      <c r="O564" s="255">
        <f t="shared" si="112"/>
        <v>2150.0509999999999</v>
      </c>
      <c r="P564" s="255">
        <f t="shared" si="112"/>
        <v>2196.7410000000004</v>
      </c>
      <c r="Q564" s="255">
        <f t="shared" si="112"/>
        <v>2294.5909999999999</v>
      </c>
      <c r="R564" s="255">
        <f t="shared" si="114"/>
        <v>2370.8210000000004</v>
      </c>
      <c r="S564" s="255">
        <f t="shared" si="113"/>
        <v>2365.6309999999999</v>
      </c>
      <c r="T564" s="255">
        <f t="shared" si="113"/>
        <v>2305.0610000000001</v>
      </c>
      <c r="U564" s="255">
        <f t="shared" si="113"/>
        <v>2249.2810000000004</v>
      </c>
      <c r="V564" s="255">
        <f t="shared" si="113"/>
        <v>2035.6610000000001</v>
      </c>
      <c r="W564" s="255">
        <f t="shared" si="113"/>
        <v>1914.5809999999999</v>
      </c>
      <c r="X564" s="255">
        <f t="shared" si="113"/>
        <v>1856.6510000000001</v>
      </c>
      <c r="Y564" s="255">
        <f t="shared" si="113"/>
        <v>1851.3609999999999</v>
      </c>
      <c r="Z564" s="256"/>
      <c r="AA564" s="257">
        <v>1336.63</v>
      </c>
      <c r="AB564" s="258">
        <v>1320.9</v>
      </c>
      <c r="AC564" s="258">
        <v>1285.4000000000001</v>
      </c>
      <c r="AD564" s="258">
        <v>1283.8699999999999</v>
      </c>
      <c r="AE564" s="258">
        <v>1283.82</v>
      </c>
      <c r="AF564" s="258">
        <v>1304.1199999999999</v>
      </c>
      <c r="AG564" s="258">
        <v>1329.26</v>
      </c>
      <c r="AH564" s="258">
        <v>1378.16</v>
      </c>
      <c r="AI564" s="258">
        <v>1510.52</v>
      </c>
      <c r="AJ564" s="258">
        <v>1564.37</v>
      </c>
      <c r="AK564" s="258">
        <v>1567.04</v>
      </c>
      <c r="AL564" s="258">
        <v>1568.67</v>
      </c>
      <c r="AM564" s="258">
        <v>1569.18</v>
      </c>
      <c r="AN564" s="258">
        <v>1578.53</v>
      </c>
      <c r="AO564" s="258">
        <v>1625.22</v>
      </c>
      <c r="AP564" s="258">
        <v>1723.07</v>
      </c>
      <c r="AQ564" s="258">
        <v>1799.3</v>
      </c>
      <c r="AR564" s="258">
        <v>1794.11</v>
      </c>
      <c r="AS564" s="258">
        <v>1733.54</v>
      </c>
      <c r="AT564" s="258">
        <v>1677.76</v>
      </c>
      <c r="AU564" s="258">
        <v>1464.14</v>
      </c>
      <c r="AV564" s="258">
        <v>1343.06</v>
      </c>
      <c r="AW564" s="258">
        <v>1285.1300000000001</v>
      </c>
      <c r="AX564" s="259">
        <v>1279.8399999999999</v>
      </c>
      <c r="AY564" s="341">
        <v>566.71</v>
      </c>
      <c r="AZ564" s="260">
        <v>4.8109999999999999</v>
      </c>
      <c r="BA564" s="260">
        <v>0</v>
      </c>
      <c r="BB564" s="268">
        <v>0</v>
      </c>
    </row>
    <row r="565" spans="1:54" s="245" customFormat="1" ht="13.5" customHeight="1">
      <c r="A565" s="254">
        <v>30</v>
      </c>
      <c r="B565" s="255">
        <f t="shared" si="112"/>
        <v>1856.961</v>
      </c>
      <c r="C565" s="255">
        <f t="shared" si="112"/>
        <v>1832.7809999999999</v>
      </c>
      <c r="D565" s="255">
        <f t="shared" si="112"/>
        <v>1831.991</v>
      </c>
      <c r="E565" s="255">
        <f t="shared" si="112"/>
        <v>1836.3809999999999</v>
      </c>
      <c r="F565" s="255">
        <f t="shared" si="112"/>
        <v>1866.001</v>
      </c>
      <c r="G565" s="255">
        <f t="shared" si="112"/>
        <v>1930.481</v>
      </c>
      <c r="H565" s="255">
        <f t="shared" si="112"/>
        <v>2084.261</v>
      </c>
      <c r="I565" s="255">
        <f t="shared" si="112"/>
        <v>2164.6410000000001</v>
      </c>
      <c r="J565" s="255">
        <f t="shared" si="112"/>
        <v>2179.4210000000003</v>
      </c>
      <c r="K565" s="255">
        <f t="shared" si="112"/>
        <v>2179.5010000000002</v>
      </c>
      <c r="L565" s="255">
        <f t="shared" si="112"/>
        <v>2168.6910000000003</v>
      </c>
      <c r="M565" s="255">
        <f t="shared" si="112"/>
        <v>2162.8910000000001</v>
      </c>
      <c r="N565" s="255">
        <f t="shared" si="112"/>
        <v>2158.181</v>
      </c>
      <c r="O565" s="255">
        <f t="shared" si="112"/>
        <v>2156.931</v>
      </c>
      <c r="P565" s="255">
        <f t="shared" si="112"/>
        <v>2168.4510000000005</v>
      </c>
      <c r="Q565" s="255">
        <f t="shared" si="112"/>
        <v>2182.9110000000005</v>
      </c>
      <c r="R565" s="255">
        <f t="shared" si="114"/>
        <v>2288.4410000000003</v>
      </c>
      <c r="S565" s="255">
        <f t="shared" si="113"/>
        <v>2377.6910000000003</v>
      </c>
      <c r="T565" s="255">
        <f t="shared" si="113"/>
        <v>2296.3210000000004</v>
      </c>
      <c r="U565" s="255">
        <f t="shared" si="113"/>
        <v>2192.7910000000002</v>
      </c>
      <c r="V565" s="255">
        <f t="shared" si="113"/>
        <v>1950.3109999999999</v>
      </c>
      <c r="W565" s="255">
        <f t="shared" si="113"/>
        <v>1912.711</v>
      </c>
      <c r="X565" s="255">
        <f t="shared" si="113"/>
        <v>1879.001</v>
      </c>
      <c r="Y565" s="255">
        <f t="shared" si="113"/>
        <v>1852.221</v>
      </c>
      <c r="Z565" s="256"/>
      <c r="AA565" s="257">
        <v>1285.44</v>
      </c>
      <c r="AB565" s="258">
        <v>1261.26</v>
      </c>
      <c r="AC565" s="258">
        <v>1260.47</v>
      </c>
      <c r="AD565" s="258">
        <v>1264.8599999999999</v>
      </c>
      <c r="AE565" s="258">
        <v>1294.48</v>
      </c>
      <c r="AF565" s="258">
        <v>1358.96</v>
      </c>
      <c r="AG565" s="258">
        <v>1512.74</v>
      </c>
      <c r="AH565" s="258">
        <v>1593.12</v>
      </c>
      <c r="AI565" s="258">
        <v>1607.9</v>
      </c>
      <c r="AJ565" s="258">
        <v>1607.98</v>
      </c>
      <c r="AK565" s="258">
        <v>1597.17</v>
      </c>
      <c r="AL565" s="258">
        <v>1591.37</v>
      </c>
      <c r="AM565" s="258">
        <v>1586.66</v>
      </c>
      <c r="AN565" s="258">
        <v>1585.41</v>
      </c>
      <c r="AO565" s="258">
        <v>1596.93</v>
      </c>
      <c r="AP565" s="258">
        <v>1611.39</v>
      </c>
      <c r="AQ565" s="258">
        <v>1716.92</v>
      </c>
      <c r="AR565" s="258">
        <v>1806.17</v>
      </c>
      <c r="AS565" s="258">
        <v>1724.8</v>
      </c>
      <c r="AT565" s="258">
        <v>1621.27</v>
      </c>
      <c r="AU565" s="258">
        <v>1378.79</v>
      </c>
      <c r="AV565" s="258">
        <v>1341.19</v>
      </c>
      <c r="AW565" s="258">
        <v>1307.48</v>
      </c>
      <c r="AX565" s="259">
        <v>1280.7</v>
      </c>
      <c r="AY565" s="341">
        <v>566.71</v>
      </c>
      <c r="AZ565" s="260">
        <v>4.8109999999999999</v>
      </c>
      <c r="BA565" s="260">
        <v>0</v>
      </c>
      <c r="BB565" s="268">
        <v>0</v>
      </c>
    </row>
    <row r="566" spans="1:54" s="245" customFormat="1" ht="13.5" thickBot="1">
      <c r="A566" s="262">
        <v>31</v>
      </c>
      <c r="B566" s="255">
        <f t="shared" si="112"/>
        <v>0</v>
      </c>
      <c r="C566" s="255">
        <f t="shared" si="112"/>
        <v>0</v>
      </c>
      <c r="D566" s="255">
        <f t="shared" si="112"/>
        <v>0</v>
      </c>
      <c r="E566" s="255">
        <f t="shared" si="112"/>
        <v>0</v>
      </c>
      <c r="F566" s="255">
        <f t="shared" si="112"/>
        <v>0</v>
      </c>
      <c r="G566" s="255">
        <f t="shared" si="112"/>
        <v>0</v>
      </c>
      <c r="H566" s="255">
        <f t="shared" si="112"/>
        <v>0</v>
      </c>
      <c r="I566" s="255">
        <f t="shared" si="112"/>
        <v>0</v>
      </c>
      <c r="J566" s="255">
        <f t="shared" si="112"/>
        <v>0</v>
      </c>
      <c r="K566" s="255">
        <f t="shared" si="112"/>
        <v>0</v>
      </c>
      <c r="L566" s="255">
        <f t="shared" si="112"/>
        <v>0</v>
      </c>
      <c r="M566" s="255">
        <f t="shared" si="112"/>
        <v>0</v>
      </c>
      <c r="N566" s="255">
        <f t="shared" si="112"/>
        <v>0</v>
      </c>
      <c r="O566" s="255">
        <f t="shared" si="112"/>
        <v>0</v>
      </c>
      <c r="P566" s="255">
        <f t="shared" si="112"/>
        <v>0</v>
      </c>
      <c r="Q566" s="255">
        <f t="shared" si="112"/>
        <v>0</v>
      </c>
      <c r="R566" s="255">
        <f t="shared" si="114"/>
        <v>0</v>
      </c>
      <c r="S566" s="255">
        <f t="shared" si="113"/>
        <v>0</v>
      </c>
      <c r="T566" s="255">
        <f t="shared" si="113"/>
        <v>0</v>
      </c>
      <c r="U566" s="255">
        <f t="shared" si="113"/>
        <v>0</v>
      </c>
      <c r="V566" s="255">
        <f t="shared" si="113"/>
        <v>0</v>
      </c>
      <c r="W566" s="255">
        <f t="shared" si="113"/>
        <v>0</v>
      </c>
      <c r="X566" s="255">
        <f t="shared" si="113"/>
        <v>0</v>
      </c>
      <c r="Y566" s="255">
        <f t="shared" si="113"/>
        <v>0</v>
      </c>
      <c r="Z566" s="256"/>
      <c r="AA566" s="263">
        <v>0</v>
      </c>
      <c r="AB566" s="264">
        <v>0</v>
      </c>
      <c r="AC566" s="264">
        <v>0</v>
      </c>
      <c r="AD566" s="264">
        <v>0</v>
      </c>
      <c r="AE566" s="264">
        <v>0</v>
      </c>
      <c r="AF566" s="264">
        <v>0</v>
      </c>
      <c r="AG566" s="264">
        <v>0</v>
      </c>
      <c r="AH566" s="264">
        <v>0</v>
      </c>
      <c r="AI566" s="264">
        <v>0</v>
      </c>
      <c r="AJ566" s="264">
        <v>0</v>
      </c>
      <c r="AK566" s="264">
        <v>0</v>
      </c>
      <c r="AL566" s="264">
        <v>0</v>
      </c>
      <c r="AM566" s="264">
        <v>0</v>
      </c>
      <c r="AN566" s="264">
        <v>0</v>
      </c>
      <c r="AO566" s="264">
        <v>0</v>
      </c>
      <c r="AP566" s="264">
        <v>0</v>
      </c>
      <c r="AQ566" s="264">
        <v>0</v>
      </c>
      <c r="AR566" s="264">
        <v>0</v>
      </c>
      <c r="AS566" s="264">
        <v>0</v>
      </c>
      <c r="AT566" s="264">
        <v>0</v>
      </c>
      <c r="AU566" s="264">
        <v>0</v>
      </c>
      <c r="AV566" s="264">
        <v>0</v>
      </c>
      <c r="AW566" s="264">
        <v>0</v>
      </c>
      <c r="AX566" s="265">
        <v>0</v>
      </c>
      <c r="AY566" s="342">
        <v>0</v>
      </c>
      <c r="AZ566" s="266">
        <v>0</v>
      </c>
      <c r="BA566" s="266"/>
      <c r="BB566" s="269"/>
    </row>
    <row r="567" spans="1:54" s="245" customFormat="1" ht="13.5" thickBot="1">
      <c r="A567" s="272"/>
      <c r="B567" s="273"/>
      <c r="C567" s="273"/>
      <c r="D567" s="273"/>
      <c r="E567" s="273"/>
      <c r="F567" s="273"/>
      <c r="G567" s="273"/>
      <c r="H567" s="273"/>
      <c r="I567" s="273"/>
      <c r="J567" s="273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/>
      <c r="X567" s="273"/>
      <c r="Y567" s="273"/>
      <c r="Z567" s="256"/>
      <c r="AA567" s="274"/>
      <c r="AB567" s="274"/>
      <c r="AC567" s="274"/>
      <c r="AD567" s="274"/>
      <c r="AE567" s="274"/>
      <c r="AF567" s="274"/>
      <c r="AG567" s="274"/>
      <c r="AH567" s="274"/>
      <c r="AI567" s="274"/>
      <c r="AJ567" s="274"/>
      <c r="AK567" s="274"/>
      <c r="AL567" s="274"/>
      <c r="AM567" s="274"/>
      <c r="AN567" s="274"/>
      <c r="AO567" s="274"/>
      <c r="AP567" s="274"/>
      <c r="AQ567" s="274"/>
      <c r="AR567" s="274"/>
      <c r="AS567" s="274"/>
      <c r="AT567" s="274"/>
      <c r="AU567" s="274"/>
      <c r="AV567" s="274"/>
      <c r="AW567" s="274"/>
      <c r="AX567" s="274"/>
      <c r="AY567" s="275"/>
      <c r="AZ567" s="276"/>
      <c r="BA567" s="276"/>
      <c r="BB567" s="275"/>
    </row>
    <row r="568" spans="1:54" s="241" customFormat="1" ht="39" customHeight="1" thickBot="1">
      <c r="A568" s="542" t="s">
        <v>1</v>
      </c>
      <c r="B568" s="526" t="s">
        <v>188</v>
      </c>
      <c r="C568" s="526"/>
      <c r="D568" s="526"/>
      <c r="E568" s="526"/>
      <c r="F568" s="526"/>
      <c r="G568" s="526"/>
      <c r="H568" s="526"/>
      <c r="I568" s="526"/>
      <c r="J568" s="526"/>
      <c r="K568" s="526"/>
      <c r="L568" s="526"/>
      <c r="M568" s="526"/>
      <c r="N568" s="526"/>
      <c r="O568" s="526"/>
      <c r="P568" s="526"/>
      <c r="Q568" s="526"/>
      <c r="R568" s="526"/>
      <c r="S568" s="526"/>
      <c r="T568" s="526"/>
      <c r="U568" s="526"/>
      <c r="V568" s="526"/>
      <c r="W568" s="526"/>
      <c r="X568" s="526"/>
      <c r="Y568" s="527"/>
      <c r="AA568" s="242" t="s">
        <v>182</v>
      </c>
      <c r="AB568" s="243"/>
      <c r="AC568" s="243"/>
      <c r="AD568" s="243"/>
      <c r="AE568" s="243"/>
      <c r="AF568" s="243"/>
      <c r="AG568" s="243"/>
      <c r="AH568" s="243"/>
      <c r="AI568" s="243"/>
      <c r="AJ568" s="243"/>
      <c r="AK568" s="243"/>
      <c r="AL568" s="243"/>
      <c r="AM568" s="243"/>
      <c r="AN568" s="243"/>
      <c r="AO568" s="243"/>
      <c r="AP568" s="243"/>
      <c r="AQ568" s="243"/>
      <c r="AR568" s="243"/>
      <c r="AS568" s="243"/>
      <c r="AT568" s="243"/>
      <c r="AU568" s="243"/>
      <c r="AV568" s="243"/>
      <c r="AW568" s="243"/>
      <c r="AX568" s="243"/>
      <c r="AY568" s="244"/>
      <c r="AZ568" s="243"/>
      <c r="BA568" s="243"/>
    </row>
    <row r="569" spans="1:54" s="245" customFormat="1" ht="58.5" customHeight="1">
      <c r="A569" s="543"/>
      <c r="B569" s="523" t="s">
        <v>2</v>
      </c>
      <c r="C569" s="523"/>
      <c r="D569" s="523"/>
      <c r="E569" s="523"/>
      <c r="F569" s="523"/>
      <c r="G569" s="523"/>
      <c r="H569" s="523"/>
      <c r="I569" s="523"/>
      <c r="J569" s="523"/>
      <c r="K569" s="523"/>
      <c r="L569" s="523"/>
      <c r="M569" s="523"/>
      <c r="N569" s="523"/>
      <c r="O569" s="523"/>
      <c r="P569" s="523"/>
      <c r="Q569" s="523"/>
      <c r="R569" s="523"/>
      <c r="S569" s="523"/>
      <c r="T569" s="523"/>
      <c r="U569" s="523"/>
      <c r="V569" s="523"/>
      <c r="W569" s="523"/>
      <c r="X569" s="523"/>
      <c r="Y569" s="524"/>
      <c r="AA569" s="528" t="s">
        <v>87</v>
      </c>
      <c r="AB569" s="529"/>
      <c r="AC569" s="529"/>
      <c r="AD569" s="529"/>
      <c r="AE569" s="529"/>
      <c r="AF569" s="529"/>
      <c r="AG569" s="529"/>
      <c r="AH569" s="529"/>
      <c r="AI569" s="529"/>
      <c r="AJ569" s="529"/>
      <c r="AK569" s="529"/>
      <c r="AL569" s="529"/>
      <c r="AM569" s="529"/>
      <c r="AN569" s="529"/>
      <c r="AO569" s="529"/>
      <c r="AP569" s="529"/>
      <c r="AQ569" s="529"/>
      <c r="AR569" s="529"/>
      <c r="AS569" s="529"/>
      <c r="AT569" s="529"/>
      <c r="AU569" s="529"/>
      <c r="AV569" s="529"/>
      <c r="AW569" s="529"/>
      <c r="AX569" s="530"/>
      <c r="AY569" s="575" t="str">
        <f>AY533</f>
        <v>Сбытовая надбавка</v>
      </c>
      <c r="AZ569" s="547" t="s">
        <v>198</v>
      </c>
      <c r="BA569" s="512" t="s">
        <v>192</v>
      </c>
      <c r="BB569" s="514" t="s">
        <v>179</v>
      </c>
    </row>
    <row r="570" spans="1:54" s="245" customFormat="1" ht="51" customHeight="1">
      <c r="A570" s="543"/>
      <c r="B570" s="246" t="s">
        <v>3</v>
      </c>
      <c r="C570" s="246" t="s">
        <v>4</v>
      </c>
      <c r="D570" s="246" t="s">
        <v>5</v>
      </c>
      <c r="E570" s="246" t="s">
        <v>6</v>
      </c>
      <c r="F570" s="246" t="s">
        <v>7</v>
      </c>
      <c r="G570" s="246" t="s">
        <v>8</v>
      </c>
      <c r="H570" s="246" t="s">
        <v>9</v>
      </c>
      <c r="I570" s="246" t="s">
        <v>10</v>
      </c>
      <c r="J570" s="246" t="s">
        <v>11</v>
      </c>
      <c r="K570" s="246" t="s">
        <v>12</v>
      </c>
      <c r="L570" s="246" t="s">
        <v>13</v>
      </c>
      <c r="M570" s="246" t="s">
        <v>14</v>
      </c>
      <c r="N570" s="246" t="s">
        <v>15</v>
      </c>
      <c r="O570" s="246" t="s">
        <v>16</v>
      </c>
      <c r="P570" s="246" t="s">
        <v>17</v>
      </c>
      <c r="Q570" s="246" t="s">
        <v>18</v>
      </c>
      <c r="R570" s="246" t="s">
        <v>19</v>
      </c>
      <c r="S570" s="246" t="s">
        <v>20</v>
      </c>
      <c r="T570" s="246" t="s">
        <v>21</v>
      </c>
      <c r="U570" s="246" t="s">
        <v>22</v>
      </c>
      <c r="V570" s="246" t="s">
        <v>23</v>
      </c>
      <c r="W570" s="246" t="s">
        <v>24</v>
      </c>
      <c r="X570" s="246" t="s">
        <v>25</v>
      </c>
      <c r="Y570" s="247" t="s">
        <v>26</v>
      </c>
      <c r="AA570" s="248" t="s">
        <v>3</v>
      </c>
      <c r="AB570" s="246" t="s">
        <v>4</v>
      </c>
      <c r="AC570" s="246" t="s">
        <v>5</v>
      </c>
      <c r="AD570" s="246" t="s">
        <v>6</v>
      </c>
      <c r="AE570" s="246" t="s">
        <v>7</v>
      </c>
      <c r="AF570" s="246" t="s">
        <v>8</v>
      </c>
      <c r="AG570" s="246" t="s">
        <v>9</v>
      </c>
      <c r="AH570" s="246" t="s">
        <v>10</v>
      </c>
      <c r="AI570" s="246" t="s">
        <v>11</v>
      </c>
      <c r="AJ570" s="246" t="s">
        <v>12</v>
      </c>
      <c r="AK570" s="246" t="s">
        <v>13</v>
      </c>
      <c r="AL570" s="246" t="s">
        <v>14</v>
      </c>
      <c r="AM570" s="246" t="s">
        <v>15</v>
      </c>
      <c r="AN570" s="246" t="s">
        <v>16</v>
      </c>
      <c r="AO570" s="246" t="s">
        <v>17</v>
      </c>
      <c r="AP570" s="246" t="s">
        <v>18</v>
      </c>
      <c r="AQ570" s="246" t="s">
        <v>19</v>
      </c>
      <c r="AR570" s="246" t="s">
        <v>20</v>
      </c>
      <c r="AS570" s="246" t="s">
        <v>21</v>
      </c>
      <c r="AT570" s="246" t="s">
        <v>22</v>
      </c>
      <c r="AU570" s="246" t="s">
        <v>23</v>
      </c>
      <c r="AV570" s="246" t="s">
        <v>24</v>
      </c>
      <c r="AW570" s="246" t="s">
        <v>25</v>
      </c>
      <c r="AX570" s="247" t="s">
        <v>26</v>
      </c>
      <c r="AY570" s="482"/>
      <c r="AZ570" s="548"/>
      <c r="BA570" s="513"/>
      <c r="BB570" s="515"/>
    </row>
    <row r="571" spans="1:54" s="250" customFormat="1" ht="16.149999999999999" customHeight="1">
      <c r="A571" s="544" t="s">
        <v>214</v>
      </c>
      <c r="B571" s="545"/>
      <c r="C571" s="545"/>
      <c r="D571" s="545"/>
      <c r="E571" s="545"/>
      <c r="F571" s="545"/>
      <c r="G571" s="545"/>
      <c r="H571" s="545"/>
      <c r="I571" s="545"/>
      <c r="J571" s="545"/>
      <c r="K571" s="545"/>
      <c r="L571" s="545"/>
      <c r="M571" s="545"/>
      <c r="N571" s="545"/>
      <c r="O571" s="545"/>
      <c r="P571" s="545"/>
      <c r="Q571" s="545"/>
      <c r="R571" s="545"/>
      <c r="S571" s="545"/>
      <c r="T571" s="545"/>
      <c r="U571" s="545"/>
      <c r="V571" s="545"/>
      <c r="W571" s="545"/>
      <c r="X571" s="545"/>
      <c r="Y571" s="546"/>
      <c r="AA571" s="520">
        <v>2</v>
      </c>
      <c r="AB571" s="521"/>
      <c r="AC571" s="521"/>
      <c r="AD571" s="521"/>
      <c r="AE571" s="521"/>
      <c r="AF571" s="521"/>
      <c r="AG571" s="521"/>
      <c r="AH571" s="521"/>
      <c r="AI571" s="521"/>
      <c r="AJ571" s="521"/>
      <c r="AK571" s="521"/>
      <c r="AL571" s="521"/>
      <c r="AM571" s="521"/>
      <c r="AN571" s="521"/>
      <c r="AO571" s="521"/>
      <c r="AP571" s="521"/>
      <c r="AQ571" s="521"/>
      <c r="AR571" s="521"/>
      <c r="AS571" s="521"/>
      <c r="AT571" s="521"/>
      <c r="AU571" s="521"/>
      <c r="AV571" s="521"/>
      <c r="AW571" s="521"/>
      <c r="AX571" s="522"/>
      <c r="AY571" s="251">
        <v>3</v>
      </c>
      <c r="AZ571" s="252">
        <v>4</v>
      </c>
      <c r="BA571" s="304">
        <v>5</v>
      </c>
      <c r="BB571" s="253">
        <v>6</v>
      </c>
    </row>
    <row r="572" spans="1:54" s="245" customFormat="1">
      <c r="A572" s="254">
        <v>1</v>
      </c>
      <c r="B572" s="255">
        <f>AA572+$AY572+$AZ572+ROUND($BA572*$BB572,2)</f>
        <v>1984.1610000000001</v>
      </c>
      <c r="C572" s="255">
        <f t="shared" ref="C572:Y587" si="115">AB572+$AY572+$AZ572+ROUND($BA572*$BB572,2)</f>
        <v>1911.3209999999999</v>
      </c>
      <c r="D572" s="255">
        <f t="shared" si="115"/>
        <v>1906.921</v>
      </c>
      <c r="E572" s="255">
        <f t="shared" si="115"/>
        <v>1897.431</v>
      </c>
      <c r="F572" s="255">
        <f t="shared" si="115"/>
        <v>1900.1610000000001</v>
      </c>
      <c r="G572" s="255">
        <f t="shared" si="115"/>
        <v>1909.3009999999999</v>
      </c>
      <c r="H572" s="255">
        <f t="shared" si="115"/>
        <v>1968.751</v>
      </c>
      <c r="I572" s="255">
        <f t="shared" si="115"/>
        <v>2134.0210000000002</v>
      </c>
      <c r="J572" s="255">
        <f t="shared" si="115"/>
        <v>2645.8710000000001</v>
      </c>
      <c r="K572" s="255">
        <f t="shared" si="115"/>
        <v>2664.8210000000004</v>
      </c>
      <c r="L572" s="255">
        <f t="shared" si="115"/>
        <v>2901.0310000000004</v>
      </c>
      <c r="M572" s="255">
        <f t="shared" si="115"/>
        <v>2895.6110000000003</v>
      </c>
      <c r="N572" s="255">
        <f t="shared" si="115"/>
        <v>2632.5710000000004</v>
      </c>
      <c r="O572" s="255">
        <f t="shared" si="115"/>
        <v>2619.7910000000002</v>
      </c>
      <c r="P572" s="255">
        <f t="shared" si="115"/>
        <v>2627.451</v>
      </c>
      <c r="Q572" s="255">
        <f t="shared" si="115"/>
        <v>2933.0710000000004</v>
      </c>
      <c r="R572" s="255">
        <f t="shared" si="115"/>
        <v>2729.2510000000002</v>
      </c>
      <c r="S572" s="255">
        <f t="shared" si="115"/>
        <v>3284.1510000000003</v>
      </c>
      <c r="T572" s="255">
        <f t="shared" si="115"/>
        <v>3283.2310000000002</v>
      </c>
      <c r="U572" s="255">
        <f t="shared" si="115"/>
        <v>2668.2910000000002</v>
      </c>
      <c r="V572" s="255">
        <f t="shared" si="115"/>
        <v>2541.2010000000005</v>
      </c>
      <c r="W572" s="255">
        <f t="shared" si="115"/>
        <v>2404.6510000000003</v>
      </c>
      <c r="X572" s="255">
        <f t="shared" si="115"/>
        <v>2148.2510000000002</v>
      </c>
      <c r="Y572" s="255">
        <f t="shared" si="115"/>
        <v>2077.1910000000003</v>
      </c>
      <c r="Z572" s="256"/>
      <c r="AA572" s="257">
        <v>1412.64</v>
      </c>
      <c r="AB572" s="258">
        <v>1339.8</v>
      </c>
      <c r="AC572" s="258">
        <v>1335.4</v>
      </c>
      <c r="AD572" s="258">
        <v>1325.91</v>
      </c>
      <c r="AE572" s="258">
        <v>1328.64</v>
      </c>
      <c r="AF572" s="258">
        <v>1337.78</v>
      </c>
      <c r="AG572" s="258">
        <v>1397.23</v>
      </c>
      <c r="AH572" s="258">
        <v>1562.5</v>
      </c>
      <c r="AI572" s="258">
        <v>2074.35</v>
      </c>
      <c r="AJ572" s="258">
        <v>2093.3000000000002</v>
      </c>
      <c r="AK572" s="258">
        <v>2329.5100000000002</v>
      </c>
      <c r="AL572" s="258">
        <v>2324.09</v>
      </c>
      <c r="AM572" s="258">
        <v>2061.0500000000002</v>
      </c>
      <c r="AN572" s="258">
        <v>2048.27</v>
      </c>
      <c r="AO572" s="258">
        <v>2055.9299999999998</v>
      </c>
      <c r="AP572" s="258">
        <v>2361.5500000000002</v>
      </c>
      <c r="AQ572" s="258">
        <v>2157.73</v>
      </c>
      <c r="AR572" s="258">
        <v>2712.63</v>
      </c>
      <c r="AS572" s="258">
        <v>2711.71</v>
      </c>
      <c r="AT572" s="258">
        <v>2096.77</v>
      </c>
      <c r="AU572" s="258">
        <v>1969.68</v>
      </c>
      <c r="AV572" s="258">
        <v>1833.13</v>
      </c>
      <c r="AW572" s="258">
        <v>1576.73</v>
      </c>
      <c r="AX572" s="259">
        <v>1505.67</v>
      </c>
      <c r="AY572" s="341">
        <v>566.71</v>
      </c>
      <c r="AZ572" s="260">
        <v>4.8109999999999999</v>
      </c>
      <c r="BA572" s="267">
        <v>0</v>
      </c>
      <c r="BB572" s="268">
        <v>0</v>
      </c>
    </row>
    <row r="573" spans="1:54" s="245" customFormat="1">
      <c r="A573" s="254">
        <v>2</v>
      </c>
      <c r="B573" s="255">
        <f t="shared" ref="B573:Q602" si="116">AA573+$AY573+$AZ573+ROUND($BA573*$BB573,2)</f>
        <v>1913.1510000000001</v>
      </c>
      <c r="C573" s="255">
        <f t="shared" si="115"/>
        <v>1908.731</v>
      </c>
      <c r="D573" s="255">
        <f t="shared" si="115"/>
        <v>1902.951</v>
      </c>
      <c r="E573" s="255">
        <f t="shared" si="115"/>
        <v>1903.5909999999999</v>
      </c>
      <c r="F573" s="255">
        <f t="shared" si="115"/>
        <v>1921.511</v>
      </c>
      <c r="G573" s="255">
        <f t="shared" si="115"/>
        <v>2006.3109999999999</v>
      </c>
      <c r="H573" s="255">
        <f t="shared" si="115"/>
        <v>2270.1610000000005</v>
      </c>
      <c r="I573" s="255">
        <f t="shared" si="115"/>
        <v>2647.9210000000003</v>
      </c>
      <c r="J573" s="255">
        <f t="shared" si="115"/>
        <v>2804.431</v>
      </c>
      <c r="K573" s="255">
        <f t="shared" si="115"/>
        <v>3024.0310000000004</v>
      </c>
      <c r="L573" s="255">
        <f t="shared" si="115"/>
        <v>3019.1410000000001</v>
      </c>
      <c r="M573" s="255">
        <f t="shared" si="115"/>
        <v>3371.8010000000004</v>
      </c>
      <c r="N573" s="255">
        <f t="shared" si="115"/>
        <v>3180.4410000000003</v>
      </c>
      <c r="O573" s="255">
        <f t="shared" si="115"/>
        <v>3335.3110000000001</v>
      </c>
      <c r="P573" s="255">
        <f t="shared" si="115"/>
        <v>3104.741</v>
      </c>
      <c r="Q573" s="255">
        <f t="shared" si="115"/>
        <v>3490.5610000000001</v>
      </c>
      <c r="R573" s="255">
        <f t="shared" si="115"/>
        <v>3352.261</v>
      </c>
      <c r="S573" s="255">
        <f t="shared" ref="S573:Y602" si="117">AR573+$AY573+$AZ573+ROUND($BA573*$BB573,2)</f>
        <v>3376.701</v>
      </c>
      <c r="T573" s="255">
        <f t="shared" si="117"/>
        <v>3273.8810000000003</v>
      </c>
      <c r="U573" s="255">
        <f t="shared" si="117"/>
        <v>2939.181</v>
      </c>
      <c r="V573" s="255">
        <f t="shared" si="117"/>
        <v>2212.5810000000001</v>
      </c>
      <c r="W573" s="255">
        <f t="shared" si="117"/>
        <v>2112.1309999999999</v>
      </c>
      <c r="X573" s="255">
        <f t="shared" si="117"/>
        <v>1948.5409999999999</v>
      </c>
      <c r="Y573" s="255">
        <f t="shared" si="117"/>
        <v>1900.3509999999999</v>
      </c>
      <c r="Z573" s="256"/>
      <c r="AA573" s="261">
        <v>1341.63</v>
      </c>
      <c r="AB573" s="258">
        <v>1337.21</v>
      </c>
      <c r="AC573" s="258">
        <v>1331.43</v>
      </c>
      <c r="AD573" s="258">
        <v>1332.07</v>
      </c>
      <c r="AE573" s="258">
        <v>1349.99</v>
      </c>
      <c r="AF573" s="258">
        <v>1434.79</v>
      </c>
      <c r="AG573" s="258">
        <v>1698.64</v>
      </c>
      <c r="AH573" s="258">
        <v>2076.4</v>
      </c>
      <c r="AI573" s="258">
        <v>2232.91</v>
      </c>
      <c r="AJ573" s="258">
        <v>2452.5100000000002</v>
      </c>
      <c r="AK573" s="258">
        <v>2447.62</v>
      </c>
      <c r="AL573" s="258">
        <v>2800.28</v>
      </c>
      <c r="AM573" s="258">
        <v>2608.92</v>
      </c>
      <c r="AN573" s="258">
        <v>2763.79</v>
      </c>
      <c r="AO573" s="258">
        <v>2533.2199999999998</v>
      </c>
      <c r="AP573" s="258">
        <v>2919.04</v>
      </c>
      <c r="AQ573" s="258">
        <v>2780.74</v>
      </c>
      <c r="AR573" s="258">
        <v>2805.18</v>
      </c>
      <c r="AS573" s="258">
        <v>2702.36</v>
      </c>
      <c r="AT573" s="258">
        <v>2367.66</v>
      </c>
      <c r="AU573" s="258">
        <v>1641.06</v>
      </c>
      <c r="AV573" s="258">
        <v>1540.61</v>
      </c>
      <c r="AW573" s="258">
        <v>1377.02</v>
      </c>
      <c r="AX573" s="259">
        <v>1328.83</v>
      </c>
      <c r="AY573" s="341">
        <v>566.71</v>
      </c>
      <c r="AZ573" s="260">
        <v>4.8109999999999999</v>
      </c>
      <c r="BA573" s="260">
        <v>0</v>
      </c>
      <c r="BB573" s="268">
        <v>0</v>
      </c>
    </row>
    <row r="574" spans="1:54" s="245" customFormat="1">
      <c r="A574" s="254">
        <v>3</v>
      </c>
      <c r="B574" s="255">
        <f t="shared" si="116"/>
        <v>1824.951</v>
      </c>
      <c r="C574" s="255">
        <f t="shared" si="115"/>
        <v>1803.191</v>
      </c>
      <c r="D574" s="255">
        <f t="shared" si="115"/>
        <v>1802.0709999999999</v>
      </c>
      <c r="E574" s="255">
        <f t="shared" si="115"/>
        <v>1802.3009999999999</v>
      </c>
      <c r="F574" s="255">
        <f t="shared" si="115"/>
        <v>1864.701</v>
      </c>
      <c r="G574" s="255">
        <f t="shared" si="115"/>
        <v>2273.5610000000001</v>
      </c>
      <c r="H574" s="255">
        <f t="shared" si="115"/>
        <v>2009.5409999999999</v>
      </c>
      <c r="I574" s="255">
        <f t="shared" si="115"/>
        <v>2651.4810000000002</v>
      </c>
      <c r="J574" s="255">
        <f t="shared" si="115"/>
        <v>2770.511</v>
      </c>
      <c r="K574" s="255">
        <f t="shared" si="115"/>
        <v>2836.2810000000004</v>
      </c>
      <c r="L574" s="255">
        <f t="shared" si="115"/>
        <v>2951.931</v>
      </c>
      <c r="M574" s="255">
        <f t="shared" si="115"/>
        <v>2963.951</v>
      </c>
      <c r="N574" s="255">
        <f t="shared" si="115"/>
        <v>2946.1410000000001</v>
      </c>
      <c r="O574" s="255">
        <f t="shared" si="115"/>
        <v>2939.0610000000001</v>
      </c>
      <c r="P574" s="255">
        <f t="shared" si="115"/>
        <v>2943.681</v>
      </c>
      <c r="Q574" s="255">
        <f t="shared" si="115"/>
        <v>3093.8110000000001</v>
      </c>
      <c r="R574" s="255">
        <f t="shared" si="115"/>
        <v>3336.6010000000001</v>
      </c>
      <c r="S574" s="255">
        <f t="shared" si="117"/>
        <v>3043.6910000000003</v>
      </c>
      <c r="T574" s="255">
        <f t="shared" si="117"/>
        <v>3043.3110000000001</v>
      </c>
      <c r="U574" s="255">
        <f t="shared" si="117"/>
        <v>2675.011</v>
      </c>
      <c r="V574" s="255">
        <f t="shared" si="117"/>
        <v>2797.6410000000001</v>
      </c>
      <c r="W574" s="255">
        <f t="shared" si="117"/>
        <v>2684.4610000000002</v>
      </c>
      <c r="X574" s="255">
        <f t="shared" si="117"/>
        <v>2461.4910000000004</v>
      </c>
      <c r="Y574" s="255">
        <f t="shared" si="117"/>
        <v>1940.8709999999999</v>
      </c>
      <c r="Z574" s="256"/>
      <c r="AA574" s="261">
        <v>1253.43</v>
      </c>
      <c r="AB574" s="258">
        <v>1231.67</v>
      </c>
      <c r="AC574" s="258">
        <v>1230.55</v>
      </c>
      <c r="AD574" s="258">
        <v>1230.78</v>
      </c>
      <c r="AE574" s="258">
        <v>1293.18</v>
      </c>
      <c r="AF574" s="258">
        <v>1702.04</v>
      </c>
      <c r="AG574" s="258">
        <v>1438.02</v>
      </c>
      <c r="AH574" s="258">
        <v>2079.96</v>
      </c>
      <c r="AI574" s="258">
        <v>2198.9899999999998</v>
      </c>
      <c r="AJ574" s="258">
        <v>2264.7600000000002</v>
      </c>
      <c r="AK574" s="258">
        <v>2380.41</v>
      </c>
      <c r="AL574" s="258">
        <v>2392.4299999999998</v>
      </c>
      <c r="AM574" s="258">
        <v>2374.62</v>
      </c>
      <c r="AN574" s="258">
        <v>2367.54</v>
      </c>
      <c r="AO574" s="258">
        <v>2372.16</v>
      </c>
      <c r="AP574" s="258">
        <v>2522.29</v>
      </c>
      <c r="AQ574" s="258">
        <v>2765.08</v>
      </c>
      <c r="AR574" s="258">
        <v>2472.17</v>
      </c>
      <c r="AS574" s="258">
        <v>2471.79</v>
      </c>
      <c r="AT574" s="258">
        <v>2103.4899999999998</v>
      </c>
      <c r="AU574" s="258">
        <v>2226.12</v>
      </c>
      <c r="AV574" s="258">
        <v>2112.94</v>
      </c>
      <c r="AW574" s="258">
        <v>1889.97</v>
      </c>
      <c r="AX574" s="259">
        <v>1369.35</v>
      </c>
      <c r="AY574" s="341">
        <v>566.71</v>
      </c>
      <c r="AZ574" s="260">
        <v>4.8109999999999999</v>
      </c>
      <c r="BA574" s="260">
        <v>0</v>
      </c>
      <c r="BB574" s="268">
        <v>0</v>
      </c>
    </row>
    <row r="575" spans="1:54" s="245" customFormat="1">
      <c r="A575" s="254">
        <v>4</v>
      </c>
      <c r="B575" s="255">
        <f t="shared" si="116"/>
        <v>1877.0309999999999</v>
      </c>
      <c r="C575" s="255">
        <f t="shared" si="115"/>
        <v>1875.0409999999999</v>
      </c>
      <c r="D575" s="255">
        <f t="shared" si="115"/>
        <v>1858.3609999999999</v>
      </c>
      <c r="E575" s="255">
        <f t="shared" si="115"/>
        <v>1872.231</v>
      </c>
      <c r="F575" s="255">
        <f t="shared" si="115"/>
        <v>1886.1009999999999</v>
      </c>
      <c r="G575" s="255">
        <f t="shared" si="115"/>
        <v>1961.5309999999999</v>
      </c>
      <c r="H575" s="255">
        <f t="shared" si="115"/>
        <v>2100.5509999999999</v>
      </c>
      <c r="I575" s="255">
        <f t="shared" si="115"/>
        <v>2240.511</v>
      </c>
      <c r="J575" s="255">
        <f t="shared" si="115"/>
        <v>2381.6610000000005</v>
      </c>
      <c r="K575" s="255">
        <f t="shared" si="115"/>
        <v>2404.7910000000002</v>
      </c>
      <c r="L575" s="255">
        <f t="shared" si="115"/>
        <v>2325.6510000000003</v>
      </c>
      <c r="M575" s="255">
        <f t="shared" si="115"/>
        <v>2322.8409999999999</v>
      </c>
      <c r="N575" s="255">
        <f t="shared" si="115"/>
        <v>2296.2110000000002</v>
      </c>
      <c r="O575" s="255">
        <f t="shared" si="115"/>
        <v>2257.6610000000005</v>
      </c>
      <c r="P575" s="255">
        <f t="shared" si="115"/>
        <v>2239.3610000000003</v>
      </c>
      <c r="Q575" s="255">
        <f t="shared" si="115"/>
        <v>2295.0210000000002</v>
      </c>
      <c r="R575" s="255">
        <f t="shared" si="115"/>
        <v>2399.3910000000001</v>
      </c>
      <c r="S575" s="255">
        <f t="shared" si="117"/>
        <v>2468.8809999999999</v>
      </c>
      <c r="T575" s="255">
        <f t="shared" si="117"/>
        <v>2445.0410000000002</v>
      </c>
      <c r="U575" s="255">
        <f t="shared" si="117"/>
        <v>2400.2110000000002</v>
      </c>
      <c r="V575" s="255">
        <f t="shared" si="117"/>
        <v>2136.2010000000005</v>
      </c>
      <c r="W575" s="255">
        <f t="shared" si="117"/>
        <v>1989.0809999999999</v>
      </c>
      <c r="X575" s="255">
        <f t="shared" si="117"/>
        <v>1913.0309999999999</v>
      </c>
      <c r="Y575" s="255">
        <f t="shared" si="117"/>
        <v>1880.3109999999999</v>
      </c>
      <c r="Z575" s="256"/>
      <c r="AA575" s="261">
        <v>1305.51</v>
      </c>
      <c r="AB575" s="258">
        <v>1303.52</v>
      </c>
      <c r="AC575" s="258">
        <v>1286.8399999999999</v>
      </c>
      <c r="AD575" s="258">
        <v>1300.71</v>
      </c>
      <c r="AE575" s="258">
        <v>1314.58</v>
      </c>
      <c r="AF575" s="258">
        <v>1390.01</v>
      </c>
      <c r="AG575" s="258">
        <v>1529.03</v>
      </c>
      <c r="AH575" s="258">
        <v>1668.99</v>
      </c>
      <c r="AI575" s="258">
        <v>1810.14</v>
      </c>
      <c r="AJ575" s="258">
        <v>1833.27</v>
      </c>
      <c r="AK575" s="258">
        <v>1754.13</v>
      </c>
      <c r="AL575" s="258">
        <v>1751.32</v>
      </c>
      <c r="AM575" s="258">
        <v>1724.69</v>
      </c>
      <c r="AN575" s="258">
        <v>1686.14</v>
      </c>
      <c r="AO575" s="258">
        <v>1667.84</v>
      </c>
      <c r="AP575" s="258">
        <v>1723.5</v>
      </c>
      <c r="AQ575" s="258">
        <v>1827.87</v>
      </c>
      <c r="AR575" s="258">
        <v>1897.36</v>
      </c>
      <c r="AS575" s="258">
        <v>1873.52</v>
      </c>
      <c r="AT575" s="258">
        <v>1828.69</v>
      </c>
      <c r="AU575" s="258">
        <v>1564.68</v>
      </c>
      <c r="AV575" s="258">
        <v>1417.56</v>
      </c>
      <c r="AW575" s="258">
        <v>1341.51</v>
      </c>
      <c r="AX575" s="259">
        <v>1308.79</v>
      </c>
      <c r="AY575" s="341">
        <v>566.71</v>
      </c>
      <c r="AZ575" s="260">
        <v>4.8109999999999999</v>
      </c>
      <c r="BA575" s="260">
        <v>0</v>
      </c>
      <c r="BB575" s="268">
        <v>0</v>
      </c>
    </row>
    <row r="576" spans="1:54" s="245" customFormat="1">
      <c r="A576" s="254">
        <v>5</v>
      </c>
      <c r="B576" s="255">
        <f t="shared" si="116"/>
        <v>1935.1610000000001</v>
      </c>
      <c r="C576" s="255">
        <f t="shared" si="115"/>
        <v>1884.8209999999999</v>
      </c>
      <c r="D576" s="255">
        <f t="shared" si="115"/>
        <v>1873.431</v>
      </c>
      <c r="E576" s="255">
        <f t="shared" si="115"/>
        <v>1873.261</v>
      </c>
      <c r="F576" s="255">
        <f t="shared" si="115"/>
        <v>1901.0809999999999</v>
      </c>
      <c r="G576" s="255">
        <f t="shared" si="115"/>
        <v>2059.4110000000005</v>
      </c>
      <c r="H576" s="255">
        <f t="shared" si="115"/>
        <v>2295.1910000000003</v>
      </c>
      <c r="I576" s="255">
        <f t="shared" si="115"/>
        <v>2460.1510000000003</v>
      </c>
      <c r="J576" s="255">
        <f t="shared" si="115"/>
        <v>2671.3310000000001</v>
      </c>
      <c r="K576" s="255">
        <f t="shared" si="115"/>
        <v>2701.261</v>
      </c>
      <c r="L576" s="255">
        <f t="shared" si="115"/>
        <v>2667.0910000000003</v>
      </c>
      <c r="M576" s="255">
        <f t="shared" si="115"/>
        <v>2653.011</v>
      </c>
      <c r="N576" s="255">
        <f t="shared" si="115"/>
        <v>2629.0910000000003</v>
      </c>
      <c r="O576" s="255">
        <f t="shared" si="115"/>
        <v>2615.7410000000004</v>
      </c>
      <c r="P576" s="255">
        <f t="shared" si="115"/>
        <v>2633.4610000000002</v>
      </c>
      <c r="Q576" s="255">
        <f t="shared" si="115"/>
        <v>2686.8210000000004</v>
      </c>
      <c r="R576" s="255">
        <f t="shared" si="115"/>
        <v>2749.8110000000001</v>
      </c>
      <c r="S576" s="255">
        <f t="shared" si="117"/>
        <v>2785.6010000000001</v>
      </c>
      <c r="T576" s="255">
        <f t="shared" si="117"/>
        <v>2753.1910000000003</v>
      </c>
      <c r="U576" s="255">
        <f t="shared" si="117"/>
        <v>2695.8510000000001</v>
      </c>
      <c r="V576" s="255">
        <f t="shared" si="117"/>
        <v>2441.8310000000001</v>
      </c>
      <c r="W576" s="255">
        <f t="shared" si="117"/>
        <v>2299.1309999999999</v>
      </c>
      <c r="X576" s="255">
        <f t="shared" si="117"/>
        <v>2140.221</v>
      </c>
      <c r="Y576" s="255">
        <f t="shared" si="117"/>
        <v>2009.8409999999999</v>
      </c>
      <c r="Z576" s="256"/>
      <c r="AA576" s="261">
        <v>1363.64</v>
      </c>
      <c r="AB576" s="258">
        <v>1313.3</v>
      </c>
      <c r="AC576" s="258">
        <v>1301.9100000000001</v>
      </c>
      <c r="AD576" s="258">
        <v>1301.74</v>
      </c>
      <c r="AE576" s="258">
        <v>1329.56</v>
      </c>
      <c r="AF576" s="258">
        <v>1487.89</v>
      </c>
      <c r="AG576" s="258">
        <v>1723.67</v>
      </c>
      <c r="AH576" s="258">
        <v>1888.63</v>
      </c>
      <c r="AI576" s="258">
        <v>2099.81</v>
      </c>
      <c r="AJ576" s="258">
        <v>2129.7399999999998</v>
      </c>
      <c r="AK576" s="258">
        <v>2095.5700000000002</v>
      </c>
      <c r="AL576" s="258">
        <v>2081.4899999999998</v>
      </c>
      <c r="AM576" s="258">
        <v>2057.5700000000002</v>
      </c>
      <c r="AN576" s="258">
        <v>2044.2200000000003</v>
      </c>
      <c r="AO576" s="258">
        <v>2061.94</v>
      </c>
      <c r="AP576" s="258">
        <v>2115.3000000000002</v>
      </c>
      <c r="AQ576" s="258">
        <v>2178.29</v>
      </c>
      <c r="AR576" s="258">
        <v>2214.08</v>
      </c>
      <c r="AS576" s="258">
        <v>2181.67</v>
      </c>
      <c r="AT576" s="258">
        <v>2124.33</v>
      </c>
      <c r="AU576" s="258">
        <v>1870.31</v>
      </c>
      <c r="AV576" s="258">
        <v>1727.61</v>
      </c>
      <c r="AW576" s="258">
        <v>1568.7</v>
      </c>
      <c r="AX576" s="259">
        <v>1438.32</v>
      </c>
      <c r="AY576" s="341">
        <v>566.71</v>
      </c>
      <c r="AZ576" s="260">
        <v>4.8109999999999999</v>
      </c>
      <c r="BA576" s="260">
        <v>0</v>
      </c>
      <c r="BB576" s="268">
        <v>0</v>
      </c>
    </row>
    <row r="577" spans="1:54" s="245" customFormat="1">
      <c r="A577" s="254">
        <v>6</v>
      </c>
      <c r="B577" s="255">
        <f t="shared" si="116"/>
        <v>1944.231</v>
      </c>
      <c r="C577" s="255">
        <f t="shared" si="115"/>
        <v>1904.0709999999999</v>
      </c>
      <c r="D577" s="255">
        <f t="shared" si="115"/>
        <v>1883.221</v>
      </c>
      <c r="E577" s="255">
        <f t="shared" si="115"/>
        <v>1898.271</v>
      </c>
      <c r="F577" s="255">
        <f t="shared" si="115"/>
        <v>1984.431</v>
      </c>
      <c r="G577" s="255">
        <f t="shared" si="115"/>
        <v>2069.2110000000002</v>
      </c>
      <c r="H577" s="255">
        <f t="shared" si="115"/>
        <v>2310.5810000000001</v>
      </c>
      <c r="I577" s="255">
        <f t="shared" si="115"/>
        <v>2529.0310000000004</v>
      </c>
      <c r="J577" s="255">
        <f t="shared" si="115"/>
        <v>2743.011</v>
      </c>
      <c r="K577" s="255">
        <f t="shared" si="115"/>
        <v>2804.3610000000003</v>
      </c>
      <c r="L577" s="255">
        <f t="shared" si="115"/>
        <v>2746.4010000000003</v>
      </c>
      <c r="M577" s="255">
        <f t="shared" si="115"/>
        <v>2741.9410000000003</v>
      </c>
      <c r="N577" s="255">
        <f t="shared" si="115"/>
        <v>2721.1310000000003</v>
      </c>
      <c r="O577" s="255">
        <f t="shared" si="115"/>
        <v>2719.8710000000001</v>
      </c>
      <c r="P577" s="255">
        <f t="shared" si="115"/>
        <v>2729.3010000000004</v>
      </c>
      <c r="Q577" s="255">
        <f t="shared" si="115"/>
        <v>2849.7110000000002</v>
      </c>
      <c r="R577" s="255">
        <f t="shared" si="115"/>
        <v>2941.3610000000003</v>
      </c>
      <c r="S577" s="255">
        <f t="shared" si="117"/>
        <v>3269.7910000000002</v>
      </c>
      <c r="T577" s="255">
        <f t="shared" si="117"/>
        <v>3121.971</v>
      </c>
      <c r="U577" s="255">
        <f t="shared" si="117"/>
        <v>3054.201</v>
      </c>
      <c r="V577" s="255">
        <f t="shared" si="117"/>
        <v>2856.0310000000004</v>
      </c>
      <c r="W577" s="255">
        <f t="shared" si="117"/>
        <v>2691.7910000000002</v>
      </c>
      <c r="X577" s="255">
        <f t="shared" si="117"/>
        <v>2418.1110000000003</v>
      </c>
      <c r="Y577" s="255">
        <f t="shared" si="117"/>
        <v>2246.0509999999999</v>
      </c>
      <c r="Z577" s="256"/>
      <c r="AA577" s="261">
        <v>1372.71</v>
      </c>
      <c r="AB577" s="258">
        <v>1332.55</v>
      </c>
      <c r="AC577" s="258">
        <v>1311.7</v>
      </c>
      <c r="AD577" s="258">
        <v>1326.75</v>
      </c>
      <c r="AE577" s="258">
        <v>1412.91</v>
      </c>
      <c r="AF577" s="258">
        <v>1497.69</v>
      </c>
      <c r="AG577" s="258">
        <v>1739.06</v>
      </c>
      <c r="AH577" s="258">
        <v>1957.51</v>
      </c>
      <c r="AI577" s="258">
        <v>2171.4899999999998</v>
      </c>
      <c r="AJ577" s="258">
        <v>2232.84</v>
      </c>
      <c r="AK577" s="258">
        <v>2174.88</v>
      </c>
      <c r="AL577" s="258">
        <v>2170.42</v>
      </c>
      <c r="AM577" s="258">
        <v>2149.61</v>
      </c>
      <c r="AN577" s="258">
        <v>2148.35</v>
      </c>
      <c r="AO577" s="258">
        <v>2157.7800000000002</v>
      </c>
      <c r="AP577" s="258">
        <v>2278.19</v>
      </c>
      <c r="AQ577" s="258">
        <v>2369.84</v>
      </c>
      <c r="AR577" s="258">
        <v>2698.27</v>
      </c>
      <c r="AS577" s="258">
        <v>2550.4499999999998</v>
      </c>
      <c r="AT577" s="258">
        <v>2482.6799999999998</v>
      </c>
      <c r="AU577" s="258">
        <v>2284.5100000000002</v>
      </c>
      <c r="AV577" s="258">
        <v>2120.27</v>
      </c>
      <c r="AW577" s="258">
        <v>1846.59</v>
      </c>
      <c r="AX577" s="259">
        <v>1674.53</v>
      </c>
      <c r="AY577" s="341">
        <v>566.71</v>
      </c>
      <c r="AZ577" s="260">
        <v>4.8109999999999999</v>
      </c>
      <c r="BA577" s="260">
        <v>0</v>
      </c>
      <c r="BB577" s="268">
        <v>0</v>
      </c>
    </row>
    <row r="578" spans="1:54" s="245" customFormat="1">
      <c r="A578" s="254">
        <v>7</v>
      </c>
      <c r="B578" s="255">
        <f t="shared" si="116"/>
        <v>2011.2809999999999</v>
      </c>
      <c r="C578" s="255">
        <f t="shared" si="115"/>
        <v>1987.0609999999999</v>
      </c>
      <c r="D578" s="255">
        <f t="shared" si="115"/>
        <v>1951.011</v>
      </c>
      <c r="E578" s="255">
        <f t="shared" si="115"/>
        <v>1949.501</v>
      </c>
      <c r="F578" s="255">
        <f t="shared" si="115"/>
        <v>1947.3809999999999</v>
      </c>
      <c r="G578" s="255">
        <f t="shared" si="115"/>
        <v>1984.991</v>
      </c>
      <c r="H578" s="255">
        <f t="shared" si="115"/>
        <v>2099.9610000000002</v>
      </c>
      <c r="I578" s="255">
        <f t="shared" si="115"/>
        <v>2379.2310000000002</v>
      </c>
      <c r="J578" s="255">
        <f t="shared" si="115"/>
        <v>2683.2310000000002</v>
      </c>
      <c r="K578" s="255">
        <f t="shared" si="115"/>
        <v>2763.7710000000002</v>
      </c>
      <c r="L578" s="255">
        <f t="shared" si="115"/>
        <v>2745.451</v>
      </c>
      <c r="M578" s="255">
        <f t="shared" si="115"/>
        <v>2706.8610000000003</v>
      </c>
      <c r="N578" s="255">
        <f t="shared" si="115"/>
        <v>2698.3010000000004</v>
      </c>
      <c r="O578" s="255">
        <f t="shared" si="115"/>
        <v>2632.1610000000001</v>
      </c>
      <c r="P578" s="255">
        <f t="shared" si="115"/>
        <v>2669.241</v>
      </c>
      <c r="Q578" s="255">
        <f t="shared" si="115"/>
        <v>2778.4110000000001</v>
      </c>
      <c r="R578" s="255">
        <f t="shared" si="115"/>
        <v>2823.1310000000003</v>
      </c>
      <c r="S578" s="255">
        <f t="shared" si="117"/>
        <v>2841.1510000000003</v>
      </c>
      <c r="T578" s="255">
        <f t="shared" si="117"/>
        <v>2826.761</v>
      </c>
      <c r="U578" s="255">
        <f t="shared" si="117"/>
        <v>2812.1910000000003</v>
      </c>
      <c r="V578" s="255">
        <f t="shared" si="117"/>
        <v>2629.3610000000003</v>
      </c>
      <c r="W578" s="255">
        <f t="shared" si="117"/>
        <v>2468.511</v>
      </c>
      <c r="X578" s="255">
        <f t="shared" si="117"/>
        <v>2216.761</v>
      </c>
      <c r="Y578" s="255">
        <f t="shared" si="117"/>
        <v>2059.9910000000004</v>
      </c>
      <c r="Z578" s="256"/>
      <c r="AA578" s="261">
        <v>1439.76</v>
      </c>
      <c r="AB578" s="258">
        <v>1415.54</v>
      </c>
      <c r="AC578" s="258">
        <v>1379.49</v>
      </c>
      <c r="AD578" s="258">
        <v>1377.98</v>
      </c>
      <c r="AE578" s="258">
        <v>1375.86</v>
      </c>
      <c r="AF578" s="258">
        <v>1413.47</v>
      </c>
      <c r="AG578" s="258">
        <v>1528.44</v>
      </c>
      <c r="AH578" s="258">
        <v>1807.71</v>
      </c>
      <c r="AI578" s="258">
        <v>2111.71</v>
      </c>
      <c r="AJ578" s="258">
        <v>2192.25</v>
      </c>
      <c r="AK578" s="258">
        <v>2173.9299999999998</v>
      </c>
      <c r="AL578" s="258">
        <v>2135.34</v>
      </c>
      <c r="AM578" s="258">
        <v>2126.7800000000002</v>
      </c>
      <c r="AN578" s="258">
        <v>2060.64</v>
      </c>
      <c r="AO578" s="258">
        <v>2097.7199999999998</v>
      </c>
      <c r="AP578" s="258">
        <v>2206.89</v>
      </c>
      <c r="AQ578" s="258">
        <v>2251.61</v>
      </c>
      <c r="AR578" s="258">
        <v>2269.63</v>
      </c>
      <c r="AS578" s="258">
        <v>2255.2399999999998</v>
      </c>
      <c r="AT578" s="258">
        <v>2240.67</v>
      </c>
      <c r="AU578" s="258">
        <v>2057.84</v>
      </c>
      <c r="AV578" s="258">
        <v>1896.99</v>
      </c>
      <c r="AW578" s="258">
        <v>1645.24</v>
      </c>
      <c r="AX578" s="259">
        <v>1488.47</v>
      </c>
      <c r="AY578" s="341">
        <v>566.71</v>
      </c>
      <c r="AZ578" s="260">
        <v>4.8109999999999999</v>
      </c>
      <c r="BA578" s="260">
        <v>0</v>
      </c>
      <c r="BB578" s="268">
        <v>0</v>
      </c>
    </row>
    <row r="579" spans="1:54" s="245" customFormat="1">
      <c r="A579" s="254">
        <v>8</v>
      </c>
      <c r="B579" s="255">
        <f t="shared" si="116"/>
        <v>1994.441</v>
      </c>
      <c r="C579" s="255">
        <f t="shared" si="115"/>
        <v>1958.0909999999999</v>
      </c>
      <c r="D579" s="255">
        <f t="shared" si="115"/>
        <v>1945.451</v>
      </c>
      <c r="E579" s="255">
        <f t="shared" si="115"/>
        <v>1942.9010000000001</v>
      </c>
      <c r="F579" s="255">
        <f t="shared" si="115"/>
        <v>1909.731</v>
      </c>
      <c r="G579" s="255">
        <f t="shared" si="115"/>
        <v>1992.3609999999999</v>
      </c>
      <c r="H579" s="255">
        <f t="shared" si="115"/>
        <v>2055.7010000000005</v>
      </c>
      <c r="I579" s="255">
        <f t="shared" si="115"/>
        <v>2195.1710000000003</v>
      </c>
      <c r="J579" s="255">
        <f t="shared" si="115"/>
        <v>2310.5509999999999</v>
      </c>
      <c r="K579" s="255">
        <f t="shared" si="115"/>
        <v>2478.7910000000002</v>
      </c>
      <c r="L579" s="255">
        <f t="shared" si="115"/>
        <v>2470.261</v>
      </c>
      <c r="M579" s="255">
        <f t="shared" si="115"/>
        <v>2465.5310000000004</v>
      </c>
      <c r="N579" s="255">
        <f t="shared" si="115"/>
        <v>2472.0909999999999</v>
      </c>
      <c r="O579" s="255">
        <f t="shared" si="115"/>
        <v>2457.3710000000001</v>
      </c>
      <c r="P579" s="255">
        <f t="shared" si="115"/>
        <v>2476.181</v>
      </c>
      <c r="Q579" s="255">
        <f t="shared" si="115"/>
        <v>2555.5909999999999</v>
      </c>
      <c r="R579" s="255">
        <f t="shared" si="115"/>
        <v>2590.2910000000002</v>
      </c>
      <c r="S579" s="255">
        <f t="shared" si="117"/>
        <v>2628.431</v>
      </c>
      <c r="T579" s="255">
        <f t="shared" si="117"/>
        <v>2631.5010000000002</v>
      </c>
      <c r="U579" s="255">
        <f t="shared" si="117"/>
        <v>2609.4010000000003</v>
      </c>
      <c r="V579" s="255">
        <f t="shared" si="117"/>
        <v>2428.1710000000003</v>
      </c>
      <c r="W579" s="255">
        <f t="shared" si="117"/>
        <v>2315.971</v>
      </c>
      <c r="X579" s="255">
        <f t="shared" si="117"/>
        <v>2149.0909999999999</v>
      </c>
      <c r="Y579" s="255">
        <f t="shared" si="117"/>
        <v>1947.751</v>
      </c>
      <c r="Z579" s="256"/>
      <c r="AA579" s="261">
        <v>1422.92</v>
      </c>
      <c r="AB579" s="258">
        <v>1386.57</v>
      </c>
      <c r="AC579" s="258">
        <v>1373.93</v>
      </c>
      <c r="AD579" s="258">
        <v>1371.38</v>
      </c>
      <c r="AE579" s="258">
        <v>1338.21</v>
      </c>
      <c r="AF579" s="258">
        <v>1420.84</v>
      </c>
      <c r="AG579" s="258">
        <v>1484.18</v>
      </c>
      <c r="AH579" s="258">
        <v>1623.65</v>
      </c>
      <c r="AI579" s="258">
        <v>1739.03</v>
      </c>
      <c r="AJ579" s="258">
        <v>1907.27</v>
      </c>
      <c r="AK579" s="258">
        <v>1898.74</v>
      </c>
      <c r="AL579" s="258">
        <v>1894.01</v>
      </c>
      <c r="AM579" s="258">
        <v>1900.57</v>
      </c>
      <c r="AN579" s="258">
        <v>1885.85</v>
      </c>
      <c r="AO579" s="258">
        <v>1904.66</v>
      </c>
      <c r="AP579" s="258">
        <v>1984.07</v>
      </c>
      <c r="AQ579" s="258">
        <v>2018.77</v>
      </c>
      <c r="AR579" s="258">
        <v>2056.91</v>
      </c>
      <c r="AS579" s="258">
        <v>2059.98</v>
      </c>
      <c r="AT579" s="258">
        <v>2037.8799999999999</v>
      </c>
      <c r="AU579" s="258">
        <v>1856.65</v>
      </c>
      <c r="AV579" s="258">
        <v>1744.45</v>
      </c>
      <c r="AW579" s="258">
        <v>1577.57</v>
      </c>
      <c r="AX579" s="259">
        <v>1376.23</v>
      </c>
      <c r="AY579" s="341">
        <v>566.71</v>
      </c>
      <c r="AZ579" s="260">
        <v>4.8109999999999999</v>
      </c>
      <c r="BA579" s="260">
        <v>0</v>
      </c>
      <c r="BB579" s="268">
        <v>0</v>
      </c>
    </row>
    <row r="580" spans="1:54" s="245" customFormat="1">
      <c r="A580" s="254">
        <v>9</v>
      </c>
      <c r="B580" s="255">
        <f t="shared" si="116"/>
        <v>1939.441</v>
      </c>
      <c r="C580" s="255">
        <f t="shared" si="115"/>
        <v>1881.8409999999999</v>
      </c>
      <c r="D580" s="255">
        <f t="shared" si="115"/>
        <v>1886.521</v>
      </c>
      <c r="E580" s="255">
        <f t="shared" si="115"/>
        <v>1912.0409999999999</v>
      </c>
      <c r="F580" s="255">
        <f t="shared" si="115"/>
        <v>1976.3209999999999</v>
      </c>
      <c r="G580" s="255">
        <f t="shared" si="115"/>
        <v>2090.6510000000003</v>
      </c>
      <c r="H580" s="255">
        <f t="shared" si="115"/>
        <v>2230.4210000000003</v>
      </c>
      <c r="I580" s="255">
        <f t="shared" si="115"/>
        <v>2494.1309999999999</v>
      </c>
      <c r="J580" s="255">
        <f t="shared" si="115"/>
        <v>2583.1310000000003</v>
      </c>
      <c r="K580" s="255">
        <f t="shared" si="115"/>
        <v>2577.3809999999999</v>
      </c>
      <c r="L580" s="255">
        <f t="shared" si="115"/>
        <v>2506.3710000000001</v>
      </c>
      <c r="M580" s="255">
        <f t="shared" si="115"/>
        <v>2510.5410000000002</v>
      </c>
      <c r="N580" s="255">
        <f t="shared" si="115"/>
        <v>2441.4210000000003</v>
      </c>
      <c r="O580" s="255">
        <f t="shared" si="115"/>
        <v>2446.5310000000004</v>
      </c>
      <c r="P580" s="255">
        <f t="shared" si="115"/>
        <v>2464.0310000000004</v>
      </c>
      <c r="Q580" s="255">
        <f t="shared" si="115"/>
        <v>2563.0410000000002</v>
      </c>
      <c r="R580" s="255">
        <f t="shared" ref="R580:R602" si="118">AQ580+$AY580+$AZ580+ROUND($BA580*$BB580,2)</f>
        <v>2630.511</v>
      </c>
      <c r="S580" s="255">
        <f t="shared" si="117"/>
        <v>2627.5510000000004</v>
      </c>
      <c r="T580" s="255">
        <f t="shared" si="117"/>
        <v>2574.9210000000003</v>
      </c>
      <c r="U580" s="255">
        <f t="shared" si="117"/>
        <v>2561.511</v>
      </c>
      <c r="V580" s="255">
        <f t="shared" si="117"/>
        <v>2309.1910000000003</v>
      </c>
      <c r="W580" s="255">
        <f t="shared" si="117"/>
        <v>2231.8009999999999</v>
      </c>
      <c r="X580" s="255">
        <f t="shared" si="117"/>
        <v>1996.231</v>
      </c>
      <c r="Y580" s="255">
        <f t="shared" si="117"/>
        <v>1890.9010000000001</v>
      </c>
      <c r="Z580" s="256"/>
      <c r="AA580" s="261">
        <v>1367.92</v>
      </c>
      <c r="AB580" s="258">
        <v>1310.32</v>
      </c>
      <c r="AC580" s="258">
        <v>1315</v>
      </c>
      <c r="AD580" s="258">
        <v>1340.52</v>
      </c>
      <c r="AE580" s="258">
        <v>1404.8</v>
      </c>
      <c r="AF580" s="258">
        <v>1519.13</v>
      </c>
      <c r="AG580" s="258">
        <v>1658.9</v>
      </c>
      <c r="AH580" s="258">
        <v>1922.61</v>
      </c>
      <c r="AI580" s="258">
        <v>2011.6100000000001</v>
      </c>
      <c r="AJ580" s="258">
        <v>2005.8599999999997</v>
      </c>
      <c r="AK580" s="258">
        <v>1934.85</v>
      </c>
      <c r="AL580" s="258">
        <v>1939.02</v>
      </c>
      <c r="AM580" s="258">
        <v>1869.9</v>
      </c>
      <c r="AN580" s="258">
        <v>1875.01</v>
      </c>
      <c r="AO580" s="258">
        <v>1892.51</v>
      </c>
      <c r="AP580" s="258">
        <v>1991.52</v>
      </c>
      <c r="AQ580" s="258">
        <v>2058.9899999999998</v>
      </c>
      <c r="AR580" s="258">
        <v>2056.0300000000002</v>
      </c>
      <c r="AS580" s="258">
        <v>2003.4</v>
      </c>
      <c r="AT580" s="258">
        <v>1989.99</v>
      </c>
      <c r="AU580" s="258">
        <v>1737.67</v>
      </c>
      <c r="AV580" s="258">
        <v>1660.28</v>
      </c>
      <c r="AW580" s="258">
        <v>1424.71</v>
      </c>
      <c r="AX580" s="259">
        <v>1319.38</v>
      </c>
      <c r="AY580" s="341">
        <v>566.71</v>
      </c>
      <c r="AZ580" s="260">
        <v>4.8109999999999999</v>
      </c>
      <c r="BA580" s="260">
        <v>0</v>
      </c>
      <c r="BB580" s="268">
        <v>0</v>
      </c>
    </row>
    <row r="581" spans="1:54" s="245" customFormat="1">
      <c r="A581" s="254">
        <v>10</v>
      </c>
      <c r="B581" s="255">
        <f t="shared" si="116"/>
        <v>1836.3609999999999</v>
      </c>
      <c r="C581" s="255">
        <f t="shared" si="115"/>
        <v>1836.221</v>
      </c>
      <c r="D581" s="255">
        <f t="shared" si="115"/>
        <v>1833.491</v>
      </c>
      <c r="E581" s="255">
        <f t="shared" si="115"/>
        <v>1836.1510000000001</v>
      </c>
      <c r="F581" s="255">
        <f t="shared" si="115"/>
        <v>1849.681</v>
      </c>
      <c r="G581" s="255">
        <f t="shared" si="115"/>
        <v>1929.9110000000001</v>
      </c>
      <c r="H581" s="255">
        <f t="shared" si="115"/>
        <v>2021.271</v>
      </c>
      <c r="I581" s="255">
        <f t="shared" si="115"/>
        <v>2256.1210000000001</v>
      </c>
      <c r="J581" s="255">
        <f t="shared" si="115"/>
        <v>2430.5410000000002</v>
      </c>
      <c r="K581" s="255">
        <f t="shared" si="115"/>
        <v>2460.9410000000003</v>
      </c>
      <c r="L581" s="255">
        <f t="shared" si="115"/>
        <v>2405.0909999999999</v>
      </c>
      <c r="M581" s="255">
        <f t="shared" si="115"/>
        <v>2370.6610000000005</v>
      </c>
      <c r="N581" s="255">
        <f t="shared" si="115"/>
        <v>2343.9510000000005</v>
      </c>
      <c r="O581" s="255">
        <f t="shared" si="115"/>
        <v>2329.9510000000005</v>
      </c>
      <c r="P581" s="255">
        <f t="shared" si="115"/>
        <v>2386.5509999999999</v>
      </c>
      <c r="Q581" s="255">
        <f t="shared" si="115"/>
        <v>2494.511</v>
      </c>
      <c r="R581" s="255">
        <f t="shared" si="118"/>
        <v>2630.1410000000001</v>
      </c>
      <c r="S581" s="255">
        <f t="shared" si="117"/>
        <v>2646.3610000000003</v>
      </c>
      <c r="T581" s="255">
        <f t="shared" si="117"/>
        <v>2610.9110000000005</v>
      </c>
      <c r="U581" s="255">
        <f t="shared" si="117"/>
        <v>2560.6910000000003</v>
      </c>
      <c r="V581" s="255">
        <f t="shared" si="117"/>
        <v>2310.971</v>
      </c>
      <c r="W581" s="255">
        <f t="shared" si="117"/>
        <v>2166.0909999999999</v>
      </c>
      <c r="X581" s="255">
        <f t="shared" si="117"/>
        <v>1945.1610000000001</v>
      </c>
      <c r="Y581" s="255">
        <f t="shared" si="117"/>
        <v>1860.011</v>
      </c>
      <c r="Z581" s="256"/>
      <c r="AA581" s="261">
        <v>1264.8399999999999</v>
      </c>
      <c r="AB581" s="258">
        <v>1264.7</v>
      </c>
      <c r="AC581" s="258">
        <v>1261.97</v>
      </c>
      <c r="AD581" s="258">
        <v>1264.6300000000001</v>
      </c>
      <c r="AE581" s="258">
        <v>1278.1600000000001</v>
      </c>
      <c r="AF581" s="258">
        <v>1358.39</v>
      </c>
      <c r="AG581" s="258">
        <v>1449.75</v>
      </c>
      <c r="AH581" s="258">
        <v>1684.6</v>
      </c>
      <c r="AI581" s="258">
        <v>1859.02</v>
      </c>
      <c r="AJ581" s="258">
        <v>1889.42</v>
      </c>
      <c r="AK581" s="258">
        <v>1833.57</v>
      </c>
      <c r="AL581" s="258">
        <v>1799.14</v>
      </c>
      <c r="AM581" s="258">
        <v>1772.43</v>
      </c>
      <c r="AN581" s="258">
        <v>1758.43</v>
      </c>
      <c r="AO581" s="258">
        <v>1815.03</v>
      </c>
      <c r="AP581" s="258">
        <v>1922.99</v>
      </c>
      <c r="AQ581" s="258">
        <v>2058.62</v>
      </c>
      <c r="AR581" s="258">
        <v>2074.84</v>
      </c>
      <c r="AS581" s="258">
        <v>2039.39</v>
      </c>
      <c r="AT581" s="258">
        <v>1989.17</v>
      </c>
      <c r="AU581" s="258">
        <v>1739.45</v>
      </c>
      <c r="AV581" s="258">
        <v>1594.57</v>
      </c>
      <c r="AW581" s="258">
        <v>1373.64</v>
      </c>
      <c r="AX581" s="259">
        <v>1288.49</v>
      </c>
      <c r="AY581" s="341">
        <v>566.71</v>
      </c>
      <c r="AZ581" s="260">
        <v>4.8109999999999999</v>
      </c>
      <c r="BA581" s="260">
        <v>0</v>
      </c>
      <c r="BB581" s="268">
        <v>0</v>
      </c>
    </row>
    <row r="582" spans="1:54" s="245" customFormat="1">
      <c r="A582" s="254">
        <v>11</v>
      </c>
      <c r="B582" s="255">
        <f t="shared" si="116"/>
        <v>1835.3909999999998</v>
      </c>
      <c r="C582" s="255">
        <f t="shared" si="115"/>
        <v>1786.8309999999999</v>
      </c>
      <c r="D582" s="255">
        <f t="shared" si="115"/>
        <v>1800.751</v>
      </c>
      <c r="E582" s="255">
        <f t="shared" si="115"/>
        <v>1833.1009999999999</v>
      </c>
      <c r="F582" s="255">
        <f t="shared" si="115"/>
        <v>1841.8209999999999</v>
      </c>
      <c r="G582" s="255">
        <f t="shared" si="115"/>
        <v>1865.461</v>
      </c>
      <c r="H582" s="255">
        <f t="shared" si="115"/>
        <v>1939.6409999999998</v>
      </c>
      <c r="I582" s="255">
        <f t="shared" si="115"/>
        <v>2121.2110000000002</v>
      </c>
      <c r="J582" s="255">
        <f t="shared" si="115"/>
        <v>2226.8510000000001</v>
      </c>
      <c r="K582" s="255">
        <f t="shared" si="115"/>
        <v>2229.9410000000003</v>
      </c>
      <c r="L582" s="255">
        <f t="shared" si="115"/>
        <v>2209.0010000000002</v>
      </c>
      <c r="M582" s="255">
        <f t="shared" si="115"/>
        <v>2220.3809999999999</v>
      </c>
      <c r="N582" s="255">
        <f t="shared" si="115"/>
        <v>2218.7710000000002</v>
      </c>
      <c r="O582" s="255">
        <f t="shared" si="115"/>
        <v>2177.0909999999999</v>
      </c>
      <c r="P582" s="255">
        <f t="shared" si="115"/>
        <v>2212.4810000000002</v>
      </c>
      <c r="Q582" s="255">
        <f t="shared" si="115"/>
        <v>2275.0610000000001</v>
      </c>
      <c r="R582" s="255">
        <f t="shared" si="118"/>
        <v>2384.721</v>
      </c>
      <c r="S582" s="255">
        <f t="shared" si="117"/>
        <v>2365.221</v>
      </c>
      <c r="T582" s="255">
        <f t="shared" si="117"/>
        <v>2363.0610000000001</v>
      </c>
      <c r="U582" s="255">
        <f t="shared" si="117"/>
        <v>2259.3210000000004</v>
      </c>
      <c r="V582" s="255">
        <f t="shared" si="117"/>
        <v>2111.4410000000003</v>
      </c>
      <c r="W582" s="255">
        <f t="shared" si="117"/>
        <v>2020.8909999999998</v>
      </c>
      <c r="X582" s="255">
        <f t="shared" si="117"/>
        <v>1871.6309999999999</v>
      </c>
      <c r="Y582" s="255">
        <f t="shared" si="117"/>
        <v>1810.1409999999998</v>
      </c>
      <c r="Z582" s="256"/>
      <c r="AA582" s="257">
        <v>1263.8699999999999</v>
      </c>
      <c r="AB582" s="258">
        <v>1215.31</v>
      </c>
      <c r="AC582" s="258">
        <v>1229.23</v>
      </c>
      <c r="AD582" s="258">
        <v>1261.58</v>
      </c>
      <c r="AE582" s="258">
        <v>1270.3</v>
      </c>
      <c r="AF582" s="258">
        <v>1293.94</v>
      </c>
      <c r="AG582" s="258">
        <v>1368.12</v>
      </c>
      <c r="AH582" s="258">
        <v>1549.69</v>
      </c>
      <c r="AI582" s="258">
        <v>1655.33</v>
      </c>
      <c r="AJ582" s="258">
        <v>1658.42</v>
      </c>
      <c r="AK582" s="258">
        <v>1637.48</v>
      </c>
      <c r="AL582" s="258">
        <v>1648.86</v>
      </c>
      <c r="AM582" s="258">
        <v>1647.25</v>
      </c>
      <c r="AN582" s="258">
        <v>1605.57</v>
      </c>
      <c r="AO582" s="258">
        <v>1640.96</v>
      </c>
      <c r="AP582" s="258">
        <v>1703.54</v>
      </c>
      <c r="AQ582" s="258">
        <v>1813.2</v>
      </c>
      <c r="AR582" s="258">
        <v>1793.7</v>
      </c>
      <c r="AS582" s="258">
        <v>1791.54</v>
      </c>
      <c r="AT582" s="258">
        <v>1687.8</v>
      </c>
      <c r="AU582" s="258">
        <v>1539.92</v>
      </c>
      <c r="AV582" s="258">
        <v>1449.37</v>
      </c>
      <c r="AW582" s="258">
        <v>1300.1099999999999</v>
      </c>
      <c r="AX582" s="259">
        <v>1238.6199999999999</v>
      </c>
      <c r="AY582" s="341">
        <v>566.71</v>
      </c>
      <c r="AZ582" s="260">
        <v>4.8109999999999999</v>
      </c>
      <c r="BA582" s="260">
        <v>0</v>
      </c>
      <c r="BB582" s="268">
        <v>0</v>
      </c>
    </row>
    <row r="583" spans="1:54" s="245" customFormat="1">
      <c r="A583" s="254">
        <v>12</v>
      </c>
      <c r="B583" s="255">
        <f t="shared" si="116"/>
        <v>1766.461</v>
      </c>
      <c r="C583" s="255">
        <f t="shared" si="115"/>
        <v>1764.4010000000001</v>
      </c>
      <c r="D583" s="255">
        <f t="shared" si="115"/>
        <v>1763.201</v>
      </c>
      <c r="E583" s="255">
        <f t="shared" si="115"/>
        <v>1768.231</v>
      </c>
      <c r="F583" s="255">
        <f t="shared" si="115"/>
        <v>1797.3609999999999</v>
      </c>
      <c r="G583" s="255">
        <f t="shared" si="115"/>
        <v>1894.5909999999999</v>
      </c>
      <c r="H583" s="255">
        <f t="shared" si="115"/>
        <v>1986.8409999999999</v>
      </c>
      <c r="I583" s="255">
        <f t="shared" si="115"/>
        <v>2107.4110000000005</v>
      </c>
      <c r="J583" s="255">
        <f t="shared" si="115"/>
        <v>2282.8310000000001</v>
      </c>
      <c r="K583" s="255">
        <f t="shared" si="115"/>
        <v>2316.0410000000002</v>
      </c>
      <c r="L583" s="255">
        <f t="shared" si="115"/>
        <v>2305.3310000000001</v>
      </c>
      <c r="M583" s="255">
        <f t="shared" si="115"/>
        <v>2259.3409999999999</v>
      </c>
      <c r="N583" s="255">
        <f t="shared" si="115"/>
        <v>2229.2010000000005</v>
      </c>
      <c r="O583" s="255">
        <f t="shared" si="115"/>
        <v>2228.3710000000001</v>
      </c>
      <c r="P583" s="255">
        <f t="shared" si="115"/>
        <v>2261.9610000000002</v>
      </c>
      <c r="Q583" s="255">
        <f t="shared" si="115"/>
        <v>2436.1610000000005</v>
      </c>
      <c r="R583" s="255">
        <f t="shared" si="118"/>
        <v>2475.2910000000002</v>
      </c>
      <c r="S583" s="255">
        <f t="shared" si="117"/>
        <v>2450.0210000000002</v>
      </c>
      <c r="T583" s="255">
        <f t="shared" si="117"/>
        <v>2418.1610000000005</v>
      </c>
      <c r="U583" s="255">
        <f t="shared" si="117"/>
        <v>2366.1110000000003</v>
      </c>
      <c r="V583" s="255">
        <f t="shared" si="117"/>
        <v>2083.3610000000003</v>
      </c>
      <c r="W583" s="255">
        <f t="shared" si="117"/>
        <v>1902.191</v>
      </c>
      <c r="X583" s="255">
        <f t="shared" si="117"/>
        <v>1843.1009999999999</v>
      </c>
      <c r="Y583" s="255">
        <f t="shared" si="117"/>
        <v>1823.181</v>
      </c>
      <c r="Z583" s="256"/>
      <c r="AA583" s="257">
        <v>1194.94</v>
      </c>
      <c r="AB583" s="258">
        <v>1192.8800000000001</v>
      </c>
      <c r="AC583" s="258">
        <v>1191.68</v>
      </c>
      <c r="AD583" s="258">
        <v>1196.71</v>
      </c>
      <c r="AE583" s="258">
        <v>1225.8399999999999</v>
      </c>
      <c r="AF583" s="258">
        <v>1323.07</v>
      </c>
      <c r="AG583" s="258">
        <v>1415.32</v>
      </c>
      <c r="AH583" s="258">
        <v>1535.89</v>
      </c>
      <c r="AI583" s="258">
        <v>1711.31</v>
      </c>
      <c r="AJ583" s="258">
        <v>1744.52</v>
      </c>
      <c r="AK583" s="258">
        <v>1733.81</v>
      </c>
      <c r="AL583" s="258">
        <v>1687.82</v>
      </c>
      <c r="AM583" s="258">
        <v>1657.68</v>
      </c>
      <c r="AN583" s="258">
        <v>1656.85</v>
      </c>
      <c r="AO583" s="258">
        <v>1690.44</v>
      </c>
      <c r="AP583" s="258">
        <v>1864.64</v>
      </c>
      <c r="AQ583" s="258">
        <v>1903.77</v>
      </c>
      <c r="AR583" s="258">
        <v>1878.5</v>
      </c>
      <c r="AS583" s="258">
        <v>1846.64</v>
      </c>
      <c r="AT583" s="258">
        <v>1794.59</v>
      </c>
      <c r="AU583" s="258">
        <v>1511.84</v>
      </c>
      <c r="AV583" s="258">
        <v>1330.67</v>
      </c>
      <c r="AW583" s="258">
        <v>1271.58</v>
      </c>
      <c r="AX583" s="259">
        <v>1251.6600000000001</v>
      </c>
      <c r="AY583" s="341">
        <v>566.71</v>
      </c>
      <c r="AZ583" s="260">
        <v>4.8109999999999999</v>
      </c>
      <c r="BA583" s="260">
        <v>0</v>
      </c>
      <c r="BB583" s="268">
        <v>0</v>
      </c>
    </row>
    <row r="584" spans="1:54" s="245" customFormat="1">
      <c r="A584" s="254">
        <v>13</v>
      </c>
      <c r="B584" s="255">
        <f t="shared" si="116"/>
        <v>1767.3409999999999</v>
      </c>
      <c r="C584" s="255">
        <f t="shared" si="115"/>
        <v>1763.001</v>
      </c>
      <c r="D584" s="255">
        <f t="shared" si="115"/>
        <v>1762.7809999999999</v>
      </c>
      <c r="E584" s="255">
        <f t="shared" si="115"/>
        <v>1764.5609999999999</v>
      </c>
      <c r="F584" s="255">
        <f t="shared" si="115"/>
        <v>1799.3909999999998</v>
      </c>
      <c r="G584" s="255">
        <f t="shared" si="115"/>
        <v>1865.751</v>
      </c>
      <c r="H584" s="255">
        <f t="shared" si="115"/>
        <v>2035.6510000000001</v>
      </c>
      <c r="I584" s="255">
        <f t="shared" si="115"/>
        <v>2209.5610000000001</v>
      </c>
      <c r="J584" s="255">
        <f t="shared" si="115"/>
        <v>2287.0610000000001</v>
      </c>
      <c r="K584" s="255">
        <f t="shared" si="115"/>
        <v>2248.9410000000003</v>
      </c>
      <c r="L584" s="255">
        <f t="shared" si="115"/>
        <v>2196.5710000000004</v>
      </c>
      <c r="M584" s="255">
        <f t="shared" si="115"/>
        <v>2222.6910000000003</v>
      </c>
      <c r="N584" s="255">
        <f t="shared" si="115"/>
        <v>2195.7010000000005</v>
      </c>
      <c r="O584" s="255">
        <f t="shared" si="115"/>
        <v>2194.2010000000005</v>
      </c>
      <c r="P584" s="255">
        <f t="shared" si="115"/>
        <v>2245.5710000000004</v>
      </c>
      <c r="Q584" s="255">
        <f t="shared" si="115"/>
        <v>2383.4510000000005</v>
      </c>
      <c r="R584" s="255">
        <f t="shared" si="118"/>
        <v>2480.5610000000001</v>
      </c>
      <c r="S584" s="255">
        <f t="shared" si="117"/>
        <v>2518.1210000000001</v>
      </c>
      <c r="T584" s="255">
        <f t="shared" si="117"/>
        <v>2469.2110000000002</v>
      </c>
      <c r="U584" s="255">
        <f t="shared" si="117"/>
        <v>2419.8809999999999</v>
      </c>
      <c r="V584" s="255">
        <f t="shared" si="117"/>
        <v>2216.261</v>
      </c>
      <c r="W584" s="255">
        <f t="shared" si="117"/>
        <v>2099.7810000000004</v>
      </c>
      <c r="X584" s="255">
        <f t="shared" si="117"/>
        <v>1843.021</v>
      </c>
      <c r="Y584" s="255">
        <f t="shared" si="117"/>
        <v>1835.1009999999999</v>
      </c>
      <c r="Z584" s="256"/>
      <c r="AA584" s="257">
        <v>1195.82</v>
      </c>
      <c r="AB584" s="258">
        <v>1191.48</v>
      </c>
      <c r="AC584" s="258">
        <v>1191.26</v>
      </c>
      <c r="AD584" s="258">
        <v>1193.04</v>
      </c>
      <c r="AE584" s="258">
        <v>1227.8699999999999</v>
      </c>
      <c r="AF584" s="258">
        <v>1294.23</v>
      </c>
      <c r="AG584" s="258">
        <v>1464.13</v>
      </c>
      <c r="AH584" s="258">
        <v>1638.04</v>
      </c>
      <c r="AI584" s="258">
        <v>1715.54</v>
      </c>
      <c r="AJ584" s="258">
        <v>1677.42</v>
      </c>
      <c r="AK584" s="258">
        <v>1625.05</v>
      </c>
      <c r="AL584" s="258">
        <v>1651.17</v>
      </c>
      <c r="AM584" s="258">
        <v>1624.18</v>
      </c>
      <c r="AN584" s="258">
        <v>1622.68</v>
      </c>
      <c r="AO584" s="258">
        <v>1674.05</v>
      </c>
      <c r="AP584" s="258">
        <v>1811.93</v>
      </c>
      <c r="AQ584" s="258">
        <v>1909.04</v>
      </c>
      <c r="AR584" s="258">
        <v>1946.6</v>
      </c>
      <c r="AS584" s="258">
        <v>1897.69</v>
      </c>
      <c r="AT584" s="258">
        <v>1848.36</v>
      </c>
      <c r="AU584" s="258">
        <v>1644.74</v>
      </c>
      <c r="AV584" s="258">
        <v>1528.26</v>
      </c>
      <c r="AW584" s="258">
        <v>1271.5</v>
      </c>
      <c r="AX584" s="259">
        <v>1263.58</v>
      </c>
      <c r="AY584" s="341">
        <v>566.71</v>
      </c>
      <c r="AZ584" s="260">
        <v>4.8109999999999999</v>
      </c>
      <c r="BA584" s="260">
        <v>0</v>
      </c>
      <c r="BB584" s="268">
        <v>0</v>
      </c>
    </row>
    <row r="585" spans="1:54" s="245" customFormat="1">
      <c r="A585" s="254">
        <v>14</v>
      </c>
      <c r="B585" s="255">
        <f t="shared" si="116"/>
        <v>1839.0909999999999</v>
      </c>
      <c r="C585" s="255">
        <f t="shared" si="115"/>
        <v>1828.181</v>
      </c>
      <c r="D585" s="255">
        <f t="shared" si="115"/>
        <v>1842.481</v>
      </c>
      <c r="E585" s="255">
        <f t="shared" si="115"/>
        <v>1841.181</v>
      </c>
      <c r="F585" s="255">
        <f t="shared" si="115"/>
        <v>1843.521</v>
      </c>
      <c r="G585" s="255">
        <f t="shared" si="115"/>
        <v>1858.711</v>
      </c>
      <c r="H585" s="255">
        <f t="shared" si="115"/>
        <v>1916.181</v>
      </c>
      <c r="I585" s="255">
        <f t="shared" si="115"/>
        <v>2133.0010000000002</v>
      </c>
      <c r="J585" s="255">
        <f t="shared" si="115"/>
        <v>2393.4510000000005</v>
      </c>
      <c r="K585" s="255">
        <f t="shared" si="115"/>
        <v>2483.7010000000005</v>
      </c>
      <c r="L585" s="255">
        <f t="shared" si="115"/>
        <v>2482.1210000000001</v>
      </c>
      <c r="M585" s="255">
        <f t="shared" si="115"/>
        <v>2483.3510000000001</v>
      </c>
      <c r="N585" s="255">
        <f t="shared" si="115"/>
        <v>2432.1410000000001</v>
      </c>
      <c r="O585" s="255">
        <f t="shared" si="115"/>
        <v>2397.3409999999999</v>
      </c>
      <c r="P585" s="255">
        <f t="shared" si="115"/>
        <v>2399.3009999999999</v>
      </c>
      <c r="Q585" s="255">
        <f t="shared" si="115"/>
        <v>2506.7710000000002</v>
      </c>
      <c r="R585" s="255">
        <f t="shared" si="118"/>
        <v>2519.5210000000002</v>
      </c>
      <c r="S585" s="255">
        <f t="shared" si="117"/>
        <v>2525.3510000000001</v>
      </c>
      <c r="T585" s="255">
        <f t="shared" si="117"/>
        <v>2472.5509999999999</v>
      </c>
      <c r="U585" s="255">
        <f t="shared" si="117"/>
        <v>2530.7510000000002</v>
      </c>
      <c r="V585" s="255">
        <f t="shared" si="117"/>
        <v>2518.0710000000004</v>
      </c>
      <c r="W585" s="255">
        <f t="shared" si="117"/>
        <v>2364.2910000000002</v>
      </c>
      <c r="X585" s="255">
        <f t="shared" si="117"/>
        <v>2050.511</v>
      </c>
      <c r="Y585" s="255">
        <f t="shared" si="117"/>
        <v>1948.021</v>
      </c>
      <c r="Z585" s="256"/>
      <c r="AA585" s="257">
        <v>1267.57</v>
      </c>
      <c r="AB585" s="258">
        <v>1256.6600000000001</v>
      </c>
      <c r="AC585" s="258">
        <v>1270.96</v>
      </c>
      <c r="AD585" s="258">
        <v>1269.6600000000001</v>
      </c>
      <c r="AE585" s="258">
        <v>1272</v>
      </c>
      <c r="AF585" s="258">
        <v>1287.19</v>
      </c>
      <c r="AG585" s="258">
        <v>1344.66</v>
      </c>
      <c r="AH585" s="258">
        <v>1561.48</v>
      </c>
      <c r="AI585" s="258">
        <v>1821.93</v>
      </c>
      <c r="AJ585" s="258">
        <v>1912.18</v>
      </c>
      <c r="AK585" s="258">
        <v>1910.6</v>
      </c>
      <c r="AL585" s="258">
        <v>1911.83</v>
      </c>
      <c r="AM585" s="258">
        <v>1860.62</v>
      </c>
      <c r="AN585" s="258">
        <v>1825.82</v>
      </c>
      <c r="AO585" s="258">
        <v>1827.78</v>
      </c>
      <c r="AP585" s="258">
        <v>1935.25</v>
      </c>
      <c r="AQ585" s="258">
        <v>1948</v>
      </c>
      <c r="AR585" s="258">
        <v>1953.83</v>
      </c>
      <c r="AS585" s="258">
        <v>1901.03</v>
      </c>
      <c r="AT585" s="258">
        <v>1959.23</v>
      </c>
      <c r="AU585" s="258">
        <v>1946.55</v>
      </c>
      <c r="AV585" s="258">
        <v>1792.77</v>
      </c>
      <c r="AW585" s="258">
        <v>1478.99</v>
      </c>
      <c r="AX585" s="259">
        <v>1376.5</v>
      </c>
      <c r="AY585" s="341">
        <v>566.71</v>
      </c>
      <c r="AZ585" s="260">
        <v>4.8109999999999999</v>
      </c>
      <c r="BA585" s="260">
        <v>0</v>
      </c>
      <c r="BB585" s="268">
        <v>0</v>
      </c>
    </row>
    <row r="586" spans="1:54" s="245" customFormat="1">
      <c r="A586" s="254">
        <v>15</v>
      </c>
      <c r="B586" s="255">
        <f t="shared" si="116"/>
        <v>1873.8409999999999</v>
      </c>
      <c r="C586" s="255">
        <f t="shared" si="115"/>
        <v>1855.8109999999999</v>
      </c>
      <c r="D586" s="255">
        <f t="shared" si="115"/>
        <v>1854.8909999999998</v>
      </c>
      <c r="E586" s="255">
        <f t="shared" si="115"/>
        <v>1852.8109999999999</v>
      </c>
      <c r="F586" s="255">
        <f t="shared" si="115"/>
        <v>1854.0709999999999</v>
      </c>
      <c r="G586" s="255">
        <f t="shared" si="115"/>
        <v>1861.521</v>
      </c>
      <c r="H586" s="255">
        <f t="shared" si="115"/>
        <v>1909.5409999999999</v>
      </c>
      <c r="I586" s="255">
        <f t="shared" si="115"/>
        <v>2118.3910000000001</v>
      </c>
      <c r="J586" s="255">
        <f t="shared" si="115"/>
        <v>2384.9410000000003</v>
      </c>
      <c r="K586" s="255">
        <f t="shared" si="115"/>
        <v>2557.9110000000005</v>
      </c>
      <c r="L586" s="255">
        <f t="shared" si="115"/>
        <v>2621.431</v>
      </c>
      <c r="M586" s="255">
        <f t="shared" si="115"/>
        <v>2621.3310000000001</v>
      </c>
      <c r="N586" s="255">
        <f t="shared" si="115"/>
        <v>2617.3709999999996</v>
      </c>
      <c r="O586" s="255">
        <f t="shared" si="115"/>
        <v>2612.8910000000001</v>
      </c>
      <c r="P586" s="255">
        <f t="shared" si="115"/>
        <v>2597.6310000000003</v>
      </c>
      <c r="Q586" s="255">
        <f t="shared" si="115"/>
        <v>2709.451</v>
      </c>
      <c r="R586" s="255">
        <f t="shared" si="118"/>
        <v>2725.3610000000003</v>
      </c>
      <c r="S586" s="255">
        <f t="shared" si="117"/>
        <v>2732.0310000000004</v>
      </c>
      <c r="T586" s="255">
        <f t="shared" si="117"/>
        <v>2697.6110000000003</v>
      </c>
      <c r="U586" s="255">
        <f t="shared" si="117"/>
        <v>2687.511</v>
      </c>
      <c r="V586" s="255">
        <f t="shared" si="117"/>
        <v>2460.7910000000002</v>
      </c>
      <c r="W586" s="255">
        <f t="shared" si="117"/>
        <v>2252.5710000000004</v>
      </c>
      <c r="X586" s="255">
        <f t="shared" si="117"/>
        <v>1983.2909999999999</v>
      </c>
      <c r="Y586" s="255">
        <f t="shared" si="117"/>
        <v>1893.9010000000001</v>
      </c>
      <c r="Z586" s="256"/>
      <c r="AA586" s="257">
        <v>1302.32</v>
      </c>
      <c r="AB586" s="258">
        <v>1284.29</v>
      </c>
      <c r="AC586" s="258">
        <v>1283.3699999999999</v>
      </c>
      <c r="AD586" s="258">
        <v>1281.29</v>
      </c>
      <c r="AE586" s="258">
        <v>1282.55</v>
      </c>
      <c r="AF586" s="258">
        <v>1290</v>
      </c>
      <c r="AG586" s="258">
        <v>1338.02</v>
      </c>
      <c r="AH586" s="258">
        <v>1546.87</v>
      </c>
      <c r="AI586" s="258">
        <v>1813.42</v>
      </c>
      <c r="AJ586" s="258">
        <v>1986.39</v>
      </c>
      <c r="AK586" s="258">
        <v>2049.91</v>
      </c>
      <c r="AL586" s="258">
        <v>2049.81</v>
      </c>
      <c r="AM586" s="258">
        <v>2045.8499999999997</v>
      </c>
      <c r="AN586" s="258">
        <v>2041.3699999999997</v>
      </c>
      <c r="AO586" s="258">
        <v>2026.1100000000001</v>
      </c>
      <c r="AP586" s="258">
        <v>2137.9299999999998</v>
      </c>
      <c r="AQ586" s="258">
        <v>2153.84</v>
      </c>
      <c r="AR586" s="258">
        <v>2160.5100000000002</v>
      </c>
      <c r="AS586" s="258">
        <v>2126.09</v>
      </c>
      <c r="AT586" s="258">
        <v>2115.9899999999998</v>
      </c>
      <c r="AU586" s="258">
        <v>1889.27</v>
      </c>
      <c r="AV586" s="258">
        <v>1681.05</v>
      </c>
      <c r="AW586" s="258">
        <v>1411.77</v>
      </c>
      <c r="AX586" s="259">
        <v>1322.38</v>
      </c>
      <c r="AY586" s="341">
        <v>566.71</v>
      </c>
      <c r="AZ586" s="260">
        <v>4.8109999999999999</v>
      </c>
      <c r="BA586" s="260">
        <v>0</v>
      </c>
      <c r="BB586" s="268">
        <v>0</v>
      </c>
    </row>
    <row r="587" spans="1:54" s="245" customFormat="1">
      <c r="A587" s="254">
        <v>16</v>
      </c>
      <c r="B587" s="255">
        <f t="shared" si="116"/>
        <v>1946.771</v>
      </c>
      <c r="C587" s="255">
        <f t="shared" si="115"/>
        <v>1905.0709999999999</v>
      </c>
      <c r="D587" s="255">
        <f t="shared" si="115"/>
        <v>1864.9010000000001</v>
      </c>
      <c r="E587" s="255">
        <f t="shared" si="115"/>
        <v>1896.8509999999999</v>
      </c>
      <c r="F587" s="255">
        <f t="shared" si="115"/>
        <v>1936.5309999999999</v>
      </c>
      <c r="G587" s="255">
        <f t="shared" si="115"/>
        <v>2012.701</v>
      </c>
      <c r="H587" s="255">
        <f t="shared" si="115"/>
        <v>2189.3009999999999</v>
      </c>
      <c r="I587" s="255">
        <f t="shared" si="115"/>
        <v>2404.5010000000002</v>
      </c>
      <c r="J587" s="255">
        <f t="shared" si="115"/>
        <v>2548.8610000000003</v>
      </c>
      <c r="K587" s="255">
        <f t="shared" si="115"/>
        <v>2557.6710000000003</v>
      </c>
      <c r="L587" s="255">
        <f t="shared" si="115"/>
        <v>2527.0909999999999</v>
      </c>
      <c r="M587" s="255">
        <f t="shared" si="115"/>
        <v>2528.8610000000003</v>
      </c>
      <c r="N587" s="255">
        <f t="shared" si="115"/>
        <v>2532.3809999999999</v>
      </c>
      <c r="O587" s="255">
        <f t="shared" si="115"/>
        <v>2613.3010000000004</v>
      </c>
      <c r="P587" s="255">
        <f t="shared" si="115"/>
        <v>2622.0210000000002</v>
      </c>
      <c r="Q587" s="255">
        <f t="shared" si="115"/>
        <v>2758.6910000000003</v>
      </c>
      <c r="R587" s="255">
        <f t="shared" si="118"/>
        <v>2835.9610000000002</v>
      </c>
      <c r="S587" s="255">
        <f t="shared" si="117"/>
        <v>2791.6510000000003</v>
      </c>
      <c r="T587" s="255">
        <f t="shared" si="117"/>
        <v>2709.0010000000002</v>
      </c>
      <c r="U587" s="255">
        <f t="shared" si="117"/>
        <v>2614.6110000000003</v>
      </c>
      <c r="V587" s="255">
        <f t="shared" si="117"/>
        <v>2344.3110000000001</v>
      </c>
      <c r="W587" s="255">
        <f t="shared" si="117"/>
        <v>2031.751</v>
      </c>
      <c r="X587" s="255">
        <f t="shared" si="117"/>
        <v>1943.0409999999999</v>
      </c>
      <c r="Y587" s="255">
        <f t="shared" si="117"/>
        <v>1862.961</v>
      </c>
      <c r="Z587" s="256"/>
      <c r="AA587" s="257">
        <v>1375.25</v>
      </c>
      <c r="AB587" s="258">
        <v>1333.55</v>
      </c>
      <c r="AC587" s="258">
        <v>1293.3800000000001</v>
      </c>
      <c r="AD587" s="258">
        <v>1325.33</v>
      </c>
      <c r="AE587" s="258">
        <v>1365.01</v>
      </c>
      <c r="AF587" s="258">
        <v>1441.18</v>
      </c>
      <c r="AG587" s="258">
        <v>1617.78</v>
      </c>
      <c r="AH587" s="258">
        <v>1832.98</v>
      </c>
      <c r="AI587" s="258">
        <v>1977.34</v>
      </c>
      <c r="AJ587" s="258">
        <v>1986.15</v>
      </c>
      <c r="AK587" s="258">
        <v>1955.57</v>
      </c>
      <c r="AL587" s="258">
        <v>1957.34</v>
      </c>
      <c r="AM587" s="258">
        <v>1960.86</v>
      </c>
      <c r="AN587" s="258">
        <v>2041.7800000000002</v>
      </c>
      <c r="AO587" s="258">
        <v>2050.5</v>
      </c>
      <c r="AP587" s="258">
        <v>2187.17</v>
      </c>
      <c r="AQ587" s="258">
        <v>2264.44</v>
      </c>
      <c r="AR587" s="258">
        <v>2220.13</v>
      </c>
      <c r="AS587" s="258">
        <v>2137.48</v>
      </c>
      <c r="AT587" s="258">
        <v>2043.09</v>
      </c>
      <c r="AU587" s="258">
        <v>1772.79</v>
      </c>
      <c r="AV587" s="258">
        <v>1460.23</v>
      </c>
      <c r="AW587" s="258">
        <v>1371.52</v>
      </c>
      <c r="AX587" s="259">
        <v>1291.44</v>
      </c>
      <c r="AY587" s="341">
        <v>566.71</v>
      </c>
      <c r="AZ587" s="260">
        <v>4.8109999999999999</v>
      </c>
      <c r="BA587" s="260">
        <v>0</v>
      </c>
      <c r="BB587" s="268">
        <v>0</v>
      </c>
    </row>
    <row r="588" spans="1:54" s="245" customFormat="1">
      <c r="A588" s="254">
        <v>17</v>
      </c>
      <c r="B588" s="255">
        <f t="shared" si="116"/>
        <v>1831.991</v>
      </c>
      <c r="C588" s="255">
        <f t="shared" si="116"/>
        <v>1805.671</v>
      </c>
      <c r="D588" s="255">
        <f t="shared" si="116"/>
        <v>1803.5309999999999</v>
      </c>
      <c r="E588" s="255">
        <f t="shared" si="116"/>
        <v>1825.8909999999998</v>
      </c>
      <c r="F588" s="255">
        <f t="shared" si="116"/>
        <v>1848.731</v>
      </c>
      <c r="G588" s="255">
        <f t="shared" si="116"/>
        <v>1883.271</v>
      </c>
      <c r="H588" s="255">
        <f t="shared" si="116"/>
        <v>2012.4010000000001</v>
      </c>
      <c r="I588" s="255">
        <f t="shared" si="116"/>
        <v>2153.0509999999999</v>
      </c>
      <c r="J588" s="255">
        <f t="shared" si="116"/>
        <v>2027.9110000000001</v>
      </c>
      <c r="K588" s="255">
        <f t="shared" si="116"/>
        <v>2027.6009999999999</v>
      </c>
      <c r="L588" s="255">
        <f t="shared" si="116"/>
        <v>2019.5409999999999</v>
      </c>
      <c r="M588" s="255">
        <f t="shared" si="116"/>
        <v>2019.0609999999999</v>
      </c>
      <c r="N588" s="255">
        <f t="shared" si="116"/>
        <v>2010.0409999999999</v>
      </c>
      <c r="O588" s="255">
        <f t="shared" si="116"/>
        <v>2014.681</v>
      </c>
      <c r="P588" s="255">
        <f t="shared" si="116"/>
        <v>2027.681</v>
      </c>
      <c r="Q588" s="255">
        <f t="shared" si="116"/>
        <v>2274.7410000000004</v>
      </c>
      <c r="R588" s="255">
        <f t="shared" si="118"/>
        <v>2403.2110000000002</v>
      </c>
      <c r="S588" s="255">
        <f t="shared" si="117"/>
        <v>2375.9510000000005</v>
      </c>
      <c r="T588" s="255">
        <f t="shared" si="117"/>
        <v>2267.5909999999999</v>
      </c>
      <c r="U588" s="255">
        <f t="shared" si="117"/>
        <v>2040.931</v>
      </c>
      <c r="V588" s="255">
        <f t="shared" si="117"/>
        <v>1931.001</v>
      </c>
      <c r="W588" s="255">
        <f t="shared" si="117"/>
        <v>1875.451</v>
      </c>
      <c r="X588" s="255">
        <f t="shared" si="117"/>
        <v>1837.931</v>
      </c>
      <c r="Y588" s="255">
        <f t="shared" si="117"/>
        <v>1806.461</v>
      </c>
      <c r="Z588" s="256"/>
      <c r="AA588" s="257">
        <v>1260.47</v>
      </c>
      <c r="AB588" s="258">
        <v>1234.1500000000001</v>
      </c>
      <c r="AC588" s="258">
        <v>1232.01</v>
      </c>
      <c r="AD588" s="258">
        <v>1254.3699999999999</v>
      </c>
      <c r="AE588" s="258">
        <v>1277.21</v>
      </c>
      <c r="AF588" s="258">
        <v>1311.75</v>
      </c>
      <c r="AG588" s="258">
        <v>1440.88</v>
      </c>
      <c r="AH588" s="258">
        <v>1581.53</v>
      </c>
      <c r="AI588" s="258">
        <v>1456.39</v>
      </c>
      <c r="AJ588" s="258">
        <v>1456.08</v>
      </c>
      <c r="AK588" s="258">
        <v>1448.02</v>
      </c>
      <c r="AL588" s="258">
        <v>1447.54</v>
      </c>
      <c r="AM588" s="258">
        <v>1438.52</v>
      </c>
      <c r="AN588" s="258">
        <v>1443.16</v>
      </c>
      <c r="AO588" s="258">
        <v>1456.16</v>
      </c>
      <c r="AP588" s="258">
        <v>1703.22</v>
      </c>
      <c r="AQ588" s="258">
        <v>1831.69</v>
      </c>
      <c r="AR588" s="258">
        <v>1804.43</v>
      </c>
      <c r="AS588" s="258">
        <v>1696.07</v>
      </c>
      <c r="AT588" s="258">
        <v>1469.41</v>
      </c>
      <c r="AU588" s="258">
        <v>1359.48</v>
      </c>
      <c r="AV588" s="258">
        <v>1303.93</v>
      </c>
      <c r="AW588" s="258">
        <v>1266.4100000000001</v>
      </c>
      <c r="AX588" s="259">
        <v>1234.94</v>
      </c>
      <c r="AY588" s="341">
        <v>566.71</v>
      </c>
      <c r="AZ588" s="260">
        <v>4.8109999999999999</v>
      </c>
      <c r="BA588" s="260">
        <v>0</v>
      </c>
      <c r="BB588" s="268">
        <v>0</v>
      </c>
    </row>
    <row r="589" spans="1:54" s="245" customFormat="1">
      <c r="A589" s="254">
        <v>18</v>
      </c>
      <c r="B589" s="255">
        <f t="shared" si="116"/>
        <v>1733.751</v>
      </c>
      <c r="C589" s="255">
        <f t="shared" si="116"/>
        <v>1732.3609999999999</v>
      </c>
      <c r="D589" s="255">
        <f t="shared" si="116"/>
        <v>1732.1510000000001</v>
      </c>
      <c r="E589" s="255">
        <f t="shared" si="116"/>
        <v>1733.6009999999999</v>
      </c>
      <c r="F589" s="255">
        <f t="shared" si="116"/>
        <v>1776.931</v>
      </c>
      <c r="G589" s="255">
        <f t="shared" si="116"/>
        <v>1852.681</v>
      </c>
      <c r="H589" s="255">
        <f t="shared" si="116"/>
        <v>1882.731</v>
      </c>
      <c r="I589" s="255">
        <f t="shared" si="116"/>
        <v>2040.6309999999999</v>
      </c>
      <c r="J589" s="255">
        <f t="shared" si="116"/>
        <v>2216.6410000000001</v>
      </c>
      <c r="K589" s="255">
        <f t="shared" si="116"/>
        <v>2221.9210000000003</v>
      </c>
      <c r="L589" s="255">
        <f t="shared" si="116"/>
        <v>2198.1710000000003</v>
      </c>
      <c r="M589" s="255">
        <f t="shared" si="116"/>
        <v>2225.4010000000003</v>
      </c>
      <c r="N589" s="255">
        <f t="shared" si="116"/>
        <v>2221.5410000000002</v>
      </c>
      <c r="O589" s="255">
        <f t="shared" si="116"/>
        <v>2225.0909999999999</v>
      </c>
      <c r="P589" s="255">
        <f t="shared" si="116"/>
        <v>2236.3809999999999</v>
      </c>
      <c r="Q589" s="255">
        <f t="shared" si="116"/>
        <v>2398.0310000000004</v>
      </c>
      <c r="R589" s="255">
        <f t="shared" si="118"/>
        <v>2445.6910000000003</v>
      </c>
      <c r="S589" s="255">
        <f t="shared" si="117"/>
        <v>2445.6410000000001</v>
      </c>
      <c r="T589" s="255">
        <f t="shared" si="117"/>
        <v>2394.5909999999999</v>
      </c>
      <c r="U589" s="255">
        <f t="shared" si="117"/>
        <v>2331.9810000000002</v>
      </c>
      <c r="V589" s="255">
        <f t="shared" si="117"/>
        <v>2105.5410000000002</v>
      </c>
      <c r="W589" s="255">
        <f t="shared" si="117"/>
        <v>1971.5909999999999</v>
      </c>
      <c r="X589" s="255">
        <f t="shared" si="117"/>
        <v>1849.8009999999999</v>
      </c>
      <c r="Y589" s="255">
        <f t="shared" si="117"/>
        <v>1830.681</v>
      </c>
      <c r="Z589" s="256"/>
      <c r="AA589" s="257">
        <v>1162.23</v>
      </c>
      <c r="AB589" s="258">
        <v>1160.8399999999999</v>
      </c>
      <c r="AC589" s="258">
        <v>1160.6300000000001</v>
      </c>
      <c r="AD589" s="258">
        <v>1162.08</v>
      </c>
      <c r="AE589" s="258">
        <v>1205.4100000000001</v>
      </c>
      <c r="AF589" s="258">
        <v>1281.1600000000001</v>
      </c>
      <c r="AG589" s="258">
        <v>1311.21</v>
      </c>
      <c r="AH589" s="258">
        <v>1469.11</v>
      </c>
      <c r="AI589" s="258">
        <v>1645.12</v>
      </c>
      <c r="AJ589" s="258">
        <v>1650.4</v>
      </c>
      <c r="AK589" s="258">
        <v>1626.65</v>
      </c>
      <c r="AL589" s="258">
        <v>1653.88</v>
      </c>
      <c r="AM589" s="258">
        <v>1650.02</v>
      </c>
      <c r="AN589" s="258">
        <v>1653.57</v>
      </c>
      <c r="AO589" s="258">
        <v>1664.86</v>
      </c>
      <c r="AP589" s="258">
        <v>1826.51</v>
      </c>
      <c r="AQ589" s="258">
        <v>1874.17</v>
      </c>
      <c r="AR589" s="258">
        <v>1874.12</v>
      </c>
      <c r="AS589" s="258">
        <v>1823.07</v>
      </c>
      <c r="AT589" s="258">
        <v>1760.46</v>
      </c>
      <c r="AU589" s="258">
        <v>1534.02</v>
      </c>
      <c r="AV589" s="258">
        <v>1400.07</v>
      </c>
      <c r="AW589" s="258">
        <v>1278.28</v>
      </c>
      <c r="AX589" s="259">
        <v>1259.1600000000001</v>
      </c>
      <c r="AY589" s="341">
        <v>566.71</v>
      </c>
      <c r="AZ589" s="260">
        <v>4.8109999999999999</v>
      </c>
      <c r="BA589" s="260">
        <v>0</v>
      </c>
      <c r="BB589" s="268">
        <v>0</v>
      </c>
    </row>
    <row r="590" spans="1:54" s="245" customFormat="1">
      <c r="A590" s="254">
        <v>19</v>
      </c>
      <c r="B590" s="255">
        <f t="shared" si="116"/>
        <v>1764.721</v>
      </c>
      <c r="C590" s="255">
        <f t="shared" si="116"/>
        <v>1732.471</v>
      </c>
      <c r="D590" s="255">
        <f t="shared" si="116"/>
        <v>1730.5509999999999</v>
      </c>
      <c r="E590" s="255">
        <f t="shared" si="116"/>
        <v>1732.3609999999999</v>
      </c>
      <c r="F590" s="255">
        <f t="shared" si="116"/>
        <v>1790.7909999999999</v>
      </c>
      <c r="G590" s="255">
        <f t="shared" si="116"/>
        <v>1866.991</v>
      </c>
      <c r="H590" s="255">
        <f t="shared" si="116"/>
        <v>1947.5609999999999</v>
      </c>
      <c r="I590" s="255">
        <f t="shared" si="116"/>
        <v>2117.0410000000002</v>
      </c>
      <c r="J590" s="255">
        <f t="shared" si="116"/>
        <v>2276.2710000000002</v>
      </c>
      <c r="K590" s="255">
        <f t="shared" si="116"/>
        <v>2284.9510000000005</v>
      </c>
      <c r="L590" s="255">
        <f t="shared" si="116"/>
        <v>2272.721</v>
      </c>
      <c r="M590" s="255">
        <f t="shared" si="116"/>
        <v>2278.7010000000005</v>
      </c>
      <c r="N590" s="255">
        <f t="shared" si="116"/>
        <v>2276.721</v>
      </c>
      <c r="O590" s="255">
        <f t="shared" si="116"/>
        <v>2305.8610000000003</v>
      </c>
      <c r="P590" s="255">
        <f t="shared" si="116"/>
        <v>2364.1210000000001</v>
      </c>
      <c r="Q590" s="255">
        <f t="shared" si="116"/>
        <v>2424.4110000000005</v>
      </c>
      <c r="R590" s="255">
        <f t="shared" si="118"/>
        <v>2520.721</v>
      </c>
      <c r="S590" s="255">
        <f t="shared" si="117"/>
        <v>2526.4110000000005</v>
      </c>
      <c r="T590" s="255">
        <f t="shared" si="117"/>
        <v>2483.6309999999999</v>
      </c>
      <c r="U590" s="255">
        <f t="shared" si="117"/>
        <v>2400.4510000000005</v>
      </c>
      <c r="V590" s="255">
        <f t="shared" si="117"/>
        <v>2270.5710000000004</v>
      </c>
      <c r="W590" s="255">
        <f t="shared" si="117"/>
        <v>1949.8009999999999</v>
      </c>
      <c r="X590" s="255">
        <f t="shared" si="117"/>
        <v>1847.171</v>
      </c>
      <c r="Y590" s="255">
        <f t="shared" si="117"/>
        <v>1827.3909999999998</v>
      </c>
      <c r="Z590" s="256"/>
      <c r="AA590" s="257">
        <v>1193.2</v>
      </c>
      <c r="AB590" s="258">
        <v>1160.95</v>
      </c>
      <c r="AC590" s="258">
        <v>1159.03</v>
      </c>
      <c r="AD590" s="258">
        <v>1160.8399999999999</v>
      </c>
      <c r="AE590" s="258">
        <v>1219.27</v>
      </c>
      <c r="AF590" s="258">
        <v>1295.47</v>
      </c>
      <c r="AG590" s="258">
        <v>1376.04</v>
      </c>
      <c r="AH590" s="258">
        <v>1545.52</v>
      </c>
      <c r="AI590" s="258">
        <v>1704.75</v>
      </c>
      <c r="AJ590" s="258">
        <v>1713.43</v>
      </c>
      <c r="AK590" s="258">
        <v>1701.2</v>
      </c>
      <c r="AL590" s="258">
        <v>1707.18</v>
      </c>
      <c r="AM590" s="258">
        <v>1705.2</v>
      </c>
      <c r="AN590" s="258">
        <v>1734.34</v>
      </c>
      <c r="AO590" s="258">
        <v>1792.6</v>
      </c>
      <c r="AP590" s="258">
        <v>1852.89</v>
      </c>
      <c r="AQ590" s="258">
        <v>1949.2</v>
      </c>
      <c r="AR590" s="258">
        <v>1954.89</v>
      </c>
      <c r="AS590" s="258">
        <v>1912.11</v>
      </c>
      <c r="AT590" s="258">
        <v>1828.93</v>
      </c>
      <c r="AU590" s="258">
        <v>1699.05</v>
      </c>
      <c r="AV590" s="258">
        <v>1378.28</v>
      </c>
      <c r="AW590" s="258">
        <v>1275.6500000000001</v>
      </c>
      <c r="AX590" s="259">
        <v>1255.8699999999999</v>
      </c>
      <c r="AY590" s="341">
        <v>566.71</v>
      </c>
      <c r="AZ590" s="260">
        <v>4.8109999999999999</v>
      </c>
      <c r="BA590" s="260">
        <v>0</v>
      </c>
      <c r="BB590" s="268">
        <v>0</v>
      </c>
    </row>
    <row r="591" spans="1:54" s="245" customFormat="1">
      <c r="A591" s="254">
        <v>20</v>
      </c>
      <c r="B591" s="255">
        <f t="shared" si="116"/>
        <v>1770.8709999999999</v>
      </c>
      <c r="C591" s="255">
        <f t="shared" si="116"/>
        <v>1743.0609999999999</v>
      </c>
      <c r="D591" s="255">
        <f t="shared" si="116"/>
        <v>1731.6409999999998</v>
      </c>
      <c r="E591" s="255">
        <f t="shared" si="116"/>
        <v>1741.8209999999999</v>
      </c>
      <c r="F591" s="255">
        <f t="shared" si="116"/>
        <v>1821.931</v>
      </c>
      <c r="G591" s="255">
        <f t="shared" si="116"/>
        <v>1864.491</v>
      </c>
      <c r="H591" s="255">
        <f t="shared" si="116"/>
        <v>2043.761</v>
      </c>
      <c r="I591" s="255">
        <f t="shared" si="116"/>
        <v>2212.181</v>
      </c>
      <c r="J591" s="255">
        <f t="shared" si="116"/>
        <v>2315.011</v>
      </c>
      <c r="K591" s="255">
        <f t="shared" si="116"/>
        <v>2299.8510000000001</v>
      </c>
      <c r="L591" s="255">
        <f t="shared" si="116"/>
        <v>2279.8610000000003</v>
      </c>
      <c r="M591" s="255">
        <f t="shared" si="116"/>
        <v>2282.4510000000005</v>
      </c>
      <c r="N591" s="255">
        <f t="shared" si="116"/>
        <v>2285.2110000000002</v>
      </c>
      <c r="O591" s="255">
        <f t="shared" si="116"/>
        <v>2298.0509999999999</v>
      </c>
      <c r="P591" s="255">
        <f t="shared" si="116"/>
        <v>2322.9410000000003</v>
      </c>
      <c r="Q591" s="255">
        <f t="shared" si="116"/>
        <v>2461.8110000000001</v>
      </c>
      <c r="R591" s="255">
        <f t="shared" si="118"/>
        <v>2534.6110000000003</v>
      </c>
      <c r="S591" s="255">
        <f t="shared" si="117"/>
        <v>2553.971</v>
      </c>
      <c r="T591" s="255">
        <f t="shared" si="117"/>
        <v>2513.1610000000005</v>
      </c>
      <c r="U591" s="255">
        <f t="shared" si="117"/>
        <v>2333.6110000000003</v>
      </c>
      <c r="V591" s="255">
        <f t="shared" si="117"/>
        <v>2192.8210000000004</v>
      </c>
      <c r="W591" s="255">
        <f t="shared" si="117"/>
        <v>1987.6209999999999</v>
      </c>
      <c r="X591" s="255">
        <f t="shared" si="117"/>
        <v>1844.3409999999999</v>
      </c>
      <c r="Y591" s="255">
        <f t="shared" si="117"/>
        <v>1814.181</v>
      </c>
      <c r="Z591" s="256"/>
      <c r="AA591" s="257">
        <v>1199.3499999999999</v>
      </c>
      <c r="AB591" s="258">
        <v>1171.54</v>
      </c>
      <c r="AC591" s="258">
        <v>1160.1199999999999</v>
      </c>
      <c r="AD591" s="258">
        <v>1170.3</v>
      </c>
      <c r="AE591" s="258">
        <v>1250.4100000000001</v>
      </c>
      <c r="AF591" s="258">
        <v>1292.97</v>
      </c>
      <c r="AG591" s="258">
        <v>1472.24</v>
      </c>
      <c r="AH591" s="258">
        <v>1640.66</v>
      </c>
      <c r="AI591" s="258">
        <v>1743.49</v>
      </c>
      <c r="AJ591" s="258">
        <v>1728.33</v>
      </c>
      <c r="AK591" s="258">
        <v>1708.34</v>
      </c>
      <c r="AL591" s="258">
        <v>1710.93</v>
      </c>
      <c r="AM591" s="258">
        <v>1713.69</v>
      </c>
      <c r="AN591" s="258">
        <v>1726.53</v>
      </c>
      <c r="AO591" s="258">
        <v>1751.42</v>
      </c>
      <c r="AP591" s="258">
        <v>1890.29</v>
      </c>
      <c r="AQ591" s="258">
        <v>1963.09</v>
      </c>
      <c r="AR591" s="258">
        <v>1982.45</v>
      </c>
      <c r="AS591" s="258">
        <v>1941.64</v>
      </c>
      <c r="AT591" s="258">
        <v>1762.09</v>
      </c>
      <c r="AU591" s="258">
        <v>1621.3</v>
      </c>
      <c r="AV591" s="258">
        <v>1416.1</v>
      </c>
      <c r="AW591" s="258">
        <v>1272.82</v>
      </c>
      <c r="AX591" s="259">
        <v>1242.6600000000001</v>
      </c>
      <c r="AY591" s="341">
        <v>566.71</v>
      </c>
      <c r="AZ591" s="260">
        <v>4.8109999999999999</v>
      </c>
      <c r="BA591" s="260">
        <v>0</v>
      </c>
      <c r="BB591" s="268">
        <v>0</v>
      </c>
    </row>
    <row r="592" spans="1:54" s="245" customFormat="1">
      <c r="A592" s="254">
        <v>21</v>
      </c>
      <c r="B592" s="255">
        <f t="shared" si="116"/>
        <v>1816.1309999999999</v>
      </c>
      <c r="C592" s="255">
        <f t="shared" si="116"/>
        <v>1778.181</v>
      </c>
      <c r="D592" s="255">
        <f t="shared" si="116"/>
        <v>1755.731</v>
      </c>
      <c r="E592" s="255">
        <f t="shared" si="116"/>
        <v>1737.501</v>
      </c>
      <c r="F592" s="255">
        <f t="shared" si="116"/>
        <v>1780.8909999999998</v>
      </c>
      <c r="G592" s="255">
        <f t="shared" si="116"/>
        <v>1823.1109999999999</v>
      </c>
      <c r="H592" s="255">
        <f t="shared" si="116"/>
        <v>1861.701</v>
      </c>
      <c r="I592" s="255">
        <f t="shared" si="116"/>
        <v>2063.2510000000002</v>
      </c>
      <c r="J592" s="255">
        <f t="shared" si="116"/>
        <v>2384.2910000000002</v>
      </c>
      <c r="K592" s="255">
        <f t="shared" si="116"/>
        <v>2420.3210000000004</v>
      </c>
      <c r="L592" s="255">
        <f t="shared" si="116"/>
        <v>2408.221</v>
      </c>
      <c r="M592" s="255">
        <f t="shared" si="116"/>
        <v>2395.7510000000002</v>
      </c>
      <c r="N592" s="255">
        <f t="shared" si="116"/>
        <v>2279.4810000000002</v>
      </c>
      <c r="O592" s="255">
        <f t="shared" si="116"/>
        <v>2329.4110000000005</v>
      </c>
      <c r="P592" s="255">
        <f t="shared" si="116"/>
        <v>2376.011</v>
      </c>
      <c r="Q592" s="255">
        <f t="shared" si="116"/>
        <v>2410.6010000000001</v>
      </c>
      <c r="R592" s="255">
        <f t="shared" si="118"/>
        <v>2446.4610000000002</v>
      </c>
      <c r="S592" s="255">
        <f t="shared" si="117"/>
        <v>2462.971</v>
      </c>
      <c r="T592" s="255">
        <f t="shared" si="117"/>
        <v>2429.5210000000002</v>
      </c>
      <c r="U592" s="255">
        <f t="shared" si="117"/>
        <v>2368.3110000000001</v>
      </c>
      <c r="V592" s="255">
        <f t="shared" si="117"/>
        <v>2156.8610000000003</v>
      </c>
      <c r="W592" s="255">
        <f t="shared" si="117"/>
        <v>2002.731</v>
      </c>
      <c r="X592" s="255">
        <f t="shared" si="117"/>
        <v>1867.0909999999999</v>
      </c>
      <c r="Y592" s="255">
        <f t="shared" si="117"/>
        <v>1819.711</v>
      </c>
      <c r="Z592" s="256"/>
      <c r="AA592" s="257">
        <v>1244.6099999999999</v>
      </c>
      <c r="AB592" s="258">
        <v>1206.6600000000001</v>
      </c>
      <c r="AC592" s="258">
        <v>1184.21</v>
      </c>
      <c r="AD592" s="258">
        <v>1165.98</v>
      </c>
      <c r="AE592" s="258">
        <v>1209.3699999999999</v>
      </c>
      <c r="AF592" s="258">
        <v>1251.5899999999999</v>
      </c>
      <c r="AG592" s="258">
        <v>1290.18</v>
      </c>
      <c r="AH592" s="258">
        <v>1491.73</v>
      </c>
      <c r="AI592" s="258">
        <v>1812.77</v>
      </c>
      <c r="AJ592" s="258">
        <v>1848.8</v>
      </c>
      <c r="AK592" s="258">
        <v>1836.7</v>
      </c>
      <c r="AL592" s="258">
        <v>1824.23</v>
      </c>
      <c r="AM592" s="258">
        <v>1707.96</v>
      </c>
      <c r="AN592" s="258">
        <v>1757.89</v>
      </c>
      <c r="AO592" s="258">
        <v>1804.49</v>
      </c>
      <c r="AP592" s="258">
        <v>1839.08</v>
      </c>
      <c r="AQ592" s="258">
        <v>1874.94</v>
      </c>
      <c r="AR592" s="258">
        <v>1891.45</v>
      </c>
      <c r="AS592" s="258">
        <v>1858</v>
      </c>
      <c r="AT592" s="258">
        <v>1796.79</v>
      </c>
      <c r="AU592" s="258">
        <v>1585.34</v>
      </c>
      <c r="AV592" s="258">
        <v>1431.21</v>
      </c>
      <c r="AW592" s="258">
        <v>1295.57</v>
      </c>
      <c r="AX592" s="259">
        <v>1248.19</v>
      </c>
      <c r="AY592" s="341">
        <v>566.71</v>
      </c>
      <c r="AZ592" s="260">
        <v>4.8109999999999999</v>
      </c>
      <c r="BA592" s="260">
        <v>0</v>
      </c>
      <c r="BB592" s="268">
        <v>0</v>
      </c>
    </row>
    <row r="593" spans="1:54" s="245" customFormat="1">
      <c r="A593" s="254">
        <v>22</v>
      </c>
      <c r="B593" s="255">
        <f t="shared" si="116"/>
        <v>1797.6409999999998</v>
      </c>
      <c r="C593" s="255">
        <f t="shared" si="116"/>
        <v>1784.6009999999999</v>
      </c>
      <c r="D593" s="255">
        <f t="shared" si="116"/>
        <v>1779.7809999999999</v>
      </c>
      <c r="E593" s="255">
        <f t="shared" si="116"/>
        <v>1775.441</v>
      </c>
      <c r="F593" s="255">
        <f t="shared" si="116"/>
        <v>1793.0409999999999</v>
      </c>
      <c r="G593" s="255">
        <f t="shared" si="116"/>
        <v>1826.021</v>
      </c>
      <c r="H593" s="255">
        <f t="shared" si="116"/>
        <v>1842.441</v>
      </c>
      <c r="I593" s="255">
        <f t="shared" si="116"/>
        <v>1935.921</v>
      </c>
      <c r="J593" s="255">
        <f t="shared" si="116"/>
        <v>2117.4210000000003</v>
      </c>
      <c r="K593" s="255">
        <f t="shared" si="116"/>
        <v>2244.7410000000004</v>
      </c>
      <c r="L593" s="255">
        <f t="shared" si="116"/>
        <v>2287.0210000000002</v>
      </c>
      <c r="M593" s="255">
        <f t="shared" si="116"/>
        <v>2300.1410000000001</v>
      </c>
      <c r="N593" s="255">
        <f t="shared" si="116"/>
        <v>2307.8710000000001</v>
      </c>
      <c r="O593" s="255">
        <f t="shared" si="116"/>
        <v>2331.5610000000001</v>
      </c>
      <c r="P593" s="255">
        <f t="shared" si="116"/>
        <v>2412.1710000000003</v>
      </c>
      <c r="Q593" s="255">
        <f t="shared" si="116"/>
        <v>2475.6610000000005</v>
      </c>
      <c r="R593" s="255">
        <f t="shared" si="118"/>
        <v>2520.971</v>
      </c>
      <c r="S593" s="255">
        <f t="shared" si="117"/>
        <v>2542.3910000000001</v>
      </c>
      <c r="T593" s="255">
        <f t="shared" si="117"/>
        <v>2505.7710000000002</v>
      </c>
      <c r="U593" s="255">
        <f t="shared" si="117"/>
        <v>2461.9810000000002</v>
      </c>
      <c r="V593" s="255">
        <f t="shared" si="117"/>
        <v>2368.7110000000002</v>
      </c>
      <c r="W593" s="255">
        <f t="shared" si="117"/>
        <v>2241.1510000000003</v>
      </c>
      <c r="X593" s="255">
        <f t="shared" si="117"/>
        <v>1986.5809999999999</v>
      </c>
      <c r="Y593" s="255">
        <f t="shared" si="117"/>
        <v>1835.4110000000001</v>
      </c>
      <c r="Z593" s="256"/>
      <c r="AA593" s="257">
        <v>1226.1199999999999</v>
      </c>
      <c r="AB593" s="258">
        <v>1213.08</v>
      </c>
      <c r="AC593" s="258">
        <v>1208.26</v>
      </c>
      <c r="AD593" s="258">
        <v>1203.92</v>
      </c>
      <c r="AE593" s="258">
        <v>1221.52</v>
      </c>
      <c r="AF593" s="258">
        <v>1254.5</v>
      </c>
      <c r="AG593" s="258">
        <v>1270.92</v>
      </c>
      <c r="AH593" s="258">
        <v>1364.4</v>
      </c>
      <c r="AI593" s="258">
        <v>1545.9</v>
      </c>
      <c r="AJ593" s="258">
        <v>1673.22</v>
      </c>
      <c r="AK593" s="258">
        <v>1715.5</v>
      </c>
      <c r="AL593" s="258">
        <v>1728.62</v>
      </c>
      <c r="AM593" s="258">
        <v>1736.35</v>
      </c>
      <c r="AN593" s="258">
        <v>1760.04</v>
      </c>
      <c r="AO593" s="258">
        <v>1840.65</v>
      </c>
      <c r="AP593" s="258">
        <v>1904.14</v>
      </c>
      <c r="AQ593" s="258">
        <v>1949.45</v>
      </c>
      <c r="AR593" s="258">
        <v>1970.87</v>
      </c>
      <c r="AS593" s="258">
        <v>1934.25</v>
      </c>
      <c r="AT593" s="258">
        <v>1890.46</v>
      </c>
      <c r="AU593" s="258">
        <v>1797.19</v>
      </c>
      <c r="AV593" s="258">
        <v>1669.63</v>
      </c>
      <c r="AW593" s="258">
        <v>1415.06</v>
      </c>
      <c r="AX593" s="259">
        <v>1263.8900000000001</v>
      </c>
      <c r="AY593" s="341">
        <v>566.71</v>
      </c>
      <c r="AZ593" s="260">
        <v>4.8109999999999999</v>
      </c>
      <c r="BA593" s="260">
        <v>0</v>
      </c>
      <c r="BB593" s="268">
        <v>0</v>
      </c>
    </row>
    <row r="594" spans="1:54" s="245" customFormat="1">
      <c r="A594" s="254">
        <v>23</v>
      </c>
      <c r="B594" s="255">
        <f t="shared" si="116"/>
        <v>1821.5309999999999</v>
      </c>
      <c r="C594" s="255">
        <f t="shared" si="116"/>
        <v>1820.2909999999999</v>
      </c>
      <c r="D594" s="255">
        <f t="shared" si="116"/>
        <v>1789.3709999999999</v>
      </c>
      <c r="E594" s="255">
        <f t="shared" si="116"/>
        <v>1779.421</v>
      </c>
      <c r="F594" s="255">
        <f t="shared" si="116"/>
        <v>1830.241</v>
      </c>
      <c r="G594" s="255">
        <f t="shared" si="116"/>
        <v>1906.461</v>
      </c>
      <c r="H594" s="255">
        <f t="shared" si="116"/>
        <v>2092.5210000000002</v>
      </c>
      <c r="I594" s="255">
        <f t="shared" si="116"/>
        <v>2305.971</v>
      </c>
      <c r="J594" s="255">
        <f t="shared" si="116"/>
        <v>2360.8310000000001</v>
      </c>
      <c r="K594" s="255">
        <f t="shared" si="116"/>
        <v>2280.6309999999999</v>
      </c>
      <c r="L594" s="255">
        <f t="shared" si="116"/>
        <v>2263.181</v>
      </c>
      <c r="M594" s="255">
        <f t="shared" si="116"/>
        <v>2252.0710000000004</v>
      </c>
      <c r="N594" s="255">
        <f t="shared" si="116"/>
        <v>2151.3610000000003</v>
      </c>
      <c r="O594" s="255">
        <f t="shared" si="116"/>
        <v>2170.3610000000003</v>
      </c>
      <c r="P594" s="255">
        <f t="shared" si="116"/>
        <v>2218.1110000000003</v>
      </c>
      <c r="Q594" s="255">
        <f t="shared" si="116"/>
        <v>2271.1309999999999</v>
      </c>
      <c r="R594" s="255">
        <f t="shared" si="118"/>
        <v>2369.1110000000003</v>
      </c>
      <c r="S594" s="255">
        <f t="shared" si="117"/>
        <v>2376.0710000000004</v>
      </c>
      <c r="T594" s="255">
        <f t="shared" si="117"/>
        <v>2293.5509999999999</v>
      </c>
      <c r="U594" s="255">
        <f t="shared" si="117"/>
        <v>2089.761</v>
      </c>
      <c r="V594" s="255">
        <f t="shared" si="117"/>
        <v>1908.171</v>
      </c>
      <c r="W594" s="255">
        <f t="shared" si="117"/>
        <v>1837.971</v>
      </c>
      <c r="X594" s="255">
        <f t="shared" si="117"/>
        <v>1821.0809999999999</v>
      </c>
      <c r="Y594" s="255">
        <f t="shared" si="117"/>
        <v>1773.0509999999999</v>
      </c>
      <c r="Z594" s="256"/>
      <c r="AA594" s="257">
        <v>1250.01</v>
      </c>
      <c r="AB594" s="258">
        <v>1248.77</v>
      </c>
      <c r="AC594" s="258">
        <v>1217.8499999999999</v>
      </c>
      <c r="AD594" s="258">
        <v>1207.9000000000001</v>
      </c>
      <c r="AE594" s="258">
        <v>1258.72</v>
      </c>
      <c r="AF594" s="258">
        <v>1334.94</v>
      </c>
      <c r="AG594" s="258">
        <v>1521</v>
      </c>
      <c r="AH594" s="258">
        <v>1734.45</v>
      </c>
      <c r="AI594" s="258">
        <v>1789.31</v>
      </c>
      <c r="AJ594" s="258">
        <v>1709.11</v>
      </c>
      <c r="AK594" s="258">
        <v>1691.66</v>
      </c>
      <c r="AL594" s="258">
        <v>1680.55</v>
      </c>
      <c r="AM594" s="258">
        <v>1579.84</v>
      </c>
      <c r="AN594" s="258">
        <v>1598.84</v>
      </c>
      <c r="AO594" s="258">
        <v>1646.59</v>
      </c>
      <c r="AP594" s="258">
        <v>1699.61</v>
      </c>
      <c r="AQ594" s="258">
        <v>1797.59</v>
      </c>
      <c r="AR594" s="258">
        <v>1804.55</v>
      </c>
      <c r="AS594" s="258">
        <v>1722.03</v>
      </c>
      <c r="AT594" s="258">
        <v>1518.24</v>
      </c>
      <c r="AU594" s="258">
        <v>1336.65</v>
      </c>
      <c r="AV594" s="258">
        <v>1266.45</v>
      </c>
      <c r="AW594" s="258">
        <v>1249.56</v>
      </c>
      <c r="AX594" s="259">
        <v>1201.53</v>
      </c>
      <c r="AY594" s="341">
        <v>566.71</v>
      </c>
      <c r="AZ594" s="260">
        <v>4.8109999999999999</v>
      </c>
      <c r="BA594" s="260">
        <v>0</v>
      </c>
      <c r="BB594" s="268">
        <v>0</v>
      </c>
    </row>
    <row r="595" spans="1:54" s="245" customFormat="1">
      <c r="A595" s="254">
        <v>24</v>
      </c>
      <c r="B595" s="255">
        <f t="shared" si="116"/>
        <v>1744.3709999999999</v>
      </c>
      <c r="C595" s="255">
        <f t="shared" si="116"/>
        <v>1734.8509999999999</v>
      </c>
      <c r="D595" s="255">
        <f t="shared" si="116"/>
        <v>1734.481</v>
      </c>
      <c r="E595" s="255">
        <f t="shared" si="116"/>
        <v>1737.3609999999999</v>
      </c>
      <c r="F595" s="255">
        <f t="shared" si="116"/>
        <v>1799.1109999999999</v>
      </c>
      <c r="G595" s="255">
        <f t="shared" si="116"/>
        <v>1862.6209999999999</v>
      </c>
      <c r="H595" s="255">
        <f t="shared" si="116"/>
        <v>2004.9110000000001</v>
      </c>
      <c r="I595" s="255">
        <f t="shared" si="116"/>
        <v>2093.4410000000003</v>
      </c>
      <c r="J595" s="255">
        <f t="shared" si="116"/>
        <v>2259.1010000000001</v>
      </c>
      <c r="K595" s="255">
        <f t="shared" si="116"/>
        <v>2295.9610000000002</v>
      </c>
      <c r="L595" s="255">
        <f t="shared" si="116"/>
        <v>2232.7510000000002</v>
      </c>
      <c r="M595" s="255">
        <f t="shared" si="116"/>
        <v>2232.8910000000001</v>
      </c>
      <c r="N595" s="255">
        <f t="shared" si="116"/>
        <v>2232.8610000000003</v>
      </c>
      <c r="O595" s="255">
        <f t="shared" si="116"/>
        <v>2254.8610000000003</v>
      </c>
      <c r="P595" s="255">
        <f t="shared" si="116"/>
        <v>2286.6010000000001</v>
      </c>
      <c r="Q595" s="255">
        <f t="shared" si="116"/>
        <v>2360.3809999999999</v>
      </c>
      <c r="R595" s="255">
        <f t="shared" si="118"/>
        <v>2183.8610000000003</v>
      </c>
      <c r="S595" s="255">
        <f t="shared" si="117"/>
        <v>2456.7810000000004</v>
      </c>
      <c r="T595" s="255">
        <f t="shared" si="117"/>
        <v>2376.7810000000004</v>
      </c>
      <c r="U595" s="255">
        <f t="shared" si="117"/>
        <v>2288.0310000000004</v>
      </c>
      <c r="V595" s="255">
        <f t="shared" si="117"/>
        <v>2119.5410000000002</v>
      </c>
      <c r="W595" s="255">
        <f t="shared" si="117"/>
        <v>1983.5909999999999</v>
      </c>
      <c r="X595" s="255">
        <f t="shared" si="117"/>
        <v>1839.241</v>
      </c>
      <c r="Y595" s="255">
        <f t="shared" si="117"/>
        <v>1771.8209999999999</v>
      </c>
      <c r="Z595" s="256"/>
      <c r="AA595" s="257">
        <v>1172.8499999999999</v>
      </c>
      <c r="AB595" s="258">
        <v>1163.33</v>
      </c>
      <c r="AC595" s="258">
        <v>1162.96</v>
      </c>
      <c r="AD595" s="258">
        <v>1165.8399999999999</v>
      </c>
      <c r="AE595" s="258">
        <v>1227.5899999999999</v>
      </c>
      <c r="AF595" s="258">
        <v>1291.0999999999999</v>
      </c>
      <c r="AG595" s="258">
        <v>1433.39</v>
      </c>
      <c r="AH595" s="258">
        <v>1521.92</v>
      </c>
      <c r="AI595" s="258">
        <v>1687.58</v>
      </c>
      <c r="AJ595" s="258">
        <v>1724.44</v>
      </c>
      <c r="AK595" s="258">
        <v>1661.23</v>
      </c>
      <c r="AL595" s="258">
        <v>1661.37</v>
      </c>
      <c r="AM595" s="258">
        <v>1661.34</v>
      </c>
      <c r="AN595" s="258">
        <v>1683.34</v>
      </c>
      <c r="AO595" s="258">
        <v>1715.08</v>
      </c>
      <c r="AP595" s="258">
        <v>1788.86</v>
      </c>
      <c r="AQ595" s="258">
        <v>1612.34</v>
      </c>
      <c r="AR595" s="258">
        <v>1885.26</v>
      </c>
      <c r="AS595" s="258">
        <v>1805.26</v>
      </c>
      <c r="AT595" s="258">
        <v>1716.51</v>
      </c>
      <c r="AU595" s="258">
        <v>1548.02</v>
      </c>
      <c r="AV595" s="258">
        <v>1412.07</v>
      </c>
      <c r="AW595" s="258">
        <v>1267.72</v>
      </c>
      <c r="AX595" s="259">
        <v>1200.3</v>
      </c>
      <c r="AY595" s="341">
        <v>566.71</v>
      </c>
      <c r="AZ595" s="260">
        <v>4.8109999999999999</v>
      </c>
      <c r="BA595" s="260">
        <v>0</v>
      </c>
      <c r="BB595" s="268">
        <v>0</v>
      </c>
    </row>
    <row r="596" spans="1:54" s="245" customFormat="1">
      <c r="A596" s="254">
        <v>25</v>
      </c>
      <c r="B596" s="255">
        <f t="shared" si="116"/>
        <v>1661.721</v>
      </c>
      <c r="C596" s="255">
        <f t="shared" si="116"/>
        <v>1660.221</v>
      </c>
      <c r="D596" s="255">
        <f t="shared" si="116"/>
        <v>1659.671</v>
      </c>
      <c r="E596" s="255">
        <f t="shared" si="116"/>
        <v>1662.1510000000001</v>
      </c>
      <c r="F596" s="255">
        <f t="shared" si="116"/>
        <v>1700.981</v>
      </c>
      <c r="G596" s="255">
        <f t="shared" si="116"/>
        <v>1764.971</v>
      </c>
      <c r="H596" s="255">
        <f t="shared" si="116"/>
        <v>1896.011</v>
      </c>
      <c r="I596" s="255">
        <f t="shared" si="116"/>
        <v>1972.0709999999999</v>
      </c>
      <c r="J596" s="255">
        <f t="shared" si="116"/>
        <v>2110.261</v>
      </c>
      <c r="K596" s="255">
        <f t="shared" si="116"/>
        <v>2136.5010000000002</v>
      </c>
      <c r="L596" s="255">
        <f t="shared" si="116"/>
        <v>2113.5909999999999</v>
      </c>
      <c r="M596" s="255">
        <f t="shared" si="116"/>
        <v>2097.6309999999999</v>
      </c>
      <c r="N596" s="255">
        <f t="shared" si="116"/>
        <v>2104.3210000000004</v>
      </c>
      <c r="O596" s="255">
        <f t="shared" si="116"/>
        <v>2131.2910000000002</v>
      </c>
      <c r="P596" s="255">
        <f t="shared" si="116"/>
        <v>2152.0610000000001</v>
      </c>
      <c r="Q596" s="255">
        <f t="shared" si="116"/>
        <v>2211.761</v>
      </c>
      <c r="R596" s="255">
        <f t="shared" si="118"/>
        <v>2277.9410000000003</v>
      </c>
      <c r="S596" s="255">
        <f t="shared" si="117"/>
        <v>2315.1309999999999</v>
      </c>
      <c r="T596" s="255">
        <f t="shared" si="117"/>
        <v>2223.721</v>
      </c>
      <c r="U596" s="255">
        <f t="shared" si="117"/>
        <v>2145.0410000000002</v>
      </c>
      <c r="V596" s="255">
        <f t="shared" si="117"/>
        <v>1887.3209999999999</v>
      </c>
      <c r="W596" s="255">
        <f t="shared" si="117"/>
        <v>1822.441</v>
      </c>
      <c r="X596" s="255">
        <f t="shared" si="117"/>
        <v>1827.2909999999999</v>
      </c>
      <c r="Y596" s="255">
        <f t="shared" si="117"/>
        <v>1758.7809999999999</v>
      </c>
      <c r="Z596" s="256"/>
      <c r="AA596" s="257">
        <v>1090.2</v>
      </c>
      <c r="AB596" s="258">
        <v>1088.7</v>
      </c>
      <c r="AC596" s="258">
        <v>1088.1500000000001</v>
      </c>
      <c r="AD596" s="258">
        <v>1090.6300000000001</v>
      </c>
      <c r="AE596" s="258">
        <v>1129.46</v>
      </c>
      <c r="AF596" s="258">
        <v>1193.45</v>
      </c>
      <c r="AG596" s="258">
        <v>1324.49</v>
      </c>
      <c r="AH596" s="258">
        <v>1400.55</v>
      </c>
      <c r="AI596" s="258">
        <v>1538.74</v>
      </c>
      <c r="AJ596" s="258">
        <v>1564.98</v>
      </c>
      <c r="AK596" s="258">
        <v>1542.07</v>
      </c>
      <c r="AL596" s="258">
        <v>1526.11</v>
      </c>
      <c r="AM596" s="258">
        <v>1532.8</v>
      </c>
      <c r="AN596" s="258">
        <v>1559.77</v>
      </c>
      <c r="AO596" s="258">
        <v>1580.54</v>
      </c>
      <c r="AP596" s="258">
        <v>1640.24</v>
      </c>
      <c r="AQ596" s="258">
        <v>1706.42</v>
      </c>
      <c r="AR596" s="258">
        <v>1743.61</v>
      </c>
      <c r="AS596" s="258">
        <v>1652.2</v>
      </c>
      <c r="AT596" s="258">
        <v>1573.52</v>
      </c>
      <c r="AU596" s="258">
        <v>1315.8</v>
      </c>
      <c r="AV596" s="258">
        <v>1250.92</v>
      </c>
      <c r="AW596" s="258">
        <v>1255.77</v>
      </c>
      <c r="AX596" s="259">
        <v>1187.26</v>
      </c>
      <c r="AY596" s="341">
        <v>566.71</v>
      </c>
      <c r="AZ596" s="260">
        <v>4.8109999999999999</v>
      </c>
      <c r="BA596" s="260">
        <v>0</v>
      </c>
      <c r="BB596" s="268">
        <v>0</v>
      </c>
    </row>
    <row r="597" spans="1:54" s="245" customFormat="1">
      <c r="A597" s="254">
        <v>26</v>
      </c>
      <c r="B597" s="255">
        <f t="shared" si="116"/>
        <v>1843.671</v>
      </c>
      <c r="C597" s="255">
        <f t="shared" si="116"/>
        <v>1800.5409999999999</v>
      </c>
      <c r="D597" s="255">
        <f t="shared" si="116"/>
        <v>1793.8009999999999</v>
      </c>
      <c r="E597" s="255">
        <f t="shared" si="116"/>
        <v>1846.951</v>
      </c>
      <c r="F597" s="255">
        <f t="shared" si="116"/>
        <v>1876.6309999999999</v>
      </c>
      <c r="G597" s="255">
        <f t="shared" si="116"/>
        <v>1993.1610000000001</v>
      </c>
      <c r="H597" s="255">
        <f t="shared" si="116"/>
        <v>2164.2810000000004</v>
      </c>
      <c r="I597" s="255">
        <f t="shared" si="116"/>
        <v>2251.3110000000001</v>
      </c>
      <c r="J597" s="255">
        <f t="shared" si="116"/>
        <v>2382.5710000000004</v>
      </c>
      <c r="K597" s="255">
        <f t="shared" si="116"/>
        <v>2416.1510000000003</v>
      </c>
      <c r="L597" s="255">
        <f t="shared" si="116"/>
        <v>2360.511</v>
      </c>
      <c r="M597" s="255">
        <f t="shared" si="116"/>
        <v>2370.5909999999999</v>
      </c>
      <c r="N597" s="255">
        <f t="shared" si="116"/>
        <v>2346.1010000000001</v>
      </c>
      <c r="O597" s="255">
        <f t="shared" si="116"/>
        <v>2405.2410000000004</v>
      </c>
      <c r="P597" s="255">
        <f t="shared" si="116"/>
        <v>2459.9110000000005</v>
      </c>
      <c r="Q597" s="255">
        <f t="shared" si="116"/>
        <v>2503.2710000000002</v>
      </c>
      <c r="R597" s="255">
        <f t="shared" si="118"/>
        <v>2529.2710000000002</v>
      </c>
      <c r="S597" s="255">
        <f t="shared" si="117"/>
        <v>2586.4710000000005</v>
      </c>
      <c r="T597" s="255">
        <f t="shared" si="117"/>
        <v>2537.1610000000005</v>
      </c>
      <c r="U597" s="255">
        <f t="shared" si="117"/>
        <v>2474.3409999999999</v>
      </c>
      <c r="V597" s="255">
        <f t="shared" si="117"/>
        <v>2173.0410000000002</v>
      </c>
      <c r="W597" s="255">
        <f t="shared" si="117"/>
        <v>2092.7910000000002</v>
      </c>
      <c r="X597" s="255">
        <f t="shared" si="117"/>
        <v>1950.221</v>
      </c>
      <c r="Y597" s="255">
        <f t="shared" si="117"/>
        <v>1878.511</v>
      </c>
      <c r="Z597" s="256"/>
      <c r="AA597" s="257">
        <v>1272.1500000000001</v>
      </c>
      <c r="AB597" s="258">
        <v>1229.02</v>
      </c>
      <c r="AC597" s="258">
        <v>1222.28</v>
      </c>
      <c r="AD597" s="258">
        <v>1275.43</v>
      </c>
      <c r="AE597" s="258">
        <v>1305.1099999999999</v>
      </c>
      <c r="AF597" s="258">
        <v>1421.64</v>
      </c>
      <c r="AG597" s="258">
        <v>1592.76</v>
      </c>
      <c r="AH597" s="258">
        <v>1679.79</v>
      </c>
      <c r="AI597" s="258">
        <v>1811.05</v>
      </c>
      <c r="AJ597" s="258">
        <v>1844.63</v>
      </c>
      <c r="AK597" s="258">
        <v>1788.99</v>
      </c>
      <c r="AL597" s="258">
        <v>1799.07</v>
      </c>
      <c r="AM597" s="258">
        <v>1774.58</v>
      </c>
      <c r="AN597" s="258">
        <v>1833.72</v>
      </c>
      <c r="AO597" s="258">
        <v>1888.39</v>
      </c>
      <c r="AP597" s="258">
        <v>1931.75</v>
      </c>
      <c r="AQ597" s="258">
        <v>1957.75</v>
      </c>
      <c r="AR597" s="258">
        <v>2014.9500000000003</v>
      </c>
      <c r="AS597" s="258">
        <v>1965.64</v>
      </c>
      <c r="AT597" s="258">
        <v>1902.82</v>
      </c>
      <c r="AU597" s="258">
        <v>1601.52</v>
      </c>
      <c r="AV597" s="258">
        <v>1521.27</v>
      </c>
      <c r="AW597" s="258">
        <v>1378.7</v>
      </c>
      <c r="AX597" s="259">
        <v>1306.99</v>
      </c>
      <c r="AY597" s="341">
        <v>566.71</v>
      </c>
      <c r="AZ597" s="260">
        <v>4.8109999999999999</v>
      </c>
      <c r="BA597" s="260">
        <v>0</v>
      </c>
      <c r="BB597" s="268">
        <v>0</v>
      </c>
    </row>
    <row r="598" spans="1:54" s="245" customFormat="1">
      <c r="A598" s="254">
        <v>27</v>
      </c>
      <c r="B598" s="255">
        <f t="shared" si="116"/>
        <v>1853.8509999999999</v>
      </c>
      <c r="C598" s="255">
        <f t="shared" si="116"/>
        <v>1829.8709999999999</v>
      </c>
      <c r="D598" s="255">
        <f t="shared" si="116"/>
        <v>1829.671</v>
      </c>
      <c r="E598" s="255">
        <f t="shared" si="116"/>
        <v>1854.431</v>
      </c>
      <c r="F598" s="255">
        <f t="shared" si="116"/>
        <v>1897.8809999999999</v>
      </c>
      <c r="G598" s="255">
        <f t="shared" si="116"/>
        <v>2035.711</v>
      </c>
      <c r="H598" s="255">
        <f t="shared" si="116"/>
        <v>2168.2410000000004</v>
      </c>
      <c r="I598" s="255">
        <f t="shared" si="116"/>
        <v>2362.2310000000002</v>
      </c>
      <c r="J598" s="255">
        <f t="shared" si="116"/>
        <v>2494.471</v>
      </c>
      <c r="K598" s="255">
        <f t="shared" si="116"/>
        <v>2500.1410000000001</v>
      </c>
      <c r="L598" s="255">
        <f t="shared" si="116"/>
        <v>2459.7010000000005</v>
      </c>
      <c r="M598" s="255">
        <f t="shared" si="116"/>
        <v>2461.8110000000001</v>
      </c>
      <c r="N598" s="255">
        <f t="shared" si="116"/>
        <v>2455.0310000000004</v>
      </c>
      <c r="O598" s="255">
        <f t="shared" si="116"/>
        <v>2490.3210000000004</v>
      </c>
      <c r="P598" s="255">
        <f t="shared" si="116"/>
        <v>2514.761</v>
      </c>
      <c r="Q598" s="255">
        <f t="shared" si="116"/>
        <v>2552.2910000000002</v>
      </c>
      <c r="R598" s="255">
        <f t="shared" si="118"/>
        <v>2630.8110000000001</v>
      </c>
      <c r="S598" s="255">
        <f t="shared" si="117"/>
        <v>2656.8710000000001</v>
      </c>
      <c r="T598" s="255">
        <f t="shared" si="117"/>
        <v>2591.8510000000001</v>
      </c>
      <c r="U598" s="255">
        <f t="shared" si="117"/>
        <v>2521.3610000000003</v>
      </c>
      <c r="V598" s="255">
        <f t="shared" si="117"/>
        <v>2325.2310000000002</v>
      </c>
      <c r="W598" s="255">
        <f t="shared" si="117"/>
        <v>2242.0810000000001</v>
      </c>
      <c r="X598" s="255">
        <f t="shared" si="117"/>
        <v>2019.021</v>
      </c>
      <c r="Y598" s="255">
        <f t="shared" si="117"/>
        <v>1903.251</v>
      </c>
      <c r="Z598" s="256"/>
      <c r="AA598" s="257">
        <v>1282.33</v>
      </c>
      <c r="AB598" s="258">
        <v>1258.3499999999999</v>
      </c>
      <c r="AC598" s="258">
        <v>1258.1500000000001</v>
      </c>
      <c r="AD598" s="258">
        <v>1282.9100000000001</v>
      </c>
      <c r="AE598" s="258">
        <v>1326.36</v>
      </c>
      <c r="AF598" s="258">
        <v>1464.19</v>
      </c>
      <c r="AG598" s="258">
        <v>1596.72</v>
      </c>
      <c r="AH598" s="258">
        <v>1790.71</v>
      </c>
      <c r="AI598" s="258">
        <v>1922.95</v>
      </c>
      <c r="AJ598" s="258">
        <v>1928.62</v>
      </c>
      <c r="AK598" s="258">
        <v>1888.18</v>
      </c>
      <c r="AL598" s="258">
        <v>1890.29</v>
      </c>
      <c r="AM598" s="258">
        <v>1883.51</v>
      </c>
      <c r="AN598" s="258">
        <v>1918.8</v>
      </c>
      <c r="AO598" s="258">
        <v>1943.24</v>
      </c>
      <c r="AP598" s="258">
        <v>1980.77</v>
      </c>
      <c r="AQ598" s="258">
        <v>2059.29</v>
      </c>
      <c r="AR598" s="258">
        <v>2085.35</v>
      </c>
      <c r="AS598" s="258">
        <v>2020.33</v>
      </c>
      <c r="AT598" s="258">
        <v>1949.84</v>
      </c>
      <c r="AU598" s="258">
        <v>1753.71</v>
      </c>
      <c r="AV598" s="258">
        <v>1670.56</v>
      </c>
      <c r="AW598" s="258">
        <v>1447.5</v>
      </c>
      <c r="AX598" s="259">
        <v>1331.73</v>
      </c>
      <c r="AY598" s="341">
        <v>566.71</v>
      </c>
      <c r="AZ598" s="260">
        <v>4.8109999999999999</v>
      </c>
      <c r="BA598" s="260">
        <v>0</v>
      </c>
      <c r="BB598" s="268">
        <v>0</v>
      </c>
    </row>
    <row r="599" spans="1:54" s="245" customFormat="1">
      <c r="A599" s="254">
        <v>28</v>
      </c>
      <c r="B599" s="255">
        <f t="shared" si="116"/>
        <v>1902.0909999999999</v>
      </c>
      <c r="C599" s="255">
        <f t="shared" si="116"/>
        <v>1856.171</v>
      </c>
      <c r="D599" s="255">
        <f t="shared" si="116"/>
        <v>1856.211</v>
      </c>
      <c r="E599" s="255">
        <f t="shared" si="116"/>
        <v>1855.971</v>
      </c>
      <c r="F599" s="255">
        <f t="shared" si="116"/>
        <v>1856.951</v>
      </c>
      <c r="G599" s="255">
        <f t="shared" si="116"/>
        <v>1911.6610000000001</v>
      </c>
      <c r="H599" s="255">
        <f t="shared" si="116"/>
        <v>1959.5309999999999</v>
      </c>
      <c r="I599" s="255">
        <f t="shared" si="116"/>
        <v>2120.3910000000001</v>
      </c>
      <c r="J599" s="255">
        <f t="shared" si="116"/>
        <v>2282.011</v>
      </c>
      <c r="K599" s="255">
        <f t="shared" si="116"/>
        <v>2345.3310000000001</v>
      </c>
      <c r="L599" s="255">
        <f t="shared" si="116"/>
        <v>2359.1710000000003</v>
      </c>
      <c r="M599" s="255">
        <f t="shared" si="116"/>
        <v>2349.511</v>
      </c>
      <c r="N599" s="255">
        <f t="shared" si="116"/>
        <v>2358.3710000000001</v>
      </c>
      <c r="O599" s="255">
        <f t="shared" si="116"/>
        <v>2375.971</v>
      </c>
      <c r="P599" s="255">
        <f t="shared" si="116"/>
        <v>2408.3009999999999</v>
      </c>
      <c r="Q599" s="255">
        <f t="shared" si="116"/>
        <v>2446.4210000000003</v>
      </c>
      <c r="R599" s="255">
        <f t="shared" si="118"/>
        <v>2506.9610000000002</v>
      </c>
      <c r="S599" s="255">
        <f t="shared" si="117"/>
        <v>2526.261</v>
      </c>
      <c r="T599" s="255">
        <f t="shared" si="117"/>
        <v>2458.221</v>
      </c>
      <c r="U599" s="255">
        <f t="shared" si="117"/>
        <v>2404.1610000000005</v>
      </c>
      <c r="V599" s="255">
        <f t="shared" si="117"/>
        <v>2170.6110000000003</v>
      </c>
      <c r="W599" s="255">
        <f t="shared" si="117"/>
        <v>1914.701</v>
      </c>
      <c r="X599" s="255">
        <f t="shared" si="117"/>
        <v>1864.6409999999998</v>
      </c>
      <c r="Y599" s="255">
        <f t="shared" si="117"/>
        <v>1855.991</v>
      </c>
      <c r="Z599" s="256"/>
      <c r="AA599" s="257">
        <v>1330.57</v>
      </c>
      <c r="AB599" s="258">
        <v>1284.6500000000001</v>
      </c>
      <c r="AC599" s="258">
        <v>1284.69</v>
      </c>
      <c r="AD599" s="258">
        <v>1284.45</v>
      </c>
      <c r="AE599" s="258">
        <v>1285.43</v>
      </c>
      <c r="AF599" s="258">
        <v>1340.14</v>
      </c>
      <c r="AG599" s="258">
        <v>1388.01</v>
      </c>
      <c r="AH599" s="258">
        <v>1548.87</v>
      </c>
      <c r="AI599" s="258">
        <v>1710.49</v>
      </c>
      <c r="AJ599" s="258">
        <v>1773.81</v>
      </c>
      <c r="AK599" s="258">
        <v>1787.65</v>
      </c>
      <c r="AL599" s="258">
        <v>1777.99</v>
      </c>
      <c r="AM599" s="258">
        <v>1786.85</v>
      </c>
      <c r="AN599" s="258">
        <v>1804.45</v>
      </c>
      <c r="AO599" s="258">
        <v>1836.78</v>
      </c>
      <c r="AP599" s="258">
        <v>1874.9</v>
      </c>
      <c r="AQ599" s="258">
        <v>1935.44</v>
      </c>
      <c r="AR599" s="258">
        <v>1954.74</v>
      </c>
      <c r="AS599" s="258">
        <v>1886.7</v>
      </c>
      <c r="AT599" s="258">
        <v>1832.64</v>
      </c>
      <c r="AU599" s="258">
        <v>1599.09</v>
      </c>
      <c r="AV599" s="258">
        <v>1343.18</v>
      </c>
      <c r="AW599" s="258">
        <v>1293.1199999999999</v>
      </c>
      <c r="AX599" s="259">
        <v>1284.47</v>
      </c>
      <c r="AY599" s="341">
        <v>566.71</v>
      </c>
      <c r="AZ599" s="260">
        <v>4.8109999999999999</v>
      </c>
      <c r="BA599" s="260">
        <v>0</v>
      </c>
      <c r="BB599" s="268">
        <v>0</v>
      </c>
    </row>
    <row r="600" spans="1:54" s="245" customFormat="1">
      <c r="A600" s="254">
        <v>29</v>
      </c>
      <c r="B600" s="255">
        <f t="shared" si="116"/>
        <v>1908.1510000000001</v>
      </c>
      <c r="C600" s="255">
        <f t="shared" si="116"/>
        <v>1892.421</v>
      </c>
      <c r="D600" s="255">
        <f t="shared" si="116"/>
        <v>1856.921</v>
      </c>
      <c r="E600" s="255">
        <f t="shared" si="116"/>
        <v>1855.3909999999998</v>
      </c>
      <c r="F600" s="255">
        <f t="shared" si="116"/>
        <v>1855.3409999999999</v>
      </c>
      <c r="G600" s="255">
        <f t="shared" si="116"/>
        <v>1875.6409999999998</v>
      </c>
      <c r="H600" s="255">
        <f t="shared" si="116"/>
        <v>1900.7809999999999</v>
      </c>
      <c r="I600" s="255">
        <f t="shared" si="116"/>
        <v>1949.681</v>
      </c>
      <c r="J600" s="255">
        <f t="shared" si="116"/>
        <v>2082.0410000000002</v>
      </c>
      <c r="K600" s="255">
        <f t="shared" si="116"/>
        <v>2135.8910000000001</v>
      </c>
      <c r="L600" s="255">
        <f t="shared" si="116"/>
        <v>2138.5610000000001</v>
      </c>
      <c r="M600" s="255">
        <f t="shared" si="116"/>
        <v>2140.1910000000003</v>
      </c>
      <c r="N600" s="255">
        <f t="shared" si="116"/>
        <v>2140.7010000000005</v>
      </c>
      <c r="O600" s="255">
        <f t="shared" si="116"/>
        <v>2150.0509999999999</v>
      </c>
      <c r="P600" s="255">
        <f t="shared" si="116"/>
        <v>2196.7410000000004</v>
      </c>
      <c r="Q600" s="255">
        <f t="shared" si="116"/>
        <v>2294.5909999999999</v>
      </c>
      <c r="R600" s="255">
        <f t="shared" si="118"/>
        <v>2370.8210000000004</v>
      </c>
      <c r="S600" s="255">
        <f t="shared" si="117"/>
        <v>2365.6309999999999</v>
      </c>
      <c r="T600" s="255">
        <f t="shared" si="117"/>
        <v>2305.0610000000001</v>
      </c>
      <c r="U600" s="255">
        <f t="shared" si="117"/>
        <v>2249.2810000000004</v>
      </c>
      <c r="V600" s="255">
        <f t="shared" si="117"/>
        <v>2035.6610000000001</v>
      </c>
      <c r="W600" s="255">
        <f t="shared" si="117"/>
        <v>1914.5809999999999</v>
      </c>
      <c r="X600" s="255">
        <f t="shared" si="117"/>
        <v>1856.6510000000001</v>
      </c>
      <c r="Y600" s="255">
        <f t="shared" si="117"/>
        <v>1851.3609999999999</v>
      </c>
      <c r="Z600" s="256"/>
      <c r="AA600" s="257">
        <v>1336.63</v>
      </c>
      <c r="AB600" s="258">
        <v>1320.9</v>
      </c>
      <c r="AC600" s="258">
        <v>1285.4000000000001</v>
      </c>
      <c r="AD600" s="258">
        <v>1283.8699999999999</v>
      </c>
      <c r="AE600" s="258">
        <v>1283.82</v>
      </c>
      <c r="AF600" s="258">
        <v>1304.1199999999999</v>
      </c>
      <c r="AG600" s="258">
        <v>1329.26</v>
      </c>
      <c r="AH600" s="258">
        <v>1378.16</v>
      </c>
      <c r="AI600" s="258">
        <v>1510.52</v>
      </c>
      <c r="AJ600" s="258">
        <v>1564.37</v>
      </c>
      <c r="AK600" s="258">
        <v>1567.04</v>
      </c>
      <c r="AL600" s="258">
        <v>1568.67</v>
      </c>
      <c r="AM600" s="258">
        <v>1569.18</v>
      </c>
      <c r="AN600" s="258">
        <v>1578.53</v>
      </c>
      <c r="AO600" s="258">
        <v>1625.22</v>
      </c>
      <c r="AP600" s="258">
        <v>1723.07</v>
      </c>
      <c r="AQ600" s="258">
        <v>1799.3</v>
      </c>
      <c r="AR600" s="258">
        <v>1794.11</v>
      </c>
      <c r="AS600" s="258">
        <v>1733.54</v>
      </c>
      <c r="AT600" s="258">
        <v>1677.76</v>
      </c>
      <c r="AU600" s="258">
        <v>1464.14</v>
      </c>
      <c r="AV600" s="258">
        <v>1343.06</v>
      </c>
      <c r="AW600" s="258">
        <v>1285.1300000000001</v>
      </c>
      <c r="AX600" s="259">
        <v>1279.8399999999999</v>
      </c>
      <c r="AY600" s="341">
        <v>566.71</v>
      </c>
      <c r="AZ600" s="260">
        <v>4.8109999999999999</v>
      </c>
      <c r="BA600" s="260">
        <v>0</v>
      </c>
      <c r="BB600" s="268">
        <v>0</v>
      </c>
    </row>
    <row r="601" spans="1:54" s="245" customFormat="1" ht="13.5" customHeight="1">
      <c r="A601" s="254">
        <v>30</v>
      </c>
      <c r="B601" s="255">
        <f t="shared" si="116"/>
        <v>1856.961</v>
      </c>
      <c r="C601" s="255">
        <f t="shared" si="116"/>
        <v>1832.7809999999999</v>
      </c>
      <c r="D601" s="255">
        <f t="shared" si="116"/>
        <v>1831.991</v>
      </c>
      <c r="E601" s="255">
        <f t="shared" si="116"/>
        <v>1836.3809999999999</v>
      </c>
      <c r="F601" s="255">
        <f t="shared" si="116"/>
        <v>1866.001</v>
      </c>
      <c r="G601" s="255">
        <f t="shared" si="116"/>
        <v>1930.481</v>
      </c>
      <c r="H601" s="255">
        <f t="shared" si="116"/>
        <v>2084.261</v>
      </c>
      <c r="I601" s="255">
        <f t="shared" si="116"/>
        <v>2164.6410000000001</v>
      </c>
      <c r="J601" s="255">
        <f t="shared" si="116"/>
        <v>2179.4210000000003</v>
      </c>
      <c r="K601" s="255">
        <f t="shared" si="116"/>
        <v>2179.5010000000002</v>
      </c>
      <c r="L601" s="255">
        <f t="shared" si="116"/>
        <v>2168.6910000000003</v>
      </c>
      <c r="M601" s="255">
        <f t="shared" si="116"/>
        <v>2162.8910000000001</v>
      </c>
      <c r="N601" s="255">
        <f t="shared" si="116"/>
        <v>2158.181</v>
      </c>
      <c r="O601" s="255">
        <f t="shared" si="116"/>
        <v>2156.931</v>
      </c>
      <c r="P601" s="255">
        <f t="shared" si="116"/>
        <v>2168.4510000000005</v>
      </c>
      <c r="Q601" s="255">
        <f t="shared" si="116"/>
        <v>2182.9110000000005</v>
      </c>
      <c r="R601" s="255">
        <f t="shared" si="118"/>
        <v>2288.4410000000003</v>
      </c>
      <c r="S601" s="255">
        <f t="shared" si="117"/>
        <v>2377.6910000000003</v>
      </c>
      <c r="T601" s="255">
        <f t="shared" si="117"/>
        <v>2296.3210000000004</v>
      </c>
      <c r="U601" s="255">
        <f t="shared" si="117"/>
        <v>2192.7910000000002</v>
      </c>
      <c r="V601" s="255">
        <f t="shared" si="117"/>
        <v>1950.3109999999999</v>
      </c>
      <c r="W601" s="255">
        <f t="shared" si="117"/>
        <v>1912.711</v>
      </c>
      <c r="X601" s="255">
        <f t="shared" si="117"/>
        <v>1879.001</v>
      </c>
      <c r="Y601" s="255">
        <f t="shared" si="117"/>
        <v>1852.221</v>
      </c>
      <c r="Z601" s="256"/>
      <c r="AA601" s="257">
        <v>1285.44</v>
      </c>
      <c r="AB601" s="258">
        <v>1261.26</v>
      </c>
      <c r="AC601" s="258">
        <v>1260.47</v>
      </c>
      <c r="AD601" s="258">
        <v>1264.8599999999999</v>
      </c>
      <c r="AE601" s="258">
        <v>1294.48</v>
      </c>
      <c r="AF601" s="258">
        <v>1358.96</v>
      </c>
      <c r="AG601" s="258">
        <v>1512.74</v>
      </c>
      <c r="AH601" s="258">
        <v>1593.12</v>
      </c>
      <c r="AI601" s="258">
        <v>1607.9</v>
      </c>
      <c r="AJ601" s="258">
        <v>1607.98</v>
      </c>
      <c r="AK601" s="258">
        <v>1597.17</v>
      </c>
      <c r="AL601" s="258">
        <v>1591.37</v>
      </c>
      <c r="AM601" s="258">
        <v>1586.66</v>
      </c>
      <c r="AN601" s="258">
        <v>1585.41</v>
      </c>
      <c r="AO601" s="258">
        <v>1596.93</v>
      </c>
      <c r="AP601" s="258">
        <v>1611.39</v>
      </c>
      <c r="AQ601" s="258">
        <v>1716.92</v>
      </c>
      <c r="AR601" s="258">
        <v>1806.17</v>
      </c>
      <c r="AS601" s="258">
        <v>1724.8</v>
      </c>
      <c r="AT601" s="258">
        <v>1621.27</v>
      </c>
      <c r="AU601" s="258">
        <v>1378.79</v>
      </c>
      <c r="AV601" s="258">
        <v>1341.19</v>
      </c>
      <c r="AW601" s="258">
        <v>1307.48</v>
      </c>
      <c r="AX601" s="259">
        <v>1280.7</v>
      </c>
      <c r="AY601" s="341">
        <v>566.71</v>
      </c>
      <c r="AZ601" s="260">
        <v>4.8109999999999999</v>
      </c>
      <c r="BA601" s="260">
        <v>0</v>
      </c>
      <c r="BB601" s="268">
        <v>0</v>
      </c>
    </row>
    <row r="602" spans="1:54" s="245" customFormat="1" ht="13.5" thickBot="1">
      <c r="A602" s="262">
        <v>31</v>
      </c>
      <c r="B602" s="255">
        <f t="shared" si="116"/>
        <v>0</v>
      </c>
      <c r="C602" s="255">
        <f t="shared" si="116"/>
        <v>0</v>
      </c>
      <c r="D602" s="255">
        <f t="shared" si="116"/>
        <v>0</v>
      </c>
      <c r="E602" s="255">
        <f t="shared" si="116"/>
        <v>0</v>
      </c>
      <c r="F602" s="255">
        <f t="shared" si="116"/>
        <v>0</v>
      </c>
      <c r="G602" s="255">
        <f t="shared" si="116"/>
        <v>0</v>
      </c>
      <c r="H602" s="255">
        <f t="shared" si="116"/>
        <v>0</v>
      </c>
      <c r="I602" s="255">
        <f t="shared" si="116"/>
        <v>0</v>
      </c>
      <c r="J602" s="255">
        <f t="shared" si="116"/>
        <v>0</v>
      </c>
      <c r="K602" s="255">
        <f t="shared" si="116"/>
        <v>0</v>
      </c>
      <c r="L602" s="255">
        <f t="shared" si="116"/>
        <v>0</v>
      </c>
      <c r="M602" s="255">
        <f t="shared" si="116"/>
        <v>0</v>
      </c>
      <c r="N602" s="255">
        <f t="shared" si="116"/>
        <v>0</v>
      </c>
      <c r="O602" s="255">
        <f t="shared" si="116"/>
        <v>0</v>
      </c>
      <c r="P602" s="255">
        <f t="shared" si="116"/>
        <v>0</v>
      </c>
      <c r="Q602" s="255">
        <f t="shared" si="116"/>
        <v>0</v>
      </c>
      <c r="R602" s="255">
        <f t="shared" si="118"/>
        <v>0</v>
      </c>
      <c r="S602" s="255">
        <f t="shared" si="117"/>
        <v>0</v>
      </c>
      <c r="T602" s="255">
        <f t="shared" si="117"/>
        <v>0</v>
      </c>
      <c r="U602" s="255">
        <f t="shared" si="117"/>
        <v>0</v>
      </c>
      <c r="V602" s="255">
        <f t="shared" si="117"/>
        <v>0</v>
      </c>
      <c r="W602" s="255">
        <f t="shared" si="117"/>
        <v>0</v>
      </c>
      <c r="X602" s="255">
        <f t="shared" si="117"/>
        <v>0</v>
      </c>
      <c r="Y602" s="255">
        <f t="shared" si="117"/>
        <v>0</v>
      </c>
      <c r="Z602" s="256"/>
      <c r="AA602" s="263">
        <v>0</v>
      </c>
      <c r="AB602" s="264">
        <v>0</v>
      </c>
      <c r="AC602" s="264">
        <v>0</v>
      </c>
      <c r="AD602" s="264">
        <v>0</v>
      </c>
      <c r="AE602" s="264">
        <v>0</v>
      </c>
      <c r="AF602" s="264">
        <v>0</v>
      </c>
      <c r="AG602" s="264">
        <v>0</v>
      </c>
      <c r="AH602" s="264">
        <v>0</v>
      </c>
      <c r="AI602" s="264">
        <v>0</v>
      </c>
      <c r="AJ602" s="264">
        <v>0</v>
      </c>
      <c r="AK602" s="264">
        <v>0</v>
      </c>
      <c r="AL602" s="264">
        <v>0</v>
      </c>
      <c r="AM602" s="264">
        <v>0</v>
      </c>
      <c r="AN602" s="264">
        <v>0</v>
      </c>
      <c r="AO602" s="264">
        <v>0</v>
      </c>
      <c r="AP602" s="264">
        <v>0</v>
      </c>
      <c r="AQ602" s="264">
        <v>0</v>
      </c>
      <c r="AR602" s="264">
        <v>0</v>
      </c>
      <c r="AS602" s="264">
        <v>0</v>
      </c>
      <c r="AT602" s="264">
        <v>0</v>
      </c>
      <c r="AU602" s="264">
        <v>0</v>
      </c>
      <c r="AV602" s="264">
        <v>0</v>
      </c>
      <c r="AW602" s="264">
        <v>0</v>
      </c>
      <c r="AX602" s="265">
        <v>0</v>
      </c>
      <c r="AY602" s="342">
        <v>0</v>
      </c>
      <c r="AZ602" s="266">
        <v>0</v>
      </c>
      <c r="BA602" s="266"/>
      <c r="BB602" s="269"/>
    </row>
    <row r="603" spans="1:54" s="245" customFormat="1">
      <c r="A603" s="272"/>
      <c r="B603" s="273"/>
      <c r="C603" s="273"/>
      <c r="D603" s="273"/>
      <c r="E603" s="273"/>
      <c r="F603" s="273"/>
      <c r="G603" s="273"/>
      <c r="H603" s="273"/>
      <c r="I603" s="273"/>
      <c r="J603" s="273"/>
      <c r="K603" s="273"/>
      <c r="L603" s="273"/>
      <c r="M603" s="273"/>
      <c r="N603" s="273"/>
      <c r="O603" s="273"/>
      <c r="P603" s="273"/>
      <c r="Q603" s="273"/>
      <c r="R603" s="273"/>
      <c r="S603" s="273"/>
      <c r="T603" s="273"/>
      <c r="U603" s="273"/>
      <c r="V603" s="273"/>
      <c r="W603" s="273"/>
      <c r="X603" s="273"/>
      <c r="Y603" s="273"/>
      <c r="Z603" s="256"/>
      <c r="AA603" s="274"/>
      <c r="AB603" s="274"/>
      <c r="AC603" s="274"/>
      <c r="AD603" s="274"/>
      <c r="AE603" s="274"/>
      <c r="AF603" s="274"/>
      <c r="AG603" s="274"/>
      <c r="AH603" s="274"/>
      <c r="AI603" s="274"/>
      <c r="AJ603" s="274"/>
      <c r="AK603" s="274"/>
      <c r="AL603" s="274"/>
      <c r="AM603" s="274"/>
      <c r="AN603" s="274"/>
      <c r="AO603" s="274"/>
      <c r="AP603" s="274"/>
      <c r="AQ603" s="274"/>
      <c r="AR603" s="274"/>
      <c r="AS603" s="274"/>
      <c r="AT603" s="274"/>
      <c r="AU603" s="274"/>
      <c r="AV603" s="274"/>
      <c r="AW603" s="274"/>
      <c r="AX603" s="274"/>
      <c r="AY603" s="275"/>
      <c r="AZ603" s="276"/>
      <c r="BA603" s="276"/>
      <c r="BB603" s="275"/>
    </row>
    <row r="604" spans="1:54">
      <c r="AA604" s="167"/>
      <c r="AB604" s="64"/>
      <c r="AZ604" s="19"/>
    </row>
    <row r="605" spans="1:54">
      <c r="A605" s="289" t="s">
        <v>159</v>
      </c>
      <c r="B605" s="25" t="s">
        <v>84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2"/>
      <c r="M605" s="292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69" customHeight="1">
      <c r="A607" s="518" t="s">
        <v>34</v>
      </c>
      <c r="B607" s="519"/>
      <c r="C607" s="519"/>
      <c r="D607" s="519"/>
      <c r="E607" s="519"/>
      <c r="F607" s="469" t="s">
        <v>227</v>
      </c>
      <c r="G607" s="470"/>
      <c r="H607" s="416" t="s">
        <v>228</v>
      </c>
      <c r="I607" s="416"/>
      <c r="J607" s="416" t="s">
        <v>229</v>
      </c>
      <c r="K607" s="48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71"/>
      <c r="AE607" s="471"/>
      <c r="AF607" s="471"/>
      <c r="AG607" s="471"/>
      <c r="AH607" s="471"/>
      <c r="AI607" s="471"/>
      <c r="AJ607" s="471"/>
      <c r="AK607" s="471"/>
      <c r="AL607" s="471"/>
      <c r="AM607" s="471"/>
      <c r="AN607" s="471"/>
      <c r="AO607" s="471"/>
      <c r="AP607" s="471"/>
      <c r="AQ607" s="471"/>
      <c r="AR607" s="471"/>
      <c r="AS607" s="471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17">
        <v>1</v>
      </c>
      <c r="B608" s="488"/>
      <c r="C608" s="488"/>
      <c r="D608" s="488"/>
      <c r="E608" s="488"/>
      <c r="F608" s="480" t="s">
        <v>230</v>
      </c>
      <c r="G608" s="481"/>
      <c r="H608" s="488">
        <v>3</v>
      </c>
      <c r="I608" s="488"/>
      <c r="J608" s="488">
        <v>4</v>
      </c>
      <c r="K608" s="489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31" t="s">
        <v>101</v>
      </c>
      <c r="B609" s="532"/>
      <c r="C609" s="532"/>
      <c r="D609" s="532"/>
      <c r="E609" s="532"/>
      <c r="F609" s="478">
        <f>H609+J609</f>
        <v>878285.20000000007</v>
      </c>
      <c r="G609" s="479"/>
      <c r="H609" s="485">
        <f>'1_ЦК'!H27</f>
        <v>878125.4</v>
      </c>
      <c r="I609" s="486"/>
      <c r="J609" s="485">
        <f>УРП_4ЦК</f>
        <v>159.80000000000001</v>
      </c>
      <c r="K609" s="487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60"/>
      <c r="AE609" s="460"/>
      <c r="AF609" s="460"/>
      <c r="AG609" s="460"/>
      <c r="AH609" s="460"/>
      <c r="AI609" s="460"/>
      <c r="AJ609" s="460"/>
      <c r="AK609" s="460"/>
      <c r="AL609" s="460"/>
      <c r="AM609" s="460"/>
      <c r="AN609" s="460"/>
      <c r="AO609" s="460"/>
      <c r="AP609" s="460"/>
      <c r="AQ609" s="460"/>
      <c r="AR609" s="460"/>
      <c r="AS609" s="460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89" t="s">
        <v>160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4"/>
      <c r="M611" s="294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18"/>
      <c r="B612" s="519"/>
      <c r="C612" s="519"/>
      <c r="D612" s="519"/>
      <c r="E612" s="519"/>
      <c r="F612" s="537" t="s">
        <v>33</v>
      </c>
      <c r="G612" s="537"/>
      <c r="H612" s="537"/>
      <c r="I612" s="537"/>
      <c r="J612" s="537"/>
      <c r="K612" s="537"/>
      <c r="L612" s="537"/>
      <c r="M612" s="537"/>
      <c r="N612" s="537"/>
      <c r="O612" s="537"/>
      <c r="P612" s="537"/>
      <c r="Q612" s="537"/>
      <c r="R612" s="537"/>
      <c r="S612" s="537"/>
      <c r="T612" s="537"/>
      <c r="U612" s="537"/>
      <c r="V612" s="537"/>
      <c r="W612" s="537"/>
      <c r="X612" s="537"/>
      <c r="Y612" s="538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36"/>
      <c r="B613" s="525"/>
      <c r="C613" s="525"/>
      <c r="D613" s="525"/>
      <c r="E613" s="525"/>
      <c r="F613" s="525" t="s">
        <v>28</v>
      </c>
      <c r="G613" s="525"/>
      <c r="H613" s="525"/>
      <c r="I613" s="525"/>
      <c r="J613" s="525" t="s">
        <v>29</v>
      </c>
      <c r="K613" s="525"/>
      <c r="L613" s="525"/>
      <c r="M613" s="525"/>
      <c r="N613" s="525" t="s">
        <v>30</v>
      </c>
      <c r="O613" s="525"/>
      <c r="P613" s="525"/>
      <c r="Q613" s="525"/>
      <c r="R613" s="525" t="s">
        <v>31</v>
      </c>
      <c r="S613" s="525"/>
      <c r="T613" s="525"/>
      <c r="U613" s="525"/>
      <c r="V613" s="525" t="s">
        <v>32</v>
      </c>
      <c r="W613" s="525"/>
      <c r="X613" s="525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40" t="str">
        <f>A306</f>
        <v>Тарифы на услуги по передаче электроэнергии - ставка за содержание электрических сетей</v>
      </c>
      <c r="B614" s="541"/>
      <c r="C614" s="541"/>
      <c r="D614" s="541"/>
      <c r="E614" s="541"/>
      <c r="F614" s="516">
        <v>1415122.35</v>
      </c>
      <c r="G614" s="516"/>
      <c r="H614" s="516"/>
      <c r="I614" s="516"/>
      <c r="J614" s="516">
        <v>0</v>
      </c>
      <c r="K614" s="516"/>
      <c r="L614" s="516"/>
      <c r="M614" s="516"/>
      <c r="N614" s="516">
        <v>1929204.59</v>
      </c>
      <c r="O614" s="516"/>
      <c r="P614" s="516"/>
      <c r="Q614" s="516"/>
      <c r="R614" s="516">
        <v>2216752.48</v>
      </c>
      <c r="S614" s="516"/>
      <c r="T614" s="516"/>
      <c r="U614" s="516"/>
      <c r="V614" s="516">
        <v>804703.24000000011</v>
      </c>
      <c r="W614" s="516"/>
      <c r="X614" s="516"/>
      <c r="Y614" s="516"/>
      <c r="AA614" s="64"/>
      <c r="AB614" s="64"/>
      <c r="AC614" s="64"/>
      <c r="AD614" s="64"/>
      <c r="AE614" s="460"/>
      <c r="AF614" s="460"/>
      <c r="AG614" s="460"/>
      <c r="AH614" s="460"/>
      <c r="AI614" s="460"/>
      <c r="AJ614" s="460"/>
      <c r="AK614" s="460"/>
      <c r="AL614" s="460"/>
      <c r="AM614" s="460"/>
      <c r="AN614" s="460"/>
      <c r="AO614" s="460"/>
      <c r="AP614" s="460"/>
      <c r="AQ614" s="460"/>
      <c r="AR614" s="460"/>
      <c r="AS614" s="460"/>
      <c r="AT614" s="460"/>
      <c r="AU614" s="460"/>
      <c r="AV614" s="460"/>
      <c r="AW614" s="460"/>
      <c r="AX614" s="460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89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4"/>
      <c r="M616" s="294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33" t="s">
        <v>189</v>
      </c>
      <c r="B617" s="534"/>
      <c r="C617" s="534"/>
      <c r="D617" s="534"/>
      <c r="E617" s="534"/>
      <c r="F617" s="534"/>
      <c r="G617" s="534"/>
      <c r="H617" s="534"/>
      <c r="I617" s="535"/>
    </row>
    <row r="618" spans="1:54" ht="12.75" customHeight="1">
      <c r="A618" s="558" t="s">
        <v>190</v>
      </c>
      <c r="B618" s="559"/>
      <c r="C618" s="559"/>
      <c r="D618" s="559"/>
      <c r="E618" s="560"/>
      <c r="F618" s="549">
        <f>ФСК</f>
        <v>0</v>
      </c>
      <c r="G618" s="550"/>
      <c r="H618" s="550"/>
      <c r="I618" s="551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61"/>
      <c r="B619" s="562"/>
      <c r="C619" s="562"/>
      <c r="D619" s="562"/>
      <c r="E619" s="563"/>
      <c r="F619" s="552"/>
      <c r="G619" s="553"/>
      <c r="H619" s="553"/>
      <c r="I619" s="554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83" t="s">
        <v>216</v>
      </c>
      <c r="B621" s="483"/>
      <c r="C621" s="483"/>
      <c r="D621" s="483"/>
      <c r="E621" s="483"/>
      <c r="F621" s="483"/>
      <c r="G621" s="483"/>
      <c r="H621" s="483"/>
      <c r="I621" s="483"/>
      <c r="J621" s="483"/>
      <c r="K621" s="483"/>
      <c r="L621" s="483"/>
      <c r="M621" s="483"/>
      <c r="N621" s="483"/>
      <c r="O621" s="483"/>
      <c r="P621" s="483"/>
      <c r="Q621" s="483"/>
      <c r="R621" s="483"/>
      <c r="S621" s="483"/>
      <c r="T621" s="483"/>
      <c r="U621" s="483"/>
      <c r="V621" s="483"/>
      <c r="W621" s="483"/>
      <c r="X621" s="483"/>
      <c r="Y621" s="483"/>
      <c r="AA621" s="288" t="s">
        <v>123</v>
      </c>
      <c r="BA621" s="35"/>
      <c r="BB621" s="4"/>
    </row>
    <row r="622" spans="1:54" ht="15" customHeight="1">
      <c r="A622" s="289" t="s">
        <v>161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55" t="s">
        <v>1</v>
      </c>
      <c r="B624" s="444" t="s">
        <v>106</v>
      </c>
      <c r="C624" s="444"/>
      <c r="D624" s="444"/>
      <c r="E624" s="444"/>
      <c r="F624" s="444"/>
      <c r="G624" s="444"/>
      <c r="H624" s="444"/>
      <c r="I624" s="444"/>
      <c r="J624" s="444"/>
      <c r="K624" s="444"/>
      <c r="L624" s="444"/>
      <c r="M624" s="444"/>
      <c r="N624" s="444"/>
      <c r="O624" s="444"/>
      <c r="P624" s="444"/>
      <c r="Q624" s="444"/>
      <c r="R624" s="444"/>
      <c r="S624" s="444"/>
      <c r="T624" s="444"/>
      <c r="U624" s="444"/>
      <c r="V624" s="444"/>
      <c r="W624" s="444"/>
      <c r="X624" s="444"/>
      <c r="Y624" s="445"/>
      <c r="Z624" s="4"/>
      <c r="AA624" s="148" t="s">
        <v>182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1"/>
      <c r="AZ624" s="158"/>
      <c r="BA624" s="166"/>
    </row>
    <row r="625" spans="1:54" ht="32.25" customHeight="1">
      <c r="A625" s="456"/>
      <c r="B625" s="372" t="s">
        <v>2</v>
      </c>
      <c r="C625" s="372"/>
      <c r="D625" s="372"/>
      <c r="E625" s="372"/>
      <c r="F625" s="372"/>
      <c r="G625" s="372"/>
      <c r="H625" s="372"/>
      <c r="I625" s="372"/>
      <c r="J625" s="372"/>
      <c r="K625" s="372"/>
      <c r="L625" s="372"/>
      <c r="M625" s="372"/>
      <c r="N625" s="372"/>
      <c r="O625" s="372"/>
      <c r="P625" s="372"/>
      <c r="Q625" s="372"/>
      <c r="R625" s="372"/>
      <c r="S625" s="372"/>
      <c r="T625" s="372"/>
      <c r="U625" s="372"/>
      <c r="V625" s="372"/>
      <c r="W625" s="372"/>
      <c r="X625" s="372"/>
      <c r="Y625" s="446"/>
      <c r="AA625" s="472" t="s">
        <v>87</v>
      </c>
      <c r="AB625" s="473"/>
      <c r="AC625" s="473"/>
      <c r="AD625" s="473"/>
      <c r="AE625" s="473"/>
      <c r="AF625" s="473"/>
      <c r="AG625" s="473"/>
      <c r="AH625" s="473"/>
      <c r="AI625" s="473"/>
      <c r="AJ625" s="473"/>
      <c r="AK625" s="473"/>
      <c r="AL625" s="473"/>
      <c r="AM625" s="473"/>
      <c r="AN625" s="473"/>
      <c r="AO625" s="473"/>
      <c r="AP625" s="473"/>
      <c r="AQ625" s="473"/>
      <c r="AR625" s="473"/>
      <c r="AS625" s="473"/>
      <c r="AT625" s="473"/>
      <c r="AU625" s="473"/>
      <c r="AV625" s="473"/>
      <c r="AW625" s="473"/>
      <c r="AX625" s="474"/>
      <c r="AY625" s="453" t="str">
        <f>AY497</f>
        <v>Сбытовая надбавка</v>
      </c>
      <c r="AZ625" s="476" t="s">
        <v>198</v>
      </c>
      <c r="BA625" s="504"/>
    </row>
    <row r="626" spans="1:54" ht="54.75" customHeight="1">
      <c r="A626" s="456"/>
      <c r="B626" s="48" t="s">
        <v>3</v>
      </c>
      <c r="C626" s="48" t="s">
        <v>4</v>
      </c>
      <c r="D626" s="48" t="s">
        <v>5</v>
      </c>
      <c r="E626" s="48" t="s">
        <v>6</v>
      </c>
      <c r="F626" s="48" t="s">
        <v>7</v>
      </c>
      <c r="G626" s="48" t="s">
        <v>8</v>
      </c>
      <c r="H626" s="48" t="s">
        <v>9</v>
      </c>
      <c r="I626" s="48" t="s">
        <v>10</v>
      </c>
      <c r="J626" s="48" t="s">
        <v>11</v>
      </c>
      <c r="K626" s="48" t="s">
        <v>12</v>
      </c>
      <c r="L626" s="48" t="s">
        <v>13</v>
      </c>
      <c r="M626" s="48" t="s">
        <v>14</v>
      </c>
      <c r="N626" s="48" t="s">
        <v>15</v>
      </c>
      <c r="O626" s="48" t="s">
        <v>16</v>
      </c>
      <c r="P626" s="48" t="s">
        <v>17</v>
      </c>
      <c r="Q626" s="48" t="s">
        <v>18</v>
      </c>
      <c r="R626" s="48" t="s">
        <v>19</v>
      </c>
      <c r="S626" s="48" t="s">
        <v>20</v>
      </c>
      <c r="T626" s="48" t="s">
        <v>21</v>
      </c>
      <c r="U626" s="48" t="s">
        <v>22</v>
      </c>
      <c r="V626" s="48" t="s">
        <v>23</v>
      </c>
      <c r="W626" s="48" t="s">
        <v>24</v>
      </c>
      <c r="X626" s="48" t="s">
        <v>25</v>
      </c>
      <c r="Y626" s="49" t="s">
        <v>26</v>
      </c>
      <c r="AA626" s="60" t="s">
        <v>3</v>
      </c>
      <c r="AB626" s="61" t="s">
        <v>4</v>
      </c>
      <c r="AC626" s="61" t="s">
        <v>5</v>
      </c>
      <c r="AD626" s="61" t="s">
        <v>6</v>
      </c>
      <c r="AE626" s="61" t="s">
        <v>7</v>
      </c>
      <c r="AF626" s="61" t="s">
        <v>8</v>
      </c>
      <c r="AG626" s="61" t="s">
        <v>9</v>
      </c>
      <c r="AH626" s="61" t="s">
        <v>10</v>
      </c>
      <c r="AI626" s="61" t="s">
        <v>11</v>
      </c>
      <c r="AJ626" s="61" t="s">
        <v>12</v>
      </c>
      <c r="AK626" s="61" t="s">
        <v>13</v>
      </c>
      <c r="AL626" s="61" t="s">
        <v>14</v>
      </c>
      <c r="AM626" s="61" t="s">
        <v>15</v>
      </c>
      <c r="AN626" s="61" t="s">
        <v>16</v>
      </c>
      <c r="AO626" s="61" t="s">
        <v>17</v>
      </c>
      <c r="AP626" s="61" t="s">
        <v>18</v>
      </c>
      <c r="AQ626" s="61" t="s">
        <v>19</v>
      </c>
      <c r="AR626" s="61" t="s">
        <v>20</v>
      </c>
      <c r="AS626" s="61" t="s">
        <v>21</v>
      </c>
      <c r="AT626" s="61" t="s">
        <v>22</v>
      </c>
      <c r="AU626" s="61" t="s">
        <v>23</v>
      </c>
      <c r="AV626" s="61" t="s">
        <v>24</v>
      </c>
      <c r="AW626" s="61" t="s">
        <v>25</v>
      </c>
      <c r="AX626" s="129" t="s">
        <v>26</v>
      </c>
      <c r="AY626" s="454"/>
      <c r="AZ626" s="477"/>
      <c r="BA626" s="504"/>
    </row>
    <row r="627" spans="1:54" s="173" customFormat="1" ht="16.149999999999999" customHeight="1">
      <c r="A627" s="450" t="s">
        <v>204</v>
      </c>
      <c r="B627" s="451"/>
      <c r="C627" s="451"/>
      <c r="D627" s="451"/>
      <c r="E627" s="451"/>
      <c r="F627" s="451"/>
      <c r="G627" s="451"/>
      <c r="H627" s="451"/>
      <c r="I627" s="451"/>
      <c r="J627" s="451"/>
      <c r="K627" s="451"/>
      <c r="L627" s="451"/>
      <c r="M627" s="451"/>
      <c r="N627" s="451"/>
      <c r="O627" s="451"/>
      <c r="P627" s="451"/>
      <c r="Q627" s="451"/>
      <c r="R627" s="451"/>
      <c r="S627" s="451"/>
      <c r="T627" s="451"/>
      <c r="U627" s="451"/>
      <c r="V627" s="451"/>
      <c r="W627" s="451"/>
      <c r="X627" s="451"/>
      <c r="Y627" s="452"/>
      <c r="AA627" s="457">
        <v>2</v>
      </c>
      <c r="AB627" s="458"/>
      <c r="AC627" s="458"/>
      <c r="AD627" s="458"/>
      <c r="AE627" s="458"/>
      <c r="AF627" s="458"/>
      <c r="AG627" s="458"/>
      <c r="AH627" s="458"/>
      <c r="AI627" s="458"/>
      <c r="AJ627" s="458"/>
      <c r="AK627" s="458"/>
      <c r="AL627" s="458"/>
      <c r="AM627" s="458"/>
      <c r="AN627" s="458"/>
      <c r="AO627" s="458"/>
      <c r="AP627" s="458"/>
      <c r="AQ627" s="458"/>
      <c r="AR627" s="458"/>
      <c r="AS627" s="458"/>
      <c r="AT627" s="458"/>
      <c r="AU627" s="458"/>
      <c r="AV627" s="458"/>
      <c r="AW627" s="458"/>
      <c r="AX627" s="459"/>
      <c r="AY627" s="183">
        <v>3</v>
      </c>
      <c r="AZ627" s="184">
        <v>4</v>
      </c>
      <c r="BA627" s="171"/>
    </row>
    <row r="628" spans="1:54">
      <c r="A628" s="47">
        <v>1</v>
      </c>
      <c r="B628" s="170">
        <f>AA628+$AZ628+$AY628</f>
        <v>1824.971</v>
      </c>
      <c r="C628" s="170">
        <f t="shared" ref="C628:Y643" si="119">AB628+$AZ628+$AY628</f>
        <v>1752.1309999999999</v>
      </c>
      <c r="D628" s="170">
        <f t="shared" si="119"/>
        <v>1747.731</v>
      </c>
      <c r="E628" s="170">
        <f t="shared" si="119"/>
        <v>1738.241</v>
      </c>
      <c r="F628" s="170">
        <f t="shared" si="119"/>
        <v>1740.971</v>
      </c>
      <c r="G628" s="170">
        <f t="shared" si="119"/>
        <v>1750.1109999999999</v>
      </c>
      <c r="H628" s="170">
        <f t="shared" si="119"/>
        <v>1809.5609999999999</v>
      </c>
      <c r="I628" s="170">
        <f t="shared" si="119"/>
        <v>1974.8309999999999</v>
      </c>
      <c r="J628" s="170">
        <f t="shared" si="119"/>
        <v>2486.681</v>
      </c>
      <c r="K628" s="170">
        <f t="shared" si="119"/>
        <v>2505.6310000000003</v>
      </c>
      <c r="L628" s="170">
        <f t="shared" si="119"/>
        <v>2741.8410000000003</v>
      </c>
      <c r="M628" s="170">
        <f t="shared" si="119"/>
        <v>2736.4210000000003</v>
      </c>
      <c r="N628" s="170">
        <f t="shared" si="119"/>
        <v>2473.3810000000003</v>
      </c>
      <c r="O628" s="170">
        <f t="shared" si="119"/>
        <v>2460.6010000000001</v>
      </c>
      <c r="P628" s="170">
        <f t="shared" si="119"/>
        <v>2468.261</v>
      </c>
      <c r="Q628" s="170">
        <f t="shared" si="119"/>
        <v>2773.8810000000003</v>
      </c>
      <c r="R628" s="170">
        <f t="shared" si="119"/>
        <v>2570.0610000000001</v>
      </c>
      <c r="S628" s="170">
        <f t="shared" si="119"/>
        <v>3124.9610000000002</v>
      </c>
      <c r="T628" s="170">
        <f t="shared" si="119"/>
        <v>3124.0410000000002</v>
      </c>
      <c r="U628" s="170">
        <f t="shared" si="119"/>
        <v>2509.1010000000001</v>
      </c>
      <c r="V628" s="170">
        <f t="shared" si="119"/>
        <v>2382.011</v>
      </c>
      <c r="W628" s="170">
        <f t="shared" si="119"/>
        <v>2245.4610000000002</v>
      </c>
      <c r="X628" s="170">
        <f t="shared" si="119"/>
        <v>1989.0609999999999</v>
      </c>
      <c r="Y628" s="170">
        <f t="shared" si="119"/>
        <v>1918.001</v>
      </c>
      <c r="Z628" s="37"/>
      <c r="AA628" s="41">
        <v>1412.64</v>
      </c>
      <c r="AB628" s="39">
        <v>1339.8</v>
      </c>
      <c r="AC628" s="39">
        <v>1335.4</v>
      </c>
      <c r="AD628" s="39">
        <v>1325.91</v>
      </c>
      <c r="AE628" s="39">
        <v>1328.64</v>
      </c>
      <c r="AF628" s="39">
        <v>1337.78</v>
      </c>
      <c r="AG628" s="39">
        <v>1397.23</v>
      </c>
      <c r="AH628" s="39">
        <v>1562.5</v>
      </c>
      <c r="AI628" s="39">
        <v>2074.35</v>
      </c>
      <c r="AJ628" s="39">
        <v>2093.3000000000002</v>
      </c>
      <c r="AK628" s="39">
        <v>2329.5100000000002</v>
      </c>
      <c r="AL628" s="39">
        <v>2324.09</v>
      </c>
      <c r="AM628" s="39">
        <v>2061.0500000000002</v>
      </c>
      <c r="AN628" s="39">
        <v>2048.27</v>
      </c>
      <c r="AO628" s="39">
        <v>2055.9299999999998</v>
      </c>
      <c r="AP628" s="39">
        <v>2361.5500000000002</v>
      </c>
      <c r="AQ628" s="39">
        <v>2157.73</v>
      </c>
      <c r="AR628" s="39">
        <v>2712.63</v>
      </c>
      <c r="AS628" s="39">
        <v>2711.71</v>
      </c>
      <c r="AT628" s="39">
        <v>2096.77</v>
      </c>
      <c r="AU628" s="39">
        <v>1969.68</v>
      </c>
      <c r="AV628" s="39">
        <v>1833.13</v>
      </c>
      <c r="AW628" s="39">
        <v>1576.73</v>
      </c>
      <c r="AX628" s="40">
        <v>1505.67</v>
      </c>
      <c r="AY628" s="335">
        <v>407.52</v>
      </c>
      <c r="AZ628" s="159">
        <v>4.8109999999999999</v>
      </c>
      <c r="BA628" s="143"/>
    </row>
    <row r="629" spans="1:54">
      <c r="A629" s="47">
        <v>2</v>
      </c>
      <c r="B629" s="170">
        <f t="shared" ref="B629:Q658" si="120">AA629+$AZ629+$AY629</f>
        <v>1753.961</v>
      </c>
      <c r="C629" s="170">
        <f t="shared" si="119"/>
        <v>1749.5409999999999</v>
      </c>
      <c r="D629" s="170">
        <f t="shared" si="119"/>
        <v>1743.761</v>
      </c>
      <c r="E629" s="170">
        <f t="shared" si="119"/>
        <v>1744.4009999999998</v>
      </c>
      <c r="F629" s="170">
        <f t="shared" si="119"/>
        <v>1762.3209999999999</v>
      </c>
      <c r="G629" s="170">
        <f t="shared" si="119"/>
        <v>1847.1209999999999</v>
      </c>
      <c r="H629" s="170">
        <f t="shared" si="119"/>
        <v>2110.971</v>
      </c>
      <c r="I629" s="170">
        <f t="shared" si="119"/>
        <v>2488.7310000000002</v>
      </c>
      <c r="J629" s="170">
        <f t="shared" si="119"/>
        <v>2645.241</v>
      </c>
      <c r="K629" s="170">
        <f t="shared" si="119"/>
        <v>2864.8410000000003</v>
      </c>
      <c r="L629" s="170">
        <f t="shared" si="119"/>
        <v>2859.951</v>
      </c>
      <c r="M629" s="170">
        <f t="shared" si="119"/>
        <v>3212.6110000000003</v>
      </c>
      <c r="N629" s="170">
        <f t="shared" si="119"/>
        <v>3021.2510000000002</v>
      </c>
      <c r="O629" s="170">
        <f t="shared" si="119"/>
        <v>3176.1210000000001</v>
      </c>
      <c r="P629" s="170">
        <f t="shared" si="119"/>
        <v>2945.5509999999999</v>
      </c>
      <c r="Q629" s="170">
        <f t="shared" si="119"/>
        <v>3331.3710000000001</v>
      </c>
      <c r="R629" s="170">
        <f t="shared" si="119"/>
        <v>3193.0709999999999</v>
      </c>
      <c r="S629" s="170">
        <f t="shared" ref="S629:Y658" si="121">AR629+$AZ629+$AY629</f>
        <v>3217.511</v>
      </c>
      <c r="T629" s="170">
        <f t="shared" si="121"/>
        <v>3114.6910000000003</v>
      </c>
      <c r="U629" s="170">
        <f t="shared" si="121"/>
        <v>2779.991</v>
      </c>
      <c r="V629" s="170">
        <f t="shared" si="121"/>
        <v>2053.3909999999996</v>
      </c>
      <c r="W629" s="170">
        <f t="shared" si="121"/>
        <v>1952.9409999999998</v>
      </c>
      <c r="X629" s="170">
        <f t="shared" si="121"/>
        <v>1789.3509999999999</v>
      </c>
      <c r="Y629" s="170">
        <f t="shared" si="121"/>
        <v>1741.1609999999998</v>
      </c>
      <c r="Z629" s="37"/>
      <c r="AA629" s="38">
        <v>1341.63</v>
      </c>
      <c r="AB629" s="39">
        <v>1337.21</v>
      </c>
      <c r="AC629" s="39">
        <v>1331.43</v>
      </c>
      <c r="AD629" s="39">
        <v>1332.07</v>
      </c>
      <c r="AE629" s="39">
        <v>1349.99</v>
      </c>
      <c r="AF629" s="39">
        <v>1434.79</v>
      </c>
      <c r="AG629" s="39">
        <v>1698.64</v>
      </c>
      <c r="AH629" s="39">
        <v>2076.4</v>
      </c>
      <c r="AI629" s="39">
        <v>2232.91</v>
      </c>
      <c r="AJ629" s="39">
        <v>2452.5100000000002</v>
      </c>
      <c r="AK629" s="39">
        <v>2447.62</v>
      </c>
      <c r="AL629" s="39">
        <v>2800.28</v>
      </c>
      <c r="AM629" s="39">
        <v>2608.92</v>
      </c>
      <c r="AN629" s="39">
        <v>2763.79</v>
      </c>
      <c r="AO629" s="39">
        <v>2533.2199999999998</v>
      </c>
      <c r="AP629" s="39">
        <v>2919.04</v>
      </c>
      <c r="AQ629" s="39">
        <v>2780.74</v>
      </c>
      <c r="AR629" s="39">
        <v>2805.18</v>
      </c>
      <c r="AS629" s="39">
        <v>2702.36</v>
      </c>
      <c r="AT629" s="39">
        <v>2367.66</v>
      </c>
      <c r="AU629" s="39">
        <v>1641.06</v>
      </c>
      <c r="AV629" s="39">
        <v>1540.61</v>
      </c>
      <c r="AW629" s="39">
        <v>1377.02</v>
      </c>
      <c r="AX629" s="40">
        <v>1328.83</v>
      </c>
      <c r="AY629" s="336">
        <v>407.52</v>
      </c>
      <c r="AZ629" s="159">
        <v>4.8109999999999999</v>
      </c>
      <c r="BA629" s="143"/>
    </row>
    <row r="630" spans="1:54">
      <c r="A630" s="47">
        <v>3</v>
      </c>
      <c r="B630" s="170">
        <f t="shared" si="120"/>
        <v>1665.761</v>
      </c>
      <c r="C630" s="170">
        <f t="shared" si="119"/>
        <v>1644.001</v>
      </c>
      <c r="D630" s="170">
        <f t="shared" si="119"/>
        <v>1642.8809999999999</v>
      </c>
      <c r="E630" s="170">
        <f t="shared" si="119"/>
        <v>1643.1109999999999</v>
      </c>
      <c r="F630" s="170">
        <f t="shared" si="119"/>
        <v>1705.511</v>
      </c>
      <c r="G630" s="170">
        <f t="shared" si="119"/>
        <v>2114.3710000000001</v>
      </c>
      <c r="H630" s="170">
        <f t="shared" si="119"/>
        <v>1850.3509999999999</v>
      </c>
      <c r="I630" s="170">
        <f t="shared" si="119"/>
        <v>2492.2910000000002</v>
      </c>
      <c r="J630" s="170">
        <f t="shared" si="119"/>
        <v>2611.3209999999999</v>
      </c>
      <c r="K630" s="170">
        <f t="shared" si="119"/>
        <v>2677.0910000000003</v>
      </c>
      <c r="L630" s="170">
        <f t="shared" si="119"/>
        <v>2792.741</v>
      </c>
      <c r="M630" s="170">
        <f t="shared" si="119"/>
        <v>2804.761</v>
      </c>
      <c r="N630" s="170">
        <f t="shared" si="119"/>
        <v>2786.951</v>
      </c>
      <c r="O630" s="170">
        <f t="shared" si="119"/>
        <v>2779.8710000000001</v>
      </c>
      <c r="P630" s="170">
        <f t="shared" si="119"/>
        <v>2784.491</v>
      </c>
      <c r="Q630" s="170">
        <f t="shared" si="119"/>
        <v>2934.6210000000001</v>
      </c>
      <c r="R630" s="170">
        <f t="shared" si="119"/>
        <v>3177.4110000000001</v>
      </c>
      <c r="S630" s="170">
        <f t="shared" si="121"/>
        <v>2884.5010000000002</v>
      </c>
      <c r="T630" s="170">
        <f t="shared" si="121"/>
        <v>2884.1210000000001</v>
      </c>
      <c r="U630" s="170">
        <f t="shared" si="121"/>
        <v>2515.8209999999999</v>
      </c>
      <c r="V630" s="170">
        <f t="shared" si="121"/>
        <v>2638.451</v>
      </c>
      <c r="W630" s="170">
        <f t="shared" si="121"/>
        <v>2525.2710000000002</v>
      </c>
      <c r="X630" s="170">
        <f t="shared" si="121"/>
        <v>2302.3009999999999</v>
      </c>
      <c r="Y630" s="170">
        <f t="shared" si="121"/>
        <v>1781.6809999999998</v>
      </c>
      <c r="Z630" s="37"/>
      <c r="AA630" s="38">
        <v>1253.43</v>
      </c>
      <c r="AB630" s="39">
        <v>1231.67</v>
      </c>
      <c r="AC630" s="39">
        <v>1230.55</v>
      </c>
      <c r="AD630" s="39">
        <v>1230.78</v>
      </c>
      <c r="AE630" s="39">
        <v>1293.18</v>
      </c>
      <c r="AF630" s="39">
        <v>1702.04</v>
      </c>
      <c r="AG630" s="39">
        <v>1438.02</v>
      </c>
      <c r="AH630" s="39">
        <v>2079.96</v>
      </c>
      <c r="AI630" s="39">
        <v>2198.9899999999998</v>
      </c>
      <c r="AJ630" s="39">
        <v>2264.7600000000002</v>
      </c>
      <c r="AK630" s="39">
        <v>2380.41</v>
      </c>
      <c r="AL630" s="39">
        <v>2392.4299999999998</v>
      </c>
      <c r="AM630" s="39">
        <v>2374.62</v>
      </c>
      <c r="AN630" s="39">
        <v>2367.54</v>
      </c>
      <c r="AO630" s="39">
        <v>2372.16</v>
      </c>
      <c r="AP630" s="39">
        <v>2522.29</v>
      </c>
      <c r="AQ630" s="39">
        <v>2765.08</v>
      </c>
      <c r="AR630" s="39">
        <v>2472.17</v>
      </c>
      <c r="AS630" s="39">
        <v>2471.79</v>
      </c>
      <c r="AT630" s="39">
        <v>2103.4899999999998</v>
      </c>
      <c r="AU630" s="39">
        <v>2226.12</v>
      </c>
      <c r="AV630" s="39">
        <v>2112.94</v>
      </c>
      <c r="AW630" s="39">
        <v>1889.97</v>
      </c>
      <c r="AX630" s="40">
        <v>1369.35</v>
      </c>
      <c r="AY630" s="336">
        <v>407.52</v>
      </c>
      <c r="AZ630" s="159">
        <v>4.8109999999999999</v>
      </c>
      <c r="BA630" s="143"/>
    </row>
    <row r="631" spans="1:54">
      <c r="A631" s="47">
        <v>4</v>
      </c>
      <c r="B631" s="170">
        <f t="shared" si="120"/>
        <v>1717.8409999999999</v>
      </c>
      <c r="C631" s="170">
        <f t="shared" si="119"/>
        <v>1715.8509999999999</v>
      </c>
      <c r="D631" s="170">
        <f t="shared" si="119"/>
        <v>1699.1709999999998</v>
      </c>
      <c r="E631" s="170">
        <f t="shared" si="119"/>
        <v>1713.0409999999999</v>
      </c>
      <c r="F631" s="170">
        <f t="shared" si="119"/>
        <v>1726.9109999999998</v>
      </c>
      <c r="G631" s="170">
        <f t="shared" si="119"/>
        <v>1802.3409999999999</v>
      </c>
      <c r="H631" s="170">
        <f t="shared" si="119"/>
        <v>1941.3609999999999</v>
      </c>
      <c r="I631" s="170">
        <f t="shared" si="119"/>
        <v>2081.3209999999999</v>
      </c>
      <c r="J631" s="170">
        <f t="shared" si="119"/>
        <v>2222.471</v>
      </c>
      <c r="K631" s="170">
        <f t="shared" si="119"/>
        <v>2245.6009999999997</v>
      </c>
      <c r="L631" s="170">
        <f t="shared" si="119"/>
        <v>2166.4610000000002</v>
      </c>
      <c r="M631" s="170">
        <f t="shared" si="119"/>
        <v>2163.6509999999998</v>
      </c>
      <c r="N631" s="170">
        <f t="shared" si="119"/>
        <v>2137.0209999999997</v>
      </c>
      <c r="O631" s="170">
        <f t="shared" si="119"/>
        <v>2098.471</v>
      </c>
      <c r="P631" s="170">
        <f t="shared" si="119"/>
        <v>2080.1709999999998</v>
      </c>
      <c r="Q631" s="170">
        <f t="shared" si="119"/>
        <v>2135.8310000000001</v>
      </c>
      <c r="R631" s="170">
        <f t="shared" si="119"/>
        <v>2240.201</v>
      </c>
      <c r="S631" s="170">
        <f t="shared" si="121"/>
        <v>2309.6909999999998</v>
      </c>
      <c r="T631" s="170">
        <f t="shared" si="121"/>
        <v>2285.8509999999997</v>
      </c>
      <c r="U631" s="170">
        <f t="shared" si="121"/>
        <v>2241.0209999999997</v>
      </c>
      <c r="V631" s="170">
        <f t="shared" si="121"/>
        <v>1977.011</v>
      </c>
      <c r="W631" s="170">
        <f t="shared" si="121"/>
        <v>1829.8909999999998</v>
      </c>
      <c r="X631" s="170">
        <f t="shared" si="121"/>
        <v>1753.8409999999999</v>
      </c>
      <c r="Y631" s="170">
        <f t="shared" si="121"/>
        <v>1721.1209999999999</v>
      </c>
      <c r="Z631" s="37"/>
      <c r="AA631" s="38">
        <v>1305.51</v>
      </c>
      <c r="AB631" s="39">
        <v>1303.52</v>
      </c>
      <c r="AC631" s="39">
        <v>1286.8399999999999</v>
      </c>
      <c r="AD631" s="39">
        <v>1300.71</v>
      </c>
      <c r="AE631" s="39">
        <v>1314.58</v>
      </c>
      <c r="AF631" s="39">
        <v>1390.01</v>
      </c>
      <c r="AG631" s="39">
        <v>1529.03</v>
      </c>
      <c r="AH631" s="39">
        <v>1668.99</v>
      </c>
      <c r="AI631" s="39">
        <v>1810.14</v>
      </c>
      <c r="AJ631" s="39">
        <v>1833.27</v>
      </c>
      <c r="AK631" s="39">
        <v>1754.13</v>
      </c>
      <c r="AL631" s="39">
        <v>1751.32</v>
      </c>
      <c r="AM631" s="39">
        <v>1724.69</v>
      </c>
      <c r="AN631" s="39">
        <v>1686.14</v>
      </c>
      <c r="AO631" s="39">
        <v>1667.84</v>
      </c>
      <c r="AP631" s="39">
        <v>1723.5</v>
      </c>
      <c r="AQ631" s="39">
        <v>1827.87</v>
      </c>
      <c r="AR631" s="39">
        <v>1897.36</v>
      </c>
      <c r="AS631" s="39">
        <v>1873.52</v>
      </c>
      <c r="AT631" s="39">
        <v>1828.69</v>
      </c>
      <c r="AU631" s="39">
        <v>1564.68</v>
      </c>
      <c r="AV631" s="39">
        <v>1417.56</v>
      </c>
      <c r="AW631" s="39">
        <v>1341.51</v>
      </c>
      <c r="AX631" s="40">
        <v>1308.79</v>
      </c>
      <c r="AY631" s="336">
        <v>407.52</v>
      </c>
      <c r="AZ631" s="159">
        <v>4.8109999999999999</v>
      </c>
      <c r="BA631" s="143"/>
    </row>
    <row r="632" spans="1:54">
      <c r="A632" s="47">
        <v>5</v>
      </c>
      <c r="B632" s="170">
        <f t="shared" si="120"/>
        <v>1775.971</v>
      </c>
      <c r="C632" s="170">
        <f t="shared" si="119"/>
        <v>1725.6309999999999</v>
      </c>
      <c r="D632" s="170">
        <f t="shared" si="119"/>
        <v>1714.241</v>
      </c>
      <c r="E632" s="170">
        <f t="shared" si="119"/>
        <v>1714.0709999999999</v>
      </c>
      <c r="F632" s="170">
        <f t="shared" si="119"/>
        <v>1741.8909999999998</v>
      </c>
      <c r="G632" s="170">
        <f t="shared" si="119"/>
        <v>1900.221</v>
      </c>
      <c r="H632" s="170">
        <f t="shared" si="119"/>
        <v>2136.0010000000002</v>
      </c>
      <c r="I632" s="170">
        <f t="shared" si="119"/>
        <v>2300.9610000000002</v>
      </c>
      <c r="J632" s="170">
        <f t="shared" si="119"/>
        <v>2512.1410000000001</v>
      </c>
      <c r="K632" s="170">
        <f t="shared" si="119"/>
        <v>2542.0709999999999</v>
      </c>
      <c r="L632" s="170">
        <f t="shared" si="119"/>
        <v>2507.9010000000003</v>
      </c>
      <c r="M632" s="170">
        <f t="shared" si="119"/>
        <v>2493.8209999999999</v>
      </c>
      <c r="N632" s="170">
        <f t="shared" si="119"/>
        <v>2469.9010000000003</v>
      </c>
      <c r="O632" s="170">
        <f t="shared" si="119"/>
        <v>2456.5510000000004</v>
      </c>
      <c r="P632" s="170">
        <f t="shared" si="119"/>
        <v>2474.2710000000002</v>
      </c>
      <c r="Q632" s="170">
        <f t="shared" si="119"/>
        <v>2527.6310000000003</v>
      </c>
      <c r="R632" s="170">
        <f t="shared" si="119"/>
        <v>2590.6210000000001</v>
      </c>
      <c r="S632" s="170">
        <f t="shared" si="121"/>
        <v>2626.4110000000001</v>
      </c>
      <c r="T632" s="170">
        <f t="shared" si="121"/>
        <v>2594.0010000000002</v>
      </c>
      <c r="U632" s="170">
        <f t="shared" si="121"/>
        <v>2536.6610000000001</v>
      </c>
      <c r="V632" s="170">
        <f t="shared" si="121"/>
        <v>2282.6409999999996</v>
      </c>
      <c r="W632" s="170">
        <f t="shared" si="121"/>
        <v>2139.9409999999998</v>
      </c>
      <c r="X632" s="170">
        <f t="shared" si="121"/>
        <v>1981.0309999999999</v>
      </c>
      <c r="Y632" s="170">
        <f t="shared" si="121"/>
        <v>1850.6509999999998</v>
      </c>
      <c r="Z632" s="37"/>
      <c r="AA632" s="38">
        <v>1363.64</v>
      </c>
      <c r="AB632" s="39">
        <v>1313.3</v>
      </c>
      <c r="AC632" s="39">
        <v>1301.9100000000001</v>
      </c>
      <c r="AD632" s="39">
        <v>1301.74</v>
      </c>
      <c r="AE632" s="39">
        <v>1329.56</v>
      </c>
      <c r="AF632" s="39">
        <v>1487.89</v>
      </c>
      <c r="AG632" s="39">
        <v>1723.67</v>
      </c>
      <c r="AH632" s="39">
        <v>1888.63</v>
      </c>
      <c r="AI632" s="39">
        <v>2099.81</v>
      </c>
      <c r="AJ632" s="39">
        <v>2129.7399999999998</v>
      </c>
      <c r="AK632" s="39">
        <v>2095.5700000000002</v>
      </c>
      <c r="AL632" s="39">
        <v>2081.4899999999998</v>
      </c>
      <c r="AM632" s="39">
        <v>2057.5700000000002</v>
      </c>
      <c r="AN632" s="39">
        <v>2044.2200000000003</v>
      </c>
      <c r="AO632" s="39">
        <v>2061.94</v>
      </c>
      <c r="AP632" s="39">
        <v>2115.3000000000002</v>
      </c>
      <c r="AQ632" s="39">
        <v>2178.29</v>
      </c>
      <c r="AR632" s="39">
        <v>2214.08</v>
      </c>
      <c r="AS632" s="39">
        <v>2181.67</v>
      </c>
      <c r="AT632" s="39">
        <v>2124.33</v>
      </c>
      <c r="AU632" s="39">
        <v>1870.31</v>
      </c>
      <c r="AV632" s="39">
        <v>1727.61</v>
      </c>
      <c r="AW632" s="39">
        <v>1568.7</v>
      </c>
      <c r="AX632" s="40">
        <v>1438.32</v>
      </c>
      <c r="AY632" s="336">
        <v>407.52</v>
      </c>
      <c r="AZ632" s="159">
        <v>4.8109999999999999</v>
      </c>
      <c r="BA632" s="143"/>
    </row>
    <row r="633" spans="1:54">
      <c r="A633" s="47">
        <v>6</v>
      </c>
      <c r="B633" s="170">
        <f t="shared" si="120"/>
        <v>1785.0409999999999</v>
      </c>
      <c r="C633" s="170">
        <f t="shared" si="119"/>
        <v>1744.8809999999999</v>
      </c>
      <c r="D633" s="170">
        <f t="shared" si="119"/>
        <v>1724.0309999999999</v>
      </c>
      <c r="E633" s="170">
        <f t="shared" si="119"/>
        <v>1739.0809999999999</v>
      </c>
      <c r="F633" s="170">
        <f t="shared" si="119"/>
        <v>1825.241</v>
      </c>
      <c r="G633" s="170">
        <f t="shared" si="119"/>
        <v>1910.021</v>
      </c>
      <c r="H633" s="170">
        <f t="shared" si="119"/>
        <v>2151.3909999999996</v>
      </c>
      <c r="I633" s="170">
        <f t="shared" si="119"/>
        <v>2369.8409999999999</v>
      </c>
      <c r="J633" s="170">
        <f t="shared" si="119"/>
        <v>2583.8209999999999</v>
      </c>
      <c r="K633" s="170">
        <f t="shared" si="119"/>
        <v>2645.1710000000003</v>
      </c>
      <c r="L633" s="170">
        <f t="shared" si="119"/>
        <v>2587.2110000000002</v>
      </c>
      <c r="M633" s="170">
        <f t="shared" si="119"/>
        <v>2582.7510000000002</v>
      </c>
      <c r="N633" s="170">
        <f t="shared" si="119"/>
        <v>2561.9410000000003</v>
      </c>
      <c r="O633" s="170">
        <f t="shared" si="119"/>
        <v>2560.681</v>
      </c>
      <c r="P633" s="170">
        <f t="shared" si="119"/>
        <v>2570.1110000000003</v>
      </c>
      <c r="Q633" s="170">
        <f t="shared" si="119"/>
        <v>2690.5210000000002</v>
      </c>
      <c r="R633" s="170">
        <f t="shared" si="119"/>
        <v>2782.1710000000003</v>
      </c>
      <c r="S633" s="170">
        <f t="shared" si="121"/>
        <v>3110.6010000000001</v>
      </c>
      <c r="T633" s="170">
        <f t="shared" si="121"/>
        <v>2962.7809999999999</v>
      </c>
      <c r="U633" s="170">
        <f t="shared" si="121"/>
        <v>2895.011</v>
      </c>
      <c r="V633" s="170">
        <f t="shared" si="121"/>
        <v>2696.8410000000003</v>
      </c>
      <c r="W633" s="170">
        <f t="shared" si="121"/>
        <v>2532.6010000000001</v>
      </c>
      <c r="X633" s="170">
        <f t="shared" si="121"/>
        <v>2258.9209999999998</v>
      </c>
      <c r="Y633" s="170">
        <f t="shared" si="121"/>
        <v>2086.8609999999999</v>
      </c>
      <c r="Z633" s="37"/>
      <c r="AA633" s="38">
        <v>1372.71</v>
      </c>
      <c r="AB633" s="39">
        <v>1332.55</v>
      </c>
      <c r="AC633" s="39">
        <v>1311.7</v>
      </c>
      <c r="AD633" s="39">
        <v>1326.75</v>
      </c>
      <c r="AE633" s="39">
        <v>1412.91</v>
      </c>
      <c r="AF633" s="39">
        <v>1497.69</v>
      </c>
      <c r="AG633" s="39">
        <v>1739.06</v>
      </c>
      <c r="AH633" s="39">
        <v>1957.51</v>
      </c>
      <c r="AI633" s="39">
        <v>2171.4899999999998</v>
      </c>
      <c r="AJ633" s="39">
        <v>2232.84</v>
      </c>
      <c r="AK633" s="39">
        <v>2174.88</v>
      </c>
      <c r="AL633" s="39">
        <v>2170.42</v>
      </c>
      <c r="AM633" s="39">
        <v>2149.61</v>
      </c>
      <c r="AN633" s="39">
        <v>2148.35</v>
      </c>
      <c r="AO633" s="39">
        <v>2157.7800000000002</v>
      </c>
      <c r="AP633" s="39">
        <v>2278.19</v>
      </c>
      <c r="AQ633" s="39">
        <v>2369.84</v>
      </c>
      <c r="AR633" s="39">
        <v>2698.27</v>
      </c>
      <c r="AS633" s="39">
        <v>2550.4499999999998</v>
      </c>
      <c r="AT633" s="39">
        <v>2482.6799999999998</v>
      </c>
      <c r="AU633" s="39">
        <v>2284.5100000000002</v>
      </c>
      <c r="AV633" s="39">
        <v>2120.27</v>
      </c>
      <c r="AW633" s="39">
        <v>1846.59</v>
      </c>
      <c r="AX633" s="40">
        <v>1674.53</v>
      </c>
      <c r="AY633" s="336">
        <v>407.52</v>
      </c>
      <c r="AZ633" s="159">
        <v>4.8109999999999999</v>
      </c>
      <c r="BA633" s="143"/>
    </row>
    <row r="634" spans="1:54">
      <c r="A634" s="47">
        <v>7</v>
      </c>
      <c r="B634" s="170">
        <f t="shared" si="120"/>
        <v>1852.0909999999999</v>
      </c>
      <c r="C634" s="170">
        <f t="shared" si="119"/>
        <v>1827.8709999999999</v>
      </c>
      <c r="D634" s="170">
        <f t="shared" si="119"/>
        <v>1791.8209999999999</v>
      </c>
      <c r="E634" s="170">
        <f t="shared" si="119"/>
        <v>1790.3109999999999</v>
      </c>
      <c r="F634" s="170">
        <f t="shared" si="119"/>
        <v>1788.1909999999998</v>
      </c>
      <c r="G634" s="170">
        <f t="shared" si="119"/>
        <v>1825.8009999999999</v>
      </c>
      <c r="H634" s="170">
        <f t="shared" si="119"/>
        <v>1940.771</v>
      </c>
      <c r="I634" s="170">
        <f t="shared" si="119"/>
        <v>2220.0410000000002</v>
      </c>
      <c r="J634" s="170">
        <f t="shared" si="119"/>
        <v>2524.0410000000002</v>
      </c>
      <c r="K634" s="170">
        <f t="shared" si="119"/>
        <v>2604.5810000000001</v>
      </c>
      <c r="L634" s="170">
        <f t="shared" si="119"/>
        <v>2586.261</v>
      </c>
      <c r="M634" s="170">
        <f t="shared" si="119"/>
        <v>2547.6710000000003</v>
      </c>
      <c r="N634" s="170">
        <f t="shared" si="119"/>
        <v>2539.1110000000003</v>
      </c>
      <c r="O634" s="170">
        <f t="shared" si="119"/>
        <v>2472.971</v>
      </c>
      <c r="P634" s="170">
        <f t="shared" si="119"/>
        <v>2510.0509999999999</v>
      </c>
      <c r="Q634" s="170">
        <f t="shared" si="119"/>
        <v>2619.221</v>
      </c>
      <c r="R634" s="170">
        <f t="shared" si="119"/>
        <v>2663.9410000000003</v>
      </c>
      <c r="S634" s="170">
        <f t="shared" si="121"/>
        <v>2681.9610000000002</v>
      </c>
      <c r="T634" s="170">
        <f t="shared" si="121"/>
        <v>2667.5709999999999</v>
      </c>
      <c r="U634" s="170">
        <f t="shared" si="121"/>
        <v>2653.0010000000002</v>
      </c>
      <c r="V634" s="170">
        <f t="shared" si="121"/>
        <v>2470.1710000000003</v>
      </c>
      <c r="W634" s="170">
        <f t="shared" si="121"/>
        <v>2309.3209999999999</v>
      </c>
      <c r="X634" s="170">
        <f t="shared" si="121"/>
        <v>2057.5709999999999</v>
      </c>
      <c r="Y634" s="170">
        <f t="shared" si="121"/>
        <v>1900.8009999999999</v>
      </c>
      <c r="Z634" s="37"/>
      <c r="AA634" s="38">
        <v>1439.76</v>
      </c>
      <c r="AB634" s="39">
        <v>1415.54</v>
      </c>
      <c r="AC634" s="39">
        <v>1379.49</v>
      </c>
      <c r="AD634" s="39">
        <v>1377.98</v>
      </c>
      <c r="AE634" s="39">
        <v>1375.86</v>
      </c>
      <c r="AF634" s="39">
        <v>1413.47</v>
      </c>
      <c r="AG634" s="39">
        <v>1528.44</v>
      </c>
      <c r="AH634" s="39">
        <v>1807.71</v>
      </c>
      <c r="AI634" s="39">
        <v>2111.71</v>
      </c>
      <c r="AJ634" s="39">
        <v>2192.25</v>
      </c>
      <c r="AK634" s="39">
        <v>2173.9299999999998</v>
      </c>
      <c r="AL634" s="39">
        <v>2135.34</v>
      </c>
      <c r="AM634" s="39">
        <v>2126.7800000000002</v>
      </c>
      <c r="AN634" s="39">
        <v>2060.64</v>
      </c>
      <c r="AO634" s="39">
        <v>2097.7199999999998</v>
      </c>
      <c r="AP634" s="39">
        <v>2206.89</v>
      </c>
      <c r="AQ634" s="39">
        <v>2251.61</v>
      </c>
      <c r="AR634" s="39">
        <v>2269.63</v>
      </c>
      <c r="AS634" s="39">
        <v>2255.2399999999998</v>
      </c>
      <c r="AT634" s="39">
        <v>2240.67</v>
      </c>
      <c r="AU634" s="39">
        <v>2057.84</v>
      </c>
      <c r="AV634" s="39">
        <v>1896.99</v>
      </c>
      <c r="AW634" s="39">
        <v>1645.24</v>
      </c>
      <c r="AX634" s="40">
        <v>1488.47</v>
      </c>
      <c r="AY634" s="336">
        <v>407.52</v>
      </c>
      <c r="AZ634" s="159">
        <v>4.8109999999999999</v>
      </c>
      <c r="BA634" s="143"/>
    </row>
    <row r="635" spans="1:54">
      <c r="A635" s="47">
        <v>8</v>
      </c>
      <c r="B635" s="170">
        <f t="shared" si="120"/>
        <v>1835.251</v>
      </c>
      <c r="C635" s="170">
        <f t="shared" si="119"/>
        <v>1798.9009999999998</v>
      </c>
      <c r="D635" s="170">
        <f t="shared" si="119"/>
        <v>1786.261</v>
      </c>
      <c r="E635" s="170">
        <f t="shared" si="119"/>
        <v>1783.711</v>
      </c>
      <c r="F635" s="170">
        <f t="shared" si="119"/>
        <v>1750.5409999999999</v>
      </c>
      <c r="G635" s="170">
        <f t="shared" si="119"/>
        <v>1833.1709999999998</v>
      </c>
      <c r="H635" s="170">
        <f t="shared" si="119"/>
        <v>1896.511</v>
      </c>
      <c r="I635" s="170">
        <f t="shared" si="119"/>
        <v>2035.981</v>
      </c>
      <c r="J635" s="170">
        <f t="shared" si="119"/>
        <v>2151.3609999999999</v>
      </c>
      <c r="K635" s="170">
        <f t="shared" si="119"/>
        <v>2319.6009999999997</v>
      </c>
      <c r="L635" s="170">
        <f t="shared" si="119"/>
        <v>2311.0709999999999</v>
      </c>
      <c r="M635" s="170">
        <f t="shared" si="119"/>
        <v>2306.3409999999999</v>
      </c>
      <c r="N635" s="170">
        <f t="shared" si="119"/>
        <v>2312.9009999999998</v>
      </c>
      <c r="O635" s="170">
        <f t="shared" si="119"/>
        <v>2298.1809999999996</v>
      </c>
      <c r="P635" s="170">
        <f t="shared" si="119"/>
        <v>2316.991</v>
      </c>
      <c r="Q635" s="170">
        <f t="shared" si="119"/>
        <v>2396.4009999999998</v>
      </c>
      <c r="R635" s="170">
        <f t="shared" si="119"/>
        <v>2431.1009999999997</v>
      </c>
      <c r="S635" s="170">
        <f t="shared" si="121"/>
        <v>2469.241</v>
      </c>
      <c r="T635" s="170">
        <f t="shared" si="121"/>
        <v>2472.3110000000001</v>
      </c>
      <c r="U635" s="170">
        <f t="shared" si="121"/>
        <v>2450.2109999999998</v>
      </c>
      <c r="V635" s="170">
        <f t="shared" si="121"/>
        <v>2268.9809999999998</v>
      </c>
      <c r="W635" s="170">
        <f t="shared" si="121"/>
        <v>2156.7809999999999</v>
      </c>
      <c r="X635" s="170">
        <f t="shared" si="121"/>
        <v>1989.9009999999998</v>
      </c>
      <c r="Y635" s="170">
        <f t="shared" si="121"/>
        <v>1788.5609999999999</v>
      </c>
      <c r="Z635" s="37"/>
      <c r="AA635" s="38">
        <v>1422.92</v>
      </c>
      <c r="AB635" s="39">
        <v>1386.57</v>
      </c>
      <c r="AC635" s="39">
        <v>1373.93</v>
      </c>
      <c r="AD635" s="39">
        <v>1371.38</v>
      </c>
      <c r="AE635" s="39">
        <v>1338.21</v>
      </c>
      <c r="AF635" s="39">
        <v>1420.84</v>
      </c>
      <c r="AG635" s="39">
        <v>1484.18</v>
      </c>
      <c r="AH635" s="39">
        <v>1623.65</v>
      </c>
      <c r="AI635" s="39">
        <v>1739.03</v>
      </c>
      <c r="AJ635" s="39">
        <v>1907.27</v>
      </c>
      <c r="AK635" s="39">
        <v>1898.74</v>
      </c>
      <c r="AL635" s="39">
        <v>1894.01</v>
      </c>
      <c r="AM635" s="39">
        <v>1900.57</v>
      </c>
      <c r="AN635" s="39">
        <v>1885.85</v>
      </c>
      <c r="AO635" s="39">
        <v>1904.66</v>
      </c>
      <c r="AP635" s="39">
        <v>1984.07</v>
      </c>
      <c r="AQ635" s="39">
        <v>2018.77</v>
      </c>
      <c r="AR635" s="39">
        <v>2056.91</v>
      </c>
      <c r="AS635" s="39">
        <v>2059.98</v>
      </c>
      <c r="AT635" s="39">
        <v>2037.8799999999999</v>
      </c>
      <c r="AU635" s="39">
        <v>1856.65</v>
      </c>
      <c r="AV635" s="39">
        <v>1744.45</v>
      </c>
      <c r="AW635" s="39">
        <v>1577.57</v>
      </c>
      <c r="AX635" s="40">
        <v>1376.23</v>
      </c>
      <c r="AY635" s="336">
        <v>407.52</v>
      </c>
      <c r="AZ635" s="159">
        <v>4.8109999999999999</v>
      </c>
      <c r="BA635" s="143"/>
    </row>
    <row r="636" spans="1:54">
      <c r="A636" s="47">
        <v>9</v>
      </c>
      <c r="B636" s="170">
        <f t="shared" si="120"/>
        <v>1780.251</v>
      </c>
      <c r="C636" s="170">
        <f t="shared" si="119"/>
        <v>1722.6509999999998</v>
      </c>
      <c r="D636" s="170">
        <f t="shared" si="119"/>
        <v>1727.3309999999999</v>
      </c>
      <c r="E636" s="170">
        <f t="shared" si="119"/>
        <v>1752.8509999999999</v>
      </c>
      <c r="F636" s="170">
        <f t="shared" si="119"/>
        <v>1817.1309999999999</v>
      </c>
      <c r="G636" s="170">
        <f t="shared" si="119"/>
        <v>1931.461</v>
      </c>
      <c r="H636" s="170">
        <f t="shared" si="119"/>
        <v>2071.2309999999998</v>
      </c>
      <c r="I636" s="170">
        <f t="shared" si="119"/>
        <v>2334.9409999999998</v>
      </c>
      <c r="J636" s="170">
        <f t="shared" si="119"/>
        <v>2423.9409999999998</v>
      </c>
      <c r="K636" s="170">
        <f t="shared" si="119"/>
        <v>2418.1909999999998</v>
      </c>
      <c r="L636" s="170">
        <f t="shared" si="119"/>
        <v>2347.1809999999996</v>
      </c>
      <c r="M636" s="170">
        <f t="shared" si="119"/>
        <v>2351.3509999999997</v>
      </c>
      <c r="N636" s="170">
        <f t="shared" si="119"/>
        <v>2282.2309999999998</v>
      </c>
      <c r="O636" s="170">
        <f t="shared" si="119"/>
        <v>2287.3409999999999</v>
      </c>
      <c r="P636" s="170">
        <f t="shared" si="119"/>
        <v>2304.8409999999999</v>
      </c>
      <c r="Q636" s="170">
        <f t="shared" si="119"/>
        <v>2403.8509999999997</v>
      </c>
      <c r="R636" s="170">
        <f t="shared" ref="R636:R658" si="122">AQ636+$AZ636+$AY636</f>
        <v>2471.3209999999999</v>
      </c>
      <c r="S636" s="170">
        <f t="shared" si="121"/>
        <v>2468.3610000000003</v>
      </c>
      <c r="T636" s="170">
        <f t="shared" si="121"/>
        <v>2415.7309999999998</v>
      </c>
      <c r="U636" s="170">
        <f t="shared" si="121"/>
        <v>2402.3209999999999</v>
      </c>
      <c r="V636" s="170">
        <f t="shared" si="121"/>
        <v>2150.0010000000002</v>
      </c>
      <c r="W636" s="170">
        <f t="shared" si="121"/>
        <v>2072.6109999999999</v>
      </c>
      <c r="X636" s="170">
        <f t="shared" si="121"/>
        <v>1837.0409999999999</v>
      </c>
      <c r="Y636" s="170">
        <f t="shared" si="121"/>
        <v>1731.711</v>
      </c>
      <c r="Z636" s="37"/>
      <c r="AA636" s="38">
        <v>1367.92</v>
      </c>
      <c r="AB636" s="39">
        <v>1310.32</v>
      </c>
      <c r="AC636" s="39">
        <v>1315</v>
      </c>
      <c r="AD636" s="39">
        <v>1340.52</v>
      </c>
      <c r="AE636" s="39">
        <v>1404.8</v>
      </c>
      <c r="AF636" s="39">
        <v>1519.13</v>
      </c>
      <c r="AG636" s="39">
        <v>1658.9</v>
      </c>
      <c r="AH636" s="39">
        <v>1922.61</v>
      </c>
      <c r="AI636" s="39">
        <v>2011.6100000000001</v>
      </c>
      <c r="AJ636" s="39">
        <v>2005.8599999999997</v>
      </c>
      <c r="AK636" s="39">
        <v>1934.85</v>
      </c>
      <c r="AL636" s="39">
        <v>1939.02</v>
      </c>
      <c r="AM636" s="39">
        <v>1869.9</v>
      </c>
      <c r="AN636" s="39">
        <v>1875.01</v>
      </c>
      <c r="AO636" s="39">
        <v>1892.51</v>
      </c>
      <c r="AP636" s="39">
        <v>1991.52</v>
      </c>
      <c r="AQ636" s="39">
        <v>2058.9899999999998</v>
      </c>
      <c r="AR636" s="39">
        <v>2056.0300000000002</v>
      </c>
      <c r="AS636" s="39">
        <v>2003.4</v>
      </c>
      <c r="AT636" s="39">
        <v>1989.99</v>
      </c>
      <c r="AU636" s="39">
        <v>1737.67</v>
      </c>
      <c r="AV636" s="39">
        <v>1660.28</v>
      </c>
      <c r="AW636" s="39">
        <v>1424.71</v>
      </c>
      <c r="AX636" s="40">
        <v>1319.38</v>
      </c>
      <c r="AY636" s="336">
        <v>407.52</v>
      </c>
      <c r="AZ636" s="159">
        <v>4.8109999999999999</v>
      </c>
      <c r="BA636" s="143"/>
    </row>
    <row r="637" spans="1:54">
      <c r="A637" s="47">
        <v>10</v>
      </c>
      <c r="B637" s="170">
        <f t="shared" si="120"/>
        <v>1677.1709999999998</v>
      </c>
      <c r="C637" s="170">
        <f t="shared" si="119"/>
        <v>1677.0309999999999</v>
      </c>
      <c r="D637" s="170">
        <f t="shared" si="119"/>
        <v>1674.3009999999999</v>
      </c>
      <c r="E637" s="170">
        <f t="shared" si="119"/>
        <v>1676.961</v>
      </c>
      <c r="F637" s="170">
        <f t="shared" si="119"/>
        <v>1690.491</v>
      </c>
      <c r="G637" s="170">
        <f t="shared" si="119"/>
        <v>1770.721</v>
      </c>
      <c r="H637" s="170">
        <f t="shared" si="119"/>
        <v>1862.0809999999999</v>
      </c>
      <c r="I637" s="170">
        <f t="shared" si="119"/>
        <v>2096.9309999999996</v>
      </c>
      <c r="J637" s="170">
        <f t="shared" si="119"/>
        <v>2271.3509999999997</v>
      </c>
      <c r="K637" s="170">
        <f t="shared" si="119"/>
        <v>2301.7510000000002</v>
      </c>
      <c r="L637" s="170">
        <f t="shared" si="119"/>
        <v>2245.9009999999998</v>
      </c>
      <c r="M637" s="170">
        <f t="shared" si="119"/>
        <v>2211.471</v>
      </c>
      <c r="N637" s="170">
        <f t="shared" si="119"/>
        <v>2184.761</v>
      </c>
      <c r="O637" s="170">
        <f t="shared" si="119"/>
        <v>2170.761</v>
      </c>
      <c r="P637" s="170">
        <f t="shared" si="119"/>
        <v>2227.3609999999999</v>
      </c>
      <c r="Q637" s="170">
        <f t="shared" si="119"/>
        <v>2335.3209999999999</v>
      </c>
      <c r="R637" s="170">
        <f t="shared" si="122"/>
        <v>2470.951</v>
      </c>
      <c r="S637" s="170">
        <f t="shared" si="121"/>
        <v>2487.1710000000003</v>
      </c>
      <c r="T637" s="170">
        <f t="shared" si="121"/>
        <v>2451.721</v>
      </c>
      <c r="U637" s="170">
        <f t="shared" si="121"/>
        <v>2401.5010000000002</v>
      </c>
      <c r="V637" s="170">
        <f t="shared" si="121"/>
        <v>2151.7809999999999</v>
      </c>
      <c r="W637" s="170">
        <f t="shared" si="121"/>
        <v>2006.9009999999998</v>
      </c>
      <c r="X637" s="170">
        <f t="shared" si="121"/>
        <v>1785.971</v>
      </c>
      <c r="Y637" s="170">
        <f t="shared" si="121"/>
        <v>1700.8209999999999</v>
      </c>
      <c r="Z637" s="37"/>
      <c r="AA637" s="38">
        <v>1264.8399999999999</v>
      </c>
      <c r="AB637" s="39">
        <v>1264.7</v>
      </c>
      <c r="AC637" s="39">
        <v>1261.97</v>
      </c>
      <c r="AD637" s="39">
        <v>1264.6300000000001</v>
      </c>
      <c r="AE637" s="39">
        <v>1278.1600000000001</v>
      </c>
      <c r="AF637" s="39">
        <v>1358.39</v>
      </c>
      <c r="AG637" s="39">
        <v>1449.75</v>
      </c>
      <c r="AH637" s="39">
        <v>1684.6</v>
      </c>
      <c r="AI637" s="39">
        <v>1859.02</v>
      </c>
      <c r="AJ637" s="39">
        <v>1889.42</v>
      </c>
      <c r="AK637" s="39">
        <v>1833.57</v>
      </c>
      <c r="AL637" s="39">
        <v>1799.14</v>
      </c>
      <c r="AM637" s="39">
        <v>1772.43</v>
      </c>
      <c r="AN637" s="39">
        <v>1758.43</v>
      </c>
      <c r="AO637" s="39">
        <v>1815.03</v>
      </c>
      <c r="AP637" s="39">
        <v>1922.99</v>
      </c>
      <c r="AQ637" s="39">
        <v>2058.62</v>
      </c>
      <c r="AR637" s="39">
        <v>2074.84</v>
      </c>
      <c r="AS637" s="39">
        <v>2039.39</v>
      </c>
      <c r="AT637" s="39">
        <v>1989.17</v>
      </c>
      <c r="AU637" s="39">
        <v>1739.45</v>
      </c>
      <c r="AV637" s="39">
        <v>1594.57</v>
      </c>
      <c r="AW637" s="39">
        <v>1373.64</v>
      </c>
      <c r="AX637" s="40">
        <v>1288.49</v>
      </c>
      <c r="AY637" s="336">
        <v>407.52</v>
      </c>
      <c r="AZ637" s="159">
        <v>4.8109999999999999</v>
      </c>
      <c r="BA637" s="143"/>
      <c r="BB637" s="4"/>
    </row>
    <row r="638" spans="1:54">
      <c r="A638" s="47">
        <v>11</v>
      </c>
      <c r="B638" s="170">
        <f t="shared" si="120"/>
        <v>1676.2009999999998</v>
      </c>
      <c r="C638" s="170">
        <f t="shared" si="119"/>
        <v>1627.6409999999998</v>
      </c>
      <c r="D638" s="170">
        <f t="shared" si="119"/>
        <v>1641.5609999999999</v>
      </c>
      <c r="E638" s="170">
        <f t="shared" si="119"/>
        <v>1673.9109999999998</v>
      </c>
      <c r="F638" s="170">
        <f t="shared" si="119"/>
        <v>1682.6309999999999</v>
      </c>
      <c r="G638" s="170">
        <f t="shared" si="119"/>
        <v>1706.271</v>
      </c>
      <c r="H638" s="170">
        <f t="shared" si="119"/>
        <v>1780.4509999999998</v>
      </c>
      <c r="I638" s="170">
        <f t="shared" si="119"/>
        <v>1962.021</v>
      </c>
      <c r="J638" s="170">
        <f t="shared" si="119"/>
        <v>2067.6610000000001</v>
      </c>
      <c r="K638" s="170">
        <f t="shared" si="119"/>
        <v>2070.7510000000002</v>
      </c>
      <c r="L638" s="170">
        <f t="shared" si="119"/>
        <v>2049.8109999999997</v>
      </c>
      <c r="M638" s="170">
        <f t="shared" si="119"/>
        <v>2061.1909999999998</v>
      </c>
      <c r="N638" s="170">
        <f t="shared" si="119"/>
        <v>2059.5810000000001</v>
      </c>
      <c r="O638" s="170">
        <f t="shared" si="119"/>
        <v>2017.9009999999998</v>
      </c>
      <c r="P638" s="170">
        <f t="shared" si="119"/>
        <v>2053.2910000000002</v>
      </c>
      <c r="Q638" s="170">
        <f t="shared" si="119"/>
        <v>2115.8710000000001</v>
      </c>
      <c r="R638" s="170">
        <f t="shared" si="122"/>
        <v>2225.5309999999999</v>
      </c>
      <c r="S638" s="170">
        <f t="shared" si="121"/>
        <v>2206.0309999999999</v>
      </c>
      <c r="T638" s="170">
        <f t="shared" si="121"/>
        <v>2203.8710000000001</v>
      </c>
      <c r="U638" s="170">
        <f t="shared" si="121"/>
        <v>2100.1309999999999</v>
      </c>
      <c r="V638" s="170">
        <f t="shared" si="121"/>
        <v>1952.251</v>
      </c>
      <c r="W638" s="170">
        <f t="shared" si="121"/>
        <v>1861.7009999999998</v>
      </c>
      <c r="X638" s="170">
        <f t="shared" si="121"/>
        <v>1712.4409999999998</v>
      </c>
      <c r="Y638" s="170">
        <f t="shared" si="121"/>
        <v>1650.9509999999998</v>
      </c>
      <c r="Z638" s="37"/>
      <c r="AA638" s="41">
        <v>1263.8699999999999</v>
      </c>
      <c r="AB638" s="39">
        <v>1215.31</v>
      </c>
      <c r="AC638" s="39">
        <v>1229.23</v>
      </c>
      <c r="AD638" s="39">
        <v>1261.58</v>
      </c>
      <c r="AE638" s="39">
        <v>1270.3</v>
      </c>
      <c r="AF638" s="39">
        <v>1293.94</v>
      </c>
      <c r="AG638" s="39">
        <v>1368.12</v>
      </c>
      <c r="AH638" s="39">
        <v>1549.69</v>
      </c>
      <c r="AI638" s="39">
        <v>1655.33</v>
      </c>
      <c r="AJ638" s="39">
        <v>1658.42</v>
      </c>
      <c r="AK638" s="39">
        <v>1637.48</v>
      </c>
      <c r="AL638" s="39">
        <v>1648.86</v>
      </c>
      <c r="AM638" s="39">
        <v>1647.25</v>
      </c>
      <c r="AN638" s="39">
        <v>1605.57</v>
      </c>
      <c r="AO638" s="39">
        <v>1640.96</v>
      </c>
      <c r="AP638" s="39">
        <v>1703.54</v>
      </c>
      <c r="AQ638" s="39">
        <v>1813.2</v>
      </c>
      <c r="AR638" s="39">
        <v>1793.7</v>
      </c>
      <c r="AS638" s="39">
        <v>1791.54</v>
      </c>
      <c r="AT638" s="39">
        <v>1687.8</v>
      </c>
      <c r="AU638" s="39">
        <v>1539.92</v>
      </c>
      <c r="AV638" s="39">
        <v>1449.37</v>
      </c>
      <c r="AW638" s="39">
        <v>1300.1099999999999</v>
      </c>
      <c r="AX638" s="40">
        <v>1238.6199999999999</v>
      </c>
      <c r="AY638" s="336">
        <v>407.52</v>
      </c>
      <c r="AZ638" s="159">
        <v>4.8109999999999999</v>
      </c>
      <c r="BA638" s="143"/>
      <c r="BB638" s="4"/>
    </row>
    <row r="639" spans="1:54">
      <c r="A639" s="47">
        <v>12</v>
      </c>
      <c r="B639" s="170">
        <f t="shared" si="120"/>
        <v>1607.271</v>
      </c>
      <c r="C639" s="170">
        <f t="shared" si="119"/>
        <v>1605.211</v>
      </c>
      <c r="D639" s="170">
        <f t="shared" si="119"/>
        <v>1604.011</v>
      </c>
      <c r="E639" s="170">
        <f t="shared" si="119"/>
        <v>1609.0409999999999</v>
      </c>
      <c r="F639" s="170">
        <f t="shared" si="119"/>
        <v>1638.1709999999998</v>
      </c>
      <c r="G639" s="170">
        <f t="shared" si="119"/>
        <v>1735.4009999999998</v>
      </c>
      <c r="H639" s="170">
        <f t="shared" si="119"/>
        <v>1827.6509999999998</v>
      </c>
      <c r="I639" s="170">
        <f t="shared" si="119"/>
        <v>1948.221</v>
      </c>
      <c r="J639" s="170">
        <f t="shared" si="119"/>
        <v>2123.6409999999996</v>
      </c>
      <c r="K639" s="170">
        <f t="shared" si="119"/>
        <v>2156.8509999999997</v>
      </c>
      <c r="L639" s="170">
        <f t="shared" si="119"/>
        <v>2146.1409999999996</v>
      </c>
      <c r="M639" s="170">
        <f t="shared" si="119"/>
        <v>2100.1509999999998</v>
      </c>
      <c r="N639" s="170">
        <f t="shared" si="119"/>
        <v>2070.011</v>
      </c>
      <c r="O639" s="170">
        <f t="shared" si="119"/>
        <v>2069.1809999999996</v>
      </c>
      <c r="P639" s="170">
        <f t="shared" si="119"/>
        <v>2102.7709999999997</v>
      </c>
      <c r="Q639" s="170">
        <f t="shared" si="119"/>
        <v>2276.971</v>
      </c>
      <c r="R639" s="170">
        <f t="shared" si="122"/>
        <v>2316.1009999999997</v>
      </c>
      <c r="S639" s="170">
        <f t="shared" si="121"/>
        <v>2290.8310000000001</v>
      </c>
      <c r="T639" s="170">
        <f t="shared" si="121"/>
        <v>2258.971</v>
      </c>
      <c r="U639" s="170">
        <f t="shared" si="121"/>
        <v>2206.9209999999998</v>
      </c>
      <c r="V639" s="170">
        <f t="shared" si="121"/>
        <v>1924.1709999999998</v>
      </c>
      <c r="W639" s="170">
        <f t="shared" si="121"/>
        <v>1743.001</v>
      </c>
      <c r="X639" s="170">
        <f t="shared" si="121"/>
        <v>1683.9109999999998</v>
      </c>
      <c r="Y639" s="170">
        <f t="shared" si="121"/>
        <v>1663.991</v>
      </c>
      <c r="Z639" s="37"/>
      <c r="AA639" s="41">
        <v>1194.94</v>
      </c>
      <c r="AB639" s="39">
        <v>1192.8800000000001</v>
      </c>
      <c r="AC639" s="39">
        <v>1191.68</v>
      </c>
      <c r="AD639" s="39">
        <v>1196.71</v>
      </c>
      <c r="AE639" s="39">
        <v>1225.8399999999999</v>
      </c>
      <c r="AF639" s="39">
        <v>1323.07</v>
      </c>
      <c r="AG639" s="39">
        <v>1415.32</v>
      </c>
      <c r="AH639" s="39">
        <v>1535.89</v>
      </c>
      <c r="AI639" s="39">
        <v>1711.31</v>
      </c>
      <c r="AJ639" s="39">
        <v>1744.52</v>
      </c>
      <c r="AK639" s="39">
        <v>1733.81</v>
      </c>
      <c r="AL639" s="39">
        <v>1687.82</v>
      </c>
      <c r="AM639" s="39">
        <v>1657.68</v>
      </c>
      <c r="AN639" s="39">
        <v>1656.85</v>
      </c>
      <c r="AO639" s="39">
        <v>1690.44</v>
      </c>
      <c r="AP639" s="39">
        <v>1864.64</v>
      </c>
      <c r="AQ639" s="39">
        <v>1903.77</v>
      </c>
      <c r="AR639" s="39">
        <v>1878.5</v>
      </c>
      <c r="AS639" s="39">
        <v>1846.64</v>
      </c>
      <c r="AT639" s="39">
        <v>1794.59</v>
      </c>
      <c r="AU639" s="39">
        <v>1511.84</v>
      </c>
      <c r="AV639" s="39">
        <v>1330.67</v>
      </c>
      <c r="AW639" s="39">
        <v>1271.58</v>
      </c>
      <c r="AX639" s="40">
        <v>1251.6600000000001</v>
      </c>
      <c r="AY639" s="336">
        <v>407.52</v>
      </c>
      <c r="AZ639" s="159">
        <v>4.8109999999999999</v>
      </c>
      <c r="BA639" s="143"/>
      <c r="BB639" s="4"/>
    </row>
    <row r="640" spans="1:54">
      <c r="A640" s="47">
        <v>13</v>
      </c>
      <c r="B640" s="170">
        <f t="shared" si="120"/>
        <v>1608.1509999999998</v>
      </c>
      <c r="C640" s="170">
        <f t="shared" si="119"/>
        <v>1603.8109999999999</v>
      </c>
      <c r="D640" s="170">
        <f t="shared" si="119"/>
        <v>1603.5909999999999</v>
      </c>
      <c r="E640" s="170">
        <f t="shared" si="119"/>
        <v>1605.3709999999999</v>
      </c>
      <c r="F640" s="170">
        <f t="shared" si="119"/>
        <v>1640.2009999999998</v>
      </c>
      <c r="G640" s="170">
        <f t="shared" si="119"/>
        <v>1706.5609999999999</v>
      </c>
      <c r="H640" s="170">
        <f t="shared" si="119"/>
        <v>1876.461</v>
      </c>
      <c r="I640" s="170">
        <f t="shared" si="119"/>
        <v>2050.3710000000001</v>
      </c>
      <c r="J640" s="170">
        <f t="shared" si="119"/>
        <v>2127.8710000000001</v>
      </c>
      <c r="K640" s="170">
        <f t="shared" si="119"/>
        <v>2089.7510000000002</v>
      </c>
      <c r="L640" s="170">
        <f t="shared" si="119"/>
        <v>2037.3809999999999</v>
      </c>
      <c r="M640" s="170">
        <f t="shared" si="119"/>
        <v>2063.5010000000002</v>
      </c>
      <c r="N640" s="170">
        <f t="shared" si="119"/>
        <v>2036.511</v>
      </c>
      <c r="O640" s="170">
        <f t="shared" si="119"/>
        <v>2035.011</v>
      </c>
      <c r="P640" s="170">
        <f t="shared" si="119"/>
        <v>2086.3809999999999</v>
      </c>
      <c r="Q640" s="170">
        <f t="shared" si="119"/>
        <v>2224.261</v>
      </c>
      <c r="R640" s="170">
        <f t="shared" si="122"/>
        <v>2321.3710000000001</v>
      </c>
      <c r="S640" s="170">
        <f t="shared" si="121"/>
        <v>2358.9309999999996</v>
      </c>
      <c r="T640" s="170">
        <f t="shared" si="121"/>
        <v>2310.0209999999997</v>
      </c>
      <c r="U640" s="170">
        <f t="shared" si="121"/>
        <v>2260.6909999999998</v>
      </c>
      <c r="V640" s="170">
        <f t="shared" si="121"/>
        <v>2057.0709999999999</v>
      </c>
      <c r="W640" s="170">
        <f t="shared" si="121"/>
        <v>1940.5909999999999</v>
      </c>
      <c r="X640" s="170">
        <f t="shared" si="121"/>
        <v>1683.8309999999999</v>
      </c>
      <c r="Y640" s="170">
        <f t="shared" si="121"/>
        <v>1675.9109999999998</v>
      </c>
      <c r="Z640" s="37"/>
      <c r="AA640" s="41">
        <v>1195.82</v>
      </c>
      <c r="AB640" s="39">
        <v>1191.48</v>
      </c>
      <c r="AC640" s="39">
        <v>1191.26</v>
      </c>
      <c r="AD640" s="39">
        <v>1193.04</v>
      </c>
      <c r="AE640" s="39">
        <v>1227.8699999999999</v>
      </c>
      <c r="AF640" s="39">
        <v>1294.23</v>
      </c>
      <c r="AG640" s="39">
        <v>1464.13</v>
      </c>
      <c r="AH640" s="39">
        <v>1638.04</v>
      </c>
      <c r="AI640" s="39">
        <v>1715.54</v>
      </c>
      <c r="AJ640" s="39">
        <v>1677.42</v>
      </c>
      <c r="AK640" s="39">
        <v>1625.05</v>
      </c>
      <c r="AL640" s="39">
        <v>1651.17</v>
      </c>
      <c r="AM640" s="39">
        <v>1624.18</v>
      </c>
      <c r="AN640" s="39">
        <v>1622.68</v>
      </c>
      <c r="AO640" s="39">
        <v>1674.05</v>
      </c>
      <c r="AP640" s="39">
        <v>1811.93</v>
      </c>
      <c r="AQ640" s="39">
        <v>1909.04</v>
      </c>
      <c r="AR640" s="39">
        <v>1946.6</v>
      </c>
      <c r="AS640" s="39">
        <v>1897.69</v>
      </c>
      <c r="AT640" s="39">
        <v>1848.36</v>
      </c>
      <c r="AU640" s="39">
        <v>1644.74</v>
      </c>
      <c r="AV640" s="39">
        <v>1528.26</v>
      </c>
      <c r="AW640" s="39">
        <v>1271.5</v>
      </c>
      <c r="AX640" s="40">
        <v>1263.58</v>
      </c>
      <c r="AY640" s="336">
        <v>407.52</v>
      </c>
      <c r="AZ640" s="159">
        <v>4.8109999999999999</v>
      </c>
      <c r="BA640" s="143"/>
      <c r="BB640" s="4"/>
    </row>
    <row r="641" spans="1:54">
      <c r="A641" s="47">
        <v>14</v>
      </c>
      <c r="B641" s="170">
        <f t="shared" si="120"/>
        <v>1679.9009999999998</v>
      </c>
      <c r="C641" s="170">
        <f t="shared" si="119"/>
        <v>1668.991</v>
      </c>
      <c r="D641" s="170">
        <f t="shared" si="119"/>
        <v>1683.2909999999999</v>
      </c>
      <c r="E641" s="170">
        <f t="shared" si="119"/>
        <v>1681.991</v>
      </c>
      <c r="F641" s="170">
        <f t="shared" si="119"/>
        <v>1684.3309999999999</v>
      </c>
      <c r="G641" s="170">
        <f t="shared" si="119"/>
        <v>1699.521</v>
      </c>
      <c r="H641" s="170">
        <f t="shared" si="119"/>
        <v>1756.991</v>
      </c>
      <c r="I641" s="170">
        <f t="shared" si="119"/>
        <v>1973.8109999999999</v>
      </c>
      <c r="J641" s="170">
        <f t="shared" si="119"/>
        <v>2234.261</v>
      </c>
      <c r="K641" s="170">
        <f t="shared" si="119"/>
        <v>2324.511</v>
      </c>
      <c r="L641" s="170">
        <f t="shared" si="119"/>
        <v>2322.9309999999996</v>
      </c>
      <c r="M641" s="170">
        <f t="shared" si="119"/>
        <v>2324.1610000000001</v>
      </c>
      <c r="N641" s="170">
        <f t="shared" si="119"/>
        <v>2272.951</v>
      </c>
      <c r="O641" s="170">
        <f t="shared" si="119"/>
        <v>2238.1509999999998</v>
      </c>
      <c r="P641" s="170">
        <f t="shared" si="119"/>
        <v>2240.1109999999999</v>
      </c>
      <c r="Q641" s="170">
        <f t="shared" si="119"/>
        <v>2347.5810000000001</v>
      </c>
      <c r="R641" s="170">
        <f t="shared" si="122"/>
        <v>2360.3310000000001</v>
      </c>
      <c r="S641" s="170">
        <f t="shared" si="121"/>
        <v>2366.1610000000001</v>
      </c>
      <c r="T641" s="170">
        <f t="shared" si="121"/>
        <v>2313.3609999999999</v>
      </c>
      <c r="U641" s="170">
        <f t="shared" si="121"/>
        <v>2371.5609999999997</v>
      </c>
      <c r="V641" s="170">
        <f t="shared" si="121"/>
        <v>2358.8809999999999</v>
      </c>
      <c r="W641" s="170">
        <f t="shared" si="121"/>
        <v>2205.1009999999997</v>
      </c>
      <c r="X641" s="170">
        <f t="shared" si="121"/>
        <v>1891.3209999999999</v>
      </c>
      <c r="Y641" s="170">
        <f t="shared" si="121"/>
        <v>1788.8309999999999</v>
      </c>
      <c r="Z641" s="37"/>
      <c r="AA641" s="41">
        <v>1267.57</v>
      </c>
      <c r="AB641" s="39">
        <v>1256.6600000000001</v>
      </c>
      <c r="AC641" s="39">
        <v>1270.96</v>
      </c>
      <c r="AD641" s="39">
        <v>1269.6600000000001</v>
      </c>
      <c r="AE641" s="39">
        <v>1272</v>
      </c>
      <c r="AF641" s="39">
        <v>1287.19</v>
      </c>
      <c r="AG641" s="39">
        <v>1344.66</v>
      </c>
      <c r="AH641" s="39">
        <v>1561.48</v>
      </c>
      <c r="AI641" s="39">
        <v>1821.93</v>
      </c>
      <c r="AJ641" s="39">
        <v>1912.18</v>
      </c>
      <c r="AK641" s="39">
        <v>1910.6</v>
      </c>
      <c r="AL641" s="39">
        <v>1911.83</v>
      </c>
      <c r="AM641" s="39">
        <v>1860.62</v>
      </c>
      <c r="AN641" s="39">
        <v>1825.82</v>
      </c>
      <c r="AO641" s="39">
        <v>1827.78</v>
      </c>
      <c r="AP641" s="39">
        <v>1935.25</v>
      </c>
      <c r="AQ641" s="39">
        <v>1948</v>
      </c>
      <c r="AR641" s="39">
        <v>1953.83</v>
      </c>
      <c r="AS641" s="39">
        <v>1901.03</v>
      </c>
      <c r="AT641" s="39">
        <v>1959.23</v>
      </c>
      <c r="AU641" s="39">
        <v>1946.55</v>
      </c>
      <c r="AV641" s="39">
        <v>1792.77</v>
      </c>
      <c r="AW641" s="39">
        <v>1478.99</v>
      </c>
      <c r="AX641" s="40">
        <v>1376.5</v>
      </c>
      <c r="AY641" s="336">
        <v>407.52</v>
      </c>
      <c r="AZ641" s="159">
        <v>4.8109999999999999</v>
      </c>
      <c r="BA641" s="143"/>
      <c r="BB641" s="4"/>
    </row>
    <row r="642" spans="1:54">
      <c r="A642" s="47">
        <v>15</v>
      </c>
      <c r="B642" s="170">
        <f t="shared" si="120"/>
        <v>1714.6509999999998</v>
      </c>
      <c r="C642" s="170">
        <f t="shared" si="119"/>
        <v>1696.6209999999999</v>
      </c>
      <c r="D642" s="170">
        <f t="shared" si="119"/>
        <v>1695.7009999999998</v>
      </c>
      <c r="E642" s="170">
        <f t="shared" si="119"/>
        <v>1693.6209999999999</v>
      </c>
      <c r="F642" s="170">
        <f t="shared" si="119"/>
        <v>1694.8809999999999</v>
      </c>
      <c r="G642" s="170">
        <f t="shared" si="119"/>
        <v>1702.3309999999999</v>
      </c>
      <c r="H642" s="170">
        <f t="shared" si="119"/>
        <v>1750.3509999999999</v>
      </c>
      <c r="I642" s="170">
        <f t="shared" si="119"/>
        <v>1959.2009999999998</v>
      </c>
      <c r="J642" s="170">
        <f t="shared" si="119"/>
        <v>2225.7510000000002</v>
      </c>
      <c r="K642" s="170">
        <f t="shared" si="119"/>
        <v>2398.721</v>
      </c>
      <c r="L642" s="170">
        <f t="shared" si="119"/>
        <v>2462.241</v>
      </c>
      <c r="M642" s="170">
        <f t="shared" si="119"/>
        <v>2462.1410000000001</v>
      </c>
      <c r="N642" s="170">
        <f t="shared" si="119"/>
        <v>2458.1809999999996</v>
      </c>
      <c r="O642" s="170">
        <f t="shared" si="119"/>
        <v>2453.7009999999996</v>
      </c>
      <c r="P642" s="170">
        <f t="shared" si="119"/>
        <v>2438.4409999999998</v>
      </c>
      <c r="Q642" s="170">
        <f t="shared" si="119"/>
        <v>2550.261</v>
      </c>
      <c r="R642" s="170">
        <f t="shared" si="122"/>
        <v>2566.1710000000003</v>
      </c>
      <c r="S642" s="170">
        <f t="shared" si="121"/>
        <v>2572.8410000000003</v>
      </c>
      <c r="T642" s="170">
        <f t="shared" si="121"/>
        <v>2538.4210000000003</v>
      </c>
      <c r="U642" s="170">
        <f t="shared" si="121"/>
        <v>2528.3209999999999</v>
      </c>
      <c r="V642" s="170">
        <f t="shared" si="121"/>
        <v>2301.6009999999997</v>
      </c>
      <c r="W642" s="170">
        <f t="shared" si="121"/>
        <v>2093.3809999999999</v>
      </c>
      <c r="X642" s="170">
        <f t="shared" si="121"/>
        <v>1824.1009999999999</v>
      </c>
      <c r="Y642" s="170">
        <f t="shared" si="121"/>
        <v>1734.711</v>
      </c>
      <c r="Z642" s="37"/>
      <c r="AA642" s="41">
        <v>1302.32</v>
      </c>
      <c r="AB642" s="39">
        <v>1284.29</v>
      </c>
      <c r="AC642" s="39">
        <v>1283.3699999999999</v>
      </c>
      <c r="AD642" s="39">
        <v>1281.29</v>
      </c>
      <c r="AE642" s="39">
        <v>1282.55</v>
      </c>
      <c r="AF642" s="39">
        <v>1290</v>
      </c>
      <c r="AG642" s="39">
        <v>1338.02</v>
      </c>
      <c r="AH642" s="39">
        <v>1546.87</v>
      </c>
      <c r="AI642" s="39">
        <v>1813.42</v>
      </c>
      <c r="AJ642" s="39">
        <v>1986.39</v>
      </c>
      <c r="AK642" s="39">
        <v>2049.91</v>
      </c>
      <c r="AL642" s="39">
        <v>2049.81</v>
      </c>
      <c r="AM642" s="39">
        <v>2045.8499999999997</v>
      </c>
      <c r="AN642" s="39">
        <v>2041.3699999999997</v>
      </c>
      <c r="AO642" s="39">
        <v>2026.1100000000001</v>
      </c>
      <c r="AP642" s="39">
        <v>2137.9299999999998</v>
      </c>
      <c r="AQ642" s="39">
        <v>2153.84</v>
      </c>
      <c r="AR642" s="39">
        <v>2160.5100000000002</v>
      </c>
      <c r="AS642" s="39">
        <v>2126.09</v>
      </c>
      <c r="AT642" s="39">
        <v>2115.9899999999998</v>
      </c>
      <c r="AU642" s="39">
        <v>1889.27</v>
      </c>
      <c r="AV642" s="39">
        <v>1681.05</v>
      </c>
      <c r="AW642" s="39">
        <v>1411.77</v>
      </c>
      <c r="AX642" s="40">
        <v>1322.38</v>
      </c>
      <c r="AY642" s="336">
        <v>407.52</v>
      </c>
      <c r="AZ642" s="159">
        <v>4.8109999999999999</v>
      </c>
      <c r="BA642" s="143"/>
      <c r="BB642" s="4"/>
    </row>
    <row r="643" spans="1:54">
      <c r="A643" s="47">
        <v>16</v>
      </c>
      <c r="B643" s="170">
        <f t="shared" si="120"/>
        <v>1787.5809999999999</v>
      </c>
      <c r="C643" s="170">
        <f t="shared" si="119"/>
        <v>1745.8809999999999</v>
      </c>
      <c r="D643" s="170">
        <f t="shared" si="119"/>
        <v>1705.711</v>
      </c>
      <c r="E643" s="170">
        <f t="shared" si="119"/>
        <v>1737.6609999999998</v>
      </c>
      <c r="F643" s="170">
        <f t="shared" si="119"/>
        <v>1777.3409999999999</v>
      </c>
      <c r="G643" s="170">
        <f t="shared" si="119"/>
        <v>1853.511</v>
      </c>
      <c r="H643" s="170">
        <f t="shared" si="119"/>
        <v>2030.1109999999999</v>
      </c>
      <c r="I643" s="170">
        <f t="shared" si="119"/>
        <v>2245.3109999999997</v>
      </c>
      <c r="J643" s="170">
        <f t="shared" si="119"/>
        <v>2389.6709999999998</v>
      </c>
      <c r="K643" s="170">
        <f t="shared" si="119"/>
        <v>2398.4809999999998</v>
      </c>
      <c r="L643" s="170">
        <f t="shared" si="119"/>
        <v>2367.9009999999998</v>
      </c>
      <c r="M643" s="170">
        <f t="shared" si="119"/>
        <v>2369.6709999999998</v>
      </c>
      <c r="N643" s="170">
        <f t="shared" si="119"/>
        <v>2373.1909999999998</v>
      </c>
      <c r="O643" s="170">
        <f t="shared" si="119"/>
        <v>2454.1109999999999</v>
      </c>
      <c r="P643" s="170">
        <f t="shared" si="119"/>
        <v>2462.8310000000001</v>
      </c>
      <c r="Q643" s="170">
        <f t="shared" si="119"/>
        <v>2599.5010000000002</v>
      </c>
      <c r="R643" s="170">
        <f t="shared" si="122"/>
        <v>2676.7710000000002</v>
      </c>
      <c r="S643" s="170">
        <f t="shared" si="121"/>
        <v>2632.4610000000002</v>
      </c>
      <c r="T643" s="170">
        <f t="shared" si="121"/>
        <v>2549.8110000000001</v>
      </c>
      <c r="U643" s="170">
        <f t="shared" si="121"/>
        <v>2455.4209999999998</v>
      </c>
      <c r="V643" s="170">
        <f t="shared" si="121"/>
        <v>2185.1210000000001</v>
      </c>
      <c r="W643" s="170">
        <f t="shared" si="121"/>
        <v>1872.5609999999999</v>
      </c>
      <c r="X643" s="170">
        <f t="shared" si="121"/>
        <v>1783.8509999999999</v>
      </c>
      <c r="Y643" s="170">
        <f t="shared" si="121"/>
        <v>1703.771</v>
      </c>
      <c r="Z643" s="37"/>
      <c r="AA643" s="41">
        <v>1375.25</v>
      </c>
      <c r="AB643" s="39">
        <v>1333.55</v>
      </c>
      <c r="AC643" s="39">
        <v>1293.3800000000001</v>
      </c>
      <c r="AD643" s="39">
        <v>1325.33</v>
      </c>
      <c r="AE643" s="39">
        <v>1365.01</v>
      </c>
      <c r="AF643" s="39">
        <v>1441.18</v>
      </c>
      <c r="AG643" s="39">
        <v>1617.78</v>
      </c>
      <c r="AH643" s="39">
        <v>1832.98</v>
      </c>
      <c r="AI643" s="39">
        <v>1977.34</v>
      </c>
      <c r="AJ643" s="39">
        <v>1986.15</v>
      </c>
      <c r="AK643" s="39">
        <v>1955.57</v>
      </c>
      <c r="AL643" s="39">
        <v>1957.34</v>
      </c>
      <c r="AM643" s="39">
        <v>1960.86</v>
      </c>
      <c r="AN643" s="39">
        <v>2041.7800000000002</v>
      </c>
      <c r="AO643" s="39">
        <v>2050.5</v>
      </c>
      <c r="AP643" s="39">
        <v>2187.17</v>
      </c>
      <c r="AQ643" s="39">
        <v>2264.44</v>
      </c>
      <c r="AR643" s="39">
        <v>2220.13</v>
      </c>
      <c r="AS643" s="39">
        <v>2137.48</v>
      </c>
      <c r="AT643" s="39">
        <v>2043.09</v>
      </c>
      <c r="AU643" s="39">
        <v>1772.79</v>
      </c>
      <c r="AV643" s="39">
        <v>1460.23</v>
      </c>
      <c r="AW643" s="39">
        <v>1371.52</v>
      </c>
      <c r="AX643" s="40">
        <v>1291.44</v>
      </c>
      <c r="AY643" s="336">
        <v>407.52</v>
      </c>
      <c r="AZ643" s="159">
        <v>4.8109999999999999</v>
      </c>
      <c r="BA643" s="143"/>
      <c r="BB643" s="4"/>
    </row>
    <row r="644" spans="1:54">
      <c r="A644" s="47">
        <v>17</v>
      </c>
      <c r="B644" s="170">
        <f t="shared" si="120"/>
        <v>1672.8009999999999</v>
      </c>
      <c r="C644" s="170">
        <f t="shared" si="120"/>
        <v>1646.481</v>
      </c>
      <c r="D644" s="170">
        <f t="shared" si="120"/>
        <v>1644.3409999999999</v>
      </c>
      <c r="E644" s="170">
        <f t="shared" si="120"/>
        <v>1666.7009999999998</v>
      </c>
      <c r="F644" s="170">
        <f t="shared" si="120"/>
        <v>1689.5409999999999</v>
      </c>
      <c r="G644" s="170">
        <f t="shared" si="120"/>
        <v>1724.0809999999999</v>
      </c>
      <c r="H644" s="170">
        <f t="shared" si="120"/>
        <v>1853.211</v>
      </c>
      <c r="I644" s="170">
        <f t="shared" si="120"/>
        <v>1993.8609999999999</v>
      </c>
      <c r="J644" s="170">
        <f t="shared" si="120"/>
        <v>1868.721</v>
      </c>
      <c r="K644" s="170">
        <f t="shared" si="120"/>
        <v>1868.4109999999998</v>
      </c>
      <c r="L644" s="170">
        <f t="shared" si="120"/>
        <v>1860.3509999999999</v>
      </c>
      <c r="M644" s="170">
        <f t="shared" si="120"/>
        <v>1859.8709999999999</v>
      </c>
      <c r="N644" s="170">
        <f t="shared" si="120"/>
        <v>1850.8509999999999</v>
      </c>
      <c r="O644" s="170">
        <f t="shared" si="120"/>
        <v>1855.491</v>
      </c>
      <c r="P644" s="170">
        <f t="shared" si="120"/>
        <v>1868.491</v>
      </c>
      <c r="Q644" s="170">
        <f t="shared" si="120"/>
        <v>2115.5509999999999</v>
      </c>
      <c r="R644" s="170">
        <f t="shared" si="122"/>
        <v>2244.0209999999997</v>
      </c>
      <c r="S644" s="170">
        <f t="shared" si="121"/>
        <v>2216.761</v>
      </c>
      <c r="T644" s="170">
        <f t="shared" si="121"/>
        <v>2108.4009999999998</v>
      </c>
      <c r="U644" s="170">
        <f t="shared" si="121"/>
        <v>1881.741</v>
      </c>
      <c r="V644" s="170">
        <f t="shared" si="121"/>
        <v>1771.8109999999999</v>
      </c>
      <c r="W644" s="170">
        <f t="shared" si="121"/>
        <v>1716.261</v>
      </c>
      <c r="X644" s="170">
        <f t="shared" si="121"/>
        <v>1678.741</v>
      </c>
      <c r="Y644" s="170">
        <f t="shared" si="121"/>
        <v>1647.271</v>
      </c>
      <c r="Z644" s="37"/>
      <c r="AA644" s="41">
        <v>1260.47</v>
      </c>
      <c r="AB644" s="39">
        <v>1234.1500000000001</v>
      </c>
      <c r="AC644" s="39">
        <v>1232.01</v>
      </c>
      <c r="AD644" s="39">
        <v>1254.3699999999999</v>
      </c>
      <c r="AE644" s="39">
        <v>1277.21</v>
      </c>
      <c r="AF644" s="39">
        <v>1311.75</v>
      </c>
      <c r="AG644" s="39">
        <v>1440.88</v>
      </c>
      <c r="AH644" s="39">
        <v>1581.53</v>
      </c>
      <c r="AI644" s="39">
        <v>1456.39</v>
      </c>
      <c r="AJ644" s="39">
        <v>1456.08</v>
      </c>
      <c r="AK644" s="39">
        <v>1448.02</v>
      </c>
      <c r="AL644" s="39">
        <v>1447.54</v>
      </c>
      <c r="AM644" s="39">
        <v>1438.52</v>
      </c>
      <c r="AN644" s="39">
        <v>1443.16</v>
      </c>
      <c r="AO644" s="39">
        <v>1456.16</v>
      </c>
      <c r="AP644" s="39">
        <v>1703.22</v>
      </c>
      <c r="AQ644" s="39">
        <v>1831.69</v>
      </c>
      <c r="AR644" s="39">
        <v>1804.43</v>
      </c>
      <c r="AS644" s="39">
        <v>1696.07</v>
      </c>
      <c r="AT644" s="39">
        <v>1469.41</v>
      </c>
      <c r="AU644" s="39">
        <v>1359.48</v>
      </c>
      <c r="AV644" s="39">
        <v>1303.93</v>
      </c>
      <c r="AW644" s="39">
        <v>1266.4100000000001</v>
      </c>
      <c r="AX644" s="40">
        <v>1234.94</v>
      </c>
      <c r="AY644" s="336">
        <v>407.52</v>
      </c>
      <c r="AZ644" s="159">
        <v>4.8109999999999999</v>
      </c>
      <c r="BA644" s="143"/>
      <c r="BB644" s="4"/>
    </row>
    <row r="645" spans="1:54">
      <c r="A645" s="47">
        <v>18</v>
      </c>
      <c r="B645" s="170">
        <f t="shared" si="120"/>
        <v>1574.5609999999999</v>
      </c>
      <c r="C645" s="170">
        <f t="shared" si="120"/>
        <v>1573.1709999999998</v>
      </c>
      <c r="D645" s="170">
        <f t="shared" si="120"/>
        <v>1572.961</v>
      </c>
      <c r="E645" s="170">
        <f t="shared" si="120"/>
        <v>1574.4109999999998</v>
      </c>
      <c r="F645" s="170">
        <f t="shared" si="120"/>
        <v>1617.741</v>
      </c>
      <c r="G645" s="170">
        <f t="shared" si="120"/>
        <v>1693.491</v>
      </c>
      <c r="H645" s="170">
        <f t="shared" si="120"/>
        <v>1723.5409999999999</v>
      </c>
      <c r="I645" s="170">
        <f t="shared" si="120"/>
        <v>1881.4409999999998</v>
      </c>
      <c r="J645" s="170">
        <f t="shared" si="120"/>
        <v>2057.451</v>
      </c>
      <c r="K645" s="170">
        <f t="shared" si="120"/>
        <v>2062.7309999999998</v>
      </c>
      <c r="L645" s="170">
        <f t="shared" si="120"/>
        <v>2038.981</v>
      </c>
      <c r="M645" s="170">
        <f t="shared" si="120"/>
        <v>2066.2110000000002</v>
      </c>
      <c r="N645" s="170">
        <f t="shared" si="120"/>
        <v>2062.3509999999997</v>
      </c>
      <c r="O645" s="170">
        <f t="shared" si="120"/>
        <v>2065.9009999999998</v>
      </c>
      <c r="P645" s="170">
        <f t="shared" si="120"/>
        <v>2077.1909999999998</v>
      </c>
      <c r="Q645" s="170">
        <f t="shared" si="120"/>
        <v>2238.8409999999999</v>
      </c>
      <c r="R645" s="170">
        <f t="shared" si="122"/>
        <v>2286.5010000000002</v>
      </c>
      <c r="S645" s="170">
        <f t="shared" si="121"/>
        <v>2286.451</v>
      </c>
      <c r="T645" s="170">
        <f t="shared" si="121"/>
        <v>2235.4009999999998</v>
      </c>
      <c r="U645" s="170">
        <f t="shared" si="121"/>
        <v>2172.7910000000002</v>
      </c>
      <c r="V645" s="170">
        <f t="shared" si="121"/>
        <v>1946.3509999999999</v>
      </c>
      <c r="W645" s="170">
        <f t="shared" si="121"/>
        <v>1812.4009999999998</v>
      </c>
      <c r="X645" s="170">
        <f t="shared" si="121"/>
        <v>1690.6109999999999</v>
      </c>
      <c r="Y645" s="170">
        <f t="shared" si="121"/>
        <v>1671.491</v>
      </c>
      <c r="Z645" s="37"/>
      <c r="AA645" s="41">
        <v>1162.23</v>
      </c>
      <c r="AB645" s="39">
        <v>1160.8399999999999</v>
      </c>
      <c r="AC645" s="39">
        <v>1160.6300000000001</v>
      </c>
      <c r="AD645" s="39">
        <v>1162.08</v>
      </c>
      <c r="AE645" s="39">
        <v>1205.4100000000001</v>
      </c>
      <c r="AF645" s="39">
        <v>1281.1600000000001</v>
      </c>
      <c r="AG645" s="39">
        <v>1311.21</v>
      </c>
      <c r="AH645" s="39">
        <v>1469.11</v>
      </c>
      <c r="AI645" s="39">
        <v>1645.12</v>
      </c>
      <c r="AJ645" s="39">
        <v>1650.4</v>
      </c>
      <c r="AK645" s="39">
        <v>1626.65</v>
      </c>
      <c r="AL645" s="39">
        <v>1653.88</v>
      </c>
      <c r="AM645" s="39">
        <v>1650.02</v>
      </c>
      <c r="AN645" s="39">
        <v>1653.57</v>
      </c>
      <c r="AO645" s="39">
        <v>1664.86</v>
      </c>
      <c r="AP645" s="39">
        <v>1826.51</v>
      </c>
      <c r="AQ645" s="39">
        <v>1874.17</v>
      </c>
      <c r="AR645" s="39">
        <v>1874.12</v>
      </c>
      <c r="AS645" s="39">
        <v>1823.07</v>
      </c>
      <c r="AT645" s="39">
        <v>1760.46</v>
      </c>
      <c r="AU645" s="39">
        <v>1534.02</v>
      </c>
      <c r="AV645" s="39">
        <v>1400.07</v>
      </c>
      <c r="AW645" s="39">
        <v>1278.28</v>
      </c>
      <c r="AX645" s="40">
        <v>1259.1600000000001</v>
      </c>
      <c r="AY645" s="336">
        <v>407.52</v>
      </c>
      <c r="AZ645" s="159">
        <v>4.8109999999999999</v>
      </c>
      <c r="BA645" s="143"/>
      <c r="BB645" s="4"/>
    </row>
    <row r="646" spans="1:54">
      <c r="A646" s="47">
        <v>19</v>
      </c>
      <c r="B646" s="170">
        <f t="shared" si="120"/>
        <v>1605.5309999999999</v>
      </c>
      <c r="C646" s="170">
        <f t="shared" si="120"/>
        <v>1573.2809999999999</v>
      </c>
      <c r="D646" s="170">
        <f t="shared" si="120"/>
        <v>1571.3609999999999</v>
      </c>
      <c r="E646" s="170">
        <f t="shared" si="120"/>
        <v>1573.1709999999998</v>
      </c>
      <c r="F646" s="170">
        <f t="shared" si="120"/>
        <v>1631.6009999999999</v>
      </c>
      <c r="G646" s="170">
        <f t="shared" si="120"/>
        <v>1707.8009999999999</v>
      </c>
      <c r="H646" s="170">
        <f t="shared" si="120"/>
        <v>1788.3709999999999</v>
      </c>
      <c r="I646" s="170">
        <f t="shared" si="120"/>
        <v>1957.8509999999999</v>
      </c>
      <c r="J646" s="170">
        <f t="shared" si="120"/>
        <v>2117.0810000000001</v>
      </c>
      <c r="K646" s="170">
        <f t="shared" si="120"/>
        <v>2125.761</v>
      </c>
      <c r="L646" s="170">
        <f t="shared" si="120"/>
        <v>2113.5309999999999</v>
      </c>
      <c r="M646" s="170">
        <f t="shared" si="120"/>
        <v>2119.511</v>
      </c>
      <c r="N646" s="170">
        <f t="shared" si="120"/>
        <v>2117.5309999999999</v>
      </c>
      <c r="O646" s="170">
        <f t="shared" si="120"/>
        <v>2146.6709999999998</v>
      </c>
      <c r="P646" s="170">
        <f t="shared" si="120"/>
        <v>2204.9309999999996</v>
      </c>
      <c r="Q646" s="170">
        <f t="shared" si="120"/>
        <v>2265.221</v>
      </c>
      <c r="R646" s="170">
        <f t="shared" si="122"/>
        <v>2361.5309999999999</v>
      </c>
      <c r="S646" s="170">
        <f t="shared" si="121"/>
        <v>2367.221</v>
      </c>
      <c r="T646" s="170">
        <f t="shared" si="121"/>
        <v>2324.4409999999998</v>
      </c>
      <c r="U646" s="170">
        <f t="shared" si="121"/>
        <v>2241.261</v>
      </c>
      <c r="V646" s="170">
        <f t="shared" si="121"/>
        <v>2111.3809999999999</v>
      </c>
      <c r="W646" s="170">
        <f t="shared" si="121"/>
        <v>1790.6109999999999</v>
      </c>
      <c r="X646" s="170">
        <f t="shared" si="121"/>
        <v>1687.981</v>
      </c>
      <c r="Y646" s="170">
        <f t="shared" si="121"/>
        <v>1668.2009999999998</v>
      </c>
      <c r="Z646" s="37"/>
      <c r="AA646" s="41">
        <v>1193.2</v>
      </c>
      <c r="AB646" s="39">
        <v>1160.95</v>
      </c>
      <c r="AC646" s="39">
        <v>1159.03</v>
      </c>
      <c r="AD646" s="39">
        <v>1160.8399999999999</v>
      </c>
      <c r="AE646" s="39">
        <v>1219.27</v>
      </c>
      <c r="AF646" s="39">
        <v>1295.47</v>
      </c>
      <c r="AG646" s="39">
        <v>1376.04</v>
      </c>
      <c r="AH646" s="39">
        <v>1545.52</v>
      </c>
      <c r="AI646" s="39">
        <v>1704.75</v>
      </c>
      <c r="AJ646" s="39">
        <v>1713.43</v>
      </c>
      <c r="AK646" s="39">
        <v>1701.2</v>
      </c>
      <c r="AL646" s="39">
        <v>1707.18</v>
      </c>
      <c r="AM646" s="39">
        <v>1705.2</v>
      </c>
      <c r="AN646" s="39">
        <v>1734.34</v>
      </c>
      <c r="AO646" s="39">
        <v>1792.6</v>
      </c>
      <c r="AP646" s="39">
        <v>1852.89</v>
      </c>
      <c r="AQ646" s="39">
        <v>1949.2</v>
      </c>
      <c r="AR646" s="39">
        <v>1954.89</v>
      </c>
      <c r="AS646" s="39">
        <v>1912.11</v>
      </c>
      <c r="AT646" s="39">
        <v>1828.93</v>
      </c>
      <c r="AU646" s="39">
        <v>1699.05</v>
      </c>
      <c r="AV646" s="39">
        <v>1378.28</v>
      </c>
      <c r="AW646" s="39">
        <v>1275.6500000000001</v>
      </c>
      <c r="AX646" s="40">
        <v>1255.8699999999999</v>
      </c>
      <c r="AY646" s="336">
        <v>407.52</v>
      </c>
      <c r="AZ646" s="159">
        <v>4.8109999999999999</v>
      </c>
      <c r="BA646" s="143"/>
      <c r="BB646" s="4"/>
    </row>
    <row r="647" spans="1:54">
      <c r="A647" s="47">
        <v>20</v>
      </c>
      <c r="B647" s="170">
        <f t="shared" si="120"/>
        <v>1611.6809999999998</v>
      </c>
      <c r="C647" s="170">
        <f t="shared" si="120"/>
        <v>1583.8709999999999</v>
      </c>
      <c r="D647" s="170">
        <f t="shared" si="120"/>
        <v>1572.4509999999998</v>
      </c>
      <c r="E647" s="170">
        <f t="shared" si="120"/>
        <v>1582.6309999999999</v>
      </c>
      <c r="F647" s="170">
        <f t="shared" si="120"/>
        <v>1662.741</v>
      </c>
      <c r="G647" s="170">
        <f t="shared" si="120"/>
        <v>1705.3009999999999</v>
      </c>
      <c r="H647" s="170">
        <f t="shared" si="120"/>
        <v>1884.5709999999999</v>
      </c>
      <c r="I647" s="170">
        <f t="shared" si="120"/>
        <v>2052.991</v>
      </c>
      <c r="J647" s="170">
        <f t="shared" si="120"/>
        <v>2155.8209999999999</v>
      </c>
      <c r="K647" s="170">
        <f t="shared" si="120"/>
        <v>2140.6610000000001</v>
      </c>
      <c r="L647" s="170">
        <f t="shared" si="120"/>
        <v>2120.6709999999998</v>
      </c>
      <c r="M647" s="170">
        <f t="shared" si="120"/>
        <v>2123.261</v>
      </c>
      <c r="N647" s="170">
        <f t="shared" si="120"/>
        <v>2126.0209999999997</v>
      </c>
      <c r="O647" s="170">
        <f t="shared" si="120"/>
        <v>2138.8609999999999</v>
      </c>
      <c r="P647" s="170">
        <f t="shared" si="120"/>
        <v>2163.7510000000002</v>
      </c>
      <c r="Q647" s="170">
        <f t="shared" si="120"/>
        <v>2302.6210000000001</v>
      </c>
      <c r="R647" s="170">
        <f t="shared" si="122"/>
        <v>2375.4209999999998</v>
      </c>
      <c r="S647" s="170">
        <f t="shared" si="121"/>
        <v>2394.7809999999999</v>
      </c>
      <c r="T647" s="170">
        <f t="shared" si="121"/>
        <v>2353.971</v>
      </c>
      <c r="U647" s="170">
        <f t="shared" si="121"/>
        <v>2174.4209999999998</v>
      </c>
      <c r="V647" s="170">
        <f t="shared" si="121"/>
        <v>2033.6309999999999</v>
      </c>
      <c r="W647" s="170">
        <f t="shared" si="121"/>
        <v>1828.4309999999998</v>
      </c>
      <c r="X647" s="170">
        <f t="shared" si="121"/>
        <v>1685.1509999999998</v>
      </c>
      <c r="Y647" s="170">
        <f t="shared" si="121"/>
        <v>1654.991</v>
      </c>
      <c r="Z647" s="37"/>
      <c r="AA647" s="41">
        <v>1199.3499999999999</v>
      </c>
      <c r="AB647" s="39">
        <v>1171.54</v>
      </c>
      <c r="AC647" s="39">
        <v>1160.1199999999999</v>
      </c>
      <c r="AD647" s="39">
        <v>1170.3</v>
      </c>
      <c r="AE647" s="39">
        <v>1250.4100000000001</v>
      </c>
      <c r="AF647" s="39">
        <v>1292.97</v>
      </c>
      <c r="AG647" s="39">
        <v>1472.24</v>
      </c>
      <c r="AH647" s="39">
        <v>1640.66</v>
      </c>
      <c r="AI647" s="39">
        <v>1743.49</v>
      </c>
      <c r="AJ647" s="39">
        <v>1728.33</v>
      </c>
      <c r="AK647" s="39">
        <v>1708.34</v>
      </c>
      <c r="AL647" s="39">
        <v>1710.93</v>
      </c>
      <c r="AM647" s="39">
        <v>1713.69</v>
      </c>
      <c r="AN647" s="39">
        <v>1726.53</v>
      </c>
      <c r="AO647" s="39">
        <v>1751.42</v>
      </c>
      <c r="AP647" s="39">
        <v>1890.29</v>
      </c>
      <c r="AQ647" s="39">
        <v>1963.09</v>
      </c>
      <c r="AR647" s="39">
        <v>1982.45</v>
      </c>
      <c r="AS647" s="39">
        <v>1941.64</v>
      </c>
      <c r="AT647" s="39">
        <v>1762.09</v>
      </c>
      <c r="AU647" s="39">
        <v>1621.3</v>
      </c>
      <c r="AV647" s="39">
        <v>1416.1</v>
      </c>
      <c r="AW647" s="39">
        <v>1272.82</v>
      </c>
      <c r="AX647" s="40">
        <v>1242.6600000000001</v>
      </c>
      <c r="AY647" s="336">
        <v>407.52</v>
      </c>
      <c r="AZ647" s="159">
        <v>4.8109999999999999</v>
      </c>
      <c r="BA647" s="143"/>
      <c r="BB647" s="4"/>
    </row>
    <row r="648" spans="1:54">
      <c r="A648" s="47">
        <v>21</v>
      </c>
      <c r="B648" s="170">
        <f t="shared" si="120"/>
        <v>1656.9409999999998</v>
      </c>
      <c r="C648" s="170">
        <f t="shared" si="120"/>
        <v>1618.991</v>
      </c>
      <c r="D648" s="170">
        <f t="shared" si="120"/>
        <v>1596.5409999999999</v>
      </c>
      <c r="E648" s="170">
        <f t="shared" si="120"/>
        <v>1578.3109999999999</v>
      </c>
      <c r="F648" s="170">
        <f t="shared" si="120"/>
        <v>1621.7009999999998</v>
      </c>
      <c r="G648" s="170">
        <f t="shared" si="120"/>
        <v>1663.9209999999998</v>
      </c>
      <c r="H648" s="170">
        <f t="shared" si="120"/>
        <v>1702.511</v>
      </c>
      <c r="I648" s="170">
        <f t="shared" si="120"/>
        <v>1904.0609999999999</v>
      </c>
      <c r="J648" s="170">
        <f t="shared" si="120"/>
        <v>2225.1009999999997</v>
      </c>
      <c r="K648" s="170">
        <f t="shared" si="120"/>
        <v>2261.1309999999999</v>
      </c>
      <c r="L648" s="170">
        <f t="shared" si="120"/>
        <v>2249.0309999999999</v>
      </c>
      <c r="M648" s="170">
        <f t="shared" si="120"/>
        <v>2236.5609999999997</v>
      </c>
      <c r="N648" s="170">
        <f t="shared" si="120"/>
        <v>2120.2910000000002</v>
      </c>
      <c r="O648" s="170">
        <f t="shared" si="120"/>
        <v>2170.221</v>
      </c>
      <c r="P648" s="170">
        <f t="shared" si="120"/>
        <v>2216.8209999999999</v>
      </c>
      <c r="Q648" s="170">
        <f t="shared" si="120"/>
        <v>2251.4110000000001</v>
      </c>
      <c r="R648" s="170">
        <f t="shared" si="122"/>
        <v>2287.2709999999997</v>
      </c>
      <c r="S648" s="170">
        <f t="shared" si="121"/>
        <v>2303.7809999999999</v>
      </c>
      <c r="T648" s="170">
        <f t="shared" si="121"/>
        <v>2270.3310000000001</v>
      </c>
      <c r="U648" s="170">
        <f t="shared" si="121"/>
        <v>2209.1210000000001</v>
      </c>
      <c r="V648" s="170">
        <f t="shared" si="121"/>
        <v>1997.6709999999998</v>
      </c>
      <c r="W648" s="170">
        <f t="shared" si="121"/>
        <v>1843.5409999999999</v>
      </c>
      <c r="X648" s="170">
        <f t="shared" si="121"/>
        <v>1707.9009999999998</v>
      </c>
      <c r="Y648" s="170">
        <f t="shared" si="121"/>
        <v>1660.521</v>
      </c>
      <c r="Z648" s="37"/>
      <c r="AA648" s="41">
        <v>1244.6099999999999</v>
      </c>
      <c r="AB648" s="39">
        <v>1206.6600000000001</v>
      </c>
      <c r="AC648" s="39">
        <v>1184.21</v>
      </c>
      <c r="AD648" s="39">
        <v>1165.98</v>
      </c>
      <c r="AE648" s="39">
        <v>1209.3699999999999</v>
      </c>
      <c r="AF648" s="39">
        <v>1251.5899999999999</v>
      </c>
      <c r="AG648" s="39">
        <v>1290.18</v>
      </c>
      <c r="AH648" s="39">
        <v>1491.73</v>
      </c>
      <c r="AI648" s="39">
        <v>1812.77</v>
      </c>
      <c r="AJ648" s="39">
        <v>1848.8</v>
      </c>
      <c r="AK648" s="39">
        <v>1836.7</v>
      </c>
      <c r="AL648" s="39">
        <v>1824.23</v>
      </c>
      <c r="AM648" s="39">
        <v>1707.96</v>
      </c>
      <c r="AN648" s="39">
        <v>1757.89</v>
      </c>
      <c r="AO648" s="39">
        <v>1804.49</v>
      </c>
      <c r="AP648" s="39">
        <v>1839.08</v>
      </c>
      <c r="AQ648" s="39">
        <v>1874.94</v>
      </c>
      <c r="AR648" s="39">
        <v>1891.45</v>
      </c>
      <c r="AS648" s="39">
        <v>1858</v>
      </c>
      <c r="AT648" s="39">
        <v>1796.79</v>
      </c>
      <c r="AU648" s="39">
        <v>1585.34</v>
      </c>
      <c r="AV648" s="39">
        <v>1431.21</v>
      </c>
      <c r="AW648" s="39">
        <v>1295.57</v>
      </c>
      <c r="AX648" s="40">
        <v>1248.19</v>
      </c>
      <c r="AY648" s="336">
        <v>407.52</v>
      </c>
      <c r="AZ648" s="159">
        <v>4.8109999999999999</v>
      </c>
      <c r="BA648" s="143"/>
      <c r="BB648" s="4"/>
    </row>
    <row r="649" spans="1:54">
      <c r="A649" s="47">
        <v>22</v>
      </c>
      <c r="B649" s="170">
        <f t="shared" si="120"/>
        <v>1638.4509999999998</v>
      </c>
      <c r="C649" s="170">
        <f t="shared" si="120"/>
        <v>1625.4109999999998</v>
      </c>
      <c r="D649" s="170">
        <f t="shared" si="120"/>
        <v>1620.5909999999999</v>
      </c>
      <c r="E649" s="170">
        <f t="shared" si="120"/>
        <v>1616.251</v>
      </c>
      <c r="F649" s="170">
        <f t="shared" si="120"/>
        <v>1633.8509999999999</v>
      </c>
      <c r="G649" s="170">
        <f t="shared" si="120"/>
        <v>1666.8309999999999</v>
      </c>
      <c r="H649" s="170">
        <f t="shared" si="120"/>
        <v>1683.251</v>
      </c>
      <c r="I649" s="170">
        <f t="shared" si="120"/>
        <v>1776.731</v>
      </c>
      <c r="J649" s="170">
        <f t="shared" si="120"/>
        <v>1958.231</v>
      </c>
      <c r="K649" s="170">
        <f t="shared" si="120"/>
        <v>2085.5509999999999</v>
      </c>
      <c r="L649" s="170">
        <f t="shared" si="120"/>
        <v>2127.8310000000001</v>
      </c>
      <c r="M649" s="170">
        <f t="shared" si="120"/>
        <v>2140.951</v>
      </c>
      <c r="N649" s="170">
        <f t="shared" si="120"/>
        <v>2148.6809999999996</v>
      </c>
      <c r="O649" s="170">
        <f t="shared" si="120"/>
        <v>2172.3710000000001</v>
      </c>
      <c r="P649" s="170">
        <f t="shared" si="120"/>
        <v>2252.9809999999998</v>
      </c>
      <c r="Q649" s="170">
        <f t="shared" si="120"/>
        <v>2316.471</v>
      </c>
      <c r="R649" s="170">
        <f t="shared" si="122"/>
        <v>2361.7809999999999</v>
      </c>
      <c r="S649" s="170">
        <f t="shared" si="121"/>
        <v>2383.201</v>
      </c>
      <c r="T649" s="170">
        <f t="shared" si="121"/>
        <v>2346.5810000000001</v>
      </c>
      <c r="U649" s="170">
        <f t="shared" si="121"/>
        <v>2302.7910000000002</v>
      </c>
      <c r="V649" s="170">
        <f t="shared" si="121"/>
        <v>2209.5209999999997</v>
      </c>
      <c r="W649" s="170">
        <f t="shared" si="121"/>
        <v>2081.9610000000002</v>
      </c>
      <c r="X649" s="170">
        <f t="shared" si="121"/>
        <v>1827.3909999999998</v>
      </c>
      <c r="Y649" s="170">
        <f t="shared" si="121"/>
        <v>1676.221</v>
      </c>
      <c r="Z649" s="37"/>
      <c r="AA649" s="41">
        <v>1226.1199999999999</v>
      </c>
      <c r="AB649" s="39">
        <v>1213.08</v>
      </c>
      <c r="AC649" s="39">
        <v>1208.26</v>
      </c>
      <c r="AD649" s="39">
        <v>1203.92</v>
      </c>
      <c r="AE649" s="39">
        <v>1221.52</v>
      </c>
      <c r="AF649" s="39">
        <v>1254.5</v>
      </c>
      <c r="AG649" s="39">
        <v>1270.92</v>
      </c>
      <c r="AH649" s="39">
        <v>1364.4</v>
      </c>
      <c r="AI649" s="39">
        <v>1545.9</v>
      </c>
      <c r="AJ649" s="39">
        <v>1673.22</v>
      </c>
      <c r="AK649" s="39">
        <v>1715.5</v>
      </c>
      <c r="AL649" s="39">
        <v>1728.62</v>
      </c>
      <c r="AM649" s="39">
        <v>1736.35</v>
      </c>
      <c r="AN649" s="39">
        <v>1760.04</v>
      </c>
      <c r="AO649" s="39">
        <v>1840.65</v>
      </c>
      <c r="AP649" s="39">
        <v>1904.14</v>
      </c>
      <c r="AQ649" s="39">
        <v>1949.45</v>
      </c>
      <c r="AR649" s="39">
        <v>1970.87</v>
      </c>
      <c r="AS649" s="39">
        <v>1934.25</v>
      </c>
      <c r="AT649" s="39">
        <v>1890.46</v>
      </c>
      <c r="AU649" s="39">
        <v>1797.19</v>
      </c>
      <c r="AV649" s="39">
        <v>1669.63</v>
      </c>
      <c r="AW649" s="39">
        <v>1415.06</v>
      </c>
      <c r="AX649" s="40">
        <v>1263.8900000000001</v>
      </c>
      <c r="AY649" s="336">
        <v>407.52</v>
      </c>
      <c r="AZ649" s="159">
        <v>4.8109999999999999</v>
      </c>
      <c r="BA649" s="143"/>
      <c r="BB649" s="4"/>
    </row>
    <row r="650" spans="1:54">
      <c r="A650" s="47">
        <v>23</v>
      </c>
      <c r="B650" s="170">
        <f t="shared" si="120"/>
        <v>1662.3409999999999</v>
      </c>
      <c r="C650" s="170">
        <f t="shared" si="120"/>
        <v>1661.1009999999999</v>
      </c>
      <c r="D650" s="170">
        <f t="shared" si="120"/>
        <v>1630.1809999999998</v>
      </c>
      <c r="E650" s="170">
        <f t="shared" si="120"/>
        <v>1620.231</v>
      </c>
      <c r="F650" s="170">
        <f t="shared" si="120"/>
        <v>1671.0509999999999</v>
      </c>
      <c r="G650" s="170">
        <f t="shared" si="120"/>
        <v>1747.271</v>
      </c>
      <c r="H650" s="170">
        <f t="shared" si="120"/>
        <v>1933.3309999999999</v>
      </c>
      <c r="I650" s="170">
        <f t="shared" si="120"/>
        <v>2146.7809999999999</v>
      </c>
      <c r="J650" s="170">
        <f t="shared" si="120"/>
        <v>2201.6409999999996</v>
      </c>
      <c r="K650" s="170">
        <f t="shared" si="120"/>
        <v>2121.4409999999998</v>
      </c>
      <c r="L650" s="170">
        <f t="shared" si="120"/>
        <v>2103.991</v>
      </c>
      <c r="M650" s="170">
        <f t="shared" si="120"/>
        <v>2092.8809999999999</v>
      </c>
      <c r="N650" s="170">
        <f t="shared" si="120"/>
        <v>1992.1709999999998</v>
      </c>
      <c r="O650" s="170">
        <f t="shared" si="120"/>
        <v>2011.1709999999998</v>
      </c>
      <c r="P650" s="170">
        <f t="shared" si="120"/>
        <v>2058.9209999999998</v>
      </c>
      <c r="Q650" s="170">
        <f t="shared" si="120"/>
        <v>2111.9409999999998</v>
      </c>
      <c r="R650" s="170">
        <f t="shared" si="122"/>
        <v>2209.9209999999998</v>
      </c>
      <c r="S650" s="170">
        <f t="shared" si="121"/>
        <v>2216.8809999999999</v>
      </c>
      <c r="T650" s="170">
        <f t="shared" si="121"/>
        <v>2134.3609999999999</v>
      </c>
      <c r="U650" s="170">
        <f t="shared" si="121"/>
        <v>1930.5709999999999</v>
      </c>
      <c r="V650" s="170">
        <f t="shared" si="121"/>
        <v>1748.981</v>
      </c>
      <c r="W650" s="170">
        <f t="shared" si="121"/>
        <v>1678.7809999999999</v>
      </c>
      <c r="X650" s="170">
        <f t="shared" si="121"/>
        <v>1661.8909999999998</v>
      </c>
      <c r="Y650" s="170">
        <f t="shared" si="121"/>
        <v>1613.8609999999999</v>
      </c>
      <c r="Z650" s="37"/>
      <c r="AA650" s="41">
        <v>1250.01</v>
      </c>
      <c r="AB650" s="39">
        <v>1248.77</v>
      </c>
      <c r="AC650" s="39">
        <v>1217.8499999999999</v>
      </c>
      <c r="AD650" s="39">
        <v>1207.9000000000001</v>
      </c>
      <c r="AE650" s="39">
        <v>1258.72</v>
      </c>
      <c r="AF650" s="39">
        <v>1334.94</v>
      </c>
      <c r="AG650" s="39">
        <v>1521</v>
      </c>
      <c r="AH650" s="39">
        <v>1734.45</v>
      </c>
      <c r="AI650" s="39">
        <v>1789.31</v>
      </c>
      <c r="AJ650" s="39">
        <v>1709.11</v>
      </c>
      <c r="AK650" s="39">
        <v>1691.66</v>
      </c>
      <c r="AL650" s="39">
        <v>1680.55</v>
      </c>
      <c r="AM650" s="39">
        <v>1579.84</v>
      </c>
      <c r="AN650" s="39">
        <v>1598.84</v>
      </c>
      <c r="AO650" s="39">
        <v>1646.59</v>
      </c>
      <c r="AP650" s="39">
        <v>1699.61</v>
      </c>
      <c r="AQ650" s="39">
        <v>1797.59</v>
      </c>
      <c r="AR650" s="39">
        <v>1804.55</v>
      </c>
      <c r="AS650" s="39">
        <v>1722.03</v>
      </c>
      <c r="AT650" s="39">
        <v>1518.24</v>
      </c>
      <c r="AU650" s="39">
        <v>1336.65</v>
      </c>
      <c r="AV650" s="39">
        <v>1266.45</v>
      </c>
      <c r="AW650" s="39">
        <v>1249.56</v>
      </c>
      <c r="AX650" s="40">
        <v>1201.53</v>
      </c>
      <c r="AY650" s="336">
        <v>407.52</v>
      </c>
      <c r="AZ650" s="159">
        <v>4.8109999999999999</v>
      </c>
      <c r="BA650" s="143"/>
      <c r="BB650" s="4"/>
    </row>
    <row r="651" spans="1:54">
      <c r="A651" s="47">
        <v>24</v>
      </c>
      <c r="B651" s="170">
        <f t="shared" si="120"/>
        <v>1585.1809999999998</v>
      </c>
      <c r="C651" s="170">
        <f t="shared" si="120"/>
        <v>1575.6609999999998</v>
      </c>
      <c r="D651" s="170">
        <f t="shared" si="120"/>
        <v>1575.2909999999999</v>
      </c>
      <c r="E651" s="170">
        <f t="shared" si="120"/>
        <v>1578.1709999999998</v>
      </c>
      <c r="F651" s="170">
        <f t="shared" si="120"/>
        <v>1639.9209999999998</v>
      </c>
      <c r="G651" s="170">
        <f t="shared" si="120"/>
        <v>1703.4309999999998</v>
      </c>
      <c r="H651" s="170">
        <f t="shared" si="120"/>
        <v>1845.721</v>
      </c>
      <c r="I651" s="170">
        <f t="shared" si="120"/>
        <v>1934.251</v>
      </c>
      <c r="J651" s="170">
        <f t="shared" si="120"/>
        <v>2099.9110000000001</v>
      </c>
      <c r="K651" s="170">
        <f t="shared" si="120"/>
        <v>2136.7709999999997</v>
      </c>
      <c r="L651" s="170">
        <f t="shared" si="120"/>
        <v>2073.5609999999997</v>
      </c>
      <c r="M651" s="170">
        <f t="shared" si="120"/>
        <v>2073.701</v>
      </c>
      <c r="N651" s="170">
        <f t="shared" si="120"/>
        <v>2073.6709999999998</v>
      </c>
      <c r="O651" s="170">
        <f t="shared" si="120"/>
        <v>2095.6709999999998</v>
      </c>
      <c r="P651" s="170">
        <f t="shared" si="120"/>
        <v>2127.4110000000001</v>
      </c>
      <c r="Q651" s="170">
        <f t="shared" si="120"/>
        <v>2201.1909999999998</v>
      </c>
      <c r="R651" s="170">
        <f t="shared" si="122"/>
        <v>2024.6709999999998</v>
      </c>
      <c r="S651" s="170">
        <f t="shared" si="121"/>
        <v>2297.5909999999999</v>
      </c>
      <c r="T651" s="170">
        <f t="shared" si="121"/>
        <v>2217.5909999999999</v>
      </c>
      <c r="U651" s="170">
        <f t="shared" si="121"/>
        <v>2128.8409999999999</v>
      </c>
      <c r="V651" s="170">
        <f t="shared" si="121"/>
        <v>1960.3509999999999</v>
      </c>
      <c r="W651" s="170">
        <f t="shared" si="121"/>
        <v>1824.4009999999998</v>
      </c>
      <c r="X651" s="170">
        <f t="shared" si="121"/>
        <v>1680.0509999999999</v>
      </c>
      <c r="Y651" s="170">
        <f t="shared" si="121"/>
        <v>1612.6309999999999</v>
      </c>
      <c r="Z651" s="37"/>
      <c r="AA651" s="41">
        <v>1172.8499999999999</v>
      </c>
      <c r="AB651" s="39">
        <v>1163.33</v>
      </c>
      <c r="AC651" s="39">
        <v>1162.96</v>
      </c>
      <c r="AD651" s="39">
        <v>1165.8399999999999</v>
      </c>
      <c r="AE651" s="39">
        <v>1227.5899999999999</v>
      </c>
      <c r="AF651" s="39">
        <v>1291.0999999999999</v>
      </c>
      <c r="AG651" s="39">
        <v>1433.39</v>
      </c>
      <c r="AH651" s="39">
        <v>1521.92</v>
      </c>
      <c r="AI651" s="39">
        <v>1687.58</v>
      </c>
      <c r="AJ651" s="39">
        <v>1724.44</v>
      </c>
      <c r="AK651" s="39">
        <v>1661.23</v>
      </c>
      <c r="AL651" s="39">
        <v>1661.37</v>
      </c>
      <c r="AM651" s="39">
        <v>1661.34</v>
      </c>
      <c r="AN651" s="39">
        <v>1683.34</v>
      </c>
      <c r="AO651" s="39">
        <v>1715.08</v>
      </c>
      <c r="AP651" s="39">
        <v>1788.86</v>
      </c>
      <c r="AQ651" s="39">
        <v>1612.34</v>
      </c>
      <c r="AR651" s="39">
        <v>1885.26</v>
      </c>
      <c r="AS651" s="39">
        <v>1805.26</v>
      </c>
      <c r="AT651" s="39">
        <v>1716.51</v>
      </c>
      <c r="AU651" s="39">
        <v>1548.02</v>
      </c>
      <c r="AV651" s="39">
        <v>1412.07</v>
      </c>
      <c r="AW651" s="39">
        <v>1267.72</v>
      </c>
      <c r="AX651" s="40">
        <v>1200.3</v>
      </c>
      <c r="AY651" s="336">
        <v>407.52</v>
      </c>
      <c r="AZ651" s="159">
        <v>4.8109999999999999</v>
      </c>
      <c r="BA651" s="143"/>
      <c r="BB651" s="4"/>
    </row>
    <row r="652" spans="1:54">
      <c r="A652" s="47">
        <v>25</v>
      </c>
      <c r="B652" s="170">
        <f t="shared" si="120"/>
        <v>1502.5309999999999</v>
      </c>
      <c r="C652" s="170">
        <f t="shared" si="120"/>
        <v>1501.0309999999999</v>
      </c>
      <c r="D652" s="170">
        <f t="shared" si="120"/>
        <v>1500.481</v>
      </c>
      <c r="E652" s="170">
        <f t="shared" si="120"/>
        <v>1502.961</v>
      </c>
      <c r="F652" s="170">
        <f t="shared" si="120"/>
        <v>1541.7909999999999</v>
      </c>
      <c r="G652" s="170">
        <f t="shared" si="120"/>
        <v>1605.7809999999999</v>
      </c>
      <c r="H652" s="170">
        <f t="shared" si="120"/>
        <v>1736.8209999999999</v>
      </c>
      <c r="I652" s="170">
        <f t="shared" si="120"/>
        <v>1812.8809999999999</v>
      </c>
      <c r="J652" s="170">
        <f t="shared" si="120"/>
        <v>1951.0709999999999</v>
      </c>
      <c r="K652" s="170">
        <f t="shared" si="120"/>
        <v>1977.3109999999999</v>
      </c>
      <c r="L652" s="170">
        <f t="shared" si="120"/>
        <v>1954.4009999999998</v>
      </c>
      <c r="M652" s="170">
        <f t="shared" si="120"/>
        <v>1938.4409999999998</v>
      </c>
      <c r="N652" s="170">
        <f t="shared" si="120"/>
        <v>1945.1309999999999</v>
      </c>
      <c r="O652" s="170">
        <f t="shared" si="120"/>
        <v>1972.1009999999999</v>
      </c>
      <c r="P652" s="170">
        <f t="shared" si="120"/>
        <v>1992.8709999999999</v>
      </c>
      <c r="Q652" s="170">
        <f t="shared" si="120"/>
        <v>2052.5709999999999</v>
      </c>
      <c r="R652" s="170">
        <f t="shared" si="122"/>
        <v>2118.7510000000002</v>
      </c>
      <c r="S652" s="170">
        <f t="shared" si="121"/>
        <v>2155.9409999999998</v>
      </c>
      <c r="T652" s="170">
        <f t="shared" si="121"/>
        <v>2064.5309999999999</v>
      </c>
      <c r="U652" s="170">
        <f t="shared" si="121"/>
        <v>1985.8509999999999</v>
      </c>
      <c r="V652" s="170">
        <f t="shared" si="121"/>
        <v>1728.1309999999999</v>
      </c>
      <c r="W652" s="170">
        <f t="shared" si="121"/>
        <v>1663.251</v>
      </c>
      <c r="X652" s="170">
        <f t="shared" si="121"/>
        <v>1668.1009999999999</v>
      </c>
      <c r="Y652" s="170">
        <f t="shared" si="121"/>
        <v>1599.5909999999999</v>
      </c>
      <c r="Z652" s="37"/>
      <c r="AA652" s="41">
        <v>1090.2</v>
      </c>
      <c r="AB652" s="39">
        <v>1088.7</v>
      </c>
      <c r="AC652" s="39">
        <v>1088.1500000000001</v>
      </c>
      <c r="AD652" s="39">
        <v>1090.6300000000001</v>
      </c>
      <c r="AE652" s="39">
        <v>1129.46</v>
      </c>
      <c r="AF652" s="39">
        <v>1193.45</v>
      </c>
      <c r="AG652" s="39">
        <v>1324.49</v>
      </c>
      <c r="AH652" s="39">
        <v>1400.55</v>
      </c>
      <c r="AI652" s="39">
        <v>1538.74</v>
      </c>
      <c r="AJ652" s="39">
        <v>1564.98</v>
      </c>
      <c r="AK652" s="39">
        <v>1542.07</v>
      </c>
      <c r="AL652" s="39">
        <v>1526.11</v>
      </c>
      <c r="AM652" s="39">
        <v>1532.8</v>
      </c>
      <c r="AN652" s="39">
        <v>1559.77</v>
      </c>
      <c r="AO652" s="39">
        <v>1580.54</v>
      </c>
      <c r="AP652" s="39">
        <v>1640.24</v>
      </c>
      <c r="AQ652" s="39">
        <v>1706.42</v>
      </c>
      <c r="AR652" s="39">
        <v>1743.61</v>
      </c>
      <c r="AS652" s="39">
        <v>1652.2</v>
      </c>
      <c r="AT652" s="39">
        <v>1573.52</v>
      </c>
      <c r="AU652" s="39">
        <v>1315.8</v>
      </c>
      <c r="AV652" s="39">
        <v>1250.92</v>
      </c>
      <c r="AW652" s="39">
        <v>1255.77</v>
      </c>
      <c r="AX652" s="40">
        <v>1187.26</v>
      </c>
      <c r="AY652" s="336">
        <v>407.52</v>
      </c>
      <c r="AZ652" s="159">
        <v>4.8109999999999999</v>
      </c>
      <c r="BA652" s="143"/>
      <c r="BB652" s="4"/>
    </row>
    <row r="653" spans="1:54">
      <c r="A653" s="47">
        <v>26</v>
      </c>
      <c r="B653" s="170">
        <f t="shared" si="120"/>
        <v>1684.481</v>
      </c>
      <c r="C653" s="170">
        <f t="shared" si="120"/>
        <v>1641.3509999999999</v>
      </c>
      <c r="D653" s="170">
        <f t="shared" si="120"/>
        <v>1634.6109999999999</v>
      </c>
      <c r="E653" s="170">
        <f t="shared" si="120"/>
        <v>1687.761</v>
      </c>
      <c r="F653" s="170">
        <f t="shared" si="120"/>
        <v>1717.4409999999998</v>
      </c>
      <c r="G653" s="170">
        <f t="shared" si="120"/>
        <v>1833.971</v>
      </c>
      <c r="H653" s="170">
        <f t="shared" si="120"/>
        <v>2005.0909999999999</v>
      </c>
      <c r="I653" s="170">
        <f t="shared" si="120"/>
        <v>2092.1210000000001</v>
      </c>
      <c r="J653" s="170">
        <f t="shared" si="120"/>
        <v>2223.3809999999999</v>
      </c>
      <c r="K653" s="170">
        <f t="shared" si="120"/>
        <v>2256.9610000000002</v>
      </c>
      <c r="L653" s="170">
        <f t="shared" si="120"/>
        <v>2201.3209999999999</v>
      </c>
      <c r="M653" s="170">
        <f t="shared" si="120"/>
        <v>2211.4009999999998</v>
      </c>
      <c r="N653" s="170">
        <f t="shared" si="120"/>
        <v>2186.9110000000001</v>
      </c>
      <c r="O653" s="170">
        <f t="shared" si="120"/>
        <v>2246.0509999999999</v>
      </c>
      <c r="P653" s="170">
        <f t="shared" si="120"/>
        <v>2300.721</v>
      </c>
      <c r="Q653" s="170">
        <f t="shared" si="120"/>
        <v>2344.0810000000001</v>
      </c>
      <c r="R653" s="170">
        <f t="shared" si="122"/>
        <v>2370.0810000000001</v>
      </c>
      <c r="S653" s="170">
        <f t="shared" si="121"/>
        <v>2427.2809999999999</v>
      </c>
      <c r="T653" s="170">
        <f t="shared" si="121"/>
        <v>2377.971</v>
      </c>
      <c r="U653" s="170">
        <f t="shared" si="121"/>
        <v>2315.1509999999998</v>
      </c>
      <c r="V653" s="170">
        <f t="shared" si="121"/>
        <v>2013.8509999999999</v>
      </c>
      <c r="W653" s="170">
        <f t="shared" si="121"/>
        <v>1933.6009999999999</v>
      </c>
      <c r="X653" s="170">
        <f t="shared" si="121"/>
        <v>1791.0309999999999</v>
      </c>
      <c r="Y653" s="170">
        <f t="shared" si="121"/>
        <v>1719.3209999999999</v>
      </c>
      <c r="Z653" s="37"/>
      <c r="AA653" s="41">
        <v>1272.1500000000001</v>
      </c>
      <c r="AB653" s="39">
        <v>1229.02</v>
      </c>
      <c r="AC653" s="39">
        <v>1222.28</v>
      </c>
      <c r="AD653" s="39">
        <v>1275.43</v>
      </c>
      <c r="AE653" s="39">
        <v>1305.1099999999999</v>
      </c>
      <c r="AF653" s="39">
        <v>1421.64</v>
      </c>
      <c r="AG653" s="39">
        <v>1592.76</v>
      </c>
      <c r="AH653" s="39">
        <v>1679.79</v>
      </c>
      <c r="AI653" s="39">
        <v>1811.05</v>
      </c>
      <c r="AJ653" s="39">
        <v>1844.63</v>
      </c>
      <c r="AK653" s="39">
        <v>1788.99</v>
      </c>
      <c r="AL653" s="39">
        <v>1799.07</v>
      </c>
      <c r="AM653" s="39">
        <v>1774.58</v>
      </c>
      <c r="AN653" s="39">
        <v>1833.72</v>
      </c>
      <c r="AO653" s="39">
        <v>1888.39</v>
      </c>
      <c r="AP653" s="39">
        <v>1931.75</v>
      </c>
      <c r="AQ653" s="39">
        <v>1957.75</v>
      </c>
      <c r="AR653" s="39">
        <v>2014.9500000000003</v>
      </c>
      <c r="AS653" s="39">
        <v>1965.64</v>
      </c>
      <c r="AT653" s="39">
        <v>1902.82</v>
      </c>
      <c r="AU653" s="39">
        <v>1601.52</v>
      </c>
      <c r="AV653" s="39">
        <v>1521.27</v>
      </c>
      <c r="AW653" s="39">
        <v>1378.7</v>
      </c>
      <c r="AX653" s="40">
        <v>1306.99</v>
      </c>
      <c r="AY653" s="336">
        <v>407.52</v>
      </c>
      <c r="AZ653" s="159">
        <v>4.8109999999999999</v>
      </c>
      <c r="BA653" s="143"/>
    </row>
    <row r="654" spans="1:54">
      <c r="A654" s="47">
        <v>27</v>
      </c>
      <c r="B654" s="170">
        <f t="shared" si="120"/>
        <v>1694.6609999999998</v>
      </c>
      <c r="C654" s="170">
        <f t="shared" si="120"/>
        <v>1670.6809999999998</v>
      </c>
      <c r="D654" s="170">
        <f t="shared" si="120"/>
        <v>1670.481</v>
      </c>
      <c r="E654" s="170">
        <f t="shared" si="120"/>
        <v>1695.241</v>
      </c>
      <c r="F654" s="170">
        <f t="shared" si="120"/>
        <v>1738.6909999999998</v>
      </c>
      <c r="G654" s="170">
        <f t="shared" si="120"/>
        <v>1876.521</v>
      </c>
      <c r="H654" s="170">
        <f t="shared" si="120"/>
        <v>2009.0509999999999</v>
      </c>
      <c r="I654" s="170">
        <f t="shared" si="120"/>
        <v>2203.0410000000002</v>
      </c>
      <c r="J654" s="170">
        <f t="shared" si="120"/>
        <v>2335.2809999999999</v>
      </c>
      <c r="K654" s="170">
        <f t="shared" si="120"/>
        <v>2340.951</v>
      </c>
      <c r="L654" s="170">
        <f t="shared" si="120"/>
        <v>2300.511</v>
      </c>
      <c r="M654" s="170">
        <f t="shared" si="120"/>
        <v>2302.6210000000001</v>
      </c>
      <c r="N654" s="170">
        <f t="shared" si="120"/>
        <v>2295.8409999999999</v>
      </c>
      <c r="O654" s="170">
        <f t="shared" si="120"/>
        <v>2331.1309999999999</v>
      </c>
      <c r="P654" s="170">
        <f t="shared" si="120"/>
        <v>2355.5709999999999</v>
      </c>
      <c r="Q654" s="170">
        <f t="shared" si="120"/>
        <v>2393.1009999999997</v>
      </c>
      <c r="R654" s="170">
        <f t="shared" si="122"/>
        <v>2471.6210000000001</v>
      </c>
      <c r="S654" s="170">
        <f t="shared" si="121"/>
        <v>2497.681</v>
      </c>
      <c r="T654" s="170">
        <f t="shared" si="121"/>
        <v>2432.6610000000001</v>
      </c>
      <c r="U654" s="170">
        <f t="shared" si="121"/>
        <v>2362.1709999999998</v>
      </c>
      <c r="V654" s="170">
        <f t="shared" si="121"/>
        <v>2166.0410000000002</v>
      </c>
      <c r="W654" s="170">
        <f t="shared" si="121"/>
        <v>2082.8909999999996</v>
      </c>
      <c r="X654" s="170">
        <f t="shared" si="121"/>
        <v>1859.8309999999999</v>
      </c>
      <c r="Y654" s="170">
        <f t="shared" si="121"/>
        <v>1744.0609999999999</v>
      </c>
      <c r="Z654" s="37"/>
      <c r="AA654" s="41">
        <v>1282.33</v>
      </c>
      <c r="AB654" s="39">
        <v>1258.3499999999999</v>
      </c>
      <c r="AC654" s="39">
        <v>1258.1500000000001</v>
      </c>
      <c r="AD654" s="39">
        <v>1282.9100000000001</v>
      </c>
      <c r="AE654" s="39">
        <v>1326.36</v>
      </c>
      <c r="AF654" s="39">
        <v>1464.19</v>
      </c>
      <c r="AG654" s="39">
        <v>1596.72</v>
      </c>
      <c r="AH654" s="39">
        <v>1790.71</v>
      </c>
      <c r="AI654" s="39">
        <v>1922.95</v>
      </c>
      <c r="AJ654" s="39">
        <v>1928.62</v>
      </c>
      <c r="AK654" s="39">
        <v>1888.18</v>
      </c>
      <c r="AL654" s="39">
        <v>1890.29</v>
      </c>
      <c r="AM654" s="39">
        <v>1883.51</v>
      </c>
      <c r="AN654" s="39">
        <v>1918.8</v>
      </c>
      <c r="AO654" s="39">
        <v>1943.24</v>
      </c>
      <c r="AP654" s="39">
        <v>1980.77</v>
      </c>
      <c r="AQ654" s="39">
        <v>2059.29</v>
      </c>
      <c r="AR654" s="39">
        <v>2085.35</v>
      </c>
      <c r="AS654" s="39">
        <v>2020.33</v>
      </c>
      <c r="AT654" s="39">
        <v>1949.84</v>
      </c>
      <c r="AU654" s="39">
        <v>1753.71</v>
      </c>
      <c r="AV654" s="39">
        <v>1670.56</v>
      </c>
      <c r="AW654" s="39">
        <v>1447.5</v>
      </c>
      <c r="AX654" s="40">
        <v>1331.73</v>
      </c>
      <c r="AY654" s="336">
        <v>407.52</v>
      </c>
      <c r="AZ654" s="159">
        <v>4.8109999999999999</v>
      </c>
      <c r="BA654" s="143"/>
    </row>
    <row r="655" spans="1:54">
      <c r="A655" s="47">
        <v>28</v>
      </c>
      <c r="B655" s="170">
        <f t="shared" si="120"/>
        <v>1742.9009999999998</v>
      </c>
      <c r="C655" s="170">
        <f t="shared" si="120"/>
        <v>1696.981</v>
      </c>
      <c r="D655" s="170">
        <f t="shared" si="120"/>
        <v>1697.021</v>
      </c>
      <c r="E655" s="170">
        <f t="shared" si="120"/>
        <v>1696.7809999999999</v>
      </c>
      <c r="F655" s="170">
        <f t="shared" si="120"/>
        <v>1697.761</v>
      </c>
      <c r="G655" s="170">
        <f t="shared" si="120"/>
        <v>1752.471</v>
      </c>
      <c r="H655" s="170">
        <f t="shared" si="120"/>
        <v>1800.3409999999999</v>
      </c>
      <c r="I655" s="170">
        <f t="shared" si="120"/>
        <v>1961.2009999999998</v>
      </c>
      <c r="J655" s="170">
        <f t="shared" si="120"/>
        <v>2122.8209999999999</v>
      </c>
      <c r="K655" s="170">
        <f t="shared" si="120"/>
        <v>2186.1409999999996</v>
      </c>
      <c r="L655" s="170">
        <f t="shared" si="120"/>
        <v>2199.9809999999998</v>
      </c>
      <c r="M655" s="170">
        <f t="shared" si="120"/>
        <v>2190.3209999999999</v>
      </c>
      <c r="N655" s="170">
        <f t="shared" si="120"/>
        <v>2199.1809999999996</v>
      </c>
      <c r="O655" s="170">
        <f t="shared" si="120"/>
        <v>2216.7809999999999</v>
      </c>
      <c r="P655" s="170">
        <f t="shared" si="120"/>
        <v>2249.1109999999999</v>
      </c>
      <c r="Q655" s="170">
        <f t="shared" si="120"/>
        <v>2287.2309999999998</v>
      </c>
      <c r="R655" s="170">
        <f t="shared" si="122"/>
        <v>2347.7709999999997</v>
      </c>
      <c r="S655" s="170">
        <f t="shared" si="121"/>
        <v>2367.0709999999999</v>
      </c>
      <c r="T655" s="170">
        <f t="shared" si="121"/>
        <v>2299.0309999999999</v>
      </c>
      <c r="U655" s="170">
        <f t="shared" si="121"/>
        <v>2244.971</v>
      </c>
      <c r="V655" s="170">
        <f t="shared" si="121"/>
        <v>2011.4209999999998</v>
      </c>
      <c r="W655" s="170">
        <f t="shared" si="121"/>
        <v>1755.511</v>
      </c>
      <c r="X655" s="170">
        <f t="shared" si="121"/>
        <v>1705.4509999999998</v>
      </c>
      <c r="Y655" s="170">
        <f t="shared" si="121"/>
        <v>1696.8009999999999</v>
      </c>
      <c r="Z655" s="37"/>
      <c r="AA655" s="41">
        <v>1330.57</v>
      </c>
      <c r="AB655" s="39">
        <v>1284.6500000000001</v>
      </c>
      <c r="AC655" s="39">
        <v>1284.69</v>
      </c>
      <c r="AD655" s="39">
        <v>1284.45</v>
      </c>
      <c r="AE655" s="39">
        <v>1285.43</v>
      </c>
      <c r="AF655" s="39">
        <v>1340.14</v>
      </c>
      <c r="AG655" s="39">
        <v>1388.01</v>
      </c>
      <c r="AH655" s="39">
        <v>1548.87</v>
      </c>
      <c r="AI655" s="39">
        <v>1710.49</v>
      </c>
      <c r="AJ655" s="39">
        <v>1773.81</v>
      </c>
      <c r="AK655" s="39">
        <v>1787.65</v>
      </c>
      <c r="AL655" s="39">
        <v>1777.99</v>
      </c>
      <c r="AM655" s="39">
        <v>1786.85</v>
      </c>
      <c r="AN655" s="39">
        <v>1804.45</v>
      </c>
      <c r="AO655" s="39">
        <v>1836.78</v>
      </c>
      <c r="AP655" s="39">
        <v>1874.9</v>
      </c>
      <c r="AQ655" s="39">
        <v>1935.44</v>
      </c>
      <c r="AR655" s="39">
        <v>1954.74</v>
      </c>
      <c r="AS655" s="39">
        <v>1886.7</v>
      </c>
      <c r="AT655" s="39">
        <v>1832.64</v>
      </c>
      <c r="AU655" s="39">
        <v>1599.09</v>
      </c>
      <c r="AV655" s="39">
        <v>1343.18</v>
      </c>
      <c r="AW655" s="39">
        <v>1293.1199999999999</v>
      </c>
      <c r="AX655" s="40">
        <v>1284.47</v>
      </c>
      <c r="AY655" s="336">
        <v>407.52</v>
      </c>
      <c r="AZ655" s="159">
        <v>4.8109999999999999</v>
      </c>
      <c r="BA655" s="143"/>
    </row>
    <row r="656" spans="1:54">
      <c r="A656" s="47">
        <v>29</v>
      </c>
      <c r="B656" s="170">
        <f t="shared" si="120"/>
        <v>1748.961</v>
      </c>
      <c r="C656" s="170">
        <f t="shared" si="120"/>
        <v>1733.231</v>
      </c>
      <c r="D656" s="170">
        <f t="shared" si="120"/>
        <v>1697.731</v>
      </c>
      <c r="E656" s="170">
        <f t="shared" si="120"/>
        <v>1696.2009999999998</v>
      </c>
      <c r="F656" s="170">
        <f t="shared" si="120"/>
        <v>1696.1509999999998</v>
      </c>
      <c r="G656" s="170">
        <f t="shared" si="120"/>
        <v>1716.4509999999998</v>
      </c>
      <c r="H656" s="170">
        <f t="shared" si="120"/>
        <v>1741.5909999999999</v>
      </c>
      <c r="I656" s="170">
        <f t="shared" si="120"/>
        <v>1790.491</v>
      </c>
      <c r="J656" s="170">
        <f t="shared" si="120"/>
        <v>1922.8509999999999</v>
      </c>
      <c r="K656" s="170">
        <f t="shared" si="120"/>
        <v>1976.7009999999998</v>
      </c>
      <c r="L656" s="170">
        <f t="shared" si="120"/>
        <v>1979.3709999999999</v>
      </c>
      <c r="M656" s="170">
        <f t="shared" si="120"/>
        <v>1981.001</v>
      </c>
      <c r="N656" s="170">
        <f t="shared" si="120"/>
        <v>1981.511</v>
      </c>
      <c r="O656" s="170">
        <f t="shared" si="120"/>
        <v>1990.8609999999999</v>
      </c>
      <c r="P656" s="170">
        <f t="shared" si="120"/>
        <v>2037.5509999999999</v>
      </c>
      <c r="Q656" s="170">
        <f t="shared" si="120"/>
        <v>2135.4009999999998</v>
      </c>
      <c r="R656" s="170">
        <f t="shared" si="122"/>
        <v>2211.6309999999999</v>
      </c>
      <c r="S656" s="170">
        <f t="shared" si="121"/>
        <v>2206.4409999999998</v>
      </c>
      <c r="T656" s="170">
        <f t="shared" si="121"/>
        <v>2145.8710000000001</v>
      </c>
      <c r="U656" s="170">
        <f t="shared" si="121"/>
        <v>2090.0909999999999</v>
      </c>
      <c r="V656" s="170">
        <f t="shared" si="121"/>
        <v>1876.471</v>
      </c>
      <c r="W656" s="170">
        <f t="shared" si="121"/>
        <v>1755.3909999999998</v>
      </c>
      <c r="X656" s="170">
        <f t="shared" si="121"/>
        <v>1697.461</v>
      </c>
      <c r="Y656" s="170">
        <f t="shared" si="121"/>
        <v>1692.1709999999998</v>
      </c>
      <c r="Z656" s="37"/>
      <c r="AA656" s="41">
        <v>1336.63</v>
      </c>
      <c r="AB656" s="39">
        <v>1320.9</v>
      </c>
      <c r="AC656" s="39">
        <v>1285.4000000000001</v>
      </c>
      <c r="AD656" s="39">
        <v>1283.8699999999999</v>
      </c>
      <c r="AE656" s="39">
        <v>1283.82</v>
      </c>
      <c r="AF656" s="39">
        <v>1304.1199999999999</v>
      </c>
      <c r="AG656" s="39">
        <v>1329.26</v>
      </c>
      <c r="AH656" s="39">
        <v>1378.16</v>
      </c>
      <c r="AI656" s="39">
        <v>1510.52</v>
      </c>
      <c r="AJ656" s="39">
        <v>1564.37</v>
      </c>
      <c r="AK656" s="39">
        <v>1567.04</v>
      </c>
      <c r="AL656" s="39">
        <v>1568.67</v>
      </c>
      <c r="AM656" s="39">
        <v>1569.18</v>
      </c>
      <c r="AN656" s="39">
        <v>1578.53</v>
      </c>
      <c r="AO656" s="39">
        <v>1625.22</v>
      </c>
      <c r="AP656" s="39">
        <v>1723.07</v>
      </c>
      <c r="AQ656" s="39">
        <v>1799.3</v>
      </c>
      <c r="AR656" s="39">
        <v>1794.11</v>
      </c>
      <c r="AS656" s="39">
        <v>1733.54</v>
      </c>
      <c r="AT656" s="39">
        <v>1677.76</v>
      </c>
      <c r="AU656" s="39">
        <v>1464.14</v>
      </c>
      <c r="AV656" s="39">
        <v>1343.06</v>
      </c>
      <c r="AW656" s="39">
        <v>1285.1300000000001</v>
      </c>
      <c r="AX656" s="40">
        <v>1279.8399999999999</v>
      </c>
      <c r="AY656" s="336">
        <v>407.52</v>
      </c>
      <c r="AZ656" s="159">
        <v>4.8109999999999999</v>
      </c>
      <c r="BA656" s="143"/>
    </row>
    <row r="657" spans="1:54">
      <c r="A657" s="47">
        <v>30</v>
      </c>
      <c r="B657" s="170">
        <f t="shared" si="120"/>
        <v>1697.771</v>
      </c>
      <c r="C657" s="170">
        <f t="shared" si="120"/>
        <v>1673.5909999999999</v>
      </c>
      <c r="D657" s="170">
        <f t="shared" si="120"/>
        <v>1672.8009999999999</v>
      </c>
      <c r="E657" s="170">
        <f t="shared" si="120"/>
        <v>1677.1909999999998</v>
      </c>
      <c r="F657" s="170">
        <f t="shared" si="120"/>
        <v>1706.8109999999999</v>
      </c>
      <c r="G657" s="170">
        <f t="shared" si="120"/>
        <v>1771.2909999999999</v>
      </c>
      <c r="H657" s="170">
        <f t="shared" si="120"/>
        <v>1925.0709999999999</v>
      </c>
      <c r="I657" s="170">
        <f t="shared" si="120"/>
        <v>2005.4509999999998</v>
      </c>
      <c r="J657" s="170">
        <f t="shared" si="120"/>
        <v>2020.231</v>
      </c>
      <c r="K657" s="170">
        <f t="shared" si="120"/>
        <v>2020.3109999999999</v>
      </c>
      <c r="L657" s="170">
        <f t="shared" si="120"/>
        <v>2009.501</v>
      </c>
      <c r="M657" s="170">
        <f t="shared" si="120"/>
        <v>2003.7009999999998</v>
      </c>
      <c r="N657" s="170">
        <f t="shared" si="120"/>
        <v>1998.991</v>
      </c>
      <c r="O657" s="170">
        <f t="shared" si="120"/>
        <v>1997.741</v>
      </c>
      <c r="P657" s="170">
        <f t="shared" si="120"/>
        <v>2009.261</v>
      </c>
      <c r="Q657" s="170">
        <f t="shared" si="120"/>
        <v>2023.721</v>
      </c>
      <c r="R657" s="170">
        <f t="shared" si="122"/>
        <v>2129.2510000000002</v>
      </c>
      <c r="S657" s="170">
        <f t="shared" si="121"/>
        <v>2218.5010000000002</v>
      </c>
      <c r="T657" s="170">
        <f t="shared" si="121"/>
        <v>2137.1309999999999</v>
      </c>
      <c r="U657" s="170">
        <f t="shared" si="121"/>
        <v>2033.6009999999999</v>
      </c>
      <c r="V657" s="170">
        <f t="shared" si="121"/>
        <v>1791.1209999999999</v>
      </c>
      <c r="W657" s="170">
        <f t="shared" si="121"/>
        <v>1753.521</v>
      </c>
      <c r="X657" s="170">
        <f t="shared" si="121"/>
        <v>1719.8109999999999</v>
      </c>
      <c r="Y657" s="170">
        <f t="shared" si="121"/>
        <v>1693.0309999999999</v>
      </c>
      <c r="Z657" s="37"/>
      <c r="AA657" s="41">
        <v>1285.44</v>
      </c>
      <c r="AB657" s="39">
        <v>1261.26</v>
      </c>
      <c r="AC657" s="39">
        <v>1260.47</v>
      </c>
      <c r="AD657" s="39">
        <v>1264.8599999999999</v>
      </c>
      <c r="AE657" s="39">
        <v>1294.48</v>
      </c>
      <c r="AF657" s="39">
        <v>1358.96</v>
      </c>
      <c r="AG657" s="39">
        <v>1512.74</v>
      </c>
      <c r="AH657" s="39">
        <v>1593.12</v>
      </c>
      <c r="AI657" s="39">
        <v>1607.9</v>
      </c>
      <c r="AJ657" s="39">
        <v>1607.98</v>
      </c>
      <c r="AK657" s="39">
        <v>1597.17</v>
      </c>
      <c r="AL657" s="39">
        <v>1591.37</v>
      </c>
      <c r="AM657" s="39">
        <v>1586.66</v>
      </c>
      <c r="AN657" s="39">
        <v>1585.41</v>
      </c>
      <c r="AO657" s="39">
        <v>1596.93</v>
      </c>
      <c r="AP657" s="39">
        <v>1611.39</v>
      </c>
      <c r="AQ657" s="39">
        <v>1716.92</v>
      </c>
      <c r="AR657" s="39">
        <v>1806.17</v>
      </c>
      <c r="AS657" s="39">
        <v>1724.8</v>
      </c>
      <c r="AT657" s="39">
        <v>1621.27</v>
      </c>
      <c r="AU657" s="39">
        <v>1378.79</v>
      </c>
      <c r="AV657" s="39">
        <v>1341.19</v>
      </c>
      <c r="AW657" s="39">
        <v>1307.48</v>
      </c>
      <c r="AX657" s="40">
        <v>1280.7</v>
      </c>
      <c r="AY657" s="336">
        <v>407.52</v>
      </c>
      <c r="AZ657" s="159">
        <v>4.8109999999999999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37">
        <v>0</v>
      </c>
      <c r="AZ658" s="160">
        <v>0</v>
      </c>
      <c r="BA658" s="147"/>
    </row>
    <row r="659" spans="1:54" ht="13.5" customHeight="1" thickBot="1">
      <c r="A659" s="58"/>
      <c r="B659" s="291" t="s">
        <v>118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1188802.8199999994</v>
      </c>
      <c r="AB659" s="168"/>
      <c r="AZ659" s="19"/>
    </row>
    <row r="660" spans="1:54" s="8" customFormat="1" ht="23.25" customHeight="1" thickBot="1">
      <c r="A660" s="455" t="s">
        <v>1</v>
      </c>
      <c r="B660" s="444" t="s">
        <v>136</v>
      </c>
      <c r="C660" s="444"/>
      <c r="D660" s="444"/>
      <c r="E660" s="444"/>
      <c r="F660" s="444"/>
      <c r="G660" s="444"/>
      <c r="H660" s="444"/>
      <c r="I660" s="444"/>
      <c r="J660" s="444"/>
      <c r="K660" s="444"/>
      <c r="L660" s="444"/>
      <c r="M660" s="444"/>
      <c r="N660" s="444"/>
      <c r="O660" s="444"/>
      <c r="P660" s="444"/>
      <c r="Q660" s="444"/>
      <c r="R660" s="444"/>
      <c r="S660" s="444"/>
      <c r="T660" s="444"/>
      <c r="U660" s="444"/>
      <c r="V660" s="444"/>
      <c r="W660" s="444"/>
      <c r="X660" s="444"/>
      <c r="Y660" s="445"/>
      <c r="AA660" s="148" t="s">
        <v>182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1"/>
      <c r="AZ660" s="166"/>
      <c r="BA660" s="166"/>
    </row>
    <row r="661" spans="1:54" ht="96.75" customHeight="1">
      <c r="A661" s="456"/>
      <c r="B661" s="372" t="s">
        <v>2</v>
      </c>
      <c r="C661" s="372"/>
      <c r="D661" s="372"/>
      <c r="E661" s="372"/>
      <c r="F661" s="372"/>
      <c r="G661" s="372"/>
      <c r="H661" s="372"/>
      <c r="I661" s="372"/>
      <c r="J661" s="372"/>
      <c r="K661" s="372"/>
      <c r="L661" s="372"/>
      <c r="M661" s="372"/>
      <c r="N661" s="372"/>
      <c r="O661" s="372"/>
      <c r="P661" s="372"/>
      <c r="Q661" s="372"/>
      <c r="R661" s="372"/>
      <c r="S661" s="372"/>
      <c r="T661" s="372"/>
      <c r="U661" s="372"/>
      <c r="V661" s="372"/>
      <c r="W661" s="372"/>
      <c r="X661" s="372"/>
      <c r="Y661" s="446"/>
      <c r="AA661" s="472" t="s">
        <v>87</v>
      </c>
      <c r="AB661" s="473"/>
      <c r="AC661" s="473"/>
      <c r="AD661" s="473"/>
      <c r="AE661" s="473"/>
      <c r="AF661" s="473"/>
      <c r="AG661" s="473"/>
      <c r="AH661" s="473"/>
      <c r="AI661" s="473"/>
      <c r="AJ661" s="473"/>
      <c r="AK661" s="473"/>
      <c r="AL661" s="473"/>
      <c r="AM661" s="473"/>
      <c r="AN661" s="473"/>
      <c r="AO661" s="473"/>
      <c r="AP661" s="473"/>
      <c r="AQ661" s="473"/>
      <c r="AR661" s="473"/>
      <c r="AS661" s="473"/>
      <c r="AT661" s="473"/>
      <c r="AU661" s="473"/>
      <c r="AV661" s="473"/>
      <c r="AW661" s="473"/>
      <c r="AX661" s="474"/>
      <c r="AY661" s="453" t="str">
        <f>AY625</f>
        <v>Сбытовая надбавка</v>
      </c>
      <c r="AZ661" s="464" t="s">
        <v>198</v>
      </c>
      <c r="BA661" s="228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56"/>
      <c r="B662" s="48" t="s">
        <v>3</v>
      </c>
      <c r="C662" s="48" t="s">
        <v>4</v>
      </c>
      <c r="D662" s="48" t="s">
        <v>5</v>
      </c>
      <c r="E662" s="48" t="s">
        <v>6</v>
      </c>
      <c r="F662" s="48" t="s">
        <v>7</v>
      </c>
      <c r="G662" s="48" t="s">
        <v>8</v>
      </c>
      <c r="H662" s="48" t="s">
        <v>9</v>
      </c>
      <c r="I662" s="48" t="s">
        <v>10</v>
      </c>
      <c r="J662" s="48" t="s">
        <v>11</v>
      </c>
      <c r="K662" s="48" t="s">
        <v>12</v>
      </c>
      <c r="L662" s="48" t="s">
        <v>13</v>
      </c>
      <c r="M662" s="48" t="s">
        <v>14</v>
      </c>
      <c r="N662" s="48" t="s">
        <v>15</v>
      </c>
      <c r="O662" s="48" t="s">
        <v>16</v>
      </c>
      <c r="P662" s="48" t="s">
        <v>17</v>
      </c>
      <c r="Q662" s="48" t="s">
        <v>18</v>
      </c>
      <c r="R662" s="48" t="s">
        <v>19</v>
      </c>
      <c r="S662" s="48" t="s">
        <v>20</v>
      </c>
      <c r="T662" s="48" t="s">
        <v>21</v>
      </c>
      <c r="U662" s="48" t="s">
        <v>22</v>
      </c>
      <c r="V662" s="48" t="s">
        <v>23</v>
      </c>
      <c r="W662" s="48" t="s">
        <v>24</v>
      </c>
      <c r="X662" s="48" t="s">
        <v>25</v>
      </c>
      <c r="Y662" s="49" t="s">
        <v>26</v>
      </c>
      <c r="AA662" s="60" t="s">
        <v>3</v>
      </c>
      <c r="AB662" s="61" t="s">
        <v>4</v>
      </c>
      <c r="AC662" s="61" t="s">
        <v>5</v>
      </c>
      <c r="AD662" s="61" t="s">
        <v>6</v>
      </c>
      <c r="AE662" s="61" t="s">
        <v>7</v>
      </c>
      <c r="AF662" s="61" t="s">
        <v>8</v>
      </c>
      <c r="AG662" s="61" t="s">
        <v>9</v>
      </c>
      <c r="AH662" s="61" t="s">
        <v>10</v>
      </c>
      <c r="AI662" s="61" t="s">
        <v>11</v>
      </c>
      <c r="AJ662" s="61" t="s">
        <v>12</v>
      </c>
      <c r="AK662" s="61" t="s">
        <v>13</v>
      </c>
      <c r="AL662" s="61" t="s">
        <v>14</v>
      </c>
      <c r="AM662" s="61" t="s">
        <v>15</v>
      </c>
      <c r="AN662" s="61" t="s">
        <v>16</v>
      </c>
      <c r="AO662" s="61" t="s">
        <v>17</v>
      </c>
      <c r="AP662" s="61" t="s">
        <v>18</v>
      </c>
      <c r="AQ662" s="61" t="s">
        <v>19</v>
      </c>
      <c r="AR662" s="61" t="s">
        <v>20</v>
      </c>
      <c r="AS662" s="61" t="s">
        <v>21</v>
      </c>
      <c r="AT662" s="61" t="s">
        <v>22</v>
      </c>
      <c r="AU662" s="61" t="s">
        <v>23</v>
      </c>
      <c r="AV662" s="61" t="s">
        <v>24</v>
      </c>
      <c r="AW662" s="61" t="s">
        <v>25</v>
      </c>
      <c r="AX662" s="129" t="s">
        <v>26</v>
      </c>
      <c r="AY662" s="482"/>
      <c r="AZ662" s="465"/>
      <c r="BA662" s="177" t="s">
        <v>28</v>
      </c>
      <c r="BB662" s="4"/>
    </row>
    <row r="663" spans="1:54" s="173" customFormat="1" ht="16.149999999999999" customHeight="1">
      <c r="A663" s="450" t="s">
        <v>205</v>
      </c>
      <c r="B663" s="451"/>
      <c r="C663" s="451"/>
      <c r="D663" s="451"/>
      <c r="E663" s="451"/>
      <c r="F663" s="451"/>
      <c r="G663" s="451"/>
      <c r="H663" s="451"/>
      <c r="I663" s="451"/>
      <c r="J663" s="451"/>
      <c r="K663" s="451"/>
      <c r="L663" s="451"/>
      <c r="M663" s="451"/>
      <c r="N663" s="451"/>
      <c r="O663" s="451"/>
      <c r="P663" s="451"/>
      <c r="Q663" s="451"/>
      <c r="R663" s="451"/>
      <c r="S663" s="451"/>
      <c r="T663" s="451"/>
      <c r="U663" s="451"/>
      <c r="V663" s="451"/>
      <c r="W663" s="451"/>
      <c r="X663" s="451"/>
      <c r="Y663" s="452"/>
      <c r="AA663" s="457">
        <v>2</v>
      </c>
      <c r="AB663" s="458"/>
      <c r="AC663" s="458"/>
      <c r="AD663" s="458"/>
      <c r="AE663" s="458"/>
      <c r="AF663" s="458"/>
      <c r="AG663" s="458"/>
      <c r="AH663" s="458"/>
      <c r="AI663" s="458"/>
      <c r="AJ663" s="458"/>
      <c r="AK663" s="458"/>
      <c r="AL663" s="458"/>
      <c r="AM663" s="458"/>
      <c r="AN663" s="458"/>
      <c r="AO663" s="458"/>
      <c r="AP663" s="458"/>
      <c r="AQ663" s="458"/>
      <c r="AR663" s="458"/>
      <c r="AS663" s="458"/>
      <c r="AT663" s="458"/>
      <c r="AU663" s="458"/>
      <c r="AV663" s="458"/>
      <c r="AW663" s="458"/>
      <c r="AX663" s="459"/>
      <c r="AY663" s="183">
        <v>3</v>
      </c>
      <c r="AZ663" s="185">
        <v>4</v>
      </c>
      <c r="BA663" s="186">
        <v>5</v>
      </c>
    </row>
    <row r="664" spans="1:54">
      <c r="A664" s="47">
        <v>1</v>
      </c>
      <c r="B664" s="170">
        <f>AA664+$BA664+$AZ664+$AY664</f>
        <v>1931.921</v>
      </c>
      <c r="C664" s="170">
        <f t="shared" ref="C664:Y679" si="123">AB664+$BA664+$AZ664+$AY664</f>
        <v>1859.0809999999999</v>
      </c>
      <c r="D664" s="170">
        <f t="shared" si="123"/>
        <v>1854.681</v>
      </c>
      <c r="E664" s="170">
        <f t="shared" si="123"/>
        <v>1845.191</v>
      </c>
      <c r="F664" s="170">
        <f t="shared" si="123"/>
        <v>1847.921</v>
      </c>
      <c r="G664" s="170">
        <f t="shared" si="123"/>
        <v>1857.0609999999999</v>
      </c>
      <c r="H664" s="170">
        <f t="shared" si="123"/>
        <v>1916.511</v>
      </c>
      <c r="I664" s="170">
        <f t="shared" si="123"/>
        <v>2081.7809999999999</v>
      </c>
      <c r="J664" s="170">
        <f t="shared" si="123"/>
        <v>2593.6309999999999</v>
      </c>
      <c r="K664" s="170">
        <f t="shared" si="123"/>
        <v>2612.5810000000001</v>
      </c>
      <c r="L664" s="170">
        <f t="shared" si="123"/>
        <v>2848.7910000000002</v>
      </c>
      <c r="M664" s="170">
        <f t="shared" si="123"/>
        <v>2843.3710000000001</v>
      </c>
      <c r="N664" s="170">
        <f t="shared" si="123"/>
        <v>2580.3310000000001</v>
      </c>
      <c r="O664" s="170">
        <f t="shared" si="123"/>
        <v>2567.5509999999999</v>
      </c>
      <c r="P664" s="170">
        <f t="shared" si="123"/>
        <v>2575.2109999999998</v>
      </c>
      <c r="Q664" s="170">
        <f t="shared" si="123"/>
        <v>2880.8310000000001</v>
      </c>
      <c r="R664" s="170">
        <f t="shared" si="123"/>
        <v>2677.011</v>
      </c>
      <c r="S664" s="170">
        <f t="shared" si="123"/>
        <v>3231.9110000000001</v>
      </c>
      <c r="T664" s="170">
        <f t="shared" si="123"/>
        <v>3230.991</v>
      </c>
      <c r="U664" s="170">
        <f t="shared" si="123"/>
        <v>2616.0509999999999</v>
      </c>
      <c r="V664" s="170">
        <f t="shared" si="123"/>
        <v>2488.9610000000002</v>
      </c>
      <c r="W664" s="170">
        <f t="shared" si="123"/>
        <v>2352.4110000000001</v>
      </c>
      <c r="X664" s="170">
        <f t="shared" si="123"/>
        <v>2096.011</v>
      </c>
      <c r="Y664" s="170">
        <f t="shared" si="123"/>
        <v>2024.951</v>
      </c>
      <c r="Z664" s="37"/>
      <c r="AA664" s="41">
        <v>1412.64</v>
      </c>
      <c r="AB664" s="39">
        <v>1339.8</v>
      </c>
      <c r="AC664" s="39">
        <v>1335.4</v>
      </c>
      <c r="AD664" s="39">
        <v>1325.91</v>
      </c>
      <c r="AE664" s="39">
        <v>1328.64</v>
      </c>
      <c r="AF664" s="39">
        <v>1337.78</v>
      </c>
      <c r="AG664" s="39">
        <v>1397.23</v>
      </c>
      <c r="AH664" s="39">
        <v>1562.5</v>
      </c>
      <c r="AI664" s="39">
        <v>2074.35</v>
      </c>
      <c r="AJ664" s="39">
        <v>2093.3000000000002</v>
      </c>
      <c r="AK664" s="39">
        <v>2329.5100000000002</v>
      </c>
      <c r="AL664" s="39">
        <v>2324.09</v>
      </c>
      <c r="AM664" s="39">
        <v>2061.0500000000002</v>
      </c>
      <c r="AN664" s="39">
        <v>2048.27</v>
      </c>
      <c r="AO664" s="39">
        <v>2055.9299999999998</v>
      </c>
      <c r="AP664" s="39">
        <v>2361.5500000000002</v>
      </c>
      <c r="AQ664" s="39">
        <v>2157.73</v>
      </c>
      <c r="AR664" s="39">
        <v>2712.63</v>
      </c>
      <c r="AS664" s="39">
        <v>2711.71</v>
      </c>
      <c r="AT664" s="39">
        <v>2096.77</v>
      </c>
      <c r="AU664" s="39">
        <v>1969.68</v>
      </c>
      <c r="AV664" s="39">
        <v>1833.13</v>
      </c>
      <c r="AW664" s="39">
        <v>1576.73</v>
      </c>
      <c r="AX664" s="40">
        <v>1505.67</v>
      </c>
      <c r="AY664" s="335">
        <v>407.52</v>
      </c>
      <c r="AZ664" s="175">
        <v>4.8109999999999999</v>
      </c>
      <c r="BA664" s="178">
        <v>106.95</v>
      </c>
    </row>
    <row r="665" spans="1:54">
      <c r="A665" s="47">
        <v>2</v>
      </c>
      <c r="B665" s="170">
        <f t="shared" ref="B665:Q694" si="124">AA665+$BA665+$AZ665+$AY665</f>
        <v>1860.9110000000001</v>
      </c>
      <c r="C665" s="170">
        <f t="shared" si="123"/>
        <v>1856.491</v>
      </c>
      <c r="D665" s="170">
        <f t="shared" si="123"/>
        <v>1850.711</v>
      </c>
      <c r="E665" s="170">
        <f t="shared" si="123"/>
        <v>1851.3509999999999</v>
      </c>
      <c r="F665" s="170">
        <f t="shared" si="123"/>
        <v>1869.271</v>
      </c>
      <c r="G665" s="170">
        <f t="shared" si="123"/>
        <v>1954.0709999999999</v>
      </c>
      <c r="H665" s="170">
        <f t="shared" si="123"/>
        <v>2217.9210000000003</v>
      </c>
      <c r="I665" s="170">
        <f t="shared" si="123"/>
        <v>2595.681</v>
      </c>
      <c r="J665" s="170">
        <f t="shared" si="123"/>
        <v>2752.1909999999998</v>
      </c>
      <c r="K665" s="170">
        <f t="shared" si="123"/>
        <v>2971.7910000000002</v>
      </c>
      <c r="L665" s="170">
        <f t="shared" si="123"/>
        <v>2966.9009999999998</v>
      </c>
      <c r="M665" s="170">
        <f t="shared" si="123"/>
        <v>3319.5610000000001</v>
      </c>
      <c r="N665" s="170">
        <f t="shared" si="123"/>
        <v>3128.201</v>
      </c>
      <c r="O665" s="170">
        <f t="shared" si="123"/>
        <v>3283.0709999999999</v>
      </c>
      <c r="P665" s="170">
        <f t="shared" si="123"/>
        <v>3052.5009999999997</v>
      </c>
      <c r="Q665" s="170">
        <f t="shared" si="123"/>
        <v>3438.3209999999999</v>
      </c>
      <c r="R665" s="170">
        <f t="shared" si="123"/>
        <v>3300.0209999999997</v>
      </c>
      <c r="S665" s="170">
        <f t="shared" ref="S665:Y694" si="125">AR665+$BA665+$AZ665+$AY665</f>
        <v>3324.4609999999998</v>
      </c>
      <c r="T665" s="170">
        <f t="shared" si="125"/>
        <v>3221.6410000000001</v>
      </c>
      <c r="U665" s="170">
        <f t="shared" si="125"/>
        <v>2886.9409999999998</v>
      </c>
      <c r="V665" s="170">
        <f t="shared" si="125"/>
        <v>2160.3409999999999</v>
      </c>
      <c r="W665" s="170">
        <f t="shared" si="125"/>
        <v>2059.8909999999996</v>
      </c>
      <c r="X665" s="170">
        <f t="shared" si="125"/>
        <v>1896.3009999999999</v>
      </c>
      <c r="Y665" s="170">
        <f t="shared" si="125"/>
        <v>1848.1109999999999</v>
      </c>
      <c r="Z665" s="37"/>
      <c r="AA665" s="38">
        <v>1341.63</v>
      </c>
      <c r="AB665" s="39">
        <v>1337.21</v>
      </c>
      <c r="AC665" s="39">
        <v>1331.43</v>
      </c>
      <c r="AD665" s="39">
        <v>1332.07</v>
      </c>
      <c r="AE665" s="39">
        <v>1349.99</v>
      </c>
      <c r="AF665" s="39">
        <v>1434.79</v>
      </c>
      <c r="AG665" s="39">
        <v>1698.64</v>
      </c>
      <c r="AH665" s="39">
        <v>2076.4</v>
      </c>
      <c r="AI665" s="39">
        <v>2232.91</v>
      </c>
      <c r="AJ665" s="39">
        <v>2452.5100000000002</v>
      </c>
      <c r="AK665" s="39">
        <v>2447.62</v>
      </c>
      <c r="AL665" s="39">
        <v>2800.28</v>
      </c>
      <c r="AM665" s="39">
        <v>2608.92</v>
      </c>
      <c r="AN665" s="39">
        <v>2763.79</v>
      </c>
      <c r="AO665" s="39">
        <v>2533.2199999999998</v>
      </c>
      <c r="AP665" s="39">
        <v>2919.04</v>
      </c>
      <c r="AQ665" s="39">
        <v>2780.74</v>
      </c>
      <c r="AR665" s="39">
        <v>2805.18</v>
      </c>
      <c r="AS665" s="39">
        <v>2702.36</v>
      </c>
      <c r="AT665" s="39">
        <v>2367.66</v>
      </c>
      <c r="AU665" s="39">
        <v>1641.06</v>
      </c>
      <c r="AV665" s="39">
        <v>1540.61</v>
      </c>
      <c r="AW665" s="39">
        <v>1377.02</v>
      </c>
      <c r="AX665" s="40">
        <v>1328.83</v>
      </c>
      <c r="AY665" s="336">
        <v>407.52</v>
      </c>
      <c r="AZ665" s="175">
        <v>4.8109999999999999</v>
      </c>
      <c r="BA665" s="159">
        <v>106.95</v>
      </c>
    </row>
    <row r="666" spans="1:54">
      <c r="A666" s="47">
        <v>3</v>
      </c>
      <c r="B666" s="170">
        <f t="shared" si="124"/>
        <v>1772.711</v>
      </c>
      <c r="C666" s="170">
        <f t="shared" si="123"/>
        <v>1750.951</v>
      </c>
      <c r="D666" s="170">
        <f t="shared" si="123"/>
        <v>1749.8309999999999</v>
      </c>
      <c r="E666" s="170">
        <f t="shared" si="123"/>
        <v>1750.0609999999999</v>
      </c>
      <c r="F666" s="170">
        <f t="shared" si="123"/>
        <v>1812.461</v>
      </c>
      <c r="G666" s="170">
        <f t="shared" si="123"/>
        <v>2221.3209999999999</v>
      </c>
      <c r="H666" s="170">
        <f t="shared" si="123"/>
        <v>1957.3009999999999</v>
      </c>
      <c r="I666" s="170">
        <f t="shared" si="123"/>
        <v>2599.241</v>
      </c>
      <c r="J666" s="170">
        <f t="shared" si="123"/>
        <v>2718.2709999999997</v>
      </c>
      <c r="K666" s="170">
        <f t="shared" si="123"/>
        <v>2784.0410000000002</v>
      </c>
      <c r="L666" s="170">
        <f t="shared" si="123"/>
        <v>2899.6909999999998</v>
      </c>
      <c r="M666" s="170">
        <f t="shared" si="123"/>
        <v>2911.7109999999998</v>
      </c>
      <c r="N666" s="170">
        <f t="shared" si="123"/>
        <v>2893.9009999999998</v>
      </c>
      <c r="O666" s="170">
        <f t="shared" si="123"/>
        <v>2886.8209999999999</v>
      </c>
      <c r="P666" s="170">
        <f t="shared" si="123"/>
        <v>2891.4409999999998</v>
      </c>
      <c r="Q666" s="170">
        <f t="shared" si="123"/>
        <v>3041.5709999999999</v>
      </c>
      <c r="R666" s="170">
        <f t="shared" si="123"/>
        <v>3284.3609999999999</v>
      </c>
      <c r="S666" s="170">
        <f t="shared" si="125"/>
        <v>2991.451</v>
      </c>
      <c r="T666" s="170">
        <f t="shared" si="125"/>
        <v>2991.0709999999999</v>
      </c>
      <c r="U666" s="170">
        <f t="shared" si="125"/>
        <v>2622.7709999999997</v>
      </c>
      <c r="V666" s="170">
        <f t="shared" si="125"/>
        <v>2745.4009999999998</v>
      </c>
      <c r="W666" s="170">
        <f t="shared" si="125"/>
        <v>2632.221</v>
      </c>
      <c r="X666" s="170">
        <f t="shared" si="125"/>
        <v>2409.2510000000002</v>
      </c>
      <c r="Y666" s="170">
        <f t="shared" si="125"/>
        <v>1888.6309999999999</v>
      </c>
      <c r="Z666" s="37"/>
      <c r="AA666" s="38">
        <v>1253.43</v>
      </c>
      <c r="AB666" s="39">
        <v>1231.67</v>
      </c>
      <c r="AC666" s="39">
        <v>1230.55</v>
      </c>
      <c r="AD666" s="39">
        <v>1230.78</v>
      </c>
      <c r="AE666" s="39">
        <v>1293.18</v>
      </c>
      <c r="AF666" s="39">
        <v>1702.04</v>
      </c>
      <c r="AG666" s="39">
        <v>1438.02</v>
      </c>
      <c r="AH666" s="39">
        <v>2079.96</v>
      </c>
      <c r="AI666" s="39">
        <v>2198.9899999999998</v>
      </c>
      <c r="AJ666" s="39">
        <v>2264.7600000000002</v>
      </c>
      <c r="AK666" s="39">
        <v>2380.41</v>
      </c>
      <c r="AL666" s="39">
        <v>2392.4299999999998</v>
      </c>
      <c r="AM666" s="39">
        <v>2374.62</v>
      </c>
      <c r="AN666" s="39">
        <v>2367.54</v>
      </c>
      <c r="AO666" s="39">
        <v>2372.16</v>
      </c>
      <c r="AP666" s="39">
        <v>2522.29</v>
      </c>
      <c r="AQ666" s="39">
        <v>2765.08</v>
      </c>
      <c r="AR666" s="39">
        <v>2472.17</v>
      </c>
      <c r="AS666" s="39">
        <v>2471.79</v>
      </c>
      <c r="AT666" s="39">
        <v>2103.4899999999998</v>
      </c>
      <c r="AU666" s="39">
        <v>2226.12</v>
      </c>
      <c r="AV666" s="39">
        <v>2112.94</v>
      </c>
      <c r="AW666" s="39">
        <v>1889.97</v>
      </c>
      <c r="AX666" s="40">
        <v>1369.35</v>
      </c>
      <c r="AY666" s="336">
        <v>407.52</v>
      </c>
      <c r="AZ666" s="175">
        <v>4.8109999999999999</v>
      </c>
      <c r="BA666" s="159">
        <v>106.95</v>
      </c>
    </row>
    <row r="667" spans="1:54">
      <c r="A667" s="47">
        <v>4</v>
      </c>
      <c r="B667" s="170">
        <f t="shared" si="124"/>
        <v>1824.7909999999999</v>
      </c>
      <c r="C667" s="170">
        <f t="shared" si="123"/>
        <v>1822.8009999999999</v>
      </c>
      <c r="D667" s="170">
        <f t="shared" si="123"/>
        <v>1806.1209999999999</v>
      </c>
      <c r="E667" s="170">
        <f t="shared" si="123"/>
        <v>1819.991</v>
      </c>
      <c r="F667" s="170">
        <f t="shared" si="123"/>
        <v>1833.8609999999999</v>
      </c>
      <c r="G667" s="170">
        <f t="shared" si="123"/>
        <v>1909.2909999999999</v>
      </c>
      <c r="H667" s="170">
        <f t="shared" si="123"/>
        <v>2048.3109999999997</v>
      </c>
      <c r="I667" s="170">
        <f t="shared" si="123"/>
        <v>2188.2709999999997</v>
      </c>
      <c r="J667" s="170">
        <f t="shared" si="123"/>
        <v>2329.4210000000003</v>
      </c>
      <c r="K667" s="170">
        <f t="shared" si="123"/>
        <v>2352.5509999999999</v>
      </c>
      <c r="L667" s="170">
        <f t="shared" si="123"/>
        <v>2273.4110000000001</v>
      </c>
      <c r="M667" s="170">
        <f t="shared" si="123"/>
        <v>2270.6009999999997</v>
      </c>
      <c r="N667" s="170">
        <f t="shared" si="123"/>
        <v>2243.971</v>
      </c>
      <c r="O667" s="170">
        <f t="shared" si="123"/>
        <v>2205.4210000000003</v>
      </c>
      <c r="P667" s="170">
        <f t="shared" si="123"/>
        <v>2187.1210000000001</v>
      </c>
      <c r="Q667" s="170">
        <f t="shared" si="123"/>
        <v>2242.7809999999999</v>
      </c>
      <c r="R667" s="170">
        <f t="shared" si="123"/>
        <v>2347.1509999999998</v>
      </c>
      <c r="S667" s="170">
        <f t="shared" si="125"/>
        <v>2416.6409999999996</v>
      </c>
      <c r="T667" s="170">
        <f t="shared" si="125"/>
        <v>2392.8009999999999</v>
      </c>
      <c r="U667" s="170">
        <f t="shared" si="125"/>
        <v>2347.971</v>
      </c>
      <c r="V667" s="170">
        <f t="shared" si="125"/>
        <v>2083.9610000000002</v>
      </c>
      <c r="W667" s="170">
        <f t="shared" si="125"/>
        <v>1936.8409999999999</v>
      </c>
      <c r="X667" s="170">
        <f t="shared" si="125"/>
        <v>1860.7909999999999</v>
      </c>
      <c r="Y667" s="170">
        <f t="shared" si="125"/>
        <v>1828.0709999999999</v>
      </c>
      <c r="Z667" s="37"/>
      <c r="AA667" s="38">
        <v>1305.51</v>
      </c>
      <c r="AB667" s="39">
        <v>1303.52</v>
      </c>
      <c r="AC667" s="39">
        <v>1286.8399999999999</v>
      </c>
      <c r="AD667" s="39">
        <v>1300.71</v>
      </c>
      <c r="AE667" s="39">
        <v>1314.58</v>
      </c>
      <c r="AF667" s="39">
        <v>1390.01</v>
      </c>
      <c r="AG667" s="39">
        <v>1529.03</v>
      </c>
      <c r="AH667" s="39">
        <v>1668.99</v>
      </c>
      <c r="AI667" s="39">
        <v>1810.14</v>
      </c>
      <c r="AJ667" s="39">
        <v>1833.27</v>
      </c>
      <c r="AK667" s="39">
        <v>1754.13</v>
      </c>
      <c r="AL667" s="39">
        <v>1751.32</v>
      </c>
      <c r="AM667" s="39">
        <v>1724.69</v>
      </c>
      <c r="AN667" s="39">
        <v>1686.14</v>
      </c>
      <c r="AO667" s="39">
        <v>1667.84</v>
      </c>
      <c r="AP667" s="39">
        <v>1723.5</v>
      </c>
      <c r="AQ667" s="39">
        <v>1827.87</v>
      </c>
      <c r="AR667" s="39">
        <v>1897.36</v>
      </c>
      <c r="AS667" s="39">
        <v>1873.52</v>
      </c>
      <c r="AT667" s="39">
        <v>1828.69</v>
      </c>
      <c r="AU667" s="39">
        <v>1564.68</v>
      </c>
      <c r="AV667" s="39">
        <v>1417.56</v>
      </c>
      <c r="AW667" s="39">
        <v>1341.51</v>
      </c>
      <c r="AX667" s="40">
        <v>1308.79</v>
      </c>
      <c r="AY667" s="336">
        <v>407.52</v>
      </c>
      <c r="AZ667" s="175">
        <v>4.8109999999999999</v>
      </c>
      <c r="BA667" s="159">
        <v>106.95</v>
      </c>
    </row>
    <row r="668" spans="1:54">
      <c r="A668" s="47">
        <v>5</v>
      </c>
      <c r="B668" s="170">
        <f t="shared" si="124"/>
        <v>1882.921</v>
      </c>
      <c r="C668" s="170">
        <f t="shared" si="123"/>
        <v>1832.5809999999999</v>
      </c>
      <c r="D668" s="170">
        <f t="shared" si="123"/>
        <v>1821.191</v>
      </c>
      <c r="E668" s="170">
        <f t="shared" si="123"/>
        <v>1821.021</v>
      </c>
      <c r="F668" s="170">
        <f t="shared" si="123"/>
        <v>1848.8409999999999</v>
      </c>
      <c r="G668" s="170">
        <f t="shared" si="123"/>
        <v>2007.171</v>
      </c>
      <c r="H668" s="170">
        <f t="shared" si="123"/>
        <v>2242.951</v>
      </c>
      <c r="I668" s="170">
        <f t="shared" si="123"/>
        <v>2407.9110000000001</v>
      </c>
      <c r="J668" s="170">
        <f t="shared" si="123"/>
        <v>2619.0909999999999</v>
      </c>
      <c r="K668" s="170">
        <f t="shared" si="123"/>
        <v>2649.0209999999997</v>
      </c>
      <c r="L668" s="170">
        <f t="shared" si="123"/>
        <v>2614.8510000000001</v>
      </c>
      <c r="M668" s="170">
        <f t="shared" si="123"/>
        <v>2600.7709999999997</v>
      </c>
      <c r="N668" s="170">
        <f t="shared" si="123"/>
        <v>2576.8510000000001</v>
      </c>
      <c r="O668" s="170">
        <f t="shared" si="123"/>
        <v>2563.5010000000002</v>
      </c>
      <c r="P668" s="170">
        <f t="shared" si="123"/>
        <v>2581.221</v>
      </c>
      <c r="Q668" s="170">
        <f t="shared" si="123"/>
        <v>2634.5810000000001</v>
      </c>
      <c r="R668" s="170">
        <f t="shared" si="123"/>
        <v>2697.5709999999999</v>
      </c>
      <c r="S668" s="170">
        <f t="shared" si="125"/>
        <v>2733.3609999999999</v>
      </c>
      <c r="T668" s="170">
        <f t="shared" si="125"/>
        <v>2700.951</v>
      </c>
      <c r="U668" s="170">
        <f t="shared" si="125"/>
        <v>2643.6109999999999</v>
      </c>
      <c r="V668" s="170">
        <f t="shared" si="125"/>
        <v>2389.5909999999999</v>
      </c>
      <c r="W668" s="170">
        <f t="shared" si="125"/>
        <v>2246.8909999999996</v>
      </c>
      <c r="X668" s="170">
        <f t="shared" si="125"/>
        <v>2087.9809999999998</v>
      </c>
      <c r="Y668" s="170">
        <f t="shared" si="125"/>
        <v>1957.6009999999999</v>
      </c>
      <c r="Z668" s="37"/>
      <c r="AA668" s="38">
        <v>1363.64</v>
      </c>
      <c r="AB668" s="39">
        <v>1313.3</v>
      </c>
      <c r="AC668" s="39">
        <v>1301.9100000000001</v>
      </c>
      <c r="AD668" s="39">
        <v>1301.74</v>
      </c>
      <c r="AE668" s="39">
        <v>1329.56</v>
      </c>
      <c r="AF668" s="39">
        <v>1487.89</v>
      </c>
      <c r="AG668" s="39">
        <v>1723.67</v>
      </c>
      <c r="AH668" s="39">
        <v>1888.63</v>
      </c>
      <c r="AI668" s="39">
        <v>2099.81</v>
      </c>
      <c r="AJ668" s="39">
        <v>2129.7399999999998</v>
      </c>
      <c r="AK668" s="39">
        <v>2095.5700000000002</v>
      </c>
      <c r="AL668" s="39">
        <v>2081.4899999999998</v>
      </c>
      <c r="AM668" s="39">
        <v>2057.5700000000002</v>
      </c>
      <c r="AN668" s="39">
        <v>2044.2200000000003</v>
      </c>
      <c r="AO668" s="39">
        <v>2061.94</v>
      </c>
      <c r="AP668" s="39">
        <v>2115.3000000000002</v>
      </c>
      <c r="AQ668" s="39">
        <v>2178.29</v>
      </c>
      <c r="AR668" s="39">
        <v>2214.08</v>
      </c>
      <c r="AS668" s="39">
        <v>2181.67</v>
      </c>
      <c r="AT668" s="39">
        <v>2124.33</v>
      </c>
      <c r="AU668" s="39">
        <v>1870.31</v>
      </c>
      <c r="AV668" s="39">
        <v>1727.61</v>
      </c>
      <c r="AW668" s="39">
        <v>1568.7</v>
      </c>
      <c r="AX668" s="40">
        <v>1438.32</v>
      </c>
      <c r="AY668" s="336">
        <v>407.52</v>
      </c>
      <c r="AZ668" s="175">
        <v>4.8109999999999999</v>
      </c>
      <c r="BA668" s="159">
        <v>106.95</v>
      </c>
    </row>
    <row r="669" spans="1:54">
      <c r="A669" s="47">
        <v>6</v>
      </c>
      <c r="B669" s="170">
        <f t="shared" si="124"/>
        <v>1891.991</v>
      </c>
      <c r="C669" s="170">
        <f t="shared" si="123"/>
        <v>1851.8309999999999</v>
      </c>
      <c r="D669" s="170">
        <f t="shared" si="123"/>
        <v>1830.981</v>
      </c>
      <c r="E669" s="170">
        <f t="shared" si="123"/>
        <v>1846.0309999999999</v>
      </c>
      <c r="F669" s="170">
        <f t="shared" si="123"/>
        <v>1932.191</v>
      </c>
      <c r="G669" s="170">
        <f t="shared" si="123"/>
        <v>2016.971</v>
      </c>
      <c r="H669" s="170">
        <f t="shared" si="123"/>
        <v>2258.3409999999999</v>
      </c>
      <c r="I669" s="170">
        <f t="shared" si="123"/>
        <v>2476.7910000000002</v>
      </c>
      <c r="J669" s="170">
        <f t="shared" si="123"/>
        <v>2690.7709999999997</v>
      </c>
      <c r="K669" s="170">
        <f t="shared" si="123"/>
        <v>2752.1210000000001</v>
      </c>
      <c r="L669" s="170">
        <f t="shared" si="123"/>
        <v>2694.1610000000001</v>
      </c>
      <c r="M669" s="170">
        <f t="shared" si="123"/>
        <v>2689.701</v>
      </c>
      <c r="N669" s="170">
        <f t="shared" si="123"/>
        <v>2668.8910000000001</v>
      </c>
      <c r="O669" s="170">
        <f t="shared" si="123"/>
        <v>2667.6309999999999</v>
      </c>
      <c r="P669" s="170">
        <f t="shared" si="123"/>
        <v>2677.0610000000001</v>
      </c>
      <c r="Q669" s="170">
        <f t="shared" si="123"/>
        <v>2797.471</v>
      </c>
      <c r="R669" s="170">
        <f t="shared" si="123"/>
        <v>2889.1210000000001</v>
      </c>
      <c r="S669" s="170">
        <f t="shared" si="125"/>
        <v>3217.5509999999999</v>
      </c>
      <c r="T669" s="170">
        <f t="shared" si="125"/>
        <v>3069.7309999999998</v>
      </c>
      <c r="U669" s="170">
        <f t="shared" si="125"/>
        <v>3001.9609999999998</v>
      </c>
      <c r="V669" s="170">
        <f t="shared" si="125"/>
        <v>2803.7910000000002</v>
      </c>
      <c r="W669" s="170">
        <f t="shared" si="125"/>
        <v>2639.5509999999999</v>
      </c>
      <c r="X669" s="170">
        <f t="shared" si="125"/>
        <v>2365.8710000000001</v>
      </c>
      <c r="Y669" s="170">
        <f t="shared" si="125"/>
        <v>2193.8109999999997</v>
      </c>
      <c r="Z669" s="37"/>
      <c r="AA669" s="38">
        <v>1372.71</v>
      </c>
      <c r="AB669" s="39">
        <v>1332.55</v>
      </c>
      <c r="AC669" s="39">
        <v>1311.7</v>
      </c>
      <c r="AD669" s="39">
        <v>1326.75</v>
      </c>
      <c r="AE669" s="39">
        <v>1412.91</v>
      </c>
      <c r="AF669" s="39">
        <v>1497.69</v>
      </c>
      <c r="AG669" s="39">
        <v>1739.06</v>
      </c>
      <c r="AH669" s="39">
        <v>1957.51</v>
      </c>
      <c r="AI669" s="39">
        <v>2171.4899999999998</v>
      </c>
      <c r="AJ669" s="39">
        <v>2232.84</v>
      </c>
      <c r="AK669" s="39">
        <v>2174.88</v>
      </c>
      <c r="AL669" s="39">
        <v>2170.42</v>
      </c>
      <c r="AM669" s="39">
        <v>2149.61</v>
      </c>
      <c r="AN669" s="39">
        <v>2148.35</v>
      </c>
      <c r="AO669" s="39">
        <v>2157.7800000000002</v>
      </c>
      <c r="AP669" s="39">
        <v>2278.19</v>
      </c>
      <c r="AQ669" s="39">
        <v>2369.84</v>
      </c>
      <c r="AR669" s="39">
        <v>2698.27</v>
      </c>
      <c r="AS669" s="39">
        <v>2550.4499999999998</v>
      </c>
      <c r="AT669" s="39">
        <v>2482.6799999999998</v>
      </c>
      <c r="AU669" s="39">
        <v>2284.5100000000002</v>
      </c>
      <c r="AV669" s="39">
        <v>2120.27</v>
      </c>
      <c r="AW669" s="39">
        <v>1846.59</v>
      </c>
      <c r="AX669" s="40">
        <v>1674.53</v>
      </c>
      <c r="AY669" s="336">
        <v>407.52</v>
      </c>
      <c r="AZ669" s="175">
        <v>4.8109999999999999</v>
      </c>
      <c r="BA669" s="159">
        <v>106.95</v>
      </c>
    </row>
    <row r="670" spans="1:54">
      <c r="A670" s="47">
        <v>7</v>
      </c>
      <c r="B670" s="170">
        <f t="shared" si="124"/>
        <v>1959.0409999999999</v>
      </c>
      <c r="C670" s="170">
        <f t="shared" si="123"/>
        <v>1934.8209999999999</v>
      </c>
      <c r="D670" s="170">
        <f t="shared" si="123"/>
        <v>1898.771</v>
      </c>
      <c r="E670" s="170">
        <f t="shared" si="123"/>
        <v>1897.261</v>
      </c>
      <c r="F670" s="170">
        <f t="shared" si="123"/>
        <v>1895.1409999999998</v>
      </c>
      <c r="G670" s="170">
        <f t="shared" si="123"/>
        <v>1932.751</v>
      </c>
      <c r="H670" s="170">
        <f t="shared" si="123"/>
        <v>2047.721</v>
      </c>
      <c r="I670" s="170">
        <f t="shared" si="123"/>
        <v>2326.991</v>
      </c>
      <c r="J670" s="170">
        <f t="shared" si="123"/>
        <v>2630.991</v>
      </c>
      <c r="K670" s="170">
        <f t="shared" si="123"/>
        <v>2711.5309999999999</v>
      </c>
      <c r="L670" s="170">
        <f t="shared" si="123"/>
        <v>2693.2109999999998</v>
      </c>
      <c r="M670" s="170">
        <f t="shared" si="123"/>
        <v>2654.6210000000001</v>
      </c>
      <c r="N670" s="170">
        <f t="shared" si="123"/>
        <v>2646.0610000000001</v>
      </c>
      <c r="O670" s="170">
        <f t="shared" si="123"/>
        <v>2579.9209999999998</v>
      </c>
      <c r="P670" s="170">
        <f t="shared" si="123"/>
        <v>2617.0009999999997</v>
      </c>
      <c r="Q670" s="170">
        <f t="shared" si="123"/>
        <v>2726.1709999999998</v>
      </c>
      <c r="R670" s="170">
        <f t="shared" si="123"/>
        <v>2770.8910000000001</v>
      </c>
      <c r="S670" s="170">
        <f t="shared" si="125"/>
        <v>2788.9110000000001</v>
      </c>
      <c r="T670" s="170">
        <f t="shared" si="125"/>
        <v>2774.5209999999997</v>
      </c>
      <c r="U670" s="170">
        <f t="shared" si="125"/>
        <v>2759.951</v>
      </c>
      <c r="V670" s="170">
        <f t="shared" si="125"/>
        <v>2577.1210000000001</v>
      </c>
      <c r="W670" s="170">
        <f t="shared" si="125"/>
        <v>2416.2709999999997</v>
      </c>
      <c r="X670" s="170">
        <f t="shared" si="125"/>
        <v>2164.5209999999997</v>
      </c>
      <c r="Y670" s="170">
        <f t="shared" si="125"/>
        <v>2007.751</v>
      </c>
      <c r="Z670" s="37"/>
      <c r="AA670" s="38">
        <v>1439.76</v>
      </c>
      <c r="AB670" s="39">
        <v>1415.54</v>
      </c>
      <c r="AC670" s="39">
        <v>1379.49</v>
      </c>
      <c r="AD670" s="39">
        <v>1377.98</v>
      </c>
      <c r="AE670" s="39">
        <v>1375.86</v>
      </c>
      <c r="AF670" s="39">
        <v>1413.47</v>
      </c>
      <c r="AG670" s="39">
        <v>1528.44</v>
      </c>
      <c r="AH670" s="39">
        <v>1807.71</v>
      </c>
      <c r="AI670" s="39">
        <v>2111.71</v>
      </c>
      <c r="AJ670" s="39">
        <v>2192.25</v>
      </c>
      <c r="AK670" s="39">
        <v>2173.9299999999998</v>
      </c>
      <c r="AL670" s="39">
        <v>2135.34</v>
      </c>
      <c r="AM670" s="39">
        <v>2126.7800000000002</v>
      </c>
      <c r="AN670" s="39">
        <v>2060.64</v>
      </c>
      <c r="AO670" s="39">
        <v>2097.7199999999998</v>
      </c>
      <c r="AP670" s="39">
        <v>2206.89</v>
      </c>
      <c r="AQ670" s="39">
        <v>2251.61</v>
      </c>
      <c r="AR670" s="39">
        <v>2269.63</v>
      </c>
      <c r="AS670" s="39">
        <v>2255.2399999999998</v>
      </c>
      <c r="AT670" s="39">
        <v>2240.67</v>
      </c>
      <c r="AU670" s="39">
        <v>2057.84</v>
      </c>
      <c r="AV670" s="39">
        <v>1896.99</v>
      </c>
      <c r="AW670" s="39">
        <v>1645.24</v>
      </c>
      <c r="AX670" s="40">
        <v>1488.47</v>
      </c>
      <c r="AY670" s="336">
        <v>407.52</v>
      </c>
      <c r="AZ670" s="175">
        <v>4.8109999999999999</v>
      </c>
      <c r="BA670" s="159">
        <v>106.95</v>
      </c>
      <c r="BB670" s="4"/>
    </row>
    <row r="671" spans="1:54">
      <c r="A671" s="47">
        <v>8</v>
      </c>
      <c r="B671" s="170">
        <f t="shared" si="124"/>
        <v>1942.201</v>
      </c>
      <c r="C671" s="170">
        <f t="shared" si="123"/>
        <v>1905.8509999999999</v>
      </c>
      <c r="D671" s="170">
        <f t="shared" si="123"/>
        <v>1893.211</v>
      </c>
      <c r="E671" s="170">
        <f t="shared" si="123"/>
        <v>1890.6610000000001</v>
      </c>
      <c r="F671" s="170">
        <f t="shared" si="123"/>
        <v>1857.491</v>
      </c>
      <c r="G671" s="170">
        <f t="shared" si="123"/>
        <v>1940.1209999999999</v>
      </c>
      <c r="H671" s="170">
        <f t="shared" si="123"/>
        <v>2003.461</v>
      </c>
      <c r="I671" s="170">
        <f t="shared" si="123"/>
        <v>2142.931</v>
      </c>
      <c r="J671" s="170">
        <f t="shared" si="123"/>
        <v>2258.3109999999997</v>
      </c>
      <c r="K671" s="170">
        <f t="shared" si="123"/>
        <v>2426.5509999999999</v>
      </c>
      <c r="L671" s="170">
        <f t="shared" si="123"/>
        <v>2418.0209999999997</v>
      </c>
      <c r="M671" s="170">
        <f t="shared" si="123"/>
        <v>2413.2910000000002</v>
      </c>
      <c r="N671" s="170">
        <f t="shared" si="123"/>
        <v>2419.8509999999997</v>
      </c>
      <c r="O671" s="170">
        <f t="shared" si="123"/>
        <v>2405.1309999999999</v>
      </c>
      <c r="P671" s="170">
        <f t="shared" si="123"/>
        <v>2423.9409999999998</v>
      </c>
      <c r="Q671" s="170">
        <f t="shared" si="123"/>
        <v>2503.3510000000001</v>
      </c>
      <c r="R671" s="170">
        <f t="shared" si="123"/>
        <v>2538.0509999999999</v>
      </c>
      <c r="S671" s="170">
        <f t="shared" si="125"/>
        <v>2576.1909999999998</v>
      </c>
      <c r="T671" s="170">
        <f t="shared" si="125"/>
        <v>2579.261</v>
      </c>
      <c r="U671" s="170">
        <f t="shared" si="125"/>
        <v>2557.1610000000001</v>
      </c>
      <c r="V671" s="170">
        <f t="shared" si="125"/>
        <v>2375.931</v>
      </c>
      <c r="W671" s="170">
        <f t="shared" si="125"/>
        <v>2263.7309999999998</v>
      </c>
      <c r="X671" s="170">
        <f t="shared" si="125"/>
        <v>2096.8509999999997</v>
      </c>
      <c r="Y671" s="170">
        <f t="shared" si="125"/>
        <v>1895.511</v>
      </c>
      <c r="Z671" s="37"/>
      <c r="AA671" s="38">
        <v>1422.92</v>
      </c>
      <c r="AB671" s="39">
        <v>1386.57</v>
      </c>
      <c r="AC671" s="39">
        <v>1373.93</v>
      </c>
      <c r="AD671" s="39">
        <v>1371.38</v>
      </c>
      <c r="AE671" s="39">
        <v>1338.21</v>
      </c>
      <c r="AF671" s="39">
        <v>1420.84</v>
      </c>
      <c r="AG671" s="39">
        <v>1484.18</v>
      </c>
      <c r="AH671" s="39">
        <v>1623.65</v>
      </c>
      <c r="AI671" s="39">
        <v>1739.03</v>
      </c>
      <c r="AJ671" s="39">
        <v>1907.27</v>
      </c>
      <c r="AK671" s="39">
        <v>1898.74</v>
      </c>
      <c r="AL671" s="39">
        <v>1894.01</v>
      </c>
      <c r="AM671" s="39">
        <v>1900.57</v>
      </c>
      <c r="AN671" s="39">
        <v>1885.85</v>
      </c>
      <c r="AO671" s="39">
        <v>1904.66</v>
      </c>
      <c r="AP671" s="39">
        <v>1984.07</v>
      </c>
      <c r="AQ671" s="39">
        <v>2018.77</v>
      </c>
      <c r="AR671" s="39">
        <v>2056.91</v>
      </c>
      <c r="AS671" s="39">
        <v>2059.98</v>
      </c>
      <c r="AT671" s="39">
        <v>2037.8799999999999</v>
      </c>
      <c r="AU671" s="39">
        <v>1856.65</v>
      </c>
      <c r="AV671" s="39">
        <v>1744.45</v>
      </c>
      <c r="AW671" s="39">
        <v>1577.57</v>
      </c>
      <c r="AX671" s="40">
        <v>1376.23</v>
      </c>
      <c r="AY671" s="336">
        <v>407.52</v>
      </c>
      <c r="AZ671" s="175">
        <v>4.8109999999999999</v>
      </c>
      <c r="BA671" s="159">
        <v>106.95</v>
      </c>
      <c r="BB671" s="4"/>
    </row>
    <row r="672" spans="1:54">
      <c r="A672" s="47">
        <v>9</v>
      </c>
      <c r="B672" s="170">
        <f t="shared" si="124"/>
        <v>1887.201</v>
      </c>
      <c r="C672" s="170">
        <f t="shared" si="123"/>
        <v>1829.6009999999999</v>
      </c>
      <c r="D672" s="170">
        <f t="shared" si="123"/>
        <v>1834.2809999999999</v>
      </c>
      <c r="E672" s="170">
        <f t="shared" si="123"/>
        <v>1859.8009999999999</v>
      </c>
      <c r="F672" s="170">
        <f t="shared" si="123"/>
        <v>1924.0809999999999</v>
      </c>
      <c r="G672" s="170">
        <f t="shared" si="123"/>
        <v>2038.4110000000001</v>
      </c>
      <c r="H672" s="170">
        <f t="shared" si="123"/>
        <v>2178.181</v>
      </c>
      <c r="I672" s="170">
        <f t="shared" si="123"/>
        <v>2441.8909999999996</v>
      </c>
      <c r="J672" s="170">
        <f t="shared" si="123"/>
        <v>2530.8910000000001</v>
      </c>
      <c r="K672" s="170">
        <f t="shared" si="123"/>
        <v>2525.1409999999996</v>
      </c>
      <c r="L672" s="170">
        <f t="shared" si="123"/>
        <v>2454.1309999999999</v>
      </c>
      <c r="M672" s="170">
        <f t="shared" si="123"/>
        <v>2458.3009999999999</v>
      </c>
      <c r="N672" s="170">
        <f t="shared" si="123"/>
        <v>2389.181</v>
      </c>
      <c r="O672" s="170">
        <f t="shared" si="123"/>
        <v>2394.2910000000002</v>
      </c>
      <c r="P672" s="170">
        <f t="shared" si="123"/>
        <v>2411.7910000000002</v>
      </c>
      <c r="Q672" s="170">
        <f t="shared" si="123"/>
        <v>2510.8009999999999</v>
      </c>
      <c r="R672" s="170">
        <f t="shared" ref="R672:R694" si="126">AQ672+$BA672+$AZ672+$AY672</f>
        <v>2578.2709999999997</v>
      </c>
      <c r="S672" s="170">
        <f t="shared" si="125"/>
        <v>2575.3110000000001</v>
      </c>
      <c r="T672" s="170">
        <f t="shared" si="125"/>
        <v>2522.681</v>
      </c>
      <c r="U672" s="170">
        <f t="shared" si="125"/>
        <v>2509.2710000000002</v>
      </c>
      <c r="V672" s="170">
        <f t="shared" si="125"/>
        <v>2256.951</v>
      </c>
      <c r="W672" s="170">
        <f t="shared" si="125"/>
        <v>2179.5609999999997</v>
      </c>
      <c r="X672" s="170">
        <f t="shared" si="125"/>
        <v>1943.991</v>
      </c>
      <c r="Y672" s="170">
        <f t="shared" si="125"/>
        <v>1838.6610000000001</v>
      </c>
      <c r="Z672" s="37"/>
      <c r="AA672" s="38">
        <v>1367.92</v>
      </c>
      <c r="AB672" s="39">
        <v>1310.32</v>
      </c>
      <c r="AC672" s="39">
        <v>1315</v>
      </c>
      <c r="AD672" s="39">
        <v>1340.52</v>
      </c>
      <c r="AE672" s="39">
        <v>1404.8</v>
      </c>
      <c r="AF672" s="39">
        <v>1519.13</v>
      </c>
      <c r="AG672" s="39">
        <v>1658.9</v>
      </c>
      <c r="AH672" s="39">
        <v>1922.61</v>
      </c>
      <c r="AI672" s="39">
        <v>2011.6100000000001</v>
      </c>
      <c r="AJ672" s="39">
        <v>2005.8599999999997</v>
      </c>
      <c r="AK672" s="39">
        <v>1934.85</v>
      </c>
      <c r="AL672" s="39">
        <v>1939.02</v>
      </c>
      <c r="AM672" s="39">
        <v>1869.9</v>
      </c>
      <c r="AN672" s="39">
        <v>1875.01</v>
      </c>
      <c r="AO672" s="39">
        <v>1892.51</v>
      </c>
      <c r="AP672" s="39">
        <v>1991.52</v>
      </c>
      <c r="AQ672" s="39">
        <v>2058.9899999999998</v>
      </c>
      <c r="AR672" s="39">
        <v>2056.0300000000002</v>
      </c>
      <c r="AS672" s="39">
        <v>2003.4</v>
      </c>
      <c r="AT672" s="39">
        <v>1989.99</v>
      </c>
      <c r="AU672" s="39">
        <v>1737.67</v>
      </c>
      <c r="AV672" s="39">
        <v>1660.28</v>
      </c>
      <c r="AW672" s="39">
        <v>1424.71</v>
      </c>
      <c r="AX672" s="40">
        <v>1319.38</v>
      </c>
      <c r="AY672" s="336">
        <v>407.52</v>
      </c>
      <c r="AZ672" s="175">
        <v>4.8109999999999999</v>
      </c>
      <c r="BA672" s="159">
        <v>106.95</v>
      </c>
      <c r="BB672" s="4"/>
    </row>
    <row r="673" spans="1:54">
      <c r="A673" s="47">
        <v>10</v>
      </c>
      <c r="B673" s="170">
        <f t="shared" si="124"/>
        <v>1784.1209999999999</v>
      </c>
      <c r="C673" s="170">
        <f t="shared" si="123"/>
        <v>1783.981</v>
      </c>
      <c r="D673" s="170">
        <f t="shared" si="123"/>
        <v>1781.251</v>
      </c>
      <c r="E673" s="170">
        <f t="shared" si="123"/>
        <v>1783.9110000000001</v>
      </c>
      <c r="F673" s="170">
        <f t="shared" si="123"/>
        <v>1797.441</v>
      </c>
      <c r="G673" s="170">
        <f t="shared" si="123"/>
        <v>1877.671</v>
      </c>
      <c r="H673" s="170">
        <f t="shared" si="123"/>
        <v>1969.0309999999999</v>
      </c>
      <c r="I673" s="170">
        <f t="shared" si="123"/>
        <v>2203.8809999999999</v>
      </c>
      <c r="J673" s="170">
        <f t="shared" si="123"/>
        <v>2378.3009999999999</v>
      </c>
      <c r="K673" s="170">
        <f t="shared" si="123"/>
        <v>2408.701</v>
      </c>
      <c r="L673" s="170">
        <f t="shared" si="123"/>
        <v>2352.8509999999997</v>
      </c>
      <c r="M673" s="170">
        <f t="shared" si="123"/>
        <v>2318.4210000000003</v>
      </c>
      <c r="N673" s="170">
        <f t="shared" si="123"/>
        <v>2291.7110000000002</v>
      </c>
      <c r="O673" s="170">
        <f t="shared" si="123"/>
        <v>2277.7110000000002</v>
      </c>
      <c r="P673" s="170">
        <f t="shared" si="123"/>
        <v>2334.3109999999997</v>
      </c>
      <c r="Q673" s="170">
        <f t="shared" si="123"/>
        <v>2442.2709999999997</v>
      </c>
      <c r="R673" s="170">
        <f t="shared" si="126"/>
        <v>2577.9009999999998</v>
      </c>
      <c r="S673" s="170">
        <f t="shared" si="125"/>
        <v>2594.1210000000001</v>
      </c>
      <c r="T673" s="170">
        <f t="shared" si="125"/>
        <v>2558.6710000000003</v>
      </c>
      <c r="U673" s="170">
        <f t="shared" si="125"/>
        <v>2508.451</v>
      </c>
      <c r="V673" s="170">
        <f t="shared" si="125"/>
        <v>2258.7309999999998</v>
      </c>
      <c r="W673" s="170">
        <f t="shared" si="125"/>
        <v>2113.8509999999997</v>
      </c>
      <c r="X673" s="170">
        <f t="shared" si="125"/>
        <v>1892.921</v>
      </c>
      <c r="Y673" s="170">
        <f t="shared" si="125"/>
        <v>1807.771</v>
      </c>
      <c r="Z673" s="37"/>
      <c r="AA673" s="38">
        <v>1264.8399999999999</v>
      </c>
      <c r="AB673" s="39">
        <v>1264.7</v>
      </c>
      <c r="AC673" s="39">
        <v>1261.97</v>
      </c>
      <c r="AD673" s="39">
        <v>1264.6300000000001</v>
      </c>
      <c r="AE673" s="39">
        <v>1278.1600000000001</v>
      </c>
      <c r="AF673" s="39">
        <v>1358.39</v>
      </c>
      <c r="AG673" s="39">
        <v>1449.75</v>
      </c>
      <c r="AH673" s="39">
        <v>1684.6</v>
      </c>
      <c r="AI673" s="39">
        <v>1859.02</v>
      </c>
      <c r="AJ673" s="39">
        <v>1889.42</v>
      </c>
      <c r="AK673" s="39">
        <v>1833.57</v>
      </c>
      <c r="AL673" s="39">
        <v>1799.14</v>
      </c>
      <c r="AM673" s="39">
        <v>1772.43</v>
      </c>
      <c r="AN673" s="39">
        <v>1758.43</v>
      </c>
      <c r="AO673" s="39">
        <v>1815.03</v>
      </c>
      <c r="AP673" s="39">
        <v>1922.99</v>
      </c>
      <c r="AQ673" s="39">
        <v>2058.62</v>
      </c>
      <c r="AR673" s="39">
        <v>2074.84</v>
      </c>
      <c r="AS673" s="39">
        <v>2039.39</v>
      </c>
      <c r="AT673" s="39">
        <v>1989.17</v>
      </c>
      <c r="AU673" s="39">
        <v>1739.45</v>
      </c>
      <c r="AV673" s="39">
        <v>1594.57</v>
      </c>
      <c r="AW673" s="39">
        <v>1373.64</v>
      </c>
      <c r="AX673" s="40">
        <v>1288.49</v>
      </c>
      <c r="AY673" s="336">
        <v>407.52</v>
      </c>
      <c r="AZ673" s="175">
        <v>4.8109999999999999</v>
      </c>
      <c r="BA673" s="159">
        <v>106.95</v>
      </c>
      <c r="BB673" s="4"/>
    </row>
    <row r="674" spans="1:54">
      <c r="A674" s="47">
        <v>11</v>
      </c>
      <c r="B674" s="170">
        <f t="shared" si="124"/>
        <v>1783.1509999999998</v>
      </c>
      <c r="C674" s="170">
        <f t="shared" si="123"/>
        <v>1734.5909999999999</v>
      </c>
      <c r="D674" s="170">
        <f t="shared" si="123"/>
        <v>1748.511</v>
      </c>
      <c r="E674" s="170">
        <f t="shared" si="123"/>
        <v>1780.8609999999999</v>
      </c>
      <c r="F674" s="170">
        <f t="shared" si="123"/>
        <v>1789.5809999999999</v>
      </c>
      <c r="G674" s="170">
        <f t="shared" si="123"/>
        <v>1813.221</v>
      </c>
      <c r="H674" s="170">
        <f t="shared" si="123"/>
        <v>1887.4009999999998</v>
      </c>
      <c r="I674" s="170">
        <f t="shared" si="123"/>
        <v>2068.971</v>
      </c>
      <c r="J674" s="170">
        <f t="shared" si="123"/>
        <v>2174.6109999999999</v>
      </c>
      <c r="K674" s="170">
        <f t="shared" si="123"/>
        <v>2177.701</v>
      </c>
      <c r="L674" s="170">
        <f t="shared" si="123"/>
        <v>2156.761</v>
      </c>
      <c r="M674" s="170">
        <f t="shared" si="123"/>
        <v>2168.1409999999996</v>
      </c>
      <c r="N674" s="170">
        <f t="shared" si="123"/>
        <v>2166.5309999999999</v>
      </c>
      <c r="O674" s="170">
        <f t="shared" si="123"/>
        <v>2124.8509999999997</v>
      </c>
      <c r="P674" s="170">
        <f t="shared" si="123"/>
        <v>2160.241</v>
      </c>
      <c r="Q674" s="170">
        <f t="shared" si="123"/>
        <v>2222.8209999999999</v>
      </c>
      <c r="R674" s="170">
        <f t="shared" si="126"/>
        <v>2332.4809999999998</v>
      </c>
      <c r="S674" s="170">
        <f t="shared" si="125"/>
        <v>2312.9809999999998</v>
      </c>
      <c r="T674" s="170">
        <f t="shared" si="125"/>
        <v>2310.8209999999999</v>
      </c>
      <c r="U674" s="170">
        <f t="shared" si="125"/>
        <v>2207.0810000000001</v>
      </c>
      <c r="V674" s="170">
        <f t="shared" si="125"/>
        <v>2059.201</v>
      </c>
      <c r="W674" s="170">
        <f t="shared" si="125"/>
        <v>1968.6509999999998</v>
      </c>
      <c r="X674" s="170">
        <f t="shared" si="125"/>
        <v>1819.3909999999998</v>
      </c>
      <c r="Y674" s="170">
        <f t="shared" si="125"/>
        <v>1757.9009999999998</v>
      </c>
      <c r="Z674" s="37"/>
      <c r="AA674" s="41">
        <v>1263.8699999999999</v>
      </c>
      <c r="AB674" s="39">
        <v>1215.31</v>
      </c>
      <c r="AC674" s="39">
        <v>1229.23</v>
      </c>
      <c r="AD674" s="39">
        <v>1261.58</v>
      </c>
      <c r="AE674" s="39">
        <v>1270.3</v>
      </c>
      <c r="AF674" s="39">
        <v>1293.94</v>
      </c>
      <c r="AG674" s="39">
        <v>1368.12</v>
      </c>
      <c r="AH674" s="39">
        <v>1549.69</v>
      </c>
      <c r="AI674" s="39">
        <v>1655.33</v>
      </c>
      <c r="AJ674" s="39">
        <v>1658.42</v>
      </c>
      <c r="AK674" s="39">
        <v>1637.48</v>
      </c>
      <c r="AL674" s="39">
        <v>1648.86</v>
      </c>
      <c r="AM674" s="39">
        <v>1647.25</v>
      </c>
      <c r="AN674" s="39">
        <v>1605.57</v>
      </c>
      <c r="AO674" s="39">
        <v>1640.96</v>
      </c>
      <c r="AP674" s="39">
        <v>1703.54</v>
      </c>
      <c r="AQ674" s="39">
        <v>1813.2</v>
      </c>
      <c r="AR674" s="39">
        <v>1793.7</v>
      </c>
      <c r="AS674" s="39">
        <v>1791.54</v>
      </c>
      <c r="AT674" s="39">
        <v>1687.8</v>
      </c>
      <c r="AU674" s="39">
        <v>1539.92</v>
      </c>
      <c r="AV674" s="39">
        <v>1449.37</v>
      </c>
      <c r="AW674" s="39">
        <v>1300.1099999999999</v>
      </c>
      <c r="AX674" s="40">
        <v>1238.6199999999999</v>
      </c>
      <c r="AY674" s="336">
        <v>407.52</v>
      </c>
      <c r="AZ674" s="175">
        <v>4.8109999999999999</v>
      </c>
      <c r="BA674" s="159">
        <v>106.95</v>
      </c>
      <c r="BB674" s="4"/>
    </row>
    <row r="675" spans="1:54">
      <c r="A675" s="47">
        <v>12</v>
      </c>
      <c r="B675" s="170">
        <f t="shared" si="124"/>
        <v>1714.221</v>
      </c>
      <c r="C675" s="170">
        <f t="shared" si="123"/>
        <v>1712.1610000000001</v>
      </c>
      <c r="D675" s="170">
        <f t="shared" si="123"/>
        <v>1710.961</v>
      </c>
      <c r="E675" s="170">
        <f t="shared" si="123"/>
        <v>1715.991</v>
      </c>
      <c r="F675" s="170">
        <f t="shared" si="123"/>
        <v>1745.1209999999999</v>
      </c>
      <c r="G675" s="170">
        <f t="shared" si="123"/>
        <v>1842.3509999999999</v>
      </c>
      <c r="H675" s="170">
        <f t="shared" si="123"/>
        <v>1934.6009999999999</v>
      </c>
      <c r="I675" s="170">
        <f t="shared" si="123"/>
        <v>2055.1710000000003</v>
      </c>
      <c r="J675" s="170">
        <f t="shared" si="123"/>
        <v>2230.5909999999999</v>
      </c>
      <c r="K675" s="170">
        <f t="shared" si="123"/>
        <v>2263.8009999999999</v>
      </c>
      <c r="L675" s="170">
        <f t="shared" si="123"/>
        <v>2253.0909999999999</v>
      </c>
      <c r="M675" s="170">
        <f t="shared" si="123"/>
        <v>2207.1009999999997</v>
      </c>
      <c r="N675" s="170">
        <f t="shared" si="123"/>
        <v>2176.9610000000002</v>
      </c>
      <c r="O675" s="170">
        <f t="shared" si="123"/>
        <v>2176.1309999999999</v>
      </c>
      <c r="P675" s="170">
        <f t="shared" si="123"/>
        <v>2209.721</v>
      </c>
      <c r="Q675" s="170">
        <f t="shared" si="123"/>
        <v>2383.9210000000003</v>
      </c>
      <c r="R675" s="170">
        <f t="shared" si="126"/>
        <v>2423.0509999999999</v>
      </c>
      <c r="S675" s="170">
        <f t="shared" si="125"/>
        <v>2397.7809999999999</v>
      </c>
      <c r="T675" s="170">
        <f t="shared" si="125"/>
        <v>2365.9210000000003</v>
      </c>
      <c r="U675" s="170">
        <f t="shared" si="125"/>
        <v>2313.8710000000001</v>
      </c>
      <c r="V675" s="170">
        <f t="shared" si="125"/>
        <v>2031.1209999999999</v>
      </c>
      <c r="W675" s="170">
        <f t="shared" si="125"/>
        <v>1849.951</v>
      </c>
      <c r="X675" s="170">
        <f t="shared" si="125"/>
        <v>1790.8609999999999</v>
      </c>
      <c r="Y675" s="170">
        <f t="shared" si="125"/>
        <v>1770.941</v>
      </c>
      <c r="Z675" s="37"/>
      <c r="AA675" s="41">
        <v>1194.94</v>
      </c>
      <c r="AB675" s="39">
        <v>1192.8800000000001</v>
      </c>
      <c r="AC675" s="39">
        <v>1191.68</v>
      </c>
      <c r="AD675" s="39">
        <v>1196.71</v>
      </c>
      <c r="AE675" s="39">
        <v>1225.8399999999999</v>
      </c>
      <c r="AF675" s="39">
        <v>1323.07</v>
      </c>
      <c r="AG675" s="39">
        <v>1415.32</v>
      </c>
      <c r="AH675" s="39">
        <v>1535.89</v>
      </c>
      <c r="AI675" s="39">
        <v>1711.31</v>
      </c>
      <c r="AJ675" s="39">
        <v>1744.52</v>
      </c>
      <c r="AK675" s="39">
        <v>1733.81</v>
      </c>
      <c r="AL675" s="39">
        <v>1687.82</v>
      </c>
      <c r="AM675" s="39">
        <v>1657.68</v>
      </c>
      <c r="AN675" s="39">
        <v>1656.85</v>
      </c>
      <c r="AO675" s="39">
        <v>1690.44</v>
      </c>
      <c r="AP675" s="39">
        <v>1864.64</v>
      </c>
      <c r="AQ675" s="39">
        <v>1903.77</v>
      </c>
      <c r="AR675" s="39">
        <v>1878.5</v>
      </c>
      <c r="AS675" s="39">
        <v>1846.64</v>
      </c>
      <c r="AT675" s="39">
        <v>1794.59</v>
      </c>
      <c r="AU675" s="39">
        <v>1511.84</v>
      </c>
      <c r="AV675" s="39">
        <v>1330.67</v>
      </c>
      <c r="AW675" s="39">
        <v>1271.58</v>
      </c>
      <c r="AX675" s="40">
        <v>1251.6600000000001</v>
      </c>
      <c r="AY675" s="336">
        <v>407.52</v>
      </c>
      <c r="AZ675" s="175">
        <v>4.8109999999999999</v>
      </c>
      <c r="BA675" s="159">
        <v>106.95</v>
      </c>
      <c r="BB675" s="4"/>
    </row>
    <row r="676" spans="1:54">
      <c r="A676" s="47">
        <v>13</v>
      </c>
      <c r="B676" s="170">
        <f t="shared" si="124"/>
        <v>1715.1009999999999</v>
      </c>
      <c r="C676" s="170">
        <f t="shared" si="123"/>
        <v>1710.761</v>
      </c>
      <c r="D676" s="170">
        <f t="shared" si="123"/>
        <v>1710.5409999999999</v>
      </c>
      <c r="E676" s="170">
        <f t="shared" si="123"/>
        <v>1712.3209999999999</v>
      </c>
      <c r="F676" s="170">
        <f t="shared" si="123"/>
        <v>1747.1509999999998</v>
      </c>
      <c r="G676" s="170">
        <f t="shared" si="123"/>
        <v>1813.511</v>
      </c>
      <c r="H676" s="170">
        <f t="shared" si="123"/>
        <v>1983.4110000000001</v>
      </c>
      <c r="I676" s="170">
        <f t="shared" si="123"/>
        <v>2157.3209999999999</v>
      </c>
      <c r="J676" s="170">
        <f t="shared" si="123"/>
        <v>2234.8209999999999</v>
      </c>
      <c r="K676" s="170">
        <f t="shared" si="123"/>
        <v>2196.701</v>
      </c>
      <c r="L676" s="170">
        <f t="shared" si="123"/>
        <v>2144.3310000000001</v>
      </c>
      <c r="M676" s="170">
        <f t="shared" si="123"/>
        <v>2170.451</v>
      </c>
      <c r="N676" s="170">
        <f t="shared" si="123"/>
        <v>2143.4610000000002</v>
      </c>
      <c r="O676" s="170">
        <f t="shared" si="123"/>
        <v>2141.9610000000002</v>
      </c>
      <c r="P676" s="170">
        <f t="shared" si="123"/>
        <v>2193.3310000000001</v>
      </c>
      <c r="Q676" s="170">
        <f t="shared" si="123"/>
        <v>2331.2110000000002</v>
      </c>
      <c r="R676" s="170">
        <f t="shared" si="126"/>
        <v>2428.3209999999999</v>
      </c>
      <c r="S676" s="170">
        <f t="shared" si="125"/>
        <v>2465.8809999999999</v>
      </c>
      <c r="T676" s="170">
        <f t="shared" si="125"/>
        <v>2416.971</v>
      </c>
      <c r="U676" s="170">
        <f t="shared" si="125"/>
        <v>2367.6409999999996</v>
      </c>
      <c r="V676" s="170">
        <f t="shared" si="125"/>
        <v>2164.0209999999997</v>
      </c>
      <c r="W676" s="170">
        <f t="shared" si="125"/>
        <v>2047.5409999999999</v>
      </c>
      <c r="X676" s="170">
        <f t="shared" si="125"/>
        <v>1790.7809999999999</v>
      </c>
      <c r="Y676" s="170">
        <f t="shared" si="125"/>
        <v>1782.8609999999999</v>
      </c>
      <c r="Z676" s="37"/>
      <c r="AA676" s="41">
        <v>1195.82</v>
      </c>
      <c r="AB676" s="39">
        <v>1191.48</v>
      </c>
      <c r="AC676" s="39">
        <v>1191.26</v>
      </c>
      <c r="AD676" s="39">
        <v>1193.04</v>
      </c>
      <c r="AE676" s="39">
        <v>1227.8699999999999</v>
      </c>
      <c r="AF676" s="39">
        <v>1294.23</v>
      </c>
      <c r="AG676" s="39">
        <v>1464.13</v>
      </c>
      <c r="AH676" s="39">
        <v>1638.04</v>
      </c>
      <c r="AI676" s="39">
        <v>1715.54</v>
      </c>
      <c r="AJ676" s="39">
        <v>1677.42</v>
      </c>
      <c r="AK676" s="39">
        <v>1625.05</v>
      </c>
      <c r="AL676" s="39">
        <v>1651.17</v>
      </c>
      <c r="AM676" s="39">
        <v>1624.18</v>
      </c>
      <c r="AN676" s="39">
        <v>1622.68</v>
      </c>
      <c r="AO676" s="39">
        <v>1674.05</v>
      </c>
      <c r="AP676" s="39">
        <v>1811.93</v>
      </c>
      <c r="AQ676" s="39">
        <v>1909.04</v>
      </c>
      <c r="AR676" s="39">
        <v>1946.6</v>
      </c>
      <c r="AS676" s="39">
        <v>1897.69</v>
      </c>
      <c r="AT676" s="39">
        <v>1848.36</v>
      </c>
      <c r="AU676" s="39">
        <v>1644.74</v>
      </c>
      <c r="AV676" s="39">
        <v>1528.26</v>
      </c>
      <c r="AW676" s="39">
        <v>1271.5</v>
      </c>
      <c r="AX676" s="40">
        <v>1263.58</v>
      </c>
      <c r="AY676" s="336">
        <v>407.52</v>
      </c>
      <c r="AZ676" s="175">
        <v>4.8109999999999999</v>
      </c>
      <c r="BA676" s="159">
        <v>106.95</v>
      </c>
      <c r="BB676" s="4"/>
    </row>
    <row r="677" spans="1:54">
      <c r="A677" s="47">
        <v>14</v>
      </c>
      <c r="B677" s="170">
        <f t="shared" si="124"/>
        <v>1786.8509999999999</v>
      </c>
      <c r="C677" s="170">
        <f t="shared" si="123"/>
        <v>1775.941</v>
      </c>
      <c r="D677" s="170">
        <f t="shared" si="123"/>
        <v>1790.241</v>
      </c>
      <c r="E677" s="170">
        <f t="shared" si="123"/>
        <v>1788.941</v>
      </c>
      <c r="F677" s="170">
        <f t="shared" si="123"/>
        <v>1791.2809999999999</v>
      </c>
      <c r="G677" s="170">
        <f t="shared" si="123"/>
        <v>1806.471</v>
      </c>
      <c r="H677" s="170">
        <f t="shared" si="123"/>
        <v>1863.941</v>
      </c>
      <c r="I677" s="170">
        <f t="shared" si="123"/>
        <v>2080.761</v>
      </c>
      <c r="J677" s="170">
        <f t="shared" si="123"/>
        <v>2341.2110000000002</v>
      </c>
      <c r="K677" s="170">
        <f t="shared" si="123"/>
        <v>2431.4610000000002</v>
      </c>
      <c r="L677" s="170">
        <f t="shared" si="123"/>
        <v>2429.8809999999999</v>
      </c>
      <c r="M677" s="170">
        <f t="shared" si="123"/>
        <v>2431.1109999999999</v>
      </c>
      <c r="N677" s="170">
        <f t="shared" si="123"/>
        <v>2379.9009999999998</v>
      </c>
      <c r="O677" s="170">
        <f t="shared" si="123"/>
        <v>2345.1009999999997</v>
      </c>
      <c r="P677" s="170">
        <f t="shared" si="123"/>
        <v>2347.0609999999997</v>
      </c>
      <c r="Q677" s="170">
        <f t="shared" si="123"/>
        <v>2454.5309999999999</v>
      </c>
      <c r="R677" s="170">
        <f t="shared" si="126"/>
        <v>2467.2809999999999</v>
      </c>
      <c r="S677" s="170">
        <f t="shared" si="125"/>
        <v>2473.1109999999999</v>
      </c>
      <c r="T677" s="170">
        <f t="shared" si="125"/>
        <v>2420.3109999999997</v>
      </c>
      <c r="U677" s="170">
        <f t="shared" si="125"/>
        <v>2478.511</v>
      </c>
      <c r="V677" s="170">
        <f t="shared" si="125"/>
        <v>2465.8310000000001</v>
      </c>
      <c r="W677" s="170">
        <f t="shared" si="125"/>
        <v>2312.0509999999999</v>
      </c>
      <c r="X677" s="170">
        <f t="shared" si="125"/>
        <v>1998.271</v>
      </c>
      <c r="Y677" s="170">
        <f t="shared" si="125"/>
        <v>1895.7809999999999</v>
      </c>
      <c r="Z677" s="37"/>
      <c r="AA677" s="41">
        <v>1267.57</v>
      </c>
      <c r="AB677" s="39">
        <v>1256.6600000000001</v>
      </c>
      <c r="AC677" s="39">
        <v>1270.96</v>
      </c>
      <c r="AD677" s="39">
        <v>1269.6600000000001</v>
      </c>
      <c r="AE677" s="39">
        <v>1272</v>
      </c>
      <c r="AF677" s="39">
        <v>1287.19</v>
      </c>
      <c r="AG677" s="39">
        <v>1344.66</v>
      </c>
      <c r="AH677" s="39">
        <v>1561.48</v>
      </c>
      <c r="AI677" s="39">
        <v>1821.93</v>
      </c>
      <c r="AJ677" s="39">
        <v>1912.18</v>
      </c>
      <c r="AK677" s="39">
        <v>1910.6</v>
      </c>
      <c r="AL677" s="39">
        <v>1911.83</v>
      </c>
      <c r="AM677" s="39">
        <v>1860.62</v>
      </c>
      <c r="AN677" s="39">
        <v>1825.82</v>
      </c>
      <c r="AO677" s="39">
        <v>1827.78</v>
      </c>
      <c r="AP677" s="39">
        <v>1935.25</v>
      </c>
      <c r="AQ677" s="39">
        <v>1948</v>
      </c>
      <c r="AR677" s="39">
        <v>1953.83</v>
      </c>
      <c r="AS677" s="39">
        <v>1901.03</v>
      </c>
      <c r="AT677" s="39">
        <v>1959.23</v>
      </c>
      <c r="AU677" s="39">
        <v>1946.55</v>
      </c>
      <c r="AV677" s="39">
        <v>1792.77</v>
      </c>
      <c r="AW677" s="39">
        <v>1478.99</v>
      </c>
      <c r="AX677" s="40">
        <v>1376.5</v>
      </c>
      <c r="AY677" s="336">
        <v>407.52</v>
      </c>
      <c r="AZ677" s="175">
        <v>4.8109999999999999</v>
      </c>
      <c r="BA677" s="159">
        <v>106.95</v>
      </c>
      <c r="BB677" s="4"/>
    </row>
    <row r="678" spans="1:54">
      <c r="A678" s="47">
        <v>15</v>
      </c>
      <c r="B678" s="170">
        <f t="shared" si="124"/>
        <v>1821.6009999999999</v>
      </c>
      <c r="C678" s="170">
        <f t="shared" si="123"/>
        <v>1803.5709999999999</v>
      </c>
      <c r="D678" s="170">
        <f t="shared" si="123"/>
        <v>1802.6509999999998</v>
      </c>
      <c r="E678" s="170">
        <f t="shared" si="123"/>
        <v>1800.5709999999999</v>
      </c>
      <c r="F678" s="170">
        <f t="shared" si="123"/>
        <v>1801.8309999999999</v>
      </c>
      <c r="G678" s="170">
        <f t="shared" si="123"/>
        <v>1809.2809999999999</v>
      </c>
      <c r="H678" s="170">
        <f t="shared" si="123"/>
        <v>1857.3009999999999</v>
      </c>
      <c r="I678" s="170">
        <f t="shared" si="123"/>
        <v>2066.1509999999998</v>
      </c>
      <c r="J678" s="170">
        <f t="shared" si="123"/>
        <v>2332.701</v>
      </c>
      <c r="K678" s="170">
        <f t="shared" si="123"/>
        <v>2505.6710000000003</v>
      </c>
      <c r="L678" s="170">
        <f t="shared" si="123"/>
        <v>2569.1909999999998</v>
      </c>
      <c r="M678" s="170">
        <f t="shared" si="123"/>
        <v>2569.0909999999999</v>
      </c>
      <c r="N678" s="170">
        <f t="shared" si="123"/>
        <v>2565.1309999999999</v>
      </c>
      <c r="O678" s="170">
        <f t="shared" si="123"/>
        <v>2560.6509999999998</v>
      </c>
      <c r="P678" s="170">
        <f t="shared" si="123"/>
        <v>2545.3910000000001</v>
      </c>
      <c r="Q678" s="170">
        <f t="shared" si="123"/>
        <v>2657.2109999999998</v>
      </c>
      <c r="R678" s="170">
        <f t="shared" si="126"/>
        <v>2673.1210000000001</v>
      </c>
      <c r="S678" s="170">
        <f t="shared" si="125"/>
        <v>2679.7910000000002</v>
      </c>
      <c r="T678" s="170">
        <f t="shared" si="125"/>
        <v>2645.3710000000001</v>
      </c>
      <c r="U678" s="170">
        <f t="shared" si="125"/>
        <v>2635.2709999999997</v>
      </c>
      <c r="V678" s="170">
        <f t="shared" si="125"/>
        <v>2408.5509999999999</v>
      </c>
      <c r="W678" s="170">
        <f t="shared" si="125"/>
        <v>2200.3310000000001</v>
      </c>
      <c r="X678" s="170">
        <f t="shared" si="125"/>
        <v>1931.0509999999999</v>
      </c>
      <c r="Y678" s="170">
        <f t="shared" si="125"/>
        <v>1841.6610000000001</v>
      </c>
      <c r="Z678" s="37"/>
      <c r="AA678" s="41">
        <v>1302.32</v>
      </c>
      <c r="AB678" s="39">
        <v>1284.29</v>
      </c>
      <c r="AC678" s="39">
        <v>1283.3699999999999</v>
      </c>
      <c r="AD678" s="39">
        <v>1281.29</v>
      </c>
      <c r="AE678" s="39">
        <v>1282.55</v>
      </c>
      <c r="AF678" s="39">
        <v>1290</v>
      </c>
      <c r="AG678" s="39">
        <v>1338.02</v>
      </c>
      <c r="AH678" s="39">
        <v>1546.87</v>
      </c>
      <c r="AI678" s="39">
        <v>1813.42</v>
      </c>
      <c r="AJ678" s="39">
        <v>1986.39</v>
      </c>
      <c r="AK678" s="39">
        <v>2049.91</v>
      </c>
      <c r="AL678" s="39">
        <v>2049.81</v>
      </c>
      <c r="AM678" s="39">
        <v>2045.8499999999997</v>
      </c>
      <c r="AN678" s="39">
        <v>2041.3699999999997</v>
      </c>
      <c r="AO678" s="39">
        <v>2026.1100000000001</v>
      </c>
      <c r="AP678" s="39">
        <v>2137.9299999999998</v>
      </c>
      <c r="AQ678" s="39">
        <v>2153.84</v>
      </c>
      <c r="AR678" s="39">
        <v>2160.5100000000002</v>
      </c>
      <c r="AS678" s="39">
        <v>2126.09</v>
      </c>
      <c r="AT678" s="39">
        <v>2115.9899999999998</v>
      </c>
      <c r="AU678" s="39">
        <v>1889.27</v>
      </c>
      <c r="AV678" s="39">
        <v>1681.05</v>
      </c>
      <c r="AW678" s="39">
        <v>1411.77</v>
      </c>
      <c r="AX678" s="40">
        <v>1322.38</v>
      </c>
      <c r="AY678" s="336">
        <v>407.52</v>
      </c>
      <c r="AZ678" s="175">
        <v>4.8109999999999999</v>
      </c>
      <c r="BA678" s="159">
        <v>106.95</v>
      </c>
      <c r="BB678" s="4"/>
    </row>
    <row r="679" spans="1:54">
      <c r="A679" s="47">
        <v>16</v>
      </c>
      <c r="B679" s="170">
        <f t="shared" si="124"/>
        <v>1894.5309999999999</v>
      </c>
      <c r="C679" s="170">
        <f t="shared" si="123"/>
        <v>1852.8309999999999</v>
      </c>
      <c r="D679" s="170">
        <f t="shared" si="123"/>
        <v>1812.6610000000001</v>
      </c>
      <c r="E679" s="170">
        <f t="shared" si="123"/>
        <v>1844.6109999999999</v>
      </c>
      <c r="F679" s="170">
        <f t="shared" si="123"/>
        <v>1884.2909999999999</v>
      </c>
      <c r="G679" s="170">
        <f t="shared" si="123"/>
        <v>1960.461</v>
      </c>
      <c r="H679" s="170">
        <f t="shared" si="123"/>
        <v>2137.0609999999997</v>
      </c>
      <c r="I679" s="170">
        <f t="shared" si="123"/>
        <v>2352.261</v>
      </c>
      <c r="J679" s="170">
        <f t="shared" si="123"/>
        <v>2496.6210000000001</v>
      </c>
      <c r="K679" s="170">
        <f t="shared" si="123"/>
        <v>2505.431</v>
      </c>
      <c r="L679" s="170">
        <f t="shared" si="123"/>
        <v>2474.8510000000001</v>
      </c>
      <c r="M679" s="170">
        <f t="shared" si="123"/>
        <v>2476.6210000000001</v>
      </c>
      <c r="N679" s="170">
        <f t="shared" si="123"/>
        <v>2480.1410000000001</v>
      </c>
      <c r="O679" s="170">
        <f t="shared" si="123"/>
        <v>2561.0610000000001</v>
      </c>
      <c r="P679" s="170">
        <f t="shared" si="123"/>
        <v>2569.7809999999999</v>
      </c>
      <c r="Q679" s="170">
        <f t="shared" si="123"/>
        <v>2706.451</v>
      </c>
      <c r="R679" s="170">
        <f t="shared" si="126"/>
        <v>2783.721</v>
      </c>
      <c r="S679" s="170">
        <f t="shared" si="125"/>
        <v>2739.4110000000001</v>
      </c>
      <c r="T679" s="170">
        <f t="shared" si="125"/>
        <v>2656.761</v>
      </c>
      <c r="U679" s="170">
        <f t="shared" si="125"/>
        <v>2562.3710000000001</v>
      </c>
      <c r="V679" s="170">
        <f t="shared" si="125"/>
        <v>2292.0709999999999</v>
      </c>
      <c r="W679" s="170">
        <f t="shared" si="125"/>
        <v>1979.511</v>
      </c>
      <c r="X679" s="170">
        <f t="shared" si="125"/>
        <v>1890.8009999999999</v>
      </c>
      <c r="Y679" s="170">
        <f t="shared" si="125"/>
        <v>1810.721</v>
      </c>
      <c r="Z679" s="37"/>
      <c r="AA679" s="41">
        <v>1375.25</v>
      </c>
      <c r="AB679" s="39">
        <v>1333.55</v>
      </c>
      <c r="AC679" s="39">
        <v>1293.3800000000001</v>
      </c>
      <c r="AD679" s="39">
        <v>1325.33</v>
      </c>
      <c r="AE679" s="39">
        <v>1365.01</v>
      </c>
      <c r="AF679" s="39">
        <v>1441.18</v>
      </c>
      <c r="AG679" s="39">
        <v>1617.78</v>
      </c>
      <c r="AH679" s="39">
        <v>1832.98</v>
      </c>
      <c r="AI679" s="39">
        <v>1977.34</v>
      </c>
      <c r="AJ679" s="39">
        <v>1986.15</v>
      </c>
      <c r="AK679" s="39">
        <v>1955.57</v>
      </c>
      <c r="AL679" s="39">
        <v>1957.34</v>
      </c>
      <c r="AM679" s="39">
        <v>1960.86</v>
      </c>
      <c r="AN679" s="39">
        <v>2041.7800000000002</v>
      </c>
      <c r="AO679" s="39">
        <v>2050.5</v>
      </c>
      <c r="AP679" s="39">
        <v>2187.17</v>
      </c>
      <c r="AQ679" s="39">
        <v>2264.44</v>
      </c>
      <c r="AR679" s="39">
        <v>2220.13</v>
      </c>
      <c r="AS679" s="39">
        <v>2137.48</v>
      </c>
      <c r="AT679" s="39">
        <v>2043.09</v>
      </c>
      <c r="AU679" s="39">
        <v>1772.79</v>
      </c>
      <c r="AV679" s="39">
        <v>1460.23</v>
      </c>
      <c r="AW679" s="39">
        <v>1371.52</v>
      </c>
      <c r="AX679" s="40">
        <v>1291.44</v>
      </c>
      <c r="AY679" s="336">
        <v>407.52</v>
      </c>
      <c r="AZ679" s="175">
        <v>4.8109999999999999</v>
      </c>
      <c r="BA679" s="159">
        <v>106.95</v>
      </c>
      <c r="BB679" s="4"/>
    </row>
    <row r="680" spans="1:54">
      <c r="A680" s="47">
        <v>17</v>
      </c>
      <c r="B680" s="170">
        <f t="shared" si="124"/>
        <v>1779.751</v>
      </c>
      <c r="C680" s="170">
        <f t="shared" si="124"/>
        <v>1753.431</v>
      </c>
      <c r="D680" s="170">
        <f t="shared" si="124"/>
        <v>1751.2909999999999</v>
      </c>
      <c r="E680" s="170">
        <f t="shared" si="124"/>
        <v>1773.6509999999998</v>
      </c>
      <c r="F680" s="170">
        <f t="shared" si="124"/>
        <v>1796.491</v>
      </c>
      <c r="G680" s="170">
        <f t="shared" si="124"/>
        <v>1831.0309999999999</v>
      </c>
      <c r="H680" s="170">
        <f t="shared" si="124"/>
        <v>1960.1610000000001</v>
      </c>
      <c r="I680" s="170">
        <f t="shared" si="124"/>
        <v>2100.8109999999997</v>
      </c>
      <c r="J680" s="170">
        <f t="shared" si="124"/>
        <v>1975.671</v>
      </c>
      <c r="K680" s="170">
        <f t="shared" si="124"/>
        <v>1975.3609999999999</v>
      </c>
      <c r="L680" s="170">
        <f t="shared" si="124"/>
        <v>1967.3009999999999</v>
      </c>
      <c r="M680" s="170">
        <f t="shared" si="124"/>
        <v>1966.8209999999999</v>
      </c>
      <c r="N680" s="170">
        <f t="shared" si="124"/>
        <v>1957.8009999999999</v>
      </c>
      <c r="O680" s="170">
        <f t="shared" si="124"/>
        <v>1962.441</v>
      </c>
      <c r="P680" s="170">
        <f t="shared" si="124"/>
        <v>1975.441</v>
      </c>
      <c r="Q680" s="170">
        <f t="shared" si="124"/>
        <v>2222.5010000000002</v>
      </c>
      <c r="R680" s="170">
        <f t="shared" si="126"/>
        <v>2350.971</v>
      </c>
      <c r="S680" s="170">
        <f t="shared" si="125"/>
        <v>2323.7110000000002</v>
      </c>
      <c r="T680" s="170">
        <f t="shared" si="125"/>
        <v>2215.3509999999997</v>
      </c>
      <c r="U680" s="170">
        <f t="shared" si="125"/>
        <v>1988.691</v>
      </c>
      <c r="V680" s="170">
        <f t="shared" si="125"/>
        <v>1878.761</v>
      </c>
      <c r="W680" s="170">
        <f t="shared" si="125"/>
        <v>1823.211</v>
      </c>
      <c r="X680" s="170">
        <f t="shared" si="125"/>
        <v>1785.691</v>
      </c>
      <c r="Y680" s="170">
        <f t="shared" si="125"/>
        <v>1754.221</v>
      </c>
      <c r="Z680" s="37"/>
      <c r="AA680" s="41">
        <v>1260.47</v>
      </c>
      <c r="AB680" s="39">
        <v>1234.1500000000001</v>
      </c>
      <c r="AC680" s="39">
        <v>1232.01</v>
      </c>
      <c r="AD680" s="39">
        <v>1254.3699999999999</v>
      </c>
      <c r="AE680" s="39">
        <v>1277.21</v>
      </c>
      <c r="AF680" s="39">
        <v>1311.75</v>
      </c>
      <c r="AG680" s="39">
        <v>1440.88</v>
      </c>
      <c r="AH680" s="39">
        <v>1581.53</v>
      </c>
      <c r="AI680" s="39">
        <v>1456.39</v>
      </c>
      <c r="AJ680" s="39">
        <v>1456.08</v>
      </c>
      <c r="AK680" s="39">
        <v>1448.02</v>
      </c>
      <c r="AL680" s="39">
        <v>1447.54</v>
      </c>
      <c r="AM680" s="39">
        <v>1438.52</v>
      </c>
      <c r="AN680" s="39">
        <v>1443.16</v>
      </c>
      <c r="AO680" s="39">
        <v>1456.16</v>
      </c>
      <c r="AP680" s="39">
        <v>1703.22</v>
      </c>
      <c r="AQ680" s="39">
        <v>1831.69</v>
      </c>
      <c r="AR680" s="39">
        <v>1804.43</v>
      </c>
      <c r="AS680" s="39">
        <v>1696.07</v>
      </c>
      <c r="AT680" s="39">
        <v>1469.41</v>
      </c>
      <c r="AU680" s="39">
        <v>1359.48</v>
      </c>
      <c r="AV680" s="39">
        <v>1303.93</v>
      </c>
      <c r="AW680" s="39">
        <v>1266.4100000000001</v>
      </c>
      <c r="AX680" s="40">
        <v>1234.94</v>
      </c>
      <c r="AY680" s="336">
        <v>407.52</v>
      </c>
      <c r="AZ680" s="175">
        <v>4.8109999999999999</v>
      </c>
      <c r="BA680" s="159">
        <v>106.95</v>
      </c>
      <c r="BB680" s="4"/>
    </row>
    <row r="681" spans="1:54">
      <c r="A681" s="47">
        <v>18</v>
      </c>
      <c r="B681" s="170">
        <f t="shared" si="124"/>
        <v>1681.511</v>
      </c>
      <c r="C681" s="170">
        <f t="shared" si="124"/>
        <v>1680.1209999999999</v>
      </c>
      <c r="D681" s="170">
        <f t="shared" si="124"/>
        <v>1679.9110000000001</v>
      </c>
      <c r="E681" s="170">
        <f t="shared" si="124"/>
        <v>1681.3609999999999</v>
      </c>
      <c r="F681" s="170">
        <f t="shared" si="124"/>
        <v>1724.691</v>
      </c>
      <c r="G681" s="170">
        <f t="shared" si="124"/>
        <v>1800.441</v>
      </c>
      <c r="H681" s="170">
        <f t="shared" si="124"/>
        <v>1830.491</v>
      </c>
      <c r="I681" s="170">
        <f t="shared" si="124"/>
        <v>1988.3909999999998</v>
      </c>
      <c r="J681" s="170">
        <f t="shared" si="124"/>
        <v>2164.4009999999998</v>
      </c>
      <c r="K681" s="170">
        <f t="shared" si="124"/>
        <v>2169.681</v>
      </c>
      <c r="L681" s="170">
        <f t="shared" si="124"/>
        <v>2145.931</v>
      </c>
      <c r="M681" s="170">
        <f t="shared" si="124"/>
        <v>2173.1610000000001</v>
      </c>
      <c r="N681" s="170">
        <f t="shared" si="124"/>
        <v>2169.3009999999999</v>
      </c>
      <c r="O681" s="170">
        <f t="shared" si="124"/>
        <v>2172.8509999999997</v>
      </c>
      <c r="P681" s="170">
        <f t="shared" si="124"/>
        <v>2184.1409999999996</v>
      </c>
      <c r="Q681" s="170">
        <f t="shared" si="124"/>
        <v>2345.7910000000002</v>
      </c>
      <c r="R681" s="170">
        <f t="shared" si="126"/>
        <v>2393.451</v>
      </c>
      <c r="S681" s="170">
        <f t="shared" si="125"/>
        <v>2393.4009999999998</v>
      </c>
      <c r="T681" s="170">
        <f t="shared" si="125"/>
        <v>2342.3509999999997</v>
      </c>
      <c r="U681" s="170">
        <f t="shared" si="125"/>
        <v>2279.741</v>
      </c>
      <c r="V681" s="170">
        <f t="shared" si="125"/>
        <v>2053.3009999999999</v>
      </c>
      <c r="W681" s="170">
        <f t="shared" si="125"/>
        <v>1919.3509999999999</v>
      </c>
      <c r="X681" s="170">
        <f t="shared" si="125"/>
        <v>1797.5609999999999</v>
      </c>
      <c r="Y681" s="170">
        <f t="shared" si="125"/>
        <v>1778.441</v>
      </c>
      <c r="Z681" s="37"/>
      <c r="AA681" s="41">
        <v>1162.23</v>
      </c>
      <c r="AB681" s="39">
        <v>1160.8399999999999</v>
      </c>
      <c r="AC681" s="39">
        <v>1160.6300000000001</v>
      </c>
      <c r="AD681" s="39">
        <v>1162.08</v>
      </c>
      <c r="AE681" s="39">
        <v>1205.4100000000001</v>
      </c>
      <c r="AF681" s="39">
        <v>1281.1600000000001</v>
      </c>
      <c r="AG681" s="39">
        <v>1311.21</v>
      </c>
      <c r="AH681" s="39">
        <v>1469.11</v>
      </c>
      <c r="AI681" s="39">
        <v>1645.12</v>
      </c>
      <c r="AJ681" s="39">
        <v>1650.4</v>
      </c>
      <c r="AK681" s="39">
        <v>1626.65</v>
      </c>
      <c r="AL681" s="39">
        <v>1653.88</v>
      </c>
      <c r="AM681" s="39">
        <v>1650.02</v>
      </c>
      <c r="AN681" s="39">
        <v>1653.57</v>
      </c>
      <c r="AO681" s="39">
        <v>1664.86</v>
      </c>
      <c r="AP681" s="39">
        <v>1826.51</v>
      </c>
      <c r="AQ681" s="39">
        <v>1874.17</v>
      </c>
      <c r="AR681" s="39">
        <v>1874.12</v>
      </c>
      <c r="AS681" s="39">
        <v>1823.07</v>
      </c>
      <c r="AT681" s="39">
        <v>1760.46</v>
      </c>
      <c r="AU681" s="39">
        <v>1534.02</v>
      </c>
      <c r="AV681" s="39">
        <v>1400.07</v>
      </c>
      <c r="AW681" s="39">
        <v>1278.28</v>
      </c>
      <c r="AX681" s="40">
        <v>1259.1600000000001</v>
      </c>
      <c r="AY681" s="336">
        <v>407.52</v>
      </c>
      <c r="AZ681" s="175">
        <v>4.8109999999999999</v>
      </c>
      <c r="BA681" s="159">
        <v>106.95</v>
      </c>
      <c r="BB681" s="4"/>
    </row>
    <row r="682" spans="1:54">
      <c r="A682" s="47">
        <v>19</v>
      </c>
      <c r="B682" s="170">
        <f t="shared" si="124"/>
        <v>1712.481</v>
      </c>
      <c r="C682" s="170">
        <f t="shared" si="124"/>
        <v>1680.231</v>
      </c>
      <c r="D682" s="170">
        <f t="shared" si="124"/>
        <v>1678.3109999999999</v>
      </c>
      <c r="E682" s="170">
        <f t="shared" si="124"/>
        <v>1680.1209999999999</v>
      </c>
      <c r="F682" s="170">
        <f t="shared" si="124"/>
        <v>1738.5509999999999</v>
      </c>
      <c r="G682" s="170">
        <f t="shared" si="124"/>
        <v>1814.751</v>
      </c>
      <c r="H682" s="170">
        <f t="shared" si="124"/>
        <v>1895.3209999999999</v>
      </c>
      <c r="I682" s="170">
        <f t="shared" si="124"/>
        <v>2064.8009999999999</v>
      </c>
      <c r="J682" s="170">
        <f t="shared" si="124"/>
        <v>2224.0309999999999</v>
      </c>
      <c r="K682" s="170">
        <f t="shared" si="124"/>
        <v>2232.7110000000002</v>
      </c>
      <c r="L682" s="170">
        <f t="shared" si="124"/>
        <v>2220.4809999999998</v>
      </c>
      <c r="M682" s="170">
        <f t="shared" si="124"/>
        <v>2226.4610000000002</v>
      </c>
      <c r="N682" s="170">
        <f t="shared" si="124"/>
        <v>2224.4809999999998</v>
      </c>
      <c r="O682" s="170">
        <f t="shared" si="124"/>
        <v>2253.6210000000001</v>
      </c>
      <c r="P682" s="170">
        <f t="shared" si="124"/>
        <v>2311.8809999999999</v>
      </c>
      <c r="Q682" s="170">
        <f t="shared" si="124"/>
        <v>2372.1710000000003</v>
      </c>
      <c r="R682" s="170">
        <f t="shared" si="126"/>
        <v>2468.4810000000002</v>
      </c>
      <c r="S682" s="170">
        <f t="shared" si="125"/>
        <v>2474.1710000000003</v>
      </c>
      <c r="T682" s="170">
        <f t="shared" si="125"/>
        <v>2431.3909999999996</v>
      </c>
      <c r="U682" s="170">
        <f t="shared" si="125"/>
        <v>2348.2110000000002</v>
      </c>
      <c r="V682" s="170">
        <f t="shared" si="125"/>
        <v>2218.3310000000001</v>
      </c>
      <c r="W682" s="170">
        <f t="shared" si="125"/>
        <v>1897.5609999999999</v>
      </c>
      <c r="X682" s="170">
        <f t="shared" si="125"/>
        <v>1794.931</v>
      </c>
      <c r="Y682" s="170">
        <f t="shared" si="125"/>
        <v>1775.1509999999998</v>
      </c>
      <c r="Z682" s="37"/>
      <c r="AA682" s="41">
        <v>1193.2</v>
      </c>
      <c r="AB682" s="39">
        <v>1160.95</v>
      </c>
      <c r="AC682" s="39">
        <v>1159.03</v>
      </c>
      <c r="AD682" s="39">
        <v>1160.8399999999999</v>
      </c>
      <c r="AE682" s="39">
        <v>1219.27</v>
      </c>
      <c r="AF682" s="39">
        <v>1295.47</v>
      </c>
      <c r="AG682" s="39">
        <v>1376.04</v>
      </c>
      <c r="AH682" s="39">
        <v>1545.52</v>
      </c>
      <c r="AI682" s="39">
        <v>1704.75</v>
      </c>
      <c r="AJ682" s="39">
        <v>1713.43</v>
      </c>
      <c r="AK682" s="39">
        <v>1701.2</v>
      </c>
      <c r="AL682" s="39">
        <v>1707.18</v>
      </c>
      <c r="AM682" s="39">
        <v>1705.2</v>
      </c>
      <c r="AN682" s="39">
        <v>1734.34</v>
      </c>
      <c r="AO682" s="39">
        <v>1792.6</v>
      </c>
      <c r="AP682" s="39">
        <v>1852.89</v>
      </c>
      <c r="AQ682" s="39">
        <v>1949.2</v>
      </c>
      <c r="AR682" s="39">
        <v>1954.89</v>
      </c>
      <c r="AS682" s="39">
        <v>1912.11</v>
      </c>
      <c r="AT682" s="39">
        <v>1828.93</v>
      </c>
      <c r="AU682" s="39">
        <v>1699.05</v>
      </c>
      <c r="AV682" s="39">
        <v>1378.28</v>
      </c>
      <c r="AW682" s="39">
        <v>1275.6500000000001</v>
      </c>
      <c r="AX682" s="40">
        <v>1255.8699999999999</v>
      </c>
      <c r="AY682" s="336">
        <v>407.52</v>
      </c>
      <c r="AZ682" s="175">
        <v>4.8109999999999999</v>
      </c>
      <c r="BA682" s="159">
        <v>106.95</v>
      </c>
      <c r="BB682" s="4"/>
    </row>
    <row r="683" spans="1:54">
      <c r="A683" s="47">
        <v>20</v>
      </c>
      <c r="B683" s="170">
        <f t="shared" si="124"/>
        <v>1718.6309999999999</v>
      </c>
      <c r="C683" s="170">
        <f t="shared" si="124"/>
        <v>1690.8209999999999</v>
      </c>
      <c r="D683" s="170">
        <f t="shared" si="124"/>
        <v>1679.4009999999998</v>
      </c>
      <c r="E683" s="170">
        <f t="shared" si="124"/>
        <v>1689.5809999999999</v>
      </c>
      <c r="F683" s="170">
        <f t="shared" si="124"/>
        <v>1769.691</v>
      </c>
      <c r="G683" s="170">
        <f t="shared" si="124"/>
        <v>1812.251</v>
      </c>
      <c r="H683" s="170">
        <f t="shared" si="124"/>
        <v>1991.521</v>
      </c>
      <c r="I683" s="170">
        <f t="shared" si="124"/>
        <v>2159.9409999999998</v>
      </c>
      <c r="J683" s="170">
        <f t="shared" si="124"/>
        <v>2262.7709999999997</v>
      </c>
      <c r="K683" s="170">
        <f t="shared" si="124"/>
        <v>2247.6109999999999</v>
      </c>
      <c r="L683" s="170">
        <f t="shared" si="124"/>
        <v>2227.6210000000001</v>
      </c>
      <c r="M683" s="170">
        <f t="shared" si="124"/>
        <v>2230.2110000000002</v>
      </c>
      <c r="N683" s="170">
        <f t="shared" si="124"/>
        <v>2232.971</v>
      </c>
      <c r="O683" s="170">
        <f t="shared" si="124"/>
        <v>2245.8109999999997</v>
      </c>
      <c r="P683" s="170">
        <f t="shared" si="124"/>
        <v>2270.701</v>
      </c>
      <c r="Q683" s="170">
        <f t="shared" si="124"/>
        <v>2409.5709999999999</v>
      </c>
      <c r="R683" s="170">
        <f t="shared" si="126"/>
        <v>2482.3710000000001</v>
      </c>
      <c r="S683" s="170">
        <f t="shared" si="125"/>
        <v>2501.7310000000002</v>
      </c>
      <c r="T683" s="170">
        <f t="shared" si="125"/>
        <v>2460.9210000000003</v>
      </c>
      <c r="U683" s="170">
        <f t="shared" si="125"/>
        <v>2281.3710000000001</v>
      </c>
      <c r="V683" s="170">
        <f t="shared" si="125"/>
        <v>2140.5810000000001</v>
      </c>
      <c r="W683" s="170">
        <f t="shared" si="125"/>
        <v>1935.3809999999999</v>
      </c>
      <c r="X683" s="170">
        <f t="shared" si="125"/>
        <v>1792.1009999999999</v>
      </c>
      <c r="Y683" s="170">
        <f t="shared" si="125"/>
        <v>1761.941</v>
      </c>
      <c r="Z683" s="37"/>
      <c r="AA683" s="41">
        <v>1199.3499999999999</v>
      </c>
      <c r="AB683" s="39">
        <v>1171.54</v>
      </c>
      <c r="AC683" s="39">
        <v>1160.1199999999999</v>
      </c>
      <c r="AD683" s="39">
        <v>1170.3</v>
      </c>
      <c r="AE683" s="39">
        <v>1250.4100000000001</v>
      </c>
      <c r="AF683" s="39">
        <v>1292.97</v>
      </c>
      <c r="AG683" s="39">
        <v>1472.24</v>
      </c>
      <c r="AH683" s="39">
        <v>1640.66</v>
      </c>
      <c r="AI683" s="39">
        <v>1743.49</v>
      </c>
      <c r="AJ683" s="39">
        <v>1728.33</v>
      </c>
      <c r="AK683" s="39">
        <v>1708.34</v>
      </c>
      <c r="AL683" s="39">
        <v>1710.93</v>
      </c>
      <c r="AM683" s="39">
        <v>1713.69</v>
      </c>
      <c r="AN683" s="39">
        <v>1726.53</v>
      </c>
      <c r="AO683" s="39">
        <v>1751.42</v>
      </c>
      <c r="AP683" s="39">
        <v>1890.29</v>
      </c>
      <c r="AQ683" s="39">
        <v>1963.09</v>
      </c>
      <c r="AR683" s="39">
        <v>1982.45</v>
      </c>
      <c r="AS683" s="39">
        <v>1941.64</v>
      </c>
      <c r="AT683" s="39">
        <v>1762.09</v>
      </c>
      <c r="AU683" s="39">
        <v>1621.3</v>
      </c>
      <c r="AV683" s="39">
        <v>1416.1</v>
      </c>
      <c r="AW683" s="39">
        <v>1272.82</v>
      </c>
      <c r="AX683" s="40">
        <v>1242.6600000000001</v>
      </c>
      <c r="AY683" s="336">
        <v>407.52</v>
      </c>
      <c r="AZ683" s="175">
        <v>4.8109999999999999</v>
      </c>
      <c r="BA683" s="159">
        <v>106.95</v>
      </c>
      <c r="BB683" s="4"/>
    </row>
    <row r="684" spans="1:54">
      <c r="A684" s="47">
        <v>21</v>
      </c>
      <c r="B684" s="170">
        <f t="shared" si="124"/>
        <v>1763.8909999999998</v>
      </c>
      <c r="C684" s="170">
        <f t="shared" si="124"/>
        <v>1725.941</v>
      </c>
      <c r="D684" s="170">
        <f t="shared" si="124"/>
        <v>1703.491</v>
      </c>
      <c r="E684" s="170">
        <f t="shared" si="124"/>
        <v>1685.261</v>
      </c>
      <c r="F684" s="170">
        <f t="shared" si="124"/>
        <v>1728.6509999999998</v>
      </c>
      <c r="G684" s="170">
        <f t="shared" si="124"/>
        <v>1770.8709999999999</v>
      </c>
      <c r="H684" s="170">
        <f t="shared" si="124"/>
        <v>1809.461</v>
      </c>
      <c r="I684" s="170">
        <f t="shared" si="124"/>
        <v>2011.011</v>
      </c>
      <c r="J684" s="170">
        <f t="shared" si="124"/>
        <v>2332.0509999999999</v>
      </c>
      <c r="K684" s="170">
        <f t="shared" si="124"/>
        <v>2368.0810000000001</v>
      </c>
      <c r="L684" s="170">
        <f t="shared" si="124"/>
        <v>2355.9809999999998</v>
      </c>
      <c r="M684" s="170">
        <f t="shared" si="124"/>
        <v>2343.511</v>
      </c>
      <c r="N684" s="170">
        <f t="shared" si="124"/>
        <v>2227.241</v>
      </c>
      <c r="O684" s="170">
        <f t="shared" si="124"/>
        <v>2277.1710000000003</v>
      </c>
      <c r="P684" s="170">
        <f t="shared" si="124"/>
        <v>2323.7709999999997</v>
      </c>
      <c r="Q684" s="170">
        <f t="shared" si="124"/>
        <v>2358.3609999999999</v>
      </c>
      <c r="R684" s="170">
        <f t="shared" si="126"/>
        <v>2394.221</v>
      </c>
      <c r="S684" s="170">
        <f t="shared" si="125"/>
        <v>2410.7309999999998</v>
      </c>
      <c r="T684" s="170">
        <f t="shared" si="125"/>
        <v>2377.2809999999999</v>
      </c>
      <c r="U684" s="170">
        <f t="shared" si="125"/>
        <v>2316.0709999999999</v>
      </c>
      <c r="V684" s="170">
        <f t="shared" si="125"/>
        <v>2104.6210000000001</v>
      </c>
      <c r="W684" s="170">
        <f t="shared" si="125"/>
        <v>1950.491</v>
      </c>
      <c r="X684" s="170">
        <f t="shared" si="125"/>
        <v>1814.8509999999999</v>
      </c>
      <c r="Y684" s="170">
        <f t="shared" si="125"/>
        <v>1767.471</v>
      </c>
      <c r="Z684" s="37"/>
      <c r="AA684" s="41">
        <v>1244.6099999999999</v>
      </c>
      <c r="AB684" s="39">
        <v>1206.6600000000001</v>
      </c>
      <c r="AC684" s="39">
        <v>1184.21</v>
      </c>
      <c r="AD684" s="39">
        <v>1165.98</v>
      </c>
      <c r="AE684" s="39">
        <v>1209.3699999999999</v>
      </c>
      <c r="AF684" s="39">
        <v>1251.5899999999999</v>
      </c>
      <c r="AG684" s="39">
        <v>1290.18</v>
      </c>
      <c r="AH684" s="39">
        <v>1491.73</v>
      </c>
      <c r="AI684" s="39">
        <v>1812.77</v>
      </c>
      <c r="AJ684" s="39">
        <v>1848.8</v>
      </c>
      <c r="AK684" s="39">
        <v>1836.7</v>
      </c>
      <c r="AL684" s="39">
        <v>1824.23</v>
      </c>
      <c r="AM684" s="39">
        <v>1707.96</v>
      </c>
      <c r="AN684" s="39">
        <v>1757.89</v>
      </c>
      <c r="AO684" s="39">
        <v>1804.49</v>
      </c>
      <c r="AP684" s="39">
        <v>1839.08</v>
      </c>
      <c r="AQ684" s="39">
        <v>1874.94</v>
      </c>
      <c r="AR684" s="39">
        <v>1891.45</v>
      </c>
      <c r="AS684" s="39">
        <v>1858</v>
      </c>
      <c r="AT684" s="39">
        <v>1796.79</v>
      </c>
      <c r="AU684" s="39">
        <v>1585.34</v>
      </c>
      <c r="AV684" s="39">
        <v>1431.21</v>
      </c>
      <c r="AW684" s="39">
        <v>1295.57</v>
      </c>
      <c r="AX684" s="40">
        <v>1248.19</v>
      </c>
      <c r="AY684" s="336">
        <v>407.52</v>
      </c>
      <c r="AZ684" s="175">
        <v>4.8109999999999999</v>
      </c>
      <c r="BA684" s="159">
        <v>106.95</v>
      </c>
      <c r="BB684" s="4"/>
    </row>
    <row r="685" spans="1:54">
      <c r="A685" s="47">
        <v>22</v>
      </c>
      <c r="B685" s="170">
        <f t="shared" si="124"/>
        <v>1745.4009999999998</v>
      </c>
      <c r="C685" s="170">
        <f t="shared" si="124"/>
        <v>1732.3609999999999</v>
      </c>
      <c r="D685" s="170">
        <f t="shared" si="124"/>
        <v>1727.5409999999999</v>
      </c>
      <c r="E685" s="170">
        <f t="shared" si="124"/>
        <v>1723.201</v>
      </c>
      <c r="F685" s="170">
        <f t="shared" si="124"/>
        <v>1740.8009999999999</v>
      </c>
      <c r="G685" s="170">
        <f t="shared" si="124"/>
        <v>1773.7809999999999</v>
      </c>
      <c r="H685" s="170">
        <f t="shared" si="124"/>
        <v>1790.201</v>
      </c>
      <c r="I685" s="170">
        <f t="shared" si="124"/>
        <v>1883.681</v>
      </c>
      <c r="J685" s="170">
        <f t="shared" si="124"/>
        <v>2065.181</v>
      </c>
      <c r="K685" s="170">
        <f t="shared" si="124"/>
        <v>2192.5010000000002</v>
      </c>
      <c r="L685" s="170">
        <f t="shared" si="124"/>
        <v>2234.7809999999999</v>
      </c>
      <c r="M685" s="170">
        <f t="shared" si="124"/>
        <v>2247.9009999999998</v>
      </c>
      <c r="N685" s="170">
        <f t="shared" si="124"/>
        <v>2255.6309999999999</v>
      </c>
      <c r="O685" s="170">
        <f t="shared" si="124"/>
        <v>2279.3209999999999</v>
      </c>
      <c r="P685" s="170">
        <f t="shared" si="124"/>
        <v>2359.931</v>
      </c>
      <c r="Q685" s="170">
        <f t="shared" si="124"/>
        <v>2423.4210000000003</v>
      </c>
      <c r="R685" s="170">
        <f t="shared" si="126"/>
        <v>2468.7310000000002</v>
      </c>
      <c r="S685" s="170">
        <f t="shared" si="125"/>
        <v>2490.1509999999998</v>
      </c>
      <c r="T685" s="170">
        <f t="shared" si="125"/>
        <v>2453.5309999999999</v>
      </c>
      <c r="U685" s="170">
        <f t="shared" si="125"/>
        <v>2409.741</v>
      </c>
      <c r="V685" s="170">
        <f t="shared" si="125"/>
        <v>2316.471</v>
      </c>
      <c r="W685" s="170">
        <f t="shared" si="125"/>
        <v>2188.9110000000001</v>
      </c>
      <c r="X685" s="170">
        <f t="shared" si="125"/>
        <v>1934.3409999999999</v>
      </c>
      <c r="Y685" s="170">
        <f t="shared" si="125"/>
        <v>1783.171</v>
      </c>
      <c r="Z685" s="37"/>
      <c r="AA685" s="41">
        <v>1226.1199999999999</v>
      </c>
      <c r="AB685" s="39">
        <v>1213.08</v>
      </c>
      <c r="AC685" s="39">
        <v>1208.26</v>
      </c>
      <c r="AD685" s="39">
        <v>1203.92</v>
      </c>
      <c r="AE685" s="39">
        <v>1221.52</v>
      </c>
      <c r="AF685" s="39">
        <v>1254.5</v>
      </c>
      <c r="AG685" s="39">
        <v>1270.92</v>
      </c>
      <c r="AH685" s="39">
        <v>1364.4</v>
      </c>
      <c r="AI685" s="39">
        <v>1545.9</v>
      </c>
      <c r="AJ685" s="39">
        <v>1673.22</v>
      </c>
      <c r="AK685" s="39">
        <v>1715.5</v>
      </c>
      <c r="AL685" s="39">
        <v>1728.62</v>
      </c>
      <c r="AM685" s="39">
        <v>1736.35</v>
      </c>
      <c r="AN685" s="39">
        <v>1760.04</v>
      </c>
      <c r="AO685" s="39">
        <v>1840.65</v>
      </c>
      <c r="AP685" s="39">
        <v>1904.14</v>
      </c>
      <c r="AQ685" s="39">
        <v>1949.45</v>
      </c>
      <c r="AR685" s="39">
        <v>1970.87</v>
      </c>
      <c r="AS685" s="39">
        <v>1934.25</v>
      </c>
      <c r="AT685" s="39">
        <v>1890.46</v>
      </c>
      <c r="AU685" s="39">
        <v>1797.19</v>
      </c>
      <c r="AV685" s="39">
        <v>1669.63</v>
      </c>
      <c r="AW685" s="39">
        <v>1415.06</v>
      </c>
      <c r="AX685" s="40">
        <v>1263.8900000000001</v>
      </c>
      <c r="AY685" s="336">
        <v>407.52</v>
      </c>
      <c r="AZ685" s="175">
        <v>4.8109999999999999</v>
      </c>
      <c r="BA685" s="159">
        <v>106.95</v>
      </c>
      <c r="BB685" s="4"/>
    </row>
    <row r="686" spans="1:54">
      <c r="A686" s="47">
        <v>23</v>
      </c>
      <c r="B686" s="170">
        <f t="shared" si="124"/>
        <v>1769.2909999999999</v>
      </c>
      <c r="C686" s="170">
        <f t="shared" si="124"/>
        <v>1768.0509999999999</v>
      </c>
      <c r="D686" s="170">
        <f t="shared" si="124"/>
        <v>1737.1309999999999</v>
      </c>
      <c r="E686" s="170">
        <f t="shared" si="124"/>
        <v>1727.181</v>
      </c>
      <c r="F686" s="170">
        <f t="shared" si="124"/>
        <v>1778.001</v>
      </c>
      <c r="G686" s="170">
        <f t="shared" si="124"/>
        <v>1854.221</v>
      </c>
      <c r="H686" s="170">
        <f t="shared" si="124"/>
        <v>2040.2809999999999</v>
      </c>
      <c r="I686" s="170">
        <f t="shared" si="124"/>
        <v>2253.7309999999998</v>
      </c>
      <c r="J686" s="170">
        <f t="shared" si="124"/>
        <v>2308.5909999999999</v>
      </c>
      <c r="K686" s="170">
        <f t="shared" si="124"/>
        <v>2228.3909999999996</v>
      </c>
      <c r="L686" s="170">
        <f t="shared" si="124"/>
        <v>2210.9409999999998</v>
      </c>
      <c r="M686" s="170">
        <f t="shared" si="124"/>
        <v>2199.8310000000001</v>
      </c>
      <c r="N686" s="170">
        <f t="shared" si="124"/>
        <v>2099.1210000000001</v>
      </c>
      <c r="O686" s="170">
        <f t="shared" si="124"/>
        <v>2118.1210000000001</v>
      </c>
      <c r="P686" s="170">
        <f t="shared" si="124"/>
        <v>2165.8710000000001</v>
      </c>
      <c r="Q686" s="170">
        <f t="shared" si="124"/>
        <v>2218.8909999999996</v>
      </c>
      <c r="R686" s="170">
        <f t="shared" si="126"/>
        <v>2316.8710000000001</v>
      </c>
      <c r="S686" s="170">
        <f t="shared" si="125"/>
        <v>2323.8310000000001</v>
      </c>
      <c r="T686" s="170">
        <f t="shared" si="125"/>
        <v>2241.3109999999997</v>
      </c>
      <c r="U686" s="170">
        <f t="shared" si="125"/>
        <v>2037.521</v>
      </c>
      <c r="V686" s="170">
        <f t="shared" si="125"/>
        <v>1855.931</v>
      </c>
      <c r="W686" s="170">
        <f t="shared" si="125"/>
        <v>1785.731</v>
      </c>
      <c r="X686" s="170">
        <f t="shared" si="125"/>
        <v>1768.8409999999999</v>
      </c>
      <c r="Y686" s="170">
        <f t="shared" si="125"/>
        <v>1720.8109999999999</v>
      </c>
      <c r="Z686" s="37"/>
      <c r="AA686" s="41">
        <v>1250.01</v>
      </c>
      <c r="AB686" s="39">
        <v>1248.77</v>
      </c>
      <c r="AC686" s="39">
        <v>1217.8499999999999</v>
      </c>
      <c r="AD686" s="39">
        <v>1207.9000000000001</v>
      </c>
      <c r="AE686" s="39">
        <v>1258.72</v>
      </c>
      <c r="AF686" s="39">
        <v>1334.94</v>
      </c>
      <c r="AG686" s="39">
        <v>1521</v>
      </c>
      <c r="AH686" s="39">
        <v>1734.45</v>
      </c>
      <c r="AI686" s="39">
        <v>1789.31</v>
      </c>
      <c r="AJ686" s="39">
        <v>1709.11</v>
      </c>
      <c r="AK686" s="39">
        <v>1691.66</v>
      </c>
      <c r="AL686" s="39">
        <v>1680.55</v>
      </c>
      <c r="AM686" s="39">
        <v>1579.84</v>
      </c>
      <c r="AN686" s="39">
        <v>1598.84</v>
      </c>
      <c r="AO686" s="39">
        <v>1646.59</v>
      </c>
      <c r="AP686" s="39">
        <v>1699.61</v>
      </c>
      <c r="AQ686" s="39">
        <v>1797.59</v>
      </c>
      <c r="AR686" s="39">
        <v>1804.55</v>
      </c>
      <c r="AS686" s="39">
        <v>1722.03</v>
      </c>
      <c r="AT686" s="39">
        <v>1518.24</v>
      </c>
      <c r="AU686" s="39">
        <v>1336.65</v>
      </c>
      <c r="AV686" s="39">
        <v>1266.45</v>
      </c>
      <c r="AW686" s="39">
        <v>1249.56</v>
      </c>
      <c r="AX686" s="40">
        <v>1201.53</v>
      </c>
      <c r="AY686" s="336">
        <v>407.52</v>
      </c>
      <c r="AZ686" s="175">
        <v>4.8109999999999999</v>
      </c>
      <c r="BA686" s="159">
        <v>106.95</v>
      </c>
    </row>
    <row r="687" spans="1:54">
      <c r="A687" s="47">
        <v>24</v>
      </c>
      <c r="B687" s="170">
        <f t="shared" si="124"/>
        <v>1692.1309999999999</v>
      </c>
      <c r="C687" s="170">
        <f t="shared" si="124"/>
        <v>1682.6109999999999</v>
      </c>
      <c r="D687" s="170">
        <f t="shared" si="124"/>
        <v>1682.241</v>
      </c>
      <c r="E687" s="170">
        <f t="shared" si="124"/>
        <v>1685.1209999999999</v>
      </c>
      <c r="F687" s="170">
        <f t="shared" si="124"/>
        <v>1746.8709999999999</v>
      </c>
      <c r="G687" s="170">
        <f t="shared" si="124"/>
        <v>1810.3809999999999</v>
      </c>
      <c r="H687" s="170">
        <f t="shared" si="124"/>
        <v>1952.671</v>
      </c>
      <c r="I687" s="170">
        <f t="shared" si="124"/>
        <v>2041.201</v>
      </c>
      <c r="J687" s="170">
        <f t="shared" si="124"/>
        <v>2206.8609999999999</v>
      </c>
      <c r="K687" s="170">
        <f t="shared" si="124"/>
        <v>2243.721</v>
      </c>
      <c r="L687" s="170">
        <f t="shared" si="124"/>
        <v>2180.511</v>
      </c>
      <c r="M687" s="170">
        <f t="shared" si="124"/>
        <v>2180.6509999999998</v>
      </c>
      <c r="N687" s="170">
        <f t="shared" si="124"/>
        <v>2180.6210000000001</v>
      </c>
      <c r="O687" s="170">
        <f t="shared" si="124"/>
        <v>2202.6210000000001</v>
      </c>
      <c r="P687" s="170">
        <f t="shared" si="124"/>
        <v>2234.3609999999999</v>
      </c>
      <c r="Q687" s="170">
        <f t="shared" si="124"/>
        <v>2308.1409999999996</v>
      </c>
      <c r="R687" s="170">
        <f t="shared" si="126"/>
        <v>2131.6210000000001</v>
      </c>
      <c r="S687" s="170">
        <f t="shared" si="125"/>
        <v>2404.5410000000002</v>
      </c>
      <c r="T687" s="170">
        <f t="shared" si="125"/>
        <v>2324.5410000000002</v>
      </c>
      <c r="U687" s="170">
        <f t="shared" si="125"/>
        <v>2235.7910000000002</v>
      </c>
      <c r="V687" s="170">
        <f t="shared" si="125"/>
        <v>2067.3009999999999</v>
      </c>
      <c r="W687" s="170">
        <f t="shared" si="125"/>
        <v>1931.3509999999999</v>
      </c>
      <c r="X687" s="170">
        <f t="shared" si="125"/>
        <v>1787.001</v>
      </c>
      <c r="Y687" s="170">
        <f t="shared" si="125"/>
        <v>1719.5809999999999</v>
      </c>
      <c r="Z687" s="37"/>
      <c r="AA687" s="41">
        <v>1172.8499999999999</v>
      </c>
      <c r="AB687" s="39">
        <v>1163.33</v>
      </c>
      <c r="AC687" s="39">
        <v>1162.96</v>
      </c>
      <c r="AD687" s="39">
        <v>1165.8399999999999</v>
      </c>
      <c r="AE687" s="39">
        <v>1227.5899999999999</v>
      </c>
      <c r="AF687" s="39">
        <v>1291.0999999999999</v>
      </c>
      <c r="AG687" s="39">
        <v>1433.39</v>
      </c>
      <c r="AH687" s="39">
        <v>1521.92</v>
      </c>
      <c r="AI687" s="39">
        <v>1687.58</v>
      </c>
      <c r="AJ687" s="39">
        <v>1724.44</v>
      </c>
      <c r="AK687" s="39">
        <v>1661.23</v>
      </c>
      <c r="AL687" s="39">
        <v>1661.37</v>
      </c>
      <c r="AM687" s="39">
        <v>1661.34</v>
      </c>
      <c r="AN687" s="39">
        <v>1683.34</v>
      </c>
      <c r="AO687" s="39">
        <v>1715.08</v>
      </c>
      <c r="AP687" s="39">
        <v>1788.86</v>
      </c>
      <c r="AQ687" s="39">
        <v>1612.34</v>
      </c>
      <c r="AR687" s="39">
        <v>1885.26</v>
      </c>
      <c r="AS687" s="39">
        <v>1805.26</v>
      </c>
      <c r="AT687" s="39">
        <v>1716.51</v>
      </c>
      <c r="AU687" s="39">
        <v>1548.02</v>
      </c>
      <c r="AV687" s="39">
        <v>1412.07</v>
      </c>
      <c r="AW687" s="39">
        <v>1267.72</v>
      </c>
      <c r="AX687" s="40">
        <v>1200.3</v>
      </c>
      <c r="AY687" s="336">
        <v>407.52</v>
      </c>
      <c r="AZ687" s="175">
        <v>4.8109999999999999</v>
      </c>
      <c r="BA687" s="159">
        <v>106.95</v>
      </c>
    </row>
    <row r="688" spans="1:54">
      <c r="A688" s="47">
        <v>25</v>
      </c>
      <c r="B688" s="170">
        <f t="shared" si="124"/>
        <v>1609.481</v>
      </c>
      <c r="C688" s="170">
        <f t="shared" si="124"/>
        <v>1607.981</v>
      </c>
      <c r="D688" s="170">
        <f t="shared" si="124"/>
        <v>1607.431</v>
      </c>
      <c r="E688" s="170">
        <f t="shared" si="124"/>
        <v>1609.9110000000001</v>
      </c>
      <c r="F688" s="170">
        <f t="shared" si="124"/>
        <v>1648.741</v>
      </c>
      <c r="G688" s="170">
        <f t="shared" si="124"/>
        <v>1712.731</v>
      </c>
      <c r="H688" s="170">
        <f t="shared" si="124"/>
        <v>1843.771</v>
      </c>
      <c r="I688" s="170">
        <f t="shared" si="124"/>
        <v>1919.8309999999999</v>
      </c>
      <c r="J688" s="170">
        <f t="shared" si="124"/>
        <v>2058.0209999999997</v>
      </c>
      <c r="K688" s="170">
        <f t="shared" si="124"/>
        <v>2084.261</v>
      </c>
      <c r="L688" s="170">
        <f t="shared" si="124"/>
        <v>2061.3509999999997</v>
      </c>
      <c r="M688" s="170">
        <f t="shared" si="124"/>
        <v>2045.3909999999998</v>
      </c>
      <c r="N688" s="170">
        <f t="shared" si="124"/>
        <v>2052.0810000000001</v>
      </c>
      <c r="O688" s="170">
        <f t="shared" si="124"/>
        <v>2079.0509999999999</v>
      </c>
      <c r="P688" s="170">
        <f t="shared" si="124"/>
        <v>2099.8209999999999</v>
      </c>
      <c r="Q688" s="170">
        <f t="shared" si="124"/>
        <v>2159.5209999999997</v>
      </c>
      <c r="R688" s="170">
        <f t="shared" si="126"/>
        <v>2225.701</v>
      </c>
      <c r="S688" s="170">
        <f t="shared" si="125"/>
        <v>2262.8909999999996</v>
      </c>
      <c r="T688" s="170">
        <f t="shared" si="125"/>
        <v>2171.4809999999998</v>
      </c>
      <c r="U688" s="170">
        <f t="shared" si="125"/>
        <v>2092.8009999999999</v>
      </c>
      <c r="V688" s="170">
        <f t="shared" si="125"/>
        <v>1835.0809999999999</v>
      </c>
      <c r="W688" s="170">
        <f t="shared" si="125"/>
        <v>1770.201</v>
      </c>
      <c r="X688" s="170">
        <f t="shared" si="125"/>
        <v>1775.0509999999999</v>
      </c>
      <c r="Y688" s="170">
        <f t="shared" si="125"/>
        <v>1706.5409999999999</v>
      </c>
      <c r="Z688" s="37"/>
      <c r="AA688" s="41">
        <v>1090.2</v>
      </c>
      <c r="AB688" s="39">
        <v>1088.7</v>
      </c>
      <c r="AC688" s="39">
        <v>1088.1500000000001</v>
      </c>
      <c r="AD688" s="39">
        <v>1090.6300000000001</v>
      </c>
      <c r="AE688" s="39">
        <v>1129.46</v>
      </c>
      <c r="AF688" s="39">
        <v>1193.45</v>
      </c>
      <c r="AG688" s="39">
        <v>1324.49</v>
      </c>
      <c r="AH688" s="39">
        <v>1400.55</v>
      </c>
      <c r="AI688" s="39">
        <v>1538.74</v>
      </c>
      <c r="AJ688" s="39">
        <v>1564.98</v>
      </c>
      <c r="AK688" s="39">
        <v>1542.07</v>
      </c>
      <c r="AL688" s="39">
        <v>1526.11</v>
      </c>
      <c r="AM688" s="39">
        <v>1532.8</v>
      </c>
      <c r="AN688" s="39">
        <v>1559.77</v>
      </c>
      <c r="AO688" s="39">
        <v>1580.54</v>
      </c>
      <c r="AP688" s="39">
        <v>1640.24</v>
      </c>
      <c r="AQ688" s="39">
        <v>1706.42</v>
      </c>
      <c r="AR688" s="39">
        <v>1743.61</v>
      </c>
      <c r="AS688" s="39">
        <v>1652.2</v>
      </c>
      <c r="AT688" s="39">
        <v>1573.52</v>
      </c>
      <c r="AU688" s="39">
        <v>1315.8</v>
      </c>
      <c r="AV688" s="39">
        <v>1250.92</v>
      </c>
      <c r="AW688" s="39">
        <v>1255.77</v>
      </c>
      <c r="AX688" s="40">
        <v>1187.26</v>
      </c>
      <c r="AY688" s="336">
        <v>407.52</v>
      </c>
      <c r="AZ688" s="175">
        <v>4.8109999999999999</v>
      </c>
      <c r="BA688" s="159">
        <v>106.95</v>
      </c>
    </row>
    <row r="689" spans="1:54">
      <c r="A689" s="47">
        <v>26</v>
      </c>
      <c r="B689" s="170">
        <f t="shared" si="124"/>
        <v>1791.431</v>
      </c>
      <c r="C689" s="170">
        <f t="shared" si="124"/>
        <v>1748.3009999999999</v>
      </c>
      <c r="D689" s="170">
        <f t="shared" si="124"/>
        <v>1741.5609999999999</v>
      </c>
      <c r="E689" s="170">
        <f t="shared" si="124"/>
        <v>1794.711</v>
      </c>
      <c r="F689" s="170">
        <f t="shared" si="124"/>
        <v>1824.3909999999998</v>
      </c>
      <c r="G689" s="170">
        <f t="shared" si="124"/>
        <v>1940.921</v>
      </c>
      <c r="H689" s="170">
        <f t="shared" si="124"/>
        <v>2112.0410000000002</v>
      </c>
      <c r="I689" s="170">
        <f t="shared" si="124"/>
        <v>2199.0709999999999</v>
      </c>
      <c r="J689" s="170">
        <f t="shared" si="124"/>
        <v>2330.3310000000001</v>
      </c>
      <c r="K689" s="170">
        <f t="shared" si="124"/>
        <v>2363.9110000000001</v>
      </c>
      <c r="L689" s="170">
        <f t="shared" si="124"/>
        <v>2308.2709999999997</v>
      </c>
      <c r="M689" s="170">
        <f t="shared" si="124"/>
        <v>2318.3509999999997</v>
      </c>
      <c r="N689" s="170">
        <f t="shared" si="124"/>
        <v>2293.8609999999999</v>
      </c>
      <c r="O689" s="170">
        <f t="shared" si="124"/>
        <v>2353.0010000000002</v>
      </c>
      <c r="P689" s="170">
        <f t="shared" si="124"/>
        <v>2407.6710000000003</v>
      </c>
      <c r="Q689" s="170">
        <f t="shared" si="124"/>
        <v>2451.0309999999999</v>
      </c>
      <c r="R689" s="170">
        <f t="shared" si="126"/>
        <v>2477.0309999999999</v>
      </c>
      <c r="S689" s="170">
        <f t="shared" si="125"/>
        <v>2534.2310000000002</v>
      </c>
      <c r="T689" s="170">
        <f t="shared" si="125"/>
        <v>2484.9210000000003</v>
      </c>
      <c r="U689" s="170">
        <f t="shared" si="125"/>
        <v>2422.1009999999997</v>
      </c>
      <c r="V689" s="170">
        <f t="shared" si="125"/>
        <v>2120.8009999999999</v>
      </c>
      <c r="W689" s="170">
        <f t="shared" si="125"/>
        <v>2040.5509999999999</v>
      </c>
      <c r="X689" s="170">
        <f t="shared" si="125"/>
        <v>1897.981</v>
      </c>
      <c r="Y689" s="170">
        <f t="shared" si="125"/>
        <v>1826.271</v>
      </c>
      <c r="Z689" s="37"/>
      <c r="AA689" s="41">
        <v>1272.1500000000001</v>
      </c>
      <c r="AB689" s="39">
        <v>1229.02</v>
      </c>
      <c r="AC689" s="39">
        <v>1222.28</v>
      </c>
      <c r="AD689" s="39">
        <v>1275.43</v>
      </c>
      <c r="AE689" s="39">
        <v>1305.1099999999999</v>
      </c>
      <c r="AF689" s="39">
        <v>1421.64</v>
      </c>
      <c r="AG689" s="39">
        <v>1592.76</v>
      </c>
      <c r="AH689" s="39">
        <v>1679.79</v>
      </c>
      <c r="AI689" s="39">
        <v>1811.05</v>
      </c>
      <c r="AJ689" s="39">
        <v>1844.63</v>
      </c>
      <c r="AK689" s="39">
        <v>1788.99</v>
      </c>
      <c r="AL689" s="39">
        <v>1799.07</v>
      </c>
      <c r="AM689" s="39">
        <v>1774.58</v>
      </c>
      <c r="AN689" s="39">
        <v>1833.72</v>
      </c>
      <c r="AO689" s="39">
        <v>1888.39</v>
      </c>
      <c r="AP689" s="39">
        <v>1931.75</v>
      </c>
      <c r="AQ689" s="39">
        <v>1957.75</v>
      </c>
      <c r="AR689" s="39">
        <v>2014.9500000000003</v>
      </c>
      <c r="AS689" s="39">
        <v>1965.64</v>
      </c>
      <c r="AT689" s="39">
        <v>1902.82</v>
      </c>
      <c r="AU689" s="39">
        <v>1601.52</v>
      </c>
      <c r="AV689" s="39">
        <v>1521.27</v>
      </c>
      <c r="AW689" s="39">
        <v>1378.7</v>
      </c>
      <c r="AX689" s="40">
        <v>1306.99</v>
      </c>
      <c r="AY689" s="336">
        <v>407.52</v>
      </c>
      <c r="AZ689" s="175">
        <v>4.8109999999999999</v>
      </c>
      <c r="BA689" s="159">
        <v>106.95</v>
      </c>
    </row>
    <row r="690" spans="1:54">
      <c r="A690" s="47">
        <v>27</v>
      </c>
      <c r="B690" s="170">
        <f t="shared" si="124"/>
        <v>1801.6109999999999</v>
      </c>
      <c r="C690" s="170">
        <f t="shared" si="124"/>
        <v>1777.6309999999999</v>
      </c>
      <c r="D690" s="170">
        <f t="shared" si="124"/>
        <v>1777.431</v>
      </c>
      <c r="E690" s="170">
        <f t="shared" si="124"/>
        <v>1802.191</v>
      </c>
      <c r="F690" s="170">
        <f t="shared" si="124"/>
        <v>1845.6409999999998</v>
      </c>
      <c r="G690" s="170">
        <f t="shared" si="124"/>
        <v>1983.471</v>
      </c>
      <c r="H690" s="170">
        <f t="shared" si="124"/>
        <v>2116.0010000000002</v>
      </c>
      <c r="I690" s="170">
        <f t="shared" si="124"/>
        <v>2309.991</v>
      </c>
      <c r="J690" s="170">
        <f t="shared" si="124"/>
        <v>2442.2309999999998</v>
      </c>
      <c r="K690" s="170">
        <f t="shared" si="124"/>
        <v>2447.9009999999998</v>
      </c>
      <c r="L690" s="170">
        <f t="shared" si="124"/>
        <v>2407.4610000000002</v>
      </c>
      <c r="M690" s="170">
        <f t="shared" si="124"/>
        <v>2409.5709999999999</v>
      </c>
      <c r="N690" s="170">
        <f t="shared" si="124"/>
        <v>2402.7910000000002</v>
      </c>
      <c r="O690" s="170">
        <f t="shared" si="124"/>
        <v>2438.0810000000001</v>
      </c>
      <c r="P690" s="170">
        <f t="shared" si="124"/>
        <v>2462.5210000000002</v>
      </c>
      <c r="Q690" s="170">
        <f t="shared" si="124"/>
        <v>2500.0509999999999</v>
      </c>
      <c r="R690" s="170">
        <f t="shared" si="126"/>
        <v>2578.5709999999999</v>
      </c>
      <c r="S690" s="170">
        <f t="shared" si="125"/>
        <v>2604.6309999999999</v>
      </c>
      <c r="T690" s="170">
        <f t="shared" si="125"/>
        <v>2539.6109999999999</v>
      </c>
      <c r="U690" s="170">
        <f t="shared" si="125"/>
        <v>2469.1210000000001</v>
      </c>
      <c r="V690" s="170">
        <f t="shared" si="125"/>
        <v>2272.991</v>
      </c>
      <c r="W690" s="170">
        <f t="shared" si="125"/>
        <v>2189.8409999999999</v>
      </c>
      <c r="X690" s="170">
        <f t="shared" si="125"/>
        <v>1966.7809999999999</v>
      </c>
      <c r="Y690" s="170">
        <f t="shared" si="125"/>
        <v>1851.011</v>
      </c>
      <c r="Z690" s="37"/>
      <c r="AA690" s="41">
        <v>1282.33</v>
      </c>
      <c r="AB690" s="39">
        <v>1258.3499999999999</v>
      </c>
      <c r="AC690" s="39">
        <v>1258.1500000000001</v>
      </c>
      <c r="AD690" s="39">
        <v>1282.9100000000001</v>
      </c>
      <c r="AE690" s="39">
        <v>1326.36</v>
      </c>
      <c r="AF690" s="39">
        <v>1464.19</v>
      </c>
      <c r="AG690" s="39">
        <v>1596.72</v>
      </c>
      <c r="AH690" s="39">
        <v>1790.71</v>
      </c>
      <c r="AI690" s="39">
        <v>1922.95</v>
      </c>
      <c r="AJ690" s="39">
        <v>1928.62</v>
      </c>
      <c r="AK690" s="39">
        <v>1888.18</v>
      </c>
      <c r="AL690" s="39">
        <v>1890.29</v>
      </c>
      <c r="AM690" s="39">
        <v>1883.51</v>
      </c>
      <c r="AN690" s="39">
        <v>1918.8</v>
      </c>
      <c r="AO690" s="39">
        <v>1943.24</v>
      </c>
      <c r="AP690" s="39">
        <v>1980.77</v>
      </c>
      <c r="AQ690" s="39">
        <v>2059.29</v>
      </c>
      <c r="AR690" s="39">
        <v>2085.35</v>
      </c>
      <c r="AS690" s="39">
        <v>2020.33</v>
      </c>
      <c r="AT690" s="39">
        <v>1949.84</v>
      </c>
      <c r="AU690" s="39">
        <v>1753.71</v>
      </c>
      <c r="AV690" s="39">
        <v>1670.56</v>
      </c>
      <c r="AW690" s="39">
        <v>1447.5</v>
      </c>
      <c r="AX690" s="40">
        <v>1331.73</v>
      </c>
      <c r="AY690" s="336">
        <v>407.52</v>
      </c>
      <c r="AZ690" s="175">
        <v>4.8109999999999999</v>
      </c>
      <c r="BA690" s="159">
        <v>106.95</v>
      </c>
    </row>
    <row r="691" spans="1:54">
      <c r="A691" s="47">
        <v>28</v>
      </c>
      <c r="B691" s="170">
        <f t="shared" si="124"/>
        <v>1849.8509999999999</v>
      </c>
      <c r="C691" s="170">
        <f t="shared" si="124"/>
        <v>1803.931</v>
      </c>
      <c r="D691" s="170">
        <f t="shared" si="124"/>
        <v>1803.971</v>
      </c>
      <c r="E691" s="170">
        <f t="shared" si="124"/>
        <v>1803.731</v>
      </c>
      <c r="F691" s="170">
        <f t="shared" si="124"/>
        <v>1804.711</v>
      </c>
      <c r="G691" s="170">
        <f t="shared" si="124"/>
        <v>1859.421</v>
      </c>
      <c r="H691" s="170">
        <f t="shared" si="124"/>
        <v>1907.2909999999999</v>
      </c>
      <c r="I691" s="170">
        <f t="shared" si="124"/>
        <v>2068.1509999999998</v>
      </c>
      <c r="J691" s="170">
        <f t="shared" si="124"/>
        <v>2229.7709999999997</v>
      </c>
      <c r="K691" s="170">
        <f t="shared" si="124"/>
        <v>2293.0909999999999</v>
      </c>
      <c r="L691" s="170">
        <f t="shared" si="124"/>
        <v>2306.931</v>
      </c>
      <c r="M691" s="170">
        <f t="shared" si="124"/>
        <v>2297.2709999999997</v>
      </c>
      <c r="N691" s="170">
        <f t="shared" si="124"/>
        <v>2306.1309999999999</v>
      </c>
      <c r="O691" s="170">
        <f t="shared" si="124"/>
        <v>2323.7309999999998</v>
      </c>
      <c r="P691" s="170">
        <f t="shared" si="124"/>
        <v>2356.0609999999997</v>
      </c>
      <c r="Q691" s="170">
        <f t="shared" si="124"/>
        <v>2394.181</v>
      </c>
      <c r="R691" s="170">
        <f t="shared" si="126"/>
        <v>2454.721</v>
      </c>
      <c r="S691" s="170">
        <f t="shared" si="125"/>
        <v>2474.0210000000002</v>
      </c>
      <c r="T691" s="170">
        <f t="shared" si="125"/>
        <v>2405.9809999999998</v>
      </c>
      <c r="U691" s="170">
        <f t="shared" si="125"/>
        <v>2351.9210000000003</v>
      </c>
      <c r="V691" s="170">
        <f t="shared" si="125"/>
        <v>2118.3710000000001</v>
      </c>
      <c r="W691" s="170">
        <f t="shared" si="125"/>
        <v>1862.461</v>
      </c>
      <c r="X691" s="170">
        <f t="shared" si="125"/>
        <v>1812.4009999999998</v>
      </c>
      <c r="Y691" s="170">
        <f t="shared" si="125"/>
        <v>1803.751</v>
      </c>
      <c r="Z691" s="37"/>
      <c r="AA691" s="41">
        <v>1330.57</v>
      </c>
      <c r="AB691" s="39">
        <v>1284.6500000000001</v>
      </c>
      <c r="AC691" s="39">
        <v>1284.69</v>
      </c>
      <c r="AD691" s="39">
        <v>1284.45</v>
      </c>
      <c r="AE691" s="39">
        <v>1285.43</v>
      </c>
      <c r="AF691" s="39">
        <v>1340.14</v>
      </c>
      <c r="AG691" s="39">
        <v>1388.01</v>
      </c>
      <c r="AH691" s="39">
        <v>1548.87</v>
      </c>
      <c r="AI691" s="39">
        <v>1710.49</v>
      </c>
      <c r="AJ691" s="39">
        <v>1773.81</v>
      </c>
      <c r="AK691" s="39">
        <v>1787.65</v>
      </c>
      <c r="AL691" s="39">
        <v>1777.99</v>
      </c>
      <c r="AM691" s="39">
        <v>1786.85</v>
      </c>
      <c r="AN691" s="39">
        <v>1804.45</v>
      </c>
      <c r="AO691" s="39">
        <v>1836.78</v>
      </c>
      <c r="AP691" s="39">
        <v>1874.9</v>
      </c>
      <c r="AQ691" s="39">
        <v>1935.44</v>
      </c>
      <c r="AR691" s="39">
        <v>1954.74</v>
      </c>
      <c r="AS691" s="39">
        <v>1886.7</v>
      </c>
      <c r="AT691" s="39">
        <v>1832.64</v>
      </c>
      <c r="AU691" s="39">
        <v>1599.09</v>
      </c>
      <c r="AV691" s="39">
        <v>1343.18</v>
      </c>
      <c r="AW691" s="39">
        <v>1293.1199999999999</v>
      </c>
      <c r="AX691" s="40">
        <v>1284.47</v>
      </c>
      <c r="AY691" s="336">
        <v>407.52</v>
      </c>
      <c r="AZ691" s="175">
        <v>4.8109999999999999</v>
      </c>
      <c r="BA691" s="159">
        <v>106.95</v>
      </c>
    </row>
    <row r="692" spans="1:54">
      <c r="A692" s="47">
        <v>29</v>
      </c>
      <c r="B692" s="170">
        <f t="shared" si="124"/>
        <v>1855.9110000000001</v>
      </c>
      <c r="C692" s="170">
        <f t="shared" si="124"/>
        <v>1840.181</v>
      </c>
      <c r="D692" s="170">
        <f t="shared" si="124"/>
        <v>1804.681</v>
      </c>
      <c r="E692" s="170">
        <f t="shared" si="124"/>
        <v>1803.1509999999998</v>
      </c>
      <c r="F692" s="170">
        <f t="shared" si="124"/>
        <v>1803.1009999999999</v>
      </c>
      <c r="G692" s="170">
        <f t="shared" si="124"/>
        <v>1823.4009999999998</v>
      </c>
      <c r="H692" s="170">
        <f t="shared" si="124"/>
        <v>1848.5409999999999</v>
      </c>
      <c r="I692" s="170">
        <f t="shared" si="124"/>
        <v>1897.441</v>
      </c>
      <c r="J692" s="170">
        <f t="shared" si="124"/>
        <v>2029.8009999999999</v>
      </c>
      <c r="K692" s="170">
        <f t="shared" si="124"/>
        <v>2083.6509999999998</v>
      </c>
      <c r="L692" s="170">
        <f t="shared" si="124"/>
        <v>2086.3209999999999</v>
      </c>
      <c r="M692" s="170">
        <f t="shared" si="124"/>
        <v>2087.951</v>
      </c>
      <c r="N692" s="170">
        <f t="shared" si="124"/>
        <v>2088.4610000000002</v>
      </c>
      <c r="O692" s="170">
        <f t="shared" si="124"/>
        <v>2097.8109999999997</v>
      </c>
      <c r="P692" s="170">
        <f t="shared" si="124"/>
        <v>2144.5010000000002</v>
      </c>
      <c r="Q692" s="170">
        <f t="shared" si="124"/>
        <v>2242.3509999999997</v>
      </c>
      <c r="R692" s="170">
        <f t="shared" si="126"/>
        <v>2318.5810000000001</v>
      </c>
      <c r="S692" s="170">
        <f t="shared" si="125"/>
        <v>2313.3909999999996</v>
      </c>
      <c r="T692" s="170">
        <f t="shared" si="125"/>
        <v>2252.8209999999999</v>
      </c>
      <c r="U692" s="170">
        <f t="shared" si="125"/>
        <v>2197.0410000000002</v>
      </c>
      <c r="V692" s="170">
        <f t="shared" si="125"/>
        <v>1983.421</v>
      </c>
      <c r="W692" s="170">
        <f t="shared" si="125"/>
        <v>1862.3409999999999</v>
      </c>
      <c r="X692" s="170">
        <f t="shared" si="125"/>
        <v>1804.4110000000001</v>
      </c>
      <c r="Y692" s="170">
        <f t="shared" si="125"/>
        <v>1799.1209999999999</v>
      </c>
      <c r="Z692" s="37"/>
      <c r="AA692" s="41">
        <v>1336.63</v>
      </c>
      <c r="AB692" s="39">
        <v>1320.9</v>
      </c>
      <c r="AC692" s="39">
        <v>1285.4000000000001</v>
      </c>
      <c r="AD692" s="39">
        <v>1283.8699999999999</v>
      </c>
      <c r="AE692" s="39">
        <v>1283.82</v>
      </c>
      <c r="AF692" s="39">
        <v>1304.1199999999999</v>
      </c>
      <c r="AG692" s="39">
        <v>1329.26</v>
      </c>
      <c r="AH692" s="39">
        <v>1378.16</v>
      </c>
      <c r="AI692" s="39">
        <v>1510.52</v>
      </c>
      <c r="AJ692" s="39">
        <v>1564.37</v>
      </c>
      <c r="AK692" s="39">
        <v>1567.04</v>
      </c>
      <c r="AL692" s="39">
        <v>1568.67</v>
      </c>
      <c r="AM692" s="39">
        <v>1569.18</v>
      </c>
      <c r="AN692" s="39">
        <v>1578.53</v>
      </c>
      <c r="AO692" s="39">
        <v>1625.22</v>
      </c>
      <c r="AP692" s="39">
        <v>1723.07</v>
      </c>
      <c r="AQ692" s="39">
        <v>1799.3</v>
      </c>
      <c r="AR692" s="39">
        <v>1794.11</v>
      </c>
      <c r="AS692" s="39">
        <v>1733.54</v>
      </c>
      <c r="AT692" s="39">
        <v>1677.76</v>
      </c>
      <c r="AU692" s="39">
        <v>1464.14</v>
      </c>
      <c r="AV692" s="39">
        <v>1343.06</v>
      </c>
      <c r="AW692" s="39">
        <v>1285.1300000000001</v>
      </c>
      <c r="AX692" s="40">
        <v>1279.8399999999999</v>
      </c>
      <c r="AY692" s="336">
        <v>407.52</v>
      </c>
      <c r="AZ692" s="175">
        <v>4.8109999999999999</v>
      </c>
      <c r="BA692" s="159">
        <v>106.95</v>
      </c>
    </row>
    <row r="693" spans="1:54">
      <c r="A693" s="47">
        <v>30</v>
      </c>
      <c r="B693" s="170">
        <f t="shared" si="124"/>
        <v>1804.721</v>
      </c>
      <c r="C693" s="170">
        <f t="shared" si="124"/>
        <v>1780.5409999999999</v>
      </c>
      <c r="D693" s="170">
        <f t="shared" si="124"/>
        <v>1779.751</v>
      </c>
      <c r="E693" s="170">
        <f t="shared" si="124"/>
        <v>1784.1409999999998</v>
      </c>
      <c r="F693" s="170">
        <f t="shared" si="124"/>
        <v>1813.761</v>
      </c>
      <c r="G693" s="170">
        <f t="shared" si="124"/>
        <v>1878.241</v>
      </c>
      <c r="H693" s="170">
        <f t="shared" si="124"/>
        <v>2032.021</v>
      </c>
      <c r="I693" s="170">
        <f t="shared" si="124"/>
        <v>2112.4009999999998</v>
      </c>
      <c r="J693" s="170">
        <f t="shared" si="124"/>
        <v>2127.181</v>
      </c>
      <c r="K693" s="170">
        <f t="shared" si="124"/>
        <v>2127.261</v>
      </c>
      <c r="L693" s="170">
        <f t="shared" si="124"/>
        <v>2116.451</v>
      </c>
      <c r="M693" s="170">
        <f t="shared" si="124"/>
        <v>2110.6509999999998</v>
      </c>
      <c r="N693" s="170">
        <f t="shared" si="124"/>
        <v>2105.9409999999998</v>
      </c>
      <c r="O693" s="170">
        <f t="shared" si="124"/>
        <v>2104.6909999999998</v>
      </c>
      <c r="P693" s="170">
        <f t="shared" si="124"/>
        <v>2116.2110000000002</v>
      </c>
      <c r="Q693" s="170">
        <f t="shared" si="124"/>
        <v>2130.6710000000003</v>
      </c>
      <c r="R693" s="170">
        <f t="shared" si="126"/>
        <v>2236.201</v>
      </c>
      <c r="S693" s="170">
        <f t="shared" si="125"/>
        <v>2325.451</v>
      </c>
      <c r="T693" s="170">
        <f t="shared" si="125"/>
        <v>2244.0810000000001</v>
      </c>
      <c r="U693" s="170">
        <f t="shared" si="125"/>
        <v>2140.5509999999999</v>
      </c>
      <c r="V693" s="170">
        <f t="shared" si="125"/>
        <v>1898.0709999999999</v>
      </c>
      <c r="W693" s="170">
        <f t="shared" si="125"/>
        <v>1860.471</v>
      </c>
      <c r="X693" s="170">
        <f t="shared" si="125"/>
        <v>1826.761</v>
      </c>
      <c r="Y693" s="170">
        <f t="shared" si="125"/>
        <v>1799.981</v>
      </c>
      <c r="Z693" s="37"/>
      <c r="AA693" s="41">
        <v>1285.44</v>
      </c>
      <c r="AB693" s="39">
        <v>1261.26</v>
      </c>
      <c r="AC693" s="39">
        <v>1260.47</v>
      </c>
      <c r="AD693" s="39">
        <v>1264.8599999999999</v>
      </c>
      <c r="AE693" s="39">
        <v>1294.48</v>
      </c>
      <c r="AF693" s="39">
        <v>1358.96</v>
      </c>
      <c r="AG693" s="39">
        <v>1512.74</v>
      </c>
      <c r="AH693" s="39">
        <v>1593.12</v>
      </c>
      <c r="AI693" s="39">
        <v>1607.9</v>
      </c>
      <c r="AJ693" s="39">
        <v>1607.98</v>
      </c>
      <c r="AK693" s="39">
        <v>1597.17</v>
      </c>
      <c r="AL693" s="39">
        <v>1591.37</v>
      </c>
      <c r="AM693" s="39">
        <v>1586.66</v>
      </c>
      <c r="AN693" s="39">
        <v>1585.41</v>
      </c>
      <c r="AO693" s="39">
        <v>1596.93</v>
      </c>
      <c r="AP693" s="39">
        <v>1611.39</v>
      </c>
      <c r="AQ693" s="39">
        <v>1716.92</v>
      </c>
      <c r="AR693" s="39">
        <v>1806.17</v>
      </c>
      <c r="AS693" s="39">
        <v>1724.8</v>
      </c>
      <c r="AT693" s="39">
        <v>1621.27</v>
      </c>
      <c r="AU693" s="39">
        <v>1378.79</v>
      </c>
      <c r="AV693" s="39">
        <v>1341.19</v>
      </c>
      <c r="AW693" s="39">
        <v>1307.48</v>
      </c>
      <c r="AX693" s="40">
        <v>1280.7</v>
      </c>
      <c r="AY693" s="336">
        <v>407.52</v>
      </c>
      <c r="AZ693" s="175">
        <v>4.8109999999999999</v>
      </c>
      <c r="BA693" s="159">
        <v>106.95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37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1188802.8199999994</v>
      </c>
      <c r="AZ695" s="19"/>
    </row>
    <row r="696" spans="1:54" s="8" customFormat="1" ht="25.5" customHeight="1" thickBot="1">
      <c r="A696" s="455" t="s">
        <v>1</v>
      </c>
      <c r="B696" s="444" t="s">
        <v>135</v>
      </c>
      <c r="C696" s="444"/>
      <c r="D696" s="444"/>
      <c r="E696" s="444"/>
      <c r="F696" s="444"/>
      <c r="G696" s="444"/>
      <c r="H696" s="444"/>
      <c r="I696" s="444"/>
      <c r="J696" s="444"/>
      <c r="K696" s="444"/>
      <c r="L696" s="444"/>
      <c r="M696" s="444"/>
      <c r="N696" s="444"/>
      <c r="O696" s="444"/>
      <c r="P696" s="444"/>
      <c r="Q696" s="444"/>
      <c r="R696" s="444"/>
      <c r="S696" s="444"/>
      <c r="T696" s="444"/>
      <c r="U696" s="444"/>
      <c r="V696" s="444"/>
      <c r="W696" s="444"/>
      <c r="X696" s="444"/>
      <c r="Y696" s="445"/>
      <c r="AA696" s="148" t="s">
        <v>182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1"/>
      <c r="AZ696" s="166"/>
      <c r="BA696" s="166"/>
    </row>
    <row r="697" spans="1:54" ht="94.5" customHeight="1">
      <c r="A697" s="456"/>
      <c r="B697" s="372" t="s">
        <v>2</v>
      </c>
      <c r="C697" s="372"/>
      <c r="D697" s="372"/>
      <c r="E697" s="372"/>
      <c r="F697" s="372"/>
      <c r="G697" s="372"/>
      <c r="H697" s="372"/>
      <c r="I697" s="372"/>
      <c r="J697" s="372"/>
      <c r="K697" s="372"/>
      <c r="L697" s="372"/>
      <c r="M697" s="372"/>
      <c r="N697" s="372"/>
      <c r="O697" s="372"/>
      <c r="P697" s="372"/>
      <c r="Q697" s="372"/>
      <c r="R697" s="372"/>
      <c r="S697" s="372"/>
      <c r="T697" s="372"/>
      <c r="U697" s="372"/>
      <c r="V697" s="372"/>
      <c r="W697" s="372"/>
      <c r="X697" s="372"/>
      <c r="Y697" s="446"/>
      <c r="AA697" s="472" t="s">
        <v>87</v>
      </c>
      <c r="AB697" s="473"/>
      <c r="AC697" s="473"/>
      <c r="AD697" s="473"/>
      <c r="AE697" s="473"/>
      <c r="AF697" s="473"/>
      <c r="AG697" s="473"/>
      <c r="AH697" s="473"/>
      <c r="AI697" s="473"/>
      <c r="AJ697" s="473"/>
      <c r="AK697" s="473"/>
      <c r="AL697" s="473"/>
      <c r="AM697" s="473"/>
      <c r="AN697" s="473"/>
      <c r="AO697" s="473"/>
      <c r="AP697" s="473"/>
      <c r="AQ697" s="473"/>
      <c r="AR697" s="473"/>
      <c r="AS697" s="473"/>
      <c r="AT697" s="473"/>
      <c r="AU697" s="473"/>
      <c r="AV697" s="473"/>
      <c r="AW697" s="473"/>
      <c r="AX697" s="474"/>
      <c r="AY697" s="453" t="str">
        <f>AY661</f>
        <v>Сбытовая надбавка</v>
      </c>
      <c r="AZ697" s="464" t="s">
        <v>198</v>
      </c>
      <c r="BA697" s="228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56"/>
      <c r="B698" s="48" t="s">
        <v>3</v>
      </c>
      <c r="C698" s="48" t="s">
        <v>4</v>
      </c>
      <c r="D698" s="48" t="s">
        <v>5</v>
      </c>
      <c r="E698" s="48" t="s">
        <v>6</v>
      </c>
      <c r="F698" s="48" t="s">
        <v>7</v>
      </c>
      <c r="G698" s="48" t="s">
        <v>8</v>
      </c>
      <c r="H698" s="48" t="s">
        <v>9</v>
      </c>
      <c r="I698" s="48" t="s">
        <v>10</v>
      </c>
      <c r="J698" s="48" t="s">
        <v>11</v>
      </c>
      <c r="K698" s="48" t="s">
        <v>12</v>
      </c>
      <c r="L698" s="48" t="s">
        <v>13</v>
      </c>
      <c r="M698" s="48" t="s">
        <v>14</v>
      </c>
      <c r="N698" s="48" t="s">
        <v>15</v>
      </c>
      <c r="O698" s="48" t="s">
        <v>16</v>
      </c>
      <c r="P698" s="48" t="s">
        <v>17</v>
      </c>
      <c r="Q698" s="48" t="s">
        <v>18</v>
      </c>
      <c r="R698" s="48" t="s">
        <v>19</v>
      </c>
      <c r="S698" s="48" t="s">
        <v>20</v>
      </c>
      <c r="T698" s="48" t="s">
        <v>21</v>
      </c>
      <c r="U698" s="48" t="s">
        <v>22</v>
      </c>
      <c r="V698" s="48" t="s">
        <v>23</v>
      </c>
      <c r="W698" s="48" t="s">
        <v>24</v>
      </c>
      <c r="X698" s="48" t="s">
        <v>25</v>
      </c>
      <c r="Y698" s="49" t="s">
        <v>26</v>
      </c>
      <c r="AA698" s="60" t="s">
        <v>3</v>
      </c>
      <c r="AB698" s="61" t="s">
        <v>4</v>
      </c>
      <c r="AC698" s="61" t="s">
        <v>5</v>
      </c>
      <c r="AD698" s="61" t="s">
        <v>6</v>
      </c>
      <c r="AE698" s="61" t="s">
        <v>7</v>
      </c>
      <c r="AF698" s="61" t="s">
        <v>8</v>
      </c>
      <c r="AG698" s="61" t="s">
        <v>9</v>
      </c>
      <c r="AH698" s="61" t="s">
        <v>10</v>
      </c>
      <c r="AI698" s="61" t="s">
        <v>11</v>
      </c>
      <c r="AJ698" s="61" t="s">
        <v>12</v>
      </c>
      <c r="AK698" s="61" t="s">
        <v>13</v>
      </c>
      <c r="AL698" s="61" t="s">
        <v>14</v>
      </c>
      <c r="AM698" s="61" t="s">
        <v>15</v>
      </c>
      <c r="AN698" s="61" t="s">
        <v>16</v>
      </c>
      <c r="AO698" s="61" t="s">
        <v>17</v>
      </c>
      <c r="AP698" s="61" t="s">
        <v>18</v>
      </c>
      <c r="AQ698" s="61" t="s">
        <v>19</v>
      </c>
      <c r="AR698" s="61" t="s">
        <v>20</v>
      </c>
      <c r="AS698" s="61" t="s">
        <v>21</v>
      </c>
      <c r="AT698" s="61" t="s">
        <v>22</v>
      </c>
      <c r="AU698" s="61" t="s">
        <v>23</v>
      </c>
      <c r="AV698" s="61" t="s">
        <v>24</v>
      </c>
      <c r="AW698" s="61" t="s">
        <v>25</v>
      </c>
      <c r="AX698" s="129" t="s">
        <v>26</v>
      </c>
      <c r="AY698" s="482"/>
      <c r="AZ698" s="465"/>
      <c r="BA698" s="177" t="s">
        <v>29</v>
      </c>
      <c r="BB698" s="4"/>
    </row>
    <row r="699" spans="1:54" s="173" customFormat="1" ht="16.149999999999999" customHeight="1">
      <c r="A699" s="450" t="s">
        <v>205</v>
      </c>
      <c r="B699" s="451"/>
      <c r="C699" s="451"/>
      <c r="D699" s="451"/>
      <c r="E699" s="451"/>
      <c r="F699" s="451"/>
      <c r="G699" s="451"/>
      <c r="H699" s="451"/>
      <c r="I699" s="451"/>
      <c r="J699" s="451"/>
      <c r="K699" s="451"/>
      <c r="L699" s="451"/>
      <c r="M699" s="451"/>
      <c r="N699" s="451"/>
      <c r="O699" s="451"/>
      <c r="P699" s="451"/>
      <c r="Q699" s="451"/>
      <c r="R699" s="451"/>
      <c r="S699" s="451"/>
      <c r="T699" s="451"/>
      <c r="U699" s="451"/>
      <c r="V699" s="451"/>
      <c r="W699" s="451"/>
      <c r="X699" s="451"/>
      <c r="Y699" s="452"/>
      <c r="AA699" s="457">
        <v>2</v>
      </c>
      <c r="AB699" s="458"/>
      <c r="AC699" s="458"/>
      <c r="AD699" s="458"/>
      <c r="AE699" s="458"/>
      <c r="AF699" s="458"/>
      <c r="AG699" s="458"/>
      <c r="AH699" s="458"/>
      <c r="AI699" s="458"/>
      <c r="AJ699" s="458"/>
      <c r="AK699" s="458"/>
      <c r="AL699" s="458"/>
      <c r="AM699" s="458"/>
      <c r="AN699" s="458"/>
      <c r="AO699" s="458"/>
      <c r="AP699" s="458"/>
      <c r="AQ699" s="458"/>
      <c r="AR699" s="458"/>
      <c r="AS699" s="458"/>
      <c r="AT699" s="458"/>
      <c r="AU699" s="458"/>
      <c r="AV699" s="458"/>
      <c r="AW699" s="458"/>
      <c r="AX699" s="459"/>
      <c r="AY699" s="183">
        <v>3</v>
      </c>
      <c r="AZ699" s="185">
        <v>4</v>
      </c>
      <c r="BA699" s="186">
        <v>5</v>
      </c>
    </row>
    <row r="700" spans="1:54">
      <c r="A700" s="47">
        <v>1</v>
      </c>
      <c r="B700" s="170">
        <f>AA700+$BA700+$AZ700+$AY700</f>
        <v>1824.971</v>
      </c>
      <c r="C700" s="170">
        <f t="shared" ref="C700:Y715" si="127">AB700+$BA700+$AZ700+$AY700</f>
        <v>1752.1309999999999</v>
      </c>
      <c r="D700" s="170">
        <f t="shared" si="127"/>
        <v>1747.731</v>
      </c>
      <c r="E700" s="170">
        <f t="shared" si="127"/>
        <v>1738.241</v>
      </c>
      <c r="F700" s="170">
        <f t="shared" si="127"/>
        <v>1740.971</v>
      </c>
      <c r="G700" s="170">
        <f t="shared" si="127"/>
        <v>1750.1109999999999</v>
      </c>
      <c r="H700" s="170">
        <f t="shared" si="127"/>
        <v>1809.5609999999999</v>
      </c>
      <c r="I700" s="170">
        <f t="shared" si="127"/>
        <v>1974.8309999999999</v>
      </c>
      <c r="J700" s="170">
        <f t="shared" si="127"/>
        <v>2486.681</v>
      </c>
      <c r="K700" s="170">
        <f t="shared" si="127"/>
        <v>2505.6310000000003</v>
      </c>
      <c r="L700" s="170">
        <f t="shared" si="127"/>
        <v>2741.8410000000003</v>
      </c>
      <c r="M700" s="170">
        <f t="shared" si="127"/>
        <v>2736.4210000000003</v>
      </c>
      <c r="N700" s="170">
        <f t="shared" si="127"/>
        <v>2473.3810000000003</v>
      </c>
      <c r="O700" s="170">
        <f t="shared" si="127"/>
        <v>2460.6010000000001</v>
      </c>
      <c r="P700" s="170">
        <f t="shared" si="127"/>
        <v>2468.261</v>
      </c>
      <c r="Q700" s="170">
        <f t="shared" si="127"/>
        <v>2773.8810000000003</v>
      </c>
      <c r="R700" s="170">
        <f t="shared" si="127"/>
        <v>2570.0610000000001</v>
      </c>
      <c r="S700" s="170">
        <f t="shared" si="127"/>
        <v>3124.9610000000002</v>
      </c>
      <c r="T700" s="170">
        <f t="shared" si="127"/>
        <v>3124.0410000000002</v>
      </c>
      <c r="U700" s="170">
        <f t="shared" si="127"/>
        <v>2509.1010000000001</v>
      </c>
      <c r="V700" s="170">
        <f t="shared" si="127"/>
        <v>2382.011</v>
      </c>
      <c r="W700" s="170">
        <f t="shared" si="127"/>
        <v>2245.4610000000002</v>
      </c>
      <c r="X700" s="170">
        <f t="shared" si="127"/>
        <v>1989.0609999999999</v>
      </c>
      <c r="Y700" s="170">
        <f t="shared" si="127"/>
        <v>1918.001</v>
      </c>
      <c r="Z700" s="37"/>
      <c r="AA700" s="41">
        <v>1412.64</v>
      </c>
      <c r="AB700" s="39">
        <v>1339.8</v>
      </c>
      <c r="AC700" s="39">
        <v>1335.4</v>
      </c>
      <c r="AD700" s="39">
        <v>1325.91</v>
      </c>
      <c r="AE700" s="39">
        <v>1328.64</v>
      </c>
      <c r="AF700" s="39">
        <v>1337.78</v>
      </c>
      <c r="AG700" s="39">
        <v>1397.23</v>
      </c>
      <c r="AH700" s="39">
        <v>1562.5</v>
      </c>
      <c r="AI700" s="39">
        <v>2074.35</v>
      </c>
      <c r="AJ700" s="39">
        <v>2093.3000000000002</v>
      </c>
      <c r="AK700" s="39">
        <v>2329.5100000000002</v>
      </c>
      <c r="AL700" s="39">
        <v>2324.09</v>
      </c>
      <c r="AM700" s="39">
        <v>2061.0500000000002</v>
      </c>
      <c r="AN700" s="39">
        <v>2048.27</v>
      </c>
      <c r="AO700" s="39">
        <v>2055.9299999999998</v>
      </c>
      <c r="AP700" s="39">
        <v>2361.5500000000002</v>
      </c>
      <c r="AQ700" s="39">
        <v>2157.73</v>
      </c>
      <c r="AR700" s="39">
        <v>2712.63</v>
      </c>
      <c r="AS700" s="39">
        <v>2711.71</v>
      </c>
      <c r="AT700" s="39">
        <v>2096.77</v>
      </c>
      <c r="AU700" s="39">
        <v>1969.68</v>
      </c>
      <c r="AV700" s="39">
        <v>1833.13</v>
      </c>
      <c r="AW700" s="39">
        <v>1576.73</v>
      </c>
      <c r="AX700" s="40">
        <v>1505.67</v>
      </c>
      <c r="AY700" s="335">
        <v>407.52</v>
      </c>
      <c r="AZ700" s="175">
        <v>4.8109999999999999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1753.961</v>
      </c>
      <c r="C701" s="170">
        <f t="shared" si="127"/>
        <v>1749.5409999999999</v>
      </c>
      <c r="D701" s="170">
        <f t="shared" si="127"/>
        <v>1743.761</v>
      </c>
      <c r="E701" s="170">
        <f t="shared" si="127"/>
        <v>1744.4009999999998</v>
      </c>
      <c r="F701" s="170">
        <f t="shared" si="127"/>
        <v>1762.3209999999999</v>
      </c>
      <c r="G701" s="170">
        <f t="shared" si="127"/>
        <v>1847.1209999999999</v>
      </c>
      <c r="H701" s="170">
        <f t="shared" si="127"/>
        <v>2110.971</v>
      </c>
      <c r="I701" s="170">
        <f t="shared" si="127"/>
        <v>2488.7310000000002</v>
      </c>
      <c r="J701" s="170">
        <f t="shared" si="127"/>
        <v>2645.241</v>
      </c>
      <c r="K701" s="170">
        <f t="shared" si="127"/>
        <v>2864.8410000000003</v>
      </c>
      <c r="L701" s="170">
        <f t="shared" si="127"/>
        <v>2859.951</v>
      </c>
      <c r="M701" s="170">
        <f t="shared" si="127"/>
        <v>3212.6110000000003</v>
      </c>
      <c r="N701" s="170">
        <f t="shared" si="127"/>
        <v>3021.2510000000002</v>
      </c>
      <c r="O701" s="170">
        <f t="shared" si="127"/>
        <v>3176.1210000000001</v>
      </c>
      <c r="P701" s="170">
        <f t="shared" si="127"/>
        <v>2945.5509999999999</v>
      </c>
      <c r="Q701" s="170">
        <f t="shared" si="127"/>
        <v>3331.3710000000001</v>
      </c>
      <c r="R701" s="170">
        <f t="shared" si="127"/>
        <v>3193.0709999999999</v>
      </c>
      <c r="S701" s="170">
        <f t="shared" ref="S701:Y730" si="129">AR701+$BA701+$AZ701+$AY701</f>
        <v>3217.511</v>
      </c>
      <c r="T701" s="170">
        <f t="shared" si="129"/>
        <v>3114.6910000000003</v>
      </c>
      <c r="U701" s="170">
        <f t="shared" si="129"/>
        <v>2779.991</v>
      </c>
      <c r="V701" s="170">
        <f t="shared" si="129"/>
        <v>2053.3909999999996</v>
      </c>
      <c r="W701" s="170">
        <f t="shared" si="129"/>
        <v>1952.9409999999998</v>
      </c>
      <c r="X701" s="170">
        <f t="shared" si="129"/>
        <v>1789.3509999999999</v>
      </c>
      <c r="Y701" s="170">
        <f t="shared" si="129"/>
        <v>1741.1609999999998</v>
      </c>
      <c r="Z701" s="37"/>
      <c r="AA701" s="38">
        <v>1341.63</v>
      </c>
      <c r="AB701" s="39">
        <v>1337.21</v>
      </c>
      <c r="AC701" s="39">
        <v>1331.43</v>
      </c>
      <c r="AD701" s="39">
        <v>1332.07</v>
      </c>
      <c r="AE701" s="39">
        <v>1349.99</v>
      </c>
      <c r="AF701" s="39">
        <v>1434.79</v>
      </c>
      <c r="AG701" s="39">
        <v>1698.64</v>
      </c>
      <c r="AH701" s="39">
        <v>2076.4</v>
      </c>
      <c r="AI701" s="39">
        <v>2232.91</v>
      </c>
      <c r="AJ701" s="39">
        <v>2452.5100000000002</v>
      </c>
      <c r="AK701" s="39">
        <v>2447.62</v>
      </c>
      <c r="AL701" s="39">
        <v>2800.28</v>
      </c>
      <c r="AM701" s="39">
        <v>2608.92</v>
      </c>
      <c r="AN701" s="39">
        <v>2763.79</v>
      </c>
      <c r="AO701" s="39">
        <v>2533.2199999999998</v>
      </c>
      <c r="AP701" s="39">
        <v>2919.04</v>
      </c>
      <c r="AQ701" s="39">
        <v>2780.74</v>
      </c>
      <c r="AR701" s="39">
        <v>2805.18</v>
      </c>
      <c r="AS701" s="39">
        <v>2702.36</v>
      </c>
      <c r="AT701" s="39">
        <v>2367.66</v>
      </c>
      <c r="AU701" s="39">
        <v>1641.06</v>
      </c>
      <c r="AV701" s="39">
        <v>1540.61</v>
      </c>
      <c r="AW701" s="39">
        <v>1377.02</v>
      </c>
      <c r="AX701" s="40">
        <v>1328.83</v>
      </c>
      <c r="AY701" s="336">
        <v>407.52</v>
      </c>
      <c r="AZ701" s="175">
        <v>4.8109999999999999</v>
      </c>
      <c r="BA701" s="159">
        <v>0</v>
      </c>
    </row>
    <row r="702" spans="1:54">
      <c r="A702" s="47">
        <v>3</v>
      </c>
      <c r="B702" s="170">
        <f t="shared" si="128"/>
        <v>1665.761</v>
      </c>
      <c r="C702" s="170">
        <f t="shared" si="127"/>
        <v>1644.001</v>
      </c>
      <c r="D702" s="170">
        <f t="shared" si="127"/>
        <v>1642.8809999999999</v>
      </c>
      <c r="E702" s="170">
        <f t="shared" si="127"/>
        <v>1643.1109999999999</v>
      </c>
      <c r="F702" s="170">
        <f t="shared" si="127"/>
        <v>1705.511</v>
      </c>
      <c r="G702" s="170">
        <f t="shared" si="127"/>
        <v>2114.3710000000001</v>
      </c>
      <c r="H702" s="170">
        <f t="shared" si="127"/>
        <v>1850.3509999999999</v>
      </c>
      <c r="I702" s="170">
        <f t="shared" si="127"/>
        <v>2492.2910000000002</v>
      </c>
      <c r="J702" s="170">
        <f t="shared" si="127"/>
        <v>2611.3209999999999</v>
      </c>
      <c r="K702" s="170">
        <f t="shared" si="127"/>
        <v>2677.0910000000003</v>
      </c>
      <c r="L702" s="170">
        <f t="shared" si="127"/>
        <v>2792.741</v>
      </c>
      <c r="M702" s="170">
        <f t="shared" si="127"/>
        <v>2804.761</v>
      </c>
      <c r="N702" s="170">
        <f t="shared" si="127"/>
        <v>2786.951</v>
      </c>
      <c r="O702" s="170">
        <f t="shared" si="127"/>
        <v>2779.8710000000001</v>
      </c>
      <c r="P702" s="170">
        <f t="shared" si="127"/>
        <v>2784.491</v>
      </c>
      <c r="Q702" s="170">
        <f t="shared" si="127"/>
        <v>2934.6210000000001</v>
      </c>
      <c r="R702" s="170">
        <f t="shared" si="127"/>
        <v>3177.4110000000001</v>
      </c>
      <c r="S702" s="170">
        <f t="shared" si="129"/>
        <v>2884.5010000000002</v>
      </c>
      <c r="T702" s="170">
        <f t="shared" si="129"/>
        <v>2884.1210000000001</v>
      </c>
      <c r="U702" s="170">
        <f t="shared" si="129"/>
        <v>2515.8209999999999</v>
      </c>
      <c r="V702" s="170">
        <f t="shared" si="129"/>
        <v>2638.451</v>
      </c>
      <c r="W702" s="170">
        <f t="shared" si="129"/>
        <v>2525.2710000000002</v>
      </c>
      <c r="X702" s="170">
        <f t="shared" si="129"/>
        <v>2302.3009999999999</v>
      </c>
      <c r="Y702" s="170">
        <f t="shared" si="129"/>
        <v>1781.6809999999998</v>
      </c>
      <c r="Z702" s="37"/>
      <c r="AA702" s="38">
        <v>1253.43</v>
      </c>
      <c r="AB702" s="39">
        <v>1231.67</v>
      </c>
      <c r="AC702" s="39">
        <v>1230.55</v>
      </c>
      <c r="AD702" s="39">
        <v>1230.78</v>
      </c>
      <c r="AE702" s="39">
        <v>1293.18</v>
      </c>
      <c r="AF702" s="39">
        <v>1702.04</v>
      </c>
      <c r="AG702" s="39">
        <v>1438.02</v>
      </c>
      <c r="AH702" s="39">
        <v>2079.96</v>
      </c>
      <c r="AI702" s="39">
        <v>2198.9899999999998</v>
      </c>
      <c r="AJ702" s="39">
        <v>2264.7600000000002</v>
      </c>
      <c r="AK702" s="39">
        <v>2380.41</v>
      </c>
      <c r="AL702" s="39">
        <v>2392.4299999999998</v>
      </c>
      <c r="AM702" s="39">
        <v>2374.62</v>
      </c>
      <c r="AN702" s="39">
        <v>2367.54</v>
      </c>
      <c r="AO702" s="39">
        <v>2372.16</v>
      </c>
      <c r="AP702" s="39">
        <v>2522.29</v>
      </c>
      <c r="AQ702" s="39">
        <v>2765.08</v>
      </c>
      <c r="AR702" s="39">
        <v>2472.17</v>
      </c>
      <c r="AS702" s="39">
        <v>2471.79</v>
      </c>
      <c r="AT702" s="39">
        <v>2103.4899999999998</v>
      </c>
      <c r="AU702" s="39">
        <v>2226.12</v>
      </c>
      <c r="AV702" s="39">
        <v>2112.94</v>
      </c>
      <c r="AW702" s="39">
        <v>1889.97</v>
      </c>
      <c r="AX702" s="40">
        <v>1369.35</v>
      </c>
      <c r="AY702" s="336">
        <v>407.52</v>
      </c>
      <c r="AZ702" s="175">
        <v>4.8109999999999999</v>
      </c>
      <c r="BA702" s="159">
        <v>0</v>
      </c>
    </row>
    <row r="703" spans="1:54">
      <c r="A703" s="47">
        <v>4</v>
      </c>
      <c r="B703" s="170">
        <f t="shared" si="128"/>
        <v>1717.8409999999999</v>
      </c>
      <c r="C703" s="170">
        <f t="shared" si="127"/>
        <v>1715.8509999999999</v>
      </c>
      <c r="D703" s="170">
        <f t="shared" si="127"/>
        <v>1699.1709999999998</v>
      </c>
      <c r="E703" s="170">
        <f t="shared" si="127"/>
        <v>1713.0409999999999</v>
      </c>
      <c r="F703" s="170">
        <f t="shared" si="127"/>
        <v>1726.9109999999998</v>
      </c>
      <c r="G703" s="170">
        <f t="shared" si="127"/>
        <v>1802.3409999999999</v>
      </c>
      <c r="H703" s="170">
        <f t="shared" si="127"/>
        <v>1941.3609999999999</v>
      </c>
      <c r="I703" s="170">
        <f t="shared" si="127"/>
        <v>2081.3209999999999</v>
      </c>
      <c r="J703" s="170">
        <f t="shared" si="127"/>
        <v>2222.471</v>
      </c>
      <c r="K703" s="170">
        <f t="shared" si="127"/>
        <v>2245.6009999999997</v>
      </c>
      <c r="L703" s="170">
        <f t="shared" si="127"/>
        <v>2166.4610000000002</v>
      </c>
      <c r="M703" s="170">
        <f t="shared" si="127"/>
        <v>2163.6509999999998</v>
      </c>
      <c r="N703" s="170">
        <f t="shared" si="127"/>
        <v>2137.0209999999997</v>
      </c>
      <c r="O703" s="170">
        <f t="shared" si="127"/>
        <v>2098.471</v>
      </c>
      <c r="P703" s="170">
        <f t="shared" si="127"/>
        <v>2080.1709999999998</v>
      </c>
      <c r="Q703" s="170">
        <f t="shared" si="127"/>
        <v>2135.8310000000001</v>
      </c>
      <c r="R703" s="170">
        <f t="shared" si="127"/>
        <v>2240.201</v>
      </c>
      <c r="S703" s="170">
        <f t="shared" si="129"/>
        <v>2309.6909999999998</v>
      </c>
      <c r="T703" s="170">
        <f t="shared" si="129"/>
        <v>2285.8509999999997</v>
      </c>
      <c r="U703" s="170">
        <f t="shared" si="129"/>
        <v>2241.0209999999997</v>
      </c>
      <c r="V703" s="170">
        <f t="shared" si="129"/>
        <v>1977.011</v>
      </c>
      <c r="W703" s="170">
        <f t="shared" si="129"/>
        <v>1829.8909999999998</v>
      </c>
      <c r="X703" s="170">
        <f t="shared" si="129"/>
        <v>1753.8409999999999</v>
      </c>
      <c r="Y703" s="170">
        <f t="shared" si="129"/>
        <v>1721.1209999999999</v>
      </c>
      <c r="Z703" s="37"/>
      <c r="AA703" s="38">
        <v>1305.51</v>
      </c>
      <c r="AB703" s="39">
        <v>1303.52</v>
      </c>
      <c r="AC703" s="39">
        <v>1286.8399999999999</v>
      </c>
      <c r="AD703" s="39">
        <v>1300.71</v>
      </c>
      <c r="AE703" s="39">
        <v>1314.58</v>
      </c>
      <c r="AF703" s="39">
        <v>1390.01</v>
      </c>
      <c r="AG703" s="39">
        <v>1529.03</v>
      </c>
      <c r="AH703" s="39">
        <v>1668.99</v>
      </c>
      <c r="AI703" s="39">
        <v>1810.14</v>
      </c>
      <c r="AJ703" s="39">
        <v>1833.27</v>
      </c>
      <c r="AK703" s="39">
        <v>1754.13</v>
      </c>
      <c r="AL703" s="39">
        <v>1751.32</v>
      </c>
      <c r="AM703" s="39">
        <v>1724.69</v>
      </c>
      <c r="AN703" s="39">
        <v>1686.14</v>
      </c>
      <c r="AO703" s="39">
        <v>1667.84</v>
      </c>
      <c r="AP703" s="39">
        <v>1723.5</v>
      </c>
      <c r="AQ703" s="39">
        <v>1827.87</v>
      </c>
      <c r="AR703" s="39">
        <v>1897.36</v>
      </c>
      <c r="AS703" s="39">
        <v>1873.52</v>
      </c>
      <c r="AT703" s="39">
        <v>1828.69</v>
      </c>
      <c r="AU703" s="39">
        <v>1564.68</v>
      </c>
      <c r="AV703" s="39">
        <v>1417.56</v>
      </c>
      <c r="AW703" s="39">
        <v>1341.51</v>
      </c>
      <c r="AX703" s="40">
        <v>1308.79</v>
      </c>
      <c r="AY703" s="336">
        <v>407.52</v>
      </c>
      <c r="AZ703" s="175">
        <v>4.8109999999999999</v>
      </c>
      <c r="BA703" s="159">
        <v>0</v>
      </c>
      <c r="BB703" s="4"/>
    </row>
    <row r="704" spans="1:54">
      <c r="A704" s="47">
        <v>5</v>
      </c>
      <c r="B704" s="170">
        <f t="shared" si="128"/>
        <v>1775.971</v>
      </c>
      <c r="C704" s="170">
        <f t="shared" si="127"/>
        <v>1725.6309999999999</v>
      </c>
      <c r="D704" s="170">
        <f t="shared" si="127"/>
        <v>1714.241</v>
      </c>
      <c r="E704" s="170">
        <f t="shared" si="127"/>
        <v>1714.0709999999999</v>
      </c>
      <c r="F704" s="170">
        <f t="shared" si="127"/>
        <v>1741.8909999999998</v>
      </c>
      <c r="G704" s="170">
        <f t="shared" si="127"/>
        <v>1900.221</v>
      </c>
      <c r="H704" s="170">
        <f t="shared" si="127"/>
        <v>2136.0010000000002</v>
      </c>
      <c r="I704" s="170">
        <f t="shared" si="127"/>
        <v>2300.9610000000002</v>
      </c>
      <c r="J704" s="170">
        <f t="shared" si="127"/>
        <v>2512.1410000000001</v>
      </c>
      <c r="K704" s="170">
        <f t="shared" si="127"/>
        <v>2542.0709999999999</v>
      </c>
      <c r="L704" s="170">
        <f t="shared" si="127"/>
        <v>2507.9010000000003</v>
      </c>
      <c r="M704" s="170">
        <f t="shared" si="127"/>
        <v>2493.8209999999999</v>
      </c>
      <c r="N704" s="170">
        <f t="shared" si="127"/>
        <v>2469.9010000000003</v>
      </c>
      <c r="O704" s="170">
        <f t="shared" si="127"/>
        <v>2456.5510000000004</v>
      </c>
      <c r="P704" s="170">
        <f t="shared" si="127"/>
        <v>2474.2710000000002</v>
      </c>
      <c r="Q704" s="170">
        <f t="shared" si="127"/>
        <v>2527.6310000000003</v>
      </c>
      <c r="R704" s="170">
        <f t="shared" si="127"/>
        <v>2590.6210000000001</v>
      </c>
      <c r="S704" s="170">
        <f t="shared" si="129"/>
        <v>2626.4110000000001</v>
      </c>
      <c r="T704" s="170">
        <f t="shared" si="129"/>
        <v>2594.0010000000002</v>
      </c>
      <c r="U704" s="170">
        <f t="shared" si="129"/>
        <v>2536.6610000000001</v>
      </c>
      <c r="V704" s="170">
        <f t="shared" si="129"/>
        <v>2282.6409999999996</v>
      </c>
      <c r="W704" s="170">
        <f t="shared" si="129"/>
        <v>2139.9409999999998</v>
      </c>
      <c r="X704" s="170">
        <f t="shared" si="129"/>
        <v>1981.0309999999999</v>
      </c>
      <c r="Y704" s="170">
        <f t="shared" si="129"/>
        <v>1850.6509999999998</v>
      </c>
      <c r="Z704" s="37"/>
      <c r="AA704" s="38">
        <v>1363.64</v>
      </c>
      <c r="AB704" s="39">
        <v>1313.3</v>
      </c>
      <c r="AC704" s="39">
        <v>1301.9100000000001</v>
      </c>
      <c r="AD704" s="39">
        <v>1301.74</v>
      </c>
      <c r="AE704" s="39">
        <v>1329.56</v>
      </c>
      <c r="AF704" s="39">
        <v>1487.89</v>
      </c>
      <c r="AG704" s="39">
        <v>1723.67</v>
      </c>
      <c r="AH704" s="39">
        <v>1888.63</v>
      </c>
      <c r="AI704" s="39">
        <v>2099.81</v>
      </c>
      <c r="AJ704" s="39">
        <v>2129.7399999999998</v>
      </c>
      <c r="AK704" s="39">
        <v>2095.5700000000002</v>
      </c>
      <c r="AL704" s="39">
        <v>2081.4899999999998</v>
      </c>
      <c r="AM704" s="39">
        <v>2057.5700000000002</v>
      </c>
      <c r="AN704" s="39">
        <v>2044.2200000000003</v>
      </c>
      <c r="AO704" s="39">
        <v>2061.94</v>
      </c>
      <c r="AP704" s="39">
        <v>2115.3000000000002</v>
      </c>
      <c r="AQ704" s="39">
        <v>2178.29</v>
      </c>
      <c r="AR704" s="39">
        <v>2214.08</v>
      </c>
      <c r="AS704" s="39">
        <v>2181.67</v>
      </c>
      <c r="AT704" s="39">
        <v>2124.33</v>
      </c>
      <c r="AU704" s="39">
        <v>1870.31</v>
      </c>
      <c r="AV704" s="39">
        <v>1727.61</v>
      </c>
      <c r="AW704" s="39">
        <v>1568.7</v>
      </c>
      <c r="AX704" s="40">
        <v>1438.32</v>
      </c>
      <c r="AY704" s="336">
        <v>407.52</v>
      </c>
      <c r="AZ704" s="175">
        <v>4.8109999999999999</v>
      </c>
      <c r="BA704" s="159">
        <v>0</v>
      </c>
      <c r="BB704" s="4"/>
    </row>
    <row r="705" spans="1:54">
      <c r="A705" s="47">
        <v>6</v>
      </c>
      <c r="B705" s="170">
        <f t="shared" si="128"/>
        <v>1785.0409999999999</v>
      </c>
      <c r="C705" s="170">
        <f t="shared" si="127"/>
        <v>1744.8809999999999</v>
      </c>
      <c r="D705" s="170">
        <f t="shared" si="127"/>
        <v>1724.0309999999999</v>
      </c>
      <c r="E705" s="170">
        <f t="shared" si="127"/>
        <v>1739.0809999999999</v>
      </c>
      <c r="F705" s="170">
        <f t="shared" si="127"/>
        <v>1825.241</v>
      </c>
      <c r="G705" s="170">
        <f t="shared" si="127"/>
        <v>1910.021</v>
      </c>
      <c r="H705" s="170">
        <f t="shared" si="127"/>
        <v>2151.3909999999996</v>
      </c>
      <c r="I705" s="170">
        <f t="shared" si="127"/>
        <v>2369.8409999999999</v>
      </c>
      <c r="J705" s="170">
        <f t="shared" si="127"/>
        <v>2583.8209999999999</v>
      </c>
      <c r="K705" s="170">
        <f t="shared" si="127"/>
        <v>2645.1710000000003</v>
      </c>
      <c r="L705" s="170">
        <f t="shared" si="127"/>
        <v>2587.2110000000002</v>
      </c>
      <c r="M705" s="170">
        <f t="shared" si="127"/>
        <v>2582.7510000000002</v>
      </c>
      <c r="N705" s="170">
        <f t="shared" si="127"/>
        <v>2561.9410000000003</v>
      </c>
      <c r="O705" s="170">
        <f t="shared" si="127"/>
        <v>2560.681</v>
      </c>
      <c r="P705" s="170">
        <f t="shared" si="127"/>
        <v>2570.1110000000003</v>
      </c>
      <c r="Q705" s="170">
        <f t="shared" si="127"/>
        <v>2690.5210000000002</v>
      </c>
      <c r="R705" s="170">
        <f t="shared" si="127"/>
        <v>2782.1710000000003</v>
      </c>
      <c r="S705" s="170">
        <f t="shared" si="129"/>
        <v>3110.6010000000001</v>
      </c>
      <c r="T705" s="170">
        <f t="shared" si="129"/>
        <v>2962.7809999999999</v>
      </c>
      <c r="U705" s="170">
        <f t="shared" si="129"/>
        <v>2895.011</v>
      </c>
      <c r="V705" s="170">
        <f t="shared" si="129"/>
        <v>2696.8410000000003</v>
      </c>
      <c r="W705" s="170">
        <f t="shared" si="129"/>
        <v>2532.6010000000001</v>
      </c>
      <c r="X705" s="170">
        <f t="shared" si="129"/>
        <v>2258.9209999999998</v>
      </c>
      <c r="Y705" s="170">
        <f t="shared" si="129"/>
        <v>2086.8609999999999</v>
      </c>
      <c r="Z705" s="37"/>
      <c r="AA705" s="38">
        <v>1372.71</v>
      </c>
      <c r="AB705" s="39">
        <v>1332.55</v>
      </c>
      <c r="AC705" s="39">
        <v>1311.7</v>
      </c>
      <c r="AD705" s="39">
        <v>1326.75</v>
      </c>
      <c r="AE705" s="39">
        <v>1412.91</v>
      </c>
      <c r="AF705" s="39">
        <v>1497.69</v>
      </c>
      <c r="AG705" s="39">
        <v>1739.06</v>
      </c>
      <c r="AH705" s="39">
        <v>1957.51</v>
      </c>
      <c r="AI705" s="39">
        <v>2171.4899999999998</v>
      </c>
      <c r="AJ705" s="39">
        <v>2232.84</v>
      </c>
      <c r="AK705" s="39">
        <v>2174.88</v>
      </c>
      <c r="AL705" s="39">
        <v>2170.42</v>
      </c>
      <c r="AM705" s="39">
        <v>2149.61</v>
      </c>
      <c r="AN705" s="39">
        <v>2148.35</v>
      </c>
      <c r="AO705" s="39">
        <v>2157.7800000000002</v>
      </c>
      <c r="AP705" s="39">
        <v>2278.19</v>
      </c>
      <c r="AQ705" s="39">
        <v>2369.84</v>
      </c>
      <c r="AR705" s="39">
        <v>2698.27</v>
      </c>
      <c r="AS705" s="39">
        <v>2550.4499999999998</v>
      </c>
      <c r="AT705" s="39">
        <v>2482.6799999999998</v>
      </c>
      <c r="AU705" s="39">
        <v>2284.5100000000002</v>
      </c>
      <c r="AV705" s="39">
        <v>2120.27</v>
      </c>
      <c r="AW705" s="39">
        <v>1846.59</v>
      </c>
      <c r="AX705" s="40">
        <v>1674.53</v>
      </c>
      <c r="AY705" s="336">
        <v>407.52</v>
      </c>
      <c r="AZ705" s="175">
        <v>4.8109999999999999</v>
      </c>
      <c r="BA705" s="159">
        <v>0</v>
      </c>
      <c r="BB705" s="4"/>
    </row>
    <row r="706" spans="1:54">
      <c r="A706" s="47">
        <v>7</v>
      </c>
      <c r="B706" s="170">
        <f t="shared" si="128"/>
        <v>1852.0909999999999</v>
      </c>
      <c r="C706" s="170">
        <f t="shared" si="127"/>
        <v>1827.8709999999999</v>
      </c>
      <c r="D706" s="170">
        <f t="shared" si="127"/>
        <v>1791.8209999999999</v>
      </c>
      <c r="E706" s="170">
        <f t="shared" si="127"/>
        <v>1790.3109999999999</v>
      </c>
      <c r="F706" s="170">
        <f t="shared" si="127"/>
        <v>1788.1909999999998</v>
      </c>
      <c r="G706" s="170">
        <f t="shared" si="127"/>
        <v>1825.8009999999999</v>
      </c>
      <c r="H706" s="170">
        <f t="shared" si="127"/>
        <v>1940.771</v>
      </c>
      <c r="I706" s="170">
        <f t="shared" si="127"/>
        <v>2220.0410000000002</v>
      </c>
      <c r="J706" s="170">
        <f t="shared" si="127"/>
        <v>2524.0410000000002</v>
      </c>
      <c r="K706" s="170">
        <f t="shared" si="127"/>
        <v>2604.5810000000001</v>
      </c>
      <c r="L706" s="170">
        <f t="shared" si="127"/>
        <v>2586.261</v>
      </c>
      <c r="M706" s="170">
        <f t="shared" si="127"/>
        <v>2547.6710000000003</v>
      </c>
      <c r="N706" s="170">
        <f t="shared" si="127"/>
        <v>2539.1110000000003</v>
      </c>
      <c r="O706" s="170">
        <f t="shared" si="127"/>
        <v>2472.971</v>
      </c>
      <c r="P706" s="170">
        <f t="shared" si="127"/>
        <v>2510.0509999999999</v>
      </c>
      <c r="Q706" s="170">
        <f t="shared" si="127"/>
        <v>2619.221</v>
      </c>
      <c r="R706" s="170">
        <f t="shared" si="127"/>
        <v>2663.9410000000003</v>
      </c>
      <c r="S706" s="170">
        <f t="shared" si="129"/>
        <v>2681.9610000000002</v>
      </c>
      <c r="T706" s="170">
        <f t="shared" si="129"/>
        <v>2667.5709999999999</v>
      </c>
      <c r="U706" s="170">
        <f t="shared" si="129"/>
        <v>2653.0010000000002</v>
      </c>
      <c r="V706" s="170">
        <f t="shared" si="129"/>
        <v>2470.1710000000003</v>
      </c>
      <c r="W706" s="170">
        <f t="shared" si="129"/>
        <v>2309.3209999999999</v>
      </c>
      <c r="X706" s="170">
        <f t="shared" si="129"/>
        <v>2057.5709999999999</v>
      </c>
      <c r="Y706" s="170">
        <f t="shared" si="129"/>
        <v>1900.8009999999999</v>
      </c>
      <c r="Z706" s="37"/>
      <c r="AA706" s="38">
        <v>1439.76</v>
      </c>
      <c r="AB706" s="39">
        <v>1415.54</v>
      </c>
      <c r="AC706" s="39">
        <v>1379.49</v>
      </c>
      <c r="AD706" s="39">
        <v>1377.98</v>
      </c>
      <c r="AE706" s="39">
        <v>1375.86</v>
      </c>
      <c r="AF706" s="39">
        <v>1413.47</v>
      </c>
      <c r="AG706" s="39">
        <v>1528.44</v>
      </c>
      <c r="AH706" s="39">
        <v>1807.71</v>
      </c>
      <c r="AI706" s="39">
        <v>2111.71</v>
      </c>
      <c r="AJ706" s="39">
        <v>2192.25</v>
      </c>
      <c r="AK706" s="39">
        <v>2173.9299999999998</v>
      </c>
      <c r="AL706" s="39">
        <v>2135.34</v>
      </c>
      <c r="AM706" s="39">
        <v>2126.7800000000002</v>
      </c>
      <c r="AN706" s="39">
        <v>2060.64</v>
      </c>
      <c r="AO706" s="39">
        <v>2097.7199999999998</v>
      </c>
      <c r="AP706" s="39">
        <v>2206.89</v>
      </c>
      <c r="AQ706" s="39">
        <v>2251.61</v>
      </c>
      <c r="AR706" s="39">
        <v>2269.63</v>
      </c>
      <c r="AS706" s="39">
        <v>2255.2399999999998</v>
      </c>
      <c r="AT706" s="39">
        <v>2240.67</v>
      </c>
      <c r="AU706" s="39">
        <v>2057.84</v>
      </c>
      <c r="AV706" s="39">
        <v>1896.99</v>
      </c>
      <c r="AW706" s="39">
        <v>1645.24</v>
      </c>
      <c r="AX706" s="40">
        <v>1488.47</v>
      </c>
      <c r="AY706" s="336">
        <v>407.52</v>
      </c>
      <c r="AZ706" s="175">
        <v>4.8109999999999999</v>
      </c>
      <c r="BA706" s="159">
        <v>0</v>
      </c>
      <c r="BB706" s="4"/>
    </row>
    <row r="707" spans="1:54">
      <c r="A707" s="47">
        <v>8</v>
      </c>
      <c r="B707" s="170">
        <f t="shared" si="128"/>
        <v>1835.251</v>
      </c>
      <c r="C707" s="170">
        <f t="shared" si="127"/>
        <v>1798.9009999999998</v>
      </c>
      <c r="D707" s="170">
        <f t="shared" si="127"/>
        <v>1786.261</v>
      </c>
      <c r="E707" s="170">
        <f t="shared" si="127"/>
        <v>1783.711</v>
      </c>
      <c r="F707" s="170">
        <f t="shared" si="127"/>
        <v>1750.5409999999999</v>
      </c>
      <c r="G707" s="170">
        <f t="shared" si="127"/>
        <v>1833.1709999999998</v>
      </c>
      <c r="H707" s="170">
        <f t="shared" si="127"/>
        <v>1896.511</v>
      </c>
      <c r="I707" s="170">
        <f t="shared" si="127"/>
        <v>2035.981</v>
      </c>
      <c r="J707" s="170">
        <f t="shared" si="127"/>
        <v>2151.3609999999999</v>
      </c>
      <c r="K707" s="170">
        <f t="shared" si="127"/>
        <v>2319.6009999999997</v>
      </c>
      <c r="L707" s="170">
        <f t="shared" si="127"/>
        <v>2311.0709999999999</v>
      </c>
      <c r="M707" s="170">
        <f t="shared" si="127"/>
        <v>2306.3409999999999</v>
      </c>
      <c r="N707" s="170">
        <f t="shared" si="127"/>
        <v>2312.9009999999998</v>
      </c>
      <c r="O707" s="170">
        <f t="shared" si="127"/>
        <v>2298.1809999999996</v>
      </c>
      <c r="P707" s="170">
        <f t="shared" si="127"/>
        <v>2316.991</v>
      </c>
      <c r="Q707" s="170">
        <f t="shared" si="127"/>
        <v>2396.4009999999998</v>
      </c>
      <c r="R707" s="170">
        <f t="shared" si="127"/>
        <v>2431.1009999999997</v>
      </c>
      <c r="S707" s="170">
        <f t="shared" si="129"/>
        <v>2469.241</v>
      </c>
      <c r="T707" s="170">
        <f t="shared" si="129"/>
        <v>2472.3110000000001</v>
      </c>
      <c r="U707" s="170">
        <f t="shared" si="129"/>
        <v>2450.2109999999998</v>
      </c>
      <c r="V707" s="170">
        <f t="shared" si="129"/>
        <v>2268.9809999999998</v>
      </c>
      <c r="W707" s="170">
        <f t="shared" si="129"/>
        <v>2156.7809999999999</v>
      </c>
      <c r="X707" s="170">
        <f t="shared" si="129"/>
        <v>1989.9009999999998</v>
      </c>
      <c r="Y707" s="170">
        <f t="shared" si="129"/>
        <v>1788.5609999999999</v>
      </c>
      <c r="Z707" s="37"/>
      <c r="AA707" s="38">
        <v>1422.92</v>
      </c>
      <c r="AB707" s="39">
        <v>1386.57</v>
      </c>
      <c r="AC707" s="39">
        <v>1373.93</v>
      </c>
      <c r="AD707" s="39">
        <v>1371.38</v>
      </c>
      <c r="AE707" s="39">
        <v>1338.21</v>
      </c>
      <c r="AF707" s="39">
        <v>1420.84</v>
      </c>
      <c r="AG707" s="39">
        <v>1484.18</v>
      </c>
      <c r="AH707" s="39">
        <v>1623.65</v>
      </c>
      <c r="AI707" s="39">
        <v>1739.03</v>
      </c>
      <c r="AJ707" s="39">
        <v>1907.27</v>
      </c>
      <c r="AK707" s="39">
        <v>1898.74</v>
      </c>
      <c r="AL707" s="39">
        <v>1894.01</v>
      </c>
      <c r="AM707" s="39">
        <v>1900.57</v>
      </c>
      <c r="AN707" s="39">
        <v>1885.85</v>
      </c>
      <c r="AO707" s="39">
        <v>1904.66</v>
      </c>
      <c r="AP707" s="39">
        <v>1984.07</v>
      </c>
      <c r="AQ707" s="39">
        <v>2018.77</v>
      </c>
      <c r="AR707" s="39">
        <v>2056.91</v>
      </c>
      <c r="AS707" s="39">
        <v>2059.98</v>
      </c>
      <c r="AT707" s="39">
        <v>2037.8799999999999</v>
      </c>
      <c r="AU707" s="39">
        <v>1856.65</v>
      </c>
      <c r="AV707" s="39">
        <v>1744.45</v>
      </c>
      <c r="AW707" s="39">
        <v>1577.57</v>
      </c>
      <c r="AX707" s="40">
        <v>1376.23</v>
      </c>
      <c r="AY707" s="336">
        <v>407.52</v>
      </c>
      <c r="AZ707" s="175">
        <v>4.8109999999999999</v>
      </c>
      <c r="BA707" s="159">
        <v>0</v>
      </c>
      <c r="BB707" s="4"/>
    </row>
    <row r="708" spans="1:54">
      <c r="A708" s="47">
        <v>9</v>
      </c>
      <c r="B708" s="170">
        <f t="shared" si="128"/>
        <v>1780.251</v>
      </c>
      <c r="C708" s="170">
        <f t="shared" si="127"/>
        <v>1722.6509999999998</v>
      </c>
      <c r="D708" s="170">
        <f t="shared" si="127"/>
        <v>1727.3309999999999</v>
      </c>
      <c r="E708" s="170">
        <f t="shared" si="127"/>
        <v>1752.8509999999999</v>
      </c>
      <c r="F708" s="170">
        <f t="shared" si="127"/>
        <v>1817.1309999999999</v>
      </c>
      <c r="G708" s="170">
        <f t="shared" si="127"/>
        <v>1931.461</v>
      </c>
      <c r="H708" s="170">
        <f t="shared" si="127"/>
        <v>2071.2309999999998</v>
      </c>
      <c r="I708" s="170">
        <f t="shared" si="127"/>
        <v>2334.9409999999998</v>
      </c>
      <c r="J708" s="170">
        <f t="shared" si="127"/>
        <v>2423.9409999999998</v>
      </c>
      <c r="K708" s="170">
        <f t="shared" si="127"/>
        <v>2418.1909999999998</v>
      </c>
      <c r="L708" s="170">
        <f t="shared" si="127"/>
        <v>2347.1809999999996</v>
      </c>
      <c r="M708" s="170">
        <f t="shared" si="127"/>
        <v>2351.3509999999997</v>
      </c>
      <c r="N708" s="170">
        <f t="shared" si="127"/>
        <v>2282.2309999999998</v>
      </c>
      <c r="O708" s="170">
        <f t="shared" si="127"/>
        <v>2287.3409999999999</v>
      </c>
      <c r="P708" s="170">
        <f t="shared" si="127"/>
        <v>2304.8409999999999</v>
      </c>
      <c r="Q708" s="170">
        <f t="shared" si="127"/>
        <v>2403.8509999999997</v>
      </c>
      <c r="R708" s="170">
        <f t="shared" ref="R708:R730" si="130">AQ708+$BA708+$AZ708+$AY708</f>
        <v>2471.3209999999999</v>
      </c>
      <c r="S708" s="170">
        <f t="shared" si="129"/>
        <v>2468.3610000000003</v>
      </c>
      <c r="T708" s="170">
        <f t="shared" si="129"/>
        <v>2415.7309999999998</v>
      </c>
      <c r="U708" s="170">
        <f t="shared" si="129"/>
        <v>2402.3209999999999</v>
      </c>
      <c r="V708" s="170">
        <f t="shared" si="129"/>
        <v>2150.0010000000002</v>
      </c>
      <c r="W708" s="170">
        <f t="shared" si="129"/>
        <v>2072.6109999999999</v>
      </c>
      <c r="X708" s="170">
        <f t="shared" si="129"/>
        <v>1837.0409999999999</v>
      </c>
      <c r="Y708" s="170">
        <f t="shared" si="129"/>
        <v>1731.711</v>
      </c>
      <c r="Z708" s="37"/>
      <c r="AA708" s="38">
        <v>1367.92</v>
      </c>
      <c r="AB708" s="39">
        <v>1310.32</v>
      </c>
      <c r="AC708" s="39">
        <v>1315</v>
      </c>
      <c r="AD708" s="39">
        <v>1340.52</v>
      </c>
      <c r="AE708" s="39">
        <v>1404.8</v>
      </c>
      <c r="AF708" s="39">
        <v>1519.13</v>
      </c>
      <c r="AG708" s="39">
        <v>1658.9</v>
      </c>
      <c r="AH708" s="39">
        <v>1922.61</v>
      </c>
      <c r="AI708" s="39">
        <v>2011.6100000000001</v>
      </c>
      <c r="AJ708" s="39">
        <v>2005.8599999999997</v>
      </c>
      <c r="AK708" s="39">
        <v>1934.85</v>
      </c>
      <c r="AL708" s="39">
        <v>1939.02</v>
      </c>
      <c r="AM708" s="39">
        <v>1869.9</v>
      </c>
      <c r="AN708" s="39">
        <v>1875.01</v>
      </c>
      <c r="AO708" s="39">
        <v>1892.51</v>
      </c>
      <c r="AP708" s="39">
        <v>1991.52</v>
      </c>
      <c r="AQ708" s="39">
        <v>2058.9899999999998</v>
      </c>
      <c r="AR708" s="39">
        <v>2056.0300000000002</v>
      </c>
      <c r="AS708" s="39">
        <v>2003.4</v>
      </c>
      <c r="AT708" s="39">
        <v>1989.99</v>
      </c>
      <c r="AU708" s="39">
        <v>1737.67</v>
      </c>
      <c r="AV708" s="39">
        <v>1660.28</v>
      </c>
      <c r="AW708" s="39">
        <v>1424.71</v>
      </c>
      <c r="AX708" s="40">
        <v>1319.38</v>
      </c>
      <c r="AY708" s="336">
        <v>407.52</v>
      </c>
      <c r="AZ708" s="175">
        <v>4.8109999999999999</v>
      </c>
      <c r="BA708" s="159">
        <v>0</v>
      </c>
      <c r="BB708" s="4"/>
    </row>
    <row r="709" spans="1:54">
      <c r="A709" s="47">
        <v>10</v>
      </c>
      <c r="B709" s="170">
        <f t="shared" si="128"/>
        <v>1677.1709999999998</v>
      </c>
      <c r="C709" s="170">
        <f t="shared" si="127"/>
        <v>1677.0309999999999</v>
      </c>
      <c r="D709" s="170">
        <f t="shared" si="127"/>
        <v>1674.3009999999999</v>
      </c>
      <c r="E709" s="170">
        <f t="shared" si="127"/>
        <v>1676.961</v>
      </c>
      <c r="F709" s="170">
        <f t="shared" si="127"/>
        <v>1690.491</v>
      </c>
      <c r="G709" s="170">
        <f t="shared" si="127"/>
        <v>1770.721</v>
      </c>
      <c r="H709" s="170">
        <f t="shared" si="127"/>
        <v>1862.0809999999999</v>
      </c>
      <c r="I709" s="170">
        <f t="shared" si="127"/>
        <v>2096.9309999999996</v>
      </c>
      <c r="J709" s="170">
        <f t="shared" si="127"/>
        <v>2271.3509999999997</v>
      </c>
      <c r="K709" s="170">
        <f t="shared" si="127"/>
        <v>2301.7510000000002</v>
      </c>
      <c r="L709" s="170">
        <f t="shared" si="127"/>
        <v>2245.9009999999998</v>
      </c>
      <c r="M709" s="170">
        <f t="shared" si="127"/>
        <v>2211.471</v>
      </c>
      <c r="N709" s="170">
        <f t="shared" si="127"/>
        <v>2184.761</v>
      </c>
      <c r="O709" s="170">
        <f t="shared" si="127"/>
        <v>2170.761</v>
      </c>
      <c r="P709" s="170">
        <f t="shared" si="127"/>
        <v>2227.3609999999999</v>
      </c>
      <c r="Q709" s="170">
        <f t="shared" si="127"/>
        <v>2335.3209999999999</v>
      </c>
      <c r="R709" s="170">
        <f t="shared" si="130"/>
        <v>2470.951</v>
      </c>
      <c r="S709" s="170">
        <f t="shared" si="129"/>
        <v>2487.1710000000003</v>
      </c>
      <c r="T709" s="170">
        <f t="shared" si="129"/>
        <v>2451.721</v>
      </c>
      <c r="U709" s="170">
        <f t="shared" si="129"/>
        <v>2401.5010000000002</v>
      </c>
      <c r="V709" s="170">
        <f t="shared" si="129"/>
        <v>2151.7809999999999</v>
      </c>
      <c r="W709" s="170">
        <f t="shared" si="129"/>
        <v>2006.9009999999998</v>
      </c>
      <c r="X709" s="170">
        <f t="shared" si="129"/>
        <v>1785.971</v>
      </c>
      <c r="Y709" s="170">
        <f t="shared" si="129"/>
        <v>1700.8209999999999</v>
      </c>
      <c r="Z709" s="37"/>
      <c r="AA709" s="38">
        <v>1264.8399999999999</v>
      </c>
      <c r="AB709" s="39">
        <v>1264.7</v>
      </c>
      <c r="AC709" s="39">
        <v>1261.97</v>
      </c>
      <c r="AD709" s="39">
        <v>1264.6300000000001</v>
      </c>
      <c r="AE709" s="39">
        <v>1278.1600000000001</v>
      </c>
      <c r="AF709" s="39">
        <v>1358.39</v>
      </c>
      <c r="AG709" s="39">
        <v>1449.75</v>
      </c>
      <c r="AH709" s="39">
        <v>1684.6</v>
      </c>
      <c r="AI709" s="39">
        <v>1859.02</v>
      </c>
      <c r="AJ709" s="39">
        <v>1889.42</v>
      </c>
      <c r="AK709" s="39">
        <v>1833.57</v>
      </c>
      <c r="AL709" s="39">
        <v>1799.14</v>
      </c>
      <c r="AM709" s="39">
        <v>1772.43</v>
      </c>
      <c r="AN709" s="39">
        <v>1758.43</v>
      </c>
      <c r="AO709" s="39">
        <v>1815.03</v>
      </c>
      <c r="AP709" s="39">
        <v>1922.99</v>
      </c>
      <c r="AQ709" s="39">
        <v>2058.62</v>
      </c>
      <c r="AR709" s="39">
        <v>2074.84</v>
      </c>
      <c r="AS709" s="39">
        <v>2039.39</v>
      </c>
      <c r="AT709" s="39">
        <v>1989.17</v>
      </c>
      <c r="AU709" s="39">
        <v>1739.45</v>
      </c>
      <c r="AV709" s="39">
        <v>1594.57</v>
      </c>
      <c r="AW709" s="39">
        <v>1373.64</v>
      </c>
      <c r="AX709" s="40">
        <v>1288.49</v>
      </c>
      <c r="AY709" s="336">
        <v>407.52</v>
      </c>
      <c r="AZ709" s="175">
        <v>4.8109999999999999</v>
      </c>
      <c r="BA709" s="159">
        <v>0</v>
      </c>
      <c r="BB709" s="4"/>
    </row>
    <row r="710" spans="1:54">
      <c r="A710" s="47">
        <v>11</v>
      </c>
      <c r="B710" s="170">
        <f t="shared" si="128"/>
        <v>1676.2009999999998</v>
      </c>
      <c r="C710" s="170">
        <f t="shared" si="127"/>
        <v>1627.6409999999998</v>
      </c>
      <c r="D710" s="170">
        <f t="shared" si="127"/>
        <v>1641.5609999999999</v>
      </c>
      <c r="E710" s="170">
        <f t="shared" si="127"/>
        <v>1673.9109999999998</v>
      </c>
      <c r="F710" s="170">
        <f t="shared" si="127"/>
        <v>1682.6309999999999</v>
      </c>
      <c r="G710" s="170">
        <f t="shared" si="127"/>
        <v>1706.271</v>
      </c>
      <c r="H710" s="170">
        <f t="shared" si="127"/>
        <v>1780.4509999999998</v>
      </c>
      <c r="I710" s="170">
        <f t="shared" si="127"/>
        <v>1962.021</v>
      </c>
      <c r="J710" s="170">
        <f t="shared" si="127"/>
        <v>2067.6610000000001</v>
      </c>
      <c r="K710" s="170">
        <f t="shared" si="127"/>
        <v>2070.7510000000002</v>
      </c>
      <c r="L710" s="170">
        <f t="shared" si="127"/>
        <v>2049.8109999999997</v>
      </c>
      <c r="M710" s="170">
        <f t="shared" si="127"/>
        <v>2061.1909999999998</v>
      </c>
      <c r="N710" s="170">
        <f t="shared" si="127"/>
        <v>2059.5810000000001</v>
      </c>
      <c r="O710" s="170">
        <f t="shared" si="127"/>
        <v>2017.9009999999998</v>
      </c>
      <c r="P710" s="170">
        <f t="shared" si="127"/>
        <v>2053.2910000000002</v>
      </c>
      <c r="Q710" s="170">
        <f t="shared" si="127"/>
        <v>2115.8710000000001</v>
      </c>
      <c r="R710" s="170">
        <f t="shared" si="130"/>
        <v>2225.5309999999999</v>
      </c>
      <c r="S710" s="170">
        <f t="shared" si="129"/>
        <v>2206.0309999999999</v>
      </c>
      <c r="T710" s="170">
        <f t="shared" si="129"/>
        <v>2203.8710000000001</v>
      </c>
      <c r="U710" s="170">
        <f t="shared" si="129"/>
        <v>2100.1309999999999</v>
      </c>
      <c r="V710" s="170">
        <f t="shared" si="129"/>
        <v>1952.251</v>
      </c>
      <c r="W710" s="170">
        <f t="shared" si="129"/>
        <v>1861.7009999999998</v>
      </c>
      <c r="X710" s="170">
        <f t="shared" si="129"/>
        <v>1712.4409999999998</v>
      </c>
      <c r="Y710" s="170">
        <f t="shared" si="129"/>
        <v>1650.9509999999998</v>
      </c>
      <c r="Z710" s="37"/>
      <c r="AA710" s="41">
        <v>1263.8699999999999</v>
      </c>
      <c r="AB710" s="39">
        <v>1215.31</v>
      </c>
      <c r="AC710" s="39">
        <v>1229.23</v>
      </c>
      <c r="AD710" s="39">
        <v>1261.58</v>
      </c>
      <c r="AE710" s="39">
        <v>1270.3</v>
      </c>
      <c r="AF710" s="39">
        <v>1293.94</v>
      </c>
      <c r="AG710" s="39">
        <v>1368.12</v>
      </c>
      <c r="AH710" s="39">
        <v>1549.69</v>
      </c>
      <c r="AI710" s="39">
        <v>1655.33</v>
      </c>
      <c r="AJ710" s="39">
        <v>1658.42</v>
      </c>
      <c r="AK710" s="39">
        <v>1637.48</v>
      </c>
      <c r="AL710" s="39">
        <v>1648.86</v>
      </c>
      <c r="AM710" s="39">
        <v>1647.25</v>
      </c>
      <c r="AN710" s="39">
        <v>1605.57</v>
      </c>
      <c r="AO710" s="39">
        <v>1640.96</v>
      </c>
      <c r="AP710" s="39">
        <v>1703.54</v>
      </c>
      <c r="AQ710" s="39">
        <v>1813.2</v>
      </c>
      <c r="AR710" s="39">
        <v>1793.7</v>
      </c>
      <c r="AS710" s="39">
        <v>1791.54</v>
      </c>
      <c r="AT710" s="39">
        <v>1687.8</v>
      </c>
      <c r="AU710" s="39">
        <v>1539.92</v>
      </c>
      <c r="AV710" s="39">
        <v>1449.37</v>
      </c>
      <c r="AW710" s="39">
        <v>1300.1099999999999</v>
      </c>
      <c r="AX710" s="40">
        <v>1238.6199999999999</v>
      </c>
      <c r="AY710" s="336">
        <v>407.52</v>
      </c>
      <c r="AZ710" s="175">
        <v>4.8109999999999999</v>
      </c>
      <c r="BA710" s="159">
        <v>0</v>
      </c>
      <c r="BB710" s="4"/>
    </row>
    <row r="711" spans="1:54">
      <c r="A711" s="47">
        <v>12</v>
      </c>
      <c r="B711" s="170">
        <f t="shared" si="128"/>
        <v>1607.271</v>
      </c>
      <c r="C711" s="170">
        <f t="shared" si="127"/>
        <v>1605.211</v>
      </c>
      <c r="D711" s="170">
        <f t="shared" si="127"/>
        <v>1604.011</v>
      </c>
      <c r="E711" s="170">
        <f t="shared" si="127"/>
        <v>1609.0409999999999</v>
      </c>
      <c r="F711" s="170">
        <f t="shared" si="127"/>
        <v>1638.1709999999998</v>
      </c>
      <c r="G711" s="170">
        <f t="shared" si="127"/>
        <v>1735.4009999999998</v>
      </c>
      <c r="H711" s="170">
        <f t="shared" si="127"/>
        <v>1827.6509999999998</v>
      </c>
      <c r="I711" s="170">
        <f t="shared" si="127"/>
        <v>1948.221</v>
      </c>
      <c r="J711" s="170">
        <f t="shared" si="127"/>
        <v>2123.6409999999996</v>
      </c>
      <c r="K711" s="170">
        <f t="shared" si="127"/>
        <v>2156.8509999999997</v>
      </c>
      <c r="L711" s="170">
        <f t="shared" si="127"/>
        <v>2146.1409999999996</v>
      </c>
      <c r="M711" s="170">
        <f t="shared" si="127"/>
        <v>2100.1509999999998</v>
      </c>
      <c r="N711" s="170">
        <f t="shared" si="127"/>
        <v>2070.011</v>
      </c>
      <c r="O711" s="170">
        <f t="shared" si="127"/>
        <v>2069.1809999999996</v>
      </c>
      <c r="P711" s="170">
        <f t="shared" si="127"/>
        <v>2102.7709999999997</v>
      </c>
      <c r="Q711" s="170">
        <f t="shared" si="127"/>
        <v>2276.971</v>
      </c>
      <c r="R711" s="170">
        <f t="shared" si="130"/>
        <v>2316.1009999999997</v>
      </c>
      <c r="S711" s="170">
        <f t="shared" si="129"/>
        <v>2290.8310000000001</v>
      </c>
      <c r="T711" s="170">
        <f t="shared" si="129"/>
        <v>2258.971</v>
      </c>
      <c r="U711" s="170">
        <f t="shared" si="129"/>
        <v>2206.9209999999998</v>
      </c>
      <c r="V711" s="170">
        <f t="shared" si="129"/>
        <v>1924.1709999999998</v>
      </c>
      <c r="W711" s="170">
        <f t="shared" si="129"/>
        <v>1743.001</v>
      </c>
      <c r="X711" s="170">
        <f t="shared" si="129"/>
        <v>1683.9109999999998</v>
      </c>
      <c r="Y711" s="170">
        <f t="shared" si="129"/>
        <v>1663.991</v>
      </c>
      <c r="Z711" s="37"/>
      <c r="AA711" s="41">
        <v>1194.94</v>
      </c>
      <c r="AB711" s="39">
        <v>1192.8800000000001</v>
      </c>
      <c r="AC711" s="39">
        <v>1191.68</v>
      </c>
      <c r="AD711" s="39">
        <v>1196.71</v>
      </c>
      <c r="AE711" s="39">
        <v>1225.8399999999999</v>
      </c>
      <c r="AF711" s="39">
        <v>1323.07</v>
      </c>
      <c r="AG711" s="39">
        <v>1415.32</v>
      </c>
      <c r="AH711" s="39">
        <v>1535.89</v>
      </c>
      <c r="AI711" s="39">
        <v>1711.31</v>
      </c>
      <c r="AJ711" s="39">
        <v>1744.52</v>
      </c>
      <c r="AK711" s="39">
        <v>1733.81</v>
      </c>
      <c r="AL711" s="39">
        <v>1687.82</v>
      </c>
      <c r="AM711" s="39">
        <v>1657.68</v>
      </c>
      <c r="AN711" s="39">
        <v>1656.85</v>
      </c>
      <c r="AO711" s="39">
        <v>1690.44</v>
      </c>
      <c r="AP711" s="39">
        <v>1864.64</v>
      </c>
      <c r="AQ711" s="39">
        <v>1903.77</v>
      </c>
      <c r="AR711" s="39">
        <v>1878.5</v>
      </c>
      <c r="AS711" s="39">
        <v>1846.64</v>
      </c>
      <c r="AT711" s="39">
        <v>1794.59</v>
      </c>
      <c r="AU711" s="39">
        <v>1511.84</v>
      </c>
      <c r="AV711" s="39">
        <v>1330.67</v>
      </c>
      <c r="AW711" s="39">
        <v>1271.58</v>
      </c>
      <c r="AX711" s="40">
        <v>1251.6600000000001</v>
      </c>
      <c r="AY711" s="336">
        <v>407.52</v>
      </c>
      <c r="AZ711" s="175">
        <v>4.8109999999999999</v>
      </c>
      <c r="BA711" s="159">
        <v>0</v>
      </c>
      <c r="BB711" s="4"/>
    </row>
    <row r="712" spans="1:54">
      <c r="A712" s="47">
        <v>13</v>
      </c>
      <c r="B712" s="170">
        <f t="shared" si="128"/>
        <v>1608.1509999999998</v>
      </c>
      <c r="C712" s="170">
        <f t="shared" si="127"/>
        <v>1603.8109999999999</v>
      </c>
      <c r="D712" s="170">
        <f t="shared" si="127"/>
        <v>1603.5909999999999</v>
      </c>
      <c r="E712" s="170">
        <f t="shared" si="127"/>
        <v>1605.3709999999999</v>
      </c>
      <c r="F712" s="170">
        <f t="shared" si="127"/>
        <v>1640.2009999999998</v>
      </c>
      <c r="G712" s="170">
        <f t="shared" si="127"/>
        <v>1706.5609999999999</v>
      </c>
      <c r="H712" s="170">
        <f t="shared" si="127"/>
        <v>1876.461</v>
      </c>
      <c r="I712" s="170">
        <f t="shared" si="127"/>
        <v>2050.3710000000001</v>
      </c>
      <c r="J712" s="170">
        <f t="shared" si="127"/>
        <v>2127.8710000000001</v>
      </c>
      <c r="K712" s="170">
        <f t="shared" si="127"/>
        <v>2089.7510000000002</v>
      </c>
      <c r="L712" s="170">
        <f t="shared" si="127"/>
        <v>2037.3809999999999</v>
      </c>
      <c r="M712" s="170">
        <f t="shared" si="127"/>
        <v>2063.5010000000002</v>
      </c>
      <c r="N712" s="170">
        <f t="shared" si="127"/>
        <v>2036.511</v>
      </c>
      <c r="O712" s="170">
        <f t="shared" si="127"/>
        <v>2035.011</v>
      </c>
      <c r="P712" s="170">
        <f t="shared" si="127"/>
        <v>2086.3809999999999</v>
      </c>
      <c r="Q712" s="170">
        <f t="shared" si="127"/>
        <v>2224.261</v>
      </c>
      <c r="R712" s="170">
        <f t="shared" si="130"/>
        <v>2321.3710000000001</v>
      </c>
      <c r="S712" s="170">
        <f t="shared" si="129"/>
        <v>2358.9309999999996</v>
      </c>
      <c r="T712" s="170">
        <f t="shared" si="129"/>
        <v>2310.0209999999997</v>
      </c>
      <c r="U712" s="170">
        <f t="shared" si="129"/>
        <v>2260.6909999999998</v>
      </c>
      <c r="V712" s="170">
        <f t="shared" si="129"/>
        <v>2057.0709999999999</v>
      </c>
      <c r="W712" s="170">
        <f t="shared" si="129"/>
        <v>1940.5909999999999</v>
      </c>
      <c r="X712" s="170">
        <f t="shared" si="129"/>
        <v>1683.8309999999999</v>
      </c>
      <c r="Y712" s="170">
        <f t="shared" si="129"/>
        <v>1675.9109999999998</v>
      </c>
      <c r="Z712" s="37"/>
      <c r="AA712" s="41">
        <v>1195.82</v>
      </c>
      <c r="AB712" s="39">
        <v>1191.48</v>
      </c>
      <c r="AC712" s="39">
        <v>1191.26</v>
      </c>
      <c r="AD712" s="39">
        <v>1193.04</v>
      </c>
      <c r="AE712" s="39">
        <v>1227.8699999999999</v>
      </c>
      <c r="AF712" s="39">
        <v>1294.23</v>
      </c>
      <c r="AG712" s="39">
        <v>1464.13</v>
      </c>
      <c r="AH712" s="39">
        <v>1638.04</v>
      </c>
      <c r="AI712" s="39">
        <v>1715.54</v>
      </c>
      <c r="AJ712" s="39">
        <v>1677.42</v>
      </c>
      <c r="AK712" s="39">
        <v>1625.05</v>
      </c>
      <c r="AL712" s="39">
        <v>1651.17</v>
      </c>
      <c r="AM712" s="39">
        <v>1624.18</v>
      </c>
      <c r="AN712" s="39">
        <v>1622.68</v>
      </c>
      <c r="AO712" s="39">
        <v>1674.05</v>
      </c>
      <c r="AP712" s="39">
        <v>1811.93</v>
      </c>
      <c r="AQ712" s="39">
        <v>1909.04</v>
      </c>
      <c r="AR712" s="39">
        <v>1946.6</v>
      </c>
      <c r="AS712" s="39">
        <v>1897.69</v>
      </c>
      <c r="AT712" s="39">
        <v>1848.36</v>
      </c>
      <c r="AU712" s="39">
        <v>1644.74</v>
      </c>
      <c r="AV712" s="39">
        <v>1528.26</v>
      </c>
      <c r="AW712" s="39">
        <v>1271.5</v>
      </c>
      <c r="AX712" s="40">
        <v>1263.58</v>
      </c>
      <c r="AY712" s="336">
        <v>407.52</v>
      </c>
      <c r="AZ712" s="175">
        <v>4.8109999999999999</v>
      </c>
      <c r="BA712" s="159">
        <v>0</v>
      </c>
      <c r="BB712" s="4"/>
    </row>
    <row r="713" spans="1:54">
      <c r="A713" s="47">
        <v>14</v>
      </c>
      <c r="B713" s="170">
        <f t="shared" si="128"/>
        <v>1679.9009999999998</v>
      </c>
      <c r="C713" s="170">
        <f t="shared" si="127"/>
        <v>1668.991</v>
      </c>
      <c r="D713" s="170">
        <f t="shared" si="127"/>
        <v>1683.2909999999999</v>
      </c>
      <c r="E713" s="170">
        <f t="shared" si="127"/>
        <v>1681.991</v>
      </c>
      <c r="F713" s="170">
        <f t="shared" si="127"/>
        <v>1684.3309999999999</v>
      </c>
      <c r="G713" s="170">
        <f t="shared" si="127"/>
        <v>1699.521</v>
      </c>
      <c r="H713" s="170">
        <f t="shared" si="127"/>
        <v>1756.991</v>
      </c>
      <c r="I713" s="170">
        <f t="shared" si="127"/>
        <v>1973.8109999999999</v>
      </c>
      <c r="J713" s="170">
        <f t="shared" si="127"/>
        <v>2234.261</v>
      </c>
      <c r="K713" s="170">
        <f t="shared" si="127"/>
        <v>2324.511</v>
      </c>
      <c r="L713" s="170">
        <f t="shared" si="127"/>
        <v>2322.9309999999996</v>
      </c>
      <c r="M713" s="170">
        <f t="shared" si="127"/>
        <v>2324.1610000000001</v>
      </c>
      <c r="N713" s="170">
        <f t="shared" si="127"/>
        <v>2272.951</v>
      </c>
      <c r="O713" s="170">
        <f t="shared" si="127"/>
        <v>2238.1509999999998</v>
      </c>
      <c r="P713" s="170">
        <f t="shared" si="127"/>
        <v>2240.1109999999999</v>
      </c>
      <c r="Q713" s="170">
        <f t="shared" si="127"/>
        <v>2347.5810000000001</v>
      </c>
      <c r="R713" s="170">
        <f t="shared" si="130"/>
        <v>2360.3310000000001</v>
      </c>
      <c r="S713" s="170">
        <f t="shared" si="129"/>
        <v>2366.1610000000001</v>
      </c>
      <c r="T713" s="170">
        <f t="shared" si="129"/>
        <v>2313.3609999999999</v>
      </c>
      <c r="U713" s="170">
        <f t="shared" si="129"/>
        <v>2371.5609999999997</v>
      </c>
      <c r="V713" s="170">
        <f t="shared" si="129"/>
        <v>2358.8809999999999</v>
      </c>
      <c r="W713" s="170">
        <f t="shared" si="129"/>
        <v>2205.1009999999997</v>
      </c>
      <c r="X713" s="170">
        <f t="shared" si="129"/>
        <v>1891.3209999999999</v>
      </c>
      <c r="Y713" s="170">
        <f t="shared" si="129"/>
        <v>1788.8309999999999</v>
      </c>
      <c r="Z713" s="37"/>
      <c r="AA713" s="41">
        <v>1267.57</v>
      </c>
      <c r="AB713" s="39">
        <v>1256.6600000000001</v>
      </c>
      <c r="AC713" s="39">
        <v>1270.96</v>
      </c>
      <c r="AD713" s="39">
        <v>1269.6600000000001</v>
      </c>
      <c r="AE713" s="39">
        <v>1272</v>
      </c>
      <c r="AF713" s="39">
        <v>1287.19</v>
      </c>
      <c r="AG713" s="39">
        <v>1344.66</v>
      </c>
      <c r="AH713" s="39">
        <v>1561.48</v>
      </c>
      <c r="AI713" s="39">
        <v>1821.93</v>
      </c>
      <c r="AJ713" s="39">
        <v>1912.18</v>
      </c>
      <c r="AK713" s="39">
        <v>1910.6</v>
      </c>
      <c r="AL713" s="39">
        <v>1911.83</v>
      </c>
      <c r="AM713" s="39">
        <v>1860.62</v>
      </c>
      <c r="AN713" s="39">
        <v>1825.82</v>
      </c>
      <c r="AO713" s="39">
        <v>1827.78</v>
      </c>
      <c r="AP713" s="39">
        <v>1935.25</v>
      </c>
      <c r="AQ713" s="39">
        <v>1948</v>
      </c>
      <c r="AR713" s="39">
        <v>1953.83</v>
      </c>
      <c r="AS713" s="39">
        <v>1901.03</v>
      </c>
      <c r="AT713" s="39">
        <v>1959.23</v>
      </c>
      <c r="AU713" s="39">
        <v>1946.55</v>
      </c>
      <c r="AV713" s="39">
        <v>1792.77</v>
      </c>
      <c r="AW713" s="39">
        <v>1478.99</v>
      </c>
      <c r="AX713" s="40">
        <v>1376.5</v>
      </c>
      <c r="AY713" s="336">
        <v>407.52</v>
      </c>
      <c r="AZ713" s="175">
        <v>4.8109999999999999</v>
      </c>
      <c r="BA713" s="159">
        <v>0</v>
      </c>
      <c r="BB713" s="4"/>
    </row>
    <row r="714" spans="1:54">
      <c r="A714" s="47">
        <v>15</v>
      </c>
      <c r="B714" s="170">
        <f t="shared" si="128"/>
        <v>1714.6509999999998</v>
      </c>
      <c r="C714" s="170">
        <f t="shared" si="127"/>
        <v>1696.6209999999999</v>
      </c>
      <c r="D714" s="170">
        <f t="shared" si="127"/>
        <v>1695.7009999999998</v>
      </c>
      <c r="E714" s="170">
        <f t="shared" si="127"/>
        <v>1693.6209999999999</v>
      </c>
      <c r="F714" s="170">
        <f t="shared" si="127"/>
        <v>1694.8809999999999</v>
      </c>
      <c r="G714" s="170">
        <f t="shared" si="127"/>
        <v>1702.3309999999999</v>
      </c>
      <c r="H714" s="170">
        <f t="shared" si="127"/>
        <v>1750.3509999999999</v>
      </c>
      <c r="I714" s="170">
        <f t="shared" si="127"/>
        <v>1959.2009999999998</v>
      </c>
      <c r="J714" s="170">
        <f t="shared" si="127"/>
        <v>2225.7510000000002</v>
      </c>
      <c r="K714" s="170">
        <f t="shared" si="127"/>
        <v>2398.721</v>
      </c>
      <c r="L714" s="170">
        <f t="shared" si="127"/>
        <v>2462.241</v>
      </c>
      <c r="M714" s="170">
        <f t="shared" si="127"/>
        <v>2462.1410000000001</v>
      </c>
      <c r="N714" s="170">
        <f t="shared" si="127"/>
        <v>2458.1809999999996</v>
      </c>
      <c r="O714" s="170">
        <f t="shared" si="127"/>
        <v>2453.7009999999996</v>
      </c>
      <c r="P714" s="170">
        <f t="shared" si="127"/>
        <v>2438.4409999999998</v>
      </c>
      <c r="Q714" s="170">
        <f t="shared" si="127"/>
        <v>2550.261</v>
      </c>
      <c r="R714" s="170">
        <f t="shared" si="130"/>
        <v>2566.1710000000003</v>
      </c>
      <c r="S714" s="170">
        <f t="shared" si="129"/>
        <v>2572.8410000000003</v>
      </c>
      <c r="T714" s="170">
        <f t="shared" si="129"/>
        <v>2538.4210000000003</v>
      </c>
      <c r="U714" s="170">
        <f t="shared" si="129"/>
        <v>2528.3209999999999</v>
      </c>
      <c r="V714" s="170">
        <f t="shared" si="129"/>
        <v>2301.6009999999997</v>
      </c>
      <c r="W714" s="170">
        <f t="shared" si="129"/>
        <v>2093.3809999999999</v>
      </c>
      <c r="X714" s="170">
        <f t="shared" si="129"/>
        <v>1824.1009999999999</v>
      </c>
      <c r="Y714" s="170">
        <f t="shared" si="129"/>
        <v>1734.711</v>
      </c>
      <c r="Z714" s="37"/>
      <c r="AA714" s="41">
        <v>1302.32</v>
      </c>
      <c r="AB714" s="39">
        <v>1284.29</v>
      </c>
      <c r="AC714" s="39">
        <v>1283.3699999999999</v>
      </c>
      <c r="AD714" s="39">
        <v>1281.29</v>
      </c>
      <c r="AE714" s="39">
        <v>1282.55</v>
      </c>
      <c r="AF714" s="39">
        <v>1290</v>
      </c>
      <c r="AG714" s="39">
        <v>1338.02</v>
      </c>
      <c r="AH714" s="39">
        <v>1546.87</v>
      </c>
      <c r="AI714" s="39">
        <v>1813.42</v>
      </c>
      <c r="AJ714" s="39">
        <v>1986.39</v>
      </c>
      <c r="AK714" s="39">
        <v>2049.91</v>
      </c>
      <c r="AL714" s="39">
        <v>2049.81</v>
      </c>
      <c r="AM714" s="39">
        <v>2045.8499999999997</v>
      </c>
      <c r="AN714" s="39">
        <v>2041.3699999999997</v>
      </c>
      <c r="AO714" s="39">
        <v>2026.1100000000001</v>
      </c>
      <c r="AP714" s="39">
        <v>2137.9299999999998</v>
      </c>
      <c r="AQ714" s="39">
        <v>2153.84</v>
      </c>
      <c r="AR714" s="39">
        <v>2160.5100000000002</v>
      </c>
      <c r="AS714" s="39">
        <v>2126.09</v>
      </c>
      <c r="AT714" s="39">
        <v>2115.9899999999998</v>
      </c>
      <c r="AU714" s="39">
        <v>1889.27</v>
      </c>
      <c r="AV714" s="39">
        <v>1681.05</v>
      </c>
      <c r="AW714" s="39">
        <v>1411.77</v>
      </c>
      <c r="AX714" s="40">
        <v>1322.38</v>
      </c>
      <c r="AY714" s="336">
        <v>407.52</v>
      </c>
      <c r="AZ714" s="175">
        <v>4.8109999999999999</v>
      </c>
      <c r="BA714" s="159">
        <v>0</v>
      </c>
      <c r="BB714" s="4"/>
    </row>
    <row r="715" spans="1:54">
      <c r="A715" s="47">
        <v>16</v>
      </c>
      <c r="B715" s="170">
        <f t="shared" si="128"/>
        <v>1787.5809999999999</v>
      </c>
      <c r="C715" s="170">
        <f t="shared" si="127"/>
        <v>1745.8809999999999</v>
      </c>
      <c r="D715" s="170">
        <f t="shared" si="127"/>
        <v>1705.711</v>
      </c>
      <c r="E715" s="170">
        <f t="shared" si="127"/>
        <v>1737.6609999999998</v>
      </c>
      <c r="F715" s="170">
        <f t="shared" si="127"/>
        <v>1777.3409999999999</v>
      </c>
      <c r="G715" s="170">
        <f t="shared" si="127"/>
        <v>1853.511</v>
      </c>
      <c r="H715" s="170">
        <f t="shared" si="127"/>
        <v>2030.1109999999999</v>
      </c>
      <c r="I715" s="170">
        <f t="shared" si="127"/>
        <v>2245.3109999999997</v>
      </c>
      <c r="J715" s="170">
        <f t="shared" si="127"/>
        <v>2389.6709999999998</v>
      </c>
      <c r="K715" s="170">
        <f t="shared" si="127"/>
        <v>2398.4809999999998</v>
      </c>
      <c r="L715" s="170">
        <f t="shared" si="127"/>
        <v>2367.9009999999998</v>
      </c>
      <c r="M715" s="170">
        <f t="shared" si="127"/>
        <v>2369.6709999999998</v>
      </c>
      <c r="N715" s="170">
        <f t="shared" si="127"/>
        <v>2373.1909999999998</v>
      </c>
      <c r="O715" s="170">
        <f t="shared" si="127"/>
        <v>2454.1109999999999</v>
      </c>
      <c r="P715" s="170">
        <f t="shared" si="127"/>
        <v>2462.8310000000001</v>
      </c>
      <c r="Q715" s="170">
        <f t="shared" si="127"/>
        <v>2599.5010000000002</v>
      </c>
      <c r="R715" s="170">
        <f t="shared" si="130"/>
        <v>2676.7710000000002</v>
      </c>
      <c r="S715" s="170">
        <f t="shared" si="129"/>
        <v>2632.4610000000002</v>
      </c>
      <c r="T715" s="170">
        <f t="shared" si="129"/>
        <v>2549.8110000000001</v>
      </c>
      <c r="U715" s="170">
        <f t="shared" si="129"/>
        <v>2455.4209999999998</v>
      </c>
      <c r="V715" s="170">
        <f t="shared" si="129"/>
        <v>2185.1210000000001</v>
      </c>
      <c r="W715" s="170">
        <f t="shared" si="129"/>
        <v>1872.5609999999999</v>
      </c>
      <c r="X715" s="170">
        <f t="shared" si="129"/>
        <v>1783.8509999999999</v>
      </c>
      <c r="Y715" s="170">
        <f t="shared" si="129"/>
        <v>1703.771</v>
      </c>
      <c r="Z715" s="37"/>
      <c r="AA715" s="41">
        <v>1375.25</v>
      </c>
      <c r="AB715" s="39">
        <v>1333.55</v>
      </c>
      <c r="AC715" s="39">
        <v>1293.3800000000001</v>
      </c>
      <c r="AD715" s="39">
        <v>1325.33</v>
      </c>
      <c r="AE715" s="39">
        <v>1365.01</v>
      </c>
      <c r="AF715" s="39">
        <v>1441.18</v>
      </c>
      <c r="AG715" s="39">
        <v>1617.78</v>
      </c>
      <c r="AH715" s="39">
        <v>1832.98</v>
      </c>
      <c r="AI715" s="39">
        <v>1977.34</v>
      </c>
      <c r="AJ715" s="39">
        <v>1986.15</v>
      </c>
      <c r="AK715" s="39">
        <v>1955.57</v>
      </c>
      <c r="AL715" s="39">
        <v>1957.34</v>
      </c>
      <c r="AM715" s="39">
        <v>1960.86</v>
      </c>
      <c r="AN715" s="39">
        <v>2041.7800000000002</v>
      </c>
      <c r="AO715" s="39">
        <v>2050.5</v>
      </c>
      <c r="AP715" s="39">
        <v>2187.17</v>
      </c>
      <c r="AQ715" s="39">
        <v>2264.44</v>
      </c>
      <c r="AR715" s="39">
        <v>2220.13</v>
      </c>
      <c r="AS715" s="39">
        <v>2137.48</v>
      </c>
      <c r="AT715" s="39">
        <v>2043.09</v>
      </c>
      <c r="AU715" s="39">
        <v>1772.79</v>
      </c>
      <c r="AV715" s="39">
        <v>1460.23</v>
      </c>
      <c r="AW715" s="39">
        <v>1371.52</v>
      </c>
      <c r="AX715" s="40">
        <v>1291.44</v>
      </c>
      <c r="AY715" s="336">
        <v>407.52</v>
      </c>
      <c r="AZ715" s="175">
        <v>4.8109999999999999</v>
      </c>
      <c r="BA715" s="159">
        <v>0</v>
      </c>
      <c r="BB715" s="4"/>
    </row>
    <row r="716" spans="1:54">
      <c r="A716" s="47">
        <v>17</v>
      </c>
      <c r="B716" s="170">
        <f t="shared" si="128"/>
        <v>1672.8009999999999</v>
      </c>
      <c r="C716" s="170">
        <f t="shared" si="128"/>
        <v>1646.481</v>
      </c>
      <c r="D716" s="170">
        <f t="shared" si="128"/>
        <v>1644.3409999999999</v>
      </c>
      <c r="E716" s="170">
        <f t="shared" si="128"/>
        <v>1666.7009999999998</v>
      </c>
      <c r="F716" s="170">
        <f t="shared" si="128"/>
        <v>1689.5409999999999</v>
      </c>
      <c r="G716" s="170">
        <f t="shared" si="128"/>
        <v>1724.0809999999999</v>
      </c>
      <c r="H716" s="170">
        <f t="shared" si="128"/>
        <v>1853.211</v>
      </c>
      <c r="I716" s="170">
        <f t="shared" si="128"/>
        <v>1993.8609999999999</v>
      </c>
      <c r="J716" s="170">
        <f t="shared" si="128"/>
        <v>1868.721</v>
      </c>
      <c r="K716" s="170">
        <f t="shared" si="128"/>
        <v>1868.4109999999998</v>
      </c>
      <c r="L716" s="170">
        <f t="shared" si="128"/>
        <v>1860.3509999999999</v>
      </c>
      <c r="M716" s="170">
        <f t="shared" si="128"/>
        <v>1859.8709999999999</v>
      </c>
      <c r="N716" s="170">
        <f t="shared" si="128"/>
        <v>1850.8509999999999</v>
      </c>
      <c r="O716" s="170">
        <f t="shared" si="128"/>
        <v>1855.491</v>
      </c>
      <c r="P716" s="170">
        <f t="shared" si="128"/>
        <v>1868.491</v>
      </c>
      <c r="Q716" s="170">
        <f t="shared" si="128"/>
        <v>2115.5509999999999</v>
      </c>
      <c r="R716" s="170">
        <f t="shared" si="130"/>
        <v>2244.0209999999997</v>
      </c>
      <c r="S716" s="170">
        <f t="shared" si="129"/>
        <v>2216.761</v>
      </c>
      <c r="T716" s="170">
        <f t="shared" si="129"/>
        <v>2108.4009999999998</v>
      </c>
      <c r="U716" s="170">
        <f t="shared" si="129"/>
        <v>1881.741</v>
      </c>
      <c r="V716" s="170">
        <f t="shared" si="129"/>
        <v>1771.8109999999999</v>
      </c>
      <c r="W716" s="170">
        <f t="shared" si="129"/>
        <v>1716.261</v>
      </c>
      <c r="X716" s="170">
        <f t="shared" si="129"/>
        <v>1678.741</v>
      </c>
      <c r="Y716" s="170">
        <f t="shared" si="129"/>
        <v>1647.271</v>
      </c>
      <c r="Z716" s="37"/>
      <c r="AA716" s="41">
        <v>1260.47</v>
      </c>
      <c r="AB716" s="39">
        <v>1234.1500000000001</v>
      </c>
      <c r="AC716" s="39">
        <v>1232.01</v>
      </c>
      <c r="AD716" s="39">
        <v>1254.3699999999999</v>
      </c>
      <c r="AE716" s="39">
        <v>1277.21</v>
      </c>
      <c r="AF716" s="39">
        <v>1311.75</v>
      </c>
      <c r="AG716" s="39">
        <v>1440.88</v>
      </c>
      <c r="AH716" s="39">
        <v>1581.53</v>
      </c>
      <c r="AI716" s="39">
        <v>1456.39</v>
      </c>
      <c r="AJ716" s="39">
        <v>1456.08</v>
      </c>
      <c r="AK716" s="39">
        <v>1448.02</v>
      </c>
      <c r="AL716" s="39">
        <v>1447.54</v>
      </c>
      <c r="AM716" s="39">
        <v>1438.52</v>
      </c>
      <c r="AN716" s="39">
        <v>1443.16</v>
      </c>
      <c r="AO716" s="39">
        <v>1456.16</v>
      </c>
      <c r="AP716" s="39">
        <v>1703.22</v>
      </c>
      <c r="AQ716" s="39">
        <v>1831.69</v>
      </c>
      <c r="AR716" s="39">
        <v>1804.43</v>
      </c>
      <c r="AS716" s="39">
        <v>1696.07</v>
      </c>
      <c r="AT716" s="39">
        <v>1469.41</v>
      </c>
      <c r="AU716" s="39">
        <v>1359.48</v>
      </c>
      <c r="AV716" s="39">
        <v>1303.93</v>
      </c>
      <c r="AW716" s="39">
        <v>1266.4100000000001</v>
      </c>
      <c r="AX716" s="40">
        <v>1234.94</v>
      </c>
      <c r="AY716" s="336">
        <v>407.52</v>
      </c>
      <c r="AZ716" s="175">
        <v>4.8109999999999999</v>
      </c>
      <c r="BA716" s="159">
        <v>0</v>
      </c>
      <c r="BB716" s="4"/>
    </row>
    <row r="717" spans="1:54">
      <c r="A717" s="47">
        <v>18</v>
      </c>
      <c r="B717" s="170">
        <f t="shared" si="128"/>
        <v>1574.5609999999999</v>
      </c>
      <c r="C717" s="170">
        <f t="shared" si="128"/>
        <v>1573.1709999999998</v>
      </c>
      <c r="D717" s="170">
        <f t="shared" si="128"/>
        <v>1572.961</v>
      </c>
      <c r="E717" s="170">
        <f t="shared" si="128"/>
        <v>1574.4109999999998</v>
      </c>
      <c r="F717" s="170">
        <f t="shared" si="128"/>
        <v>1617.741</v>
      </c>
      <c r="G717" s="170">
        <f t="shared" si="128"/>
        <v>1693.491</v>
      </c>
      <c r="H717" s="170">
        <f t="shared" si="128"/>
        <v>1723.5409999999999</v>
      </c>
      <c r="I717" s="170">
        <f t="shared" si="128"/>
        <v>1881.4409999999998</v>
      </c>
      <c r="J717" s="170">
        <f t="shared" si="128"/>
        <v>2057.451</v>
      </c>
      <c r="K717" s="170">
        <f t="shared" si="128"/>
        <v>2062.7309999999998</v>
      </c>
      <c r="L717" s="170">
        <f t="shared" si="128"/>
        <v>2038.981</v>
      </c>
      <c r="M717" s="170">
        <f t="shared" si="128"/>
        <v>2066.2110000000002</v>
      </c>
      <c r="N717" s="170">
        <f t="shared" si="128"/>
        <v>2062.3509999999997</v>
      </c>
      <c r="O717" s="170">
        <f t="shared" si="128"/>
        <v>2065.9009999999998</v>
      </c>
      <c r="P717" s="170">
        <f t="shared" si="128"/>
        <v>2077.1909999999998</v>
      </c>
      <c r="Q717" s="170">
        <f t="shared" si="128"/>
        <v>2238.8409999999999</v>
      </c>
      <c r="R717" s="170">
        <f t="shared" si="130"/>
        <v>2286.5010000000002</v>
      </c>
      <c r="S717" s="170">
        <f t="shared" si="129"/>
        <v>2286.451</v>
      </c>
      <c r="T717" s="170">
        <f t="shared" si="129"/>
        <v>2235.4009999999998</v>
      </c>
      <c r="U717" s="170">
        <f t="shared" si="129"/>
        <v>2172.7910000000002</v>
      </c>
      <c r="V717" s="170">
        <f t="shared" si="129"/>
        <v>1946.3509999999999</v>
      </c>
      <c r="W717" s="170">
        <f t="shared" si="129"/>
        <v>1812.4009999999998</v>
      </c>
      <c r="X717" s="170">
        <f t="shared" si="129"/>
        <v>1690.6109999999999</v>
      </c>
      <c r="Y717" s="170">
        <f t="shared" si="129"/>
        <v>1671.491</v>
      </c>
      <c r="Z717" s="37"/>
      <c r="AA717" s="41">
        <v>1162.23</v>
      </c>
      <c r="AB717" s="39">
        <v>1160.8399999999999</v>
      </c>
      <c r="AC717" s="39">
        <v>1160.6300000000001</v>
      </c>
      <c r="AD717" s="39">
        <v>1162.08</v>
      </c>
      <c r="AE717" s="39">
        <v>1205.4100000000001</v>
      </c>
      <c r="AF717" s="39">
        <v>1281.1600000000001</v>
      </c>
      <c r="AG717" s="39">
        <v>1311.21</v>
      </c>
      <c r="AH717" s="39">
        <v>1469.11</v>
      </c>
      <c r="AI717" s="39">
        <v>1645.12</v>
      </c>
      <c r="AJ717" s="39">
        <v>1650.4</v>
      </c>
      <c r="AK717" s="39">
        <v>1626.65</v>
      </c>
      <c r="AL717" s="39">
        <v>1653.88</v>
      </c>
      <c r="AM717" s="39">
        <v>1650.02</v>
      </c>
      <c r="AN717" s="39">
        <v>1653.57</v>
      </c>
      <c r="AO717" s="39">
        <v>1664.86</v>
      </c>
      <c r="AP717" s="39">
        <v>1826.51</v>
      </c>
      <c r="AQ717" s="39">
        <v>1874.17</v>
      </c>
      <c r="AR717" s="39">
        <v>1874.12</v>
      </c>
      <c r="AS717" s="39">
        <v>1823.07</v>
      </c>
      <c r="AT717" s="39">
        <v>1760.46</v>
      </c>
      <c r="AU717" s="39">
        <v>1534.02</v>
      </c>
      <c r="AV717" s="39">
        <v>1400.07</v>
      </c>
      <c r="AW717" s="39">
        <v>1278.28</v>
      </c>
      <c r="AX717" s="40">
        <v>1259.1600000000001</v>
      </c>
      <c r="AY717" s="336">
        <v>407.52</v>
      </c>
      <c r="AZ717" s="175">
        <v>4.8109999999999999</v>
      </c>
      <c r="BA717" s="159">
        <v>0</v>
      </c>
      <c r="BB717" s="4"/>
    </row>
    <row r="718" spans="1:54">
      <c r="A718" s="47">
        <v>19</v>
      </c>
      <c r="B718" s="170">
        <f t="shared" si="128"/>
        <v>1605.5309999999999</v>
      </c>
      <c r="C718" s="170">
        <f t="shared" si="128"/>
        <v>1573.2809999999999</v>
      </c>
      <c r="D718" s="170">
        <f t="shared" si="128"/>
        <v>1571.3609999999999</v>
      </c>
      <c r="E718" s="170">
        <f t="shared" si="128"/>
        <v>1573.1709999999998</v>
      </c>
      <c r="F718" s="170">
        <f t="shared" si="128"/>
        <v>1631.6009999999999</v>
      </c>
      <c r="G718" s="170">
        <f t="shared" si="128"/>
        <v>1707.8009999999999</v>
      </c>
      <c r="H718" s="170">
        <f t="shared" si="128"/>
        <v>1788.3709999999999</v>
      </c>
      <c r="I718" s="170">
        <f t="shared" si="128"/>
        <v>1957.8509999999999</v>
      </c>
      <c r="J718" s="170">
        <f t="shared" si="128"/>
        <v>2117.0810000000001</v>
      </c>
      <c r="K718" s="170">
        <f t="shared" si="128"/>
        <v>2125.761</v>
      </c>
      <c r="L718" s="170">
        <f t="shared" si="128"/>
        <v>2113.5309999999999</v>
      </c>
      <c r="M718" s="170">
        <f t="shared" si="128"/>
        <v>2119.511</v>
      </c>
      <c r="N718" s="170">
        <f t="shared" si="128"/>
        <v>2117.5309999999999</v>
      </c>
      <c r="O718" s="170">
        <f t="shared" si="128"/>
        <v>2146.6709999999998</v>
      </c>
      <c r="P718" s="170">
        <f t="shared" si="128"/>
        <v>2204.9309999999996</v>
      </c>
      <c r="Q718" s="170">
        <f t="shared" si="128"/>
        <v>2265.221</v>
      </c>
      <c r="R718" s="170">
        <f t="shared" si="130"/>
        <v>2361.5309999999999</v>
      </c>
      <c r="S718" s="170">
        <f t="shared" si="129"/>
        <v>2367.221</v>
      </c>
      <c r="T718" s="170">
        <f t="shared" si="129"/>
        <v>2324.4409999999998</v>
      </c>
      <c r="U718" s="170">
        <f t="shared" si="129"/>
        <v>2241.261</v>
      </c>
      <c r="V718" s="170">
        <f t="shared" si="129"/>
        <v>2111.3809999999999</v>
      </c>
      <c r="W718" s="170">
        <f t="shared" si="129"/>
        <v>1790.6109999999999</v>
      </c>
      <c r="X718" s="170">
        <f t="shared" si="129"/>
        <v>1687.981</v>
      </c>
      <c r="Y718" s="170">
        <f t="shared" si="129"/>
        <v>1668.2009999999998</v>
      </c>
      <c r="Z718" s="37"/>
      <c r="AA718" s="41">
        <v>1193.2</v>
      </c>
      <c r="AB718" s="39">
        <v>1160.95</v>
      </c>
      <c r="AC718" s="39">
        <v>1159.03</v>
      </c>
      <c r="AD718" s="39">
        <v>1160.8399999999999</v>
      </c>
      <c r="AE718" s="39">
        <v>1219.27</v>
      </c>
      <c r="AF718" s="39">
        <v>1295.47</v>
      </c>
      <c r="AG718" s="39">
        <v>1376.04</v>
      </c>
      <c r="AH718" s="39">
        <v>1545.52</v>
      </c>
      <c r="AI718" s="39">
        <v>1704.75</v>
      </c>
      <c r="AJ718" s="39">
        <v>1713.43</v>
      </c>
      <c r="AK718" s="39">
        <v>1701.2</v>
      </c>
      <c r="AL718" s="39">
        <v>1707.18</v>
      </c>
      <c r="AM718" s="39">
        <v>1705.2</v>
      </c>
      <c r="AN718" s="39">
        <v>1734.34</v>
      </c>
      <c r="AO718" s="39">
        <v>1792.6</v>
      </c>
      <c r="AP718" s="39">
        <v>1852.89</v>
      </c>
      <c r="AQ718" s="39">
        <v>1949.2</v>
      </c>
      <c r="AR718" s="39">
        <v>1954.89</v>
      </c>
      <c r="AS718" s="39">
        <v>1912.11</v>
      </c>
      <c r="AT718" s="39">
        <v>1828.93</v>
      </c>
      <c r="AU718" s="39">
        <v>1699.05</v>
      </c>
      <c r="AV718" s="39">
        <v>1378.28</v>
      </c>
      <c r="AW718" s="39">
        <v>1275.6500000000001</v>
      </c>
      <c r="AX718" s="40">
        <v>1255.8699999999999</v>
      </c>
      <c r="AY718" s="336">
        <v>407.52</v>
      </c>
      <c r="AZ718" s="175">
        <v>4.8109999999999999</v>
      </c>
      <c r="BA718" s="159">
        <v>0</v>
      </c>
      <c r="BB718" s="4"/>
    </row>
    <row r="719" spans="1:54">
      <c r="A719" s="47">
        <v>20</v>
      </c>
      <c r="B719" s="170">
        <f t="shared" si="128"/>
        <v>1611.6809999999998</v>
      </c>
      <c r="C719" s="170">
        <f t="shared" si="128"/>
        <v>1583.8709999999999</v>
      </c>
      <c r="D719" s="170">
        <f t="shared" si="128"/>
        <v>1572.4509999999998</v>
      </c>
      <c r="E719" s="170">
        <f t="shared" si="128"/>
        <v>1582.6309999999999</v>
      </c>
      <c r="F719" s="170">
        <f t="shared" si="128"/>
        <v>1662.741</v>
      </c>
      <c r="G719" s="170">
        <f t="shared" si="128"/>
        <v>1705.3009999999999</v>
      </c>
      <c r="H719" s="170">
        <f t="shared" si="128"/>
        <v>1884.5709999999999</v>
      </c>
      <c r="I719" s="170">
        <f t="shared" si="128"/>
        <v>2052.991</v>
      </c>
      <c r="J719" s="170">
        <f t="shared" si="128"/>
        <v>2155.8209999999999</v>
      </c>
      <c r="K719" s="170">
        <f t="shared" si="128"/>
        <v>2140.6610000000001</v>
      </c>
      <c r="L719" s="170">
        <f t="shared" si="128"/>
        <v>2120.6709999999998</v>
      </c>
      <c r="M719" s="170">
        <f t="shared" si="128"/>
        <v>2123.261</v>
      </c>
      <c r="N719" s="170">
        <f t="shared" si="128"/>
        <v>2126.0209999999997</v>
      </c>
      <c r="O719" s="170">
        <f t="shared" si="128"/>
        <v>2138.8609999999999</v>
      </c>
      <c r="P719" s="170">
        <f t="shared" si="128"/>
        <v>2163.7510000000002</v>
      </c>
      <c r="Q719" s="170">
        <f t="shared" si="128"/>
        <v>2302.6210000000001</v>
      </c>
      <c r="R719" s="170">
        <f t="shared" si="130"/>
        <v>2375.4209999999998</v>
      </c>
      <c r="S719" s="170">
        <f t="shared" si="129"/>
        <v>2394.7809999999999</v>
      </c>
      <c r="T719" s="170">
        <f t="shared" si="129"/>
        <v>2353.971</v>
      </c>
      <c r="U719" s="170">
        <f t="shared" si="129"/>
        <v>2174.4209999999998</v>
      </c>
      <c r="V719" s="170">
        <f t="shared" si="129"/>
        <v>2033.6309999999999</v>
      </c>
      <c r="W719" s="170">
        <f t="shared" si="129"/>
        <v>1828.4309999999998</v>
      </c>
      <c r="X719" s="170">
        <f t="shared" si="129"/>
        <v>1685.1509999999998</v>
      </c>
      <c r="Y719" s="170">
        <f t="shared" si="129"/>
        <v>1654.991</v>
      </c>
      <c r="Z719" s="37"/>
      <c r="AA719" s="41">
        <v>1199.3499999999999</v>
      </c>
      <c r="AB719" s="39">
        <v>1171.54</v>
      </c>
      <c r="AC719" s="39">
        <v>1160.1199999999999</v>
      </c>
      <c r="AD719" s="39">
        <v>1170.3</v>
      </c>
      <c r="AE719" s="39">
        <v>1250.4100000000001</v>
      </c>
      <c r="AF719" s="39">
        <v>1292.97</v>
      </c>
      <c r="AG719" s="39">
        <v>1472.24</v>
      </c>
      <c r="AH719" s="39">
        <v>1640.66</v>
      </c>
      <c r="AI719" s="39">
        <v>1743.49</v>
      </c>
      <c r="AJ719" s="39">
        <v>1728.33</v>
      </c>
      <c r="AK719" s="39">
        <v>1708.34</v>
      </c>
      <c r="AL719" s="39">
        <v>1710.93</v>
      </c>
      <c r="AM719" s="39">
        <v>1713.69</v>
      </c>
      <c r="AN719" s="39">
        <v>1726.53</v>
      </c>
      <c r="AO719" s="39">
        <v>1751.42</v>
      </c>
      <c r="AP719" s="39">
        <v>1890.29</v>
      </c>
      <c r="AQ719" s="39">
        <v>1963.09</v>
      </c>
      <c r="AR719" s="39">
        <v>1982.45</v>
      </c>
      <c r="AS719" s="39">
        <v>1941.64</v>
      </c>
      <c r="AT719" s="39">
        <v>1762.09</v>
      </c>
      <c r="AU719" s="39">
        <v>1621.3</v>
      </c>
      <c r="AV719" s="39">
        <v>1416.1</v>
      </c>
      <c r="AW719" s="39">
        <v>1272.82</v>
      </c>
      <c r="AX719" s="40">
        <v>1242.6600000000001</v>
      </c>
      <c r="AY719" s="336">
        <v>407.52</v>
      </c>
      <c r="AZ719" s="175">
        <v>4.8109999999999999</v>
      </c>
      <c r="BA719" s="159">
        <v>0</v>
      </c>
    </row>
    <row r="720" spans="1:54">
      <c r="A720" s="47">
        <v>21</v>
      </c>
      <c r="B720" s="170">
        <f t="shared" si="128"/>
        <v>1656.9409999999998</v>
      </c>
      <c r="C720" s="170">
        <f t="shared" si="128"/>
        <v>1618.991</v>
      </c>
      <c r="D720" s="170">
        <f t="shared" si="128"/>
        <v>1596.5409999999999</v>
      </c>
      <c r="E720" s="170">
        <f t="shared" si="128"/>
        <v>1578.3109999999999</v>
      </c>
      <c r="F720" s="170">
        <f t="shared" si="128"/>
        <v>1621.7009999999998</v>
      </c>
      <c r="G720" s="170">
        <f t="shared" si="128"/>
        <v>1663.9209999999998</v>
      </c>
      <c r="H720" s="170">
        <f t="shared" si="128"/>
        <v>1702.511</v>
      </c>
      <c r="I720" s="170">
        <f t="shared" si="128"/>
        <v>1904.0609999999999</v>
      </c>
      <c r="J720" s="170">
        <f t="shared" si="128"/>
        <v>2225.1009999999997</v>
      </c>
      <c r="K720" s="170">
        <f t="shared" si="128"/>
        <v>2261.1309999999999</v>
      </c>
      <c r="L720" s="170">
        <f t="shared" si="128"/>
        <v>2249.0309999999999</v>
      </c>
      <c r="M720" s="170">
        <f t="shared" si="128"/>
        <v>2236.5609999999997</v>
      </c>
      <c r="N720" s="170">
        <f t="shared" si="128"/>
        <v>2120.2910000000002</v>
      </c>
      <c r="O720" s="170">
        <f t="shared" si="128"/>
        <v>2170.221</v>
      </c>
      <c r="P720" s="170">
        <f t="shared" si="128"/>
        <v>2216.8209999999999</v>
      </c>
      <c r="Q720" s="170">
        <f t="shared" si="128"/>
        <v>2251.4110000000001</v>
      </c>
      <c r="R720" s="170">
        <f t="shared" si="130"/>
        <v>2287.2709999999997</v>
      </c>
      <c r="S720" s="170">
        <f t="shared" si="129"/>
        <v>2303.7809999999999</v>
      </c>
      <c r="T720" s="170">
        <f t="shared" si="129"/>
        <v>2270.3310000000001</v>
      </c>
      <c r="U720" s="170">
        <f t="shared" si="129"/>
        <v>2209.1210000000001</v>
      </c>
      <c r="V720" s="170">
        <f t="shared" si="129"/>
        <v>1997.6709999999998</v>
      </c>
      <c r="W720" s="170">
        <f t="shared" si="129"/>
        <v>1843.5409999999999</v>
      </c>
      <c r="X720" s="170">
        <f t="shared" si="129"/>
        <v>1707.9009999999998</v>
      </c>
      <c r="Y720" s="170">
        <f t="shared" si="129"/>
        <v>1660.521</v>
      </c>
      <c r="Z720" s="37"/>
      <c r="AA720" s="41">
        <v>1244.6099999999999</v>
      </c>
      <c r="AB720" s="39">
        <v>1206.6600000000001</v>
      </c>
      <c r="AC720" s="39">
        <v>1184.21</v>
      </c>
      <c r="AD720" s="39">
        <v>1165.98</v>
      </c>
      <c r="AE720" s="39">
        <v>1209.3699999999999</v>
      </c>
      <c r="AF720" s="39">
        <v>1251.5899999999999</v>
      </c>
      <c r="AG720" s="39">
        <v>1290.18</v>
      </c>
      <c r="AH720" s="39">
        <v>1491.73</v>
      </c>
      <c r="AI720" s="39">
        <v>1812.77</v>
      </c>
      <c r="AJ720" s="39">
        <v>1848.8</v>
      </c>
      <c r="AK720" s="39">
        <v>1836.7</v>
      </c>
      <c r="AL720" s="39">
        <v>1824.23</v>
      </c>
      <c r="AM720" s="39">
        <v>1707.96</v>
      </c>
      <c r="AN720" s="39">
        <v>1757.89</v>
      </c>
      <c r="AO720" s="39">
        <v>1804.49</v>
      </c>
      <c r="AP720" s="39">
        <v>1839.08</v>
      </c>
      <c r="AQ720" s="39">
        <v>1874.94</v>
      </c>
      <c r="AR720" s="39">
        <v>1891.45</v>
      </c>
      <c r="AS720" s="39">
        <v>1858</v>
      </c>
      <c r="AT720" s="39">
        <v>1796.79</v>
      </c>
      <c r="AU720" s="39">
        <v>1585.34</v>
      </c>
      <c r="AV720" s="39">
        <v>1431.21</v>
      </c>
      <c r="AW720" s="39">
        <v>1295.57</v>
      </c>
      <c r="AX720" s="40">
        <v>1248.19</v>
      </c>
      <c r="AY720" s="336">
        <v>407.52</v>
      </c>
      <c r="AZ720" s="175">
        <v>4.8109999999999999</v>
      </c>
      <c r="BA720" s="159">
        <v>0</v>
      </c>
    </row>
    <row r="721" spans="1:54">
      <c r="A721" s="47">
        <v>22</v>
      </c>
      <c r="B721" s="170">
        <f t="shared" si="128"/>
        <v>1638.4509999999998</v>
      </c>
      <c r="C721" s="170">
        <f t="shared" si="128"/>
        <v>1625.4109999999998</v>
      </c>
      <c r="D721" s="170">
        <f t="shared" si="128"/>
        <v>1620.5909999999999</v>
      </c>
      <c r="E721" s="170">
        <f t="shared" si="128"/>
        <v>1616.251</v>
      </c>
      <c r="F721" s="170">
        <f t="shared" si="128"/>
        <v>1633.8509999999999</v>
      </c>
      <c r="G721" s="170">
        <f t="shared" si="128"/>
        <v>1666.8309999999999</v>
      </c>
      <c r="H721" s="170">
        <f t="shared" si="128"/>
        <v>1683.251</v>
      </c>
      <c r="I721" s="170">
        <f t="shared" si="128"/>
        <v>1776.731</v>
      </c>
      <c r="J721" s="170">
        <f t="shared" si="128"/>
        <v>1958.231</v>
      </c>
      <c r="K721" s="170">
        <f t="shared" si="128"/>
        <v>2085.5509999999999</v>
      </c>
      <c r="L721" s="170">
        <f t="shared" si="128"/>
        <v>2127.8310000000001</v>
      </c>
      <c r="M721" s="170">
        <f t="shared" si="128"/>
        <v>2140.951</v>
      </c>
      <c r="N721" s="170">
        <f t="shared" si="128"/>
        <v>2148.6809999999996</v>
      </c>
      <c r="O721" s="170">
        <f t="shared" si="128"/>
        <v>2172.3710000000001</v>
      </c>
      <c r="P721" s="170">
        <f t="shared" si="128"/>
        <v>2252.9809999999998</v>
      </c>
      <c r="Q721" s="170">
        <f t="shared" si="128"/>
        <v>2316.471</v>
      </c>
      <c r="R721" s="170">
        <f t="shared" si="130"/>
        <v>2361.7809999999999</v>
      </c>
      <c r="S721" s="170">
        <f t="shared" si="129"/>
        <v>2383.201</v>
      </c>
      <c r="T721" s="170">
        <f t="shared" si="129"/>
        <v>2346.5810000000001</v>
      </c>
      <c r="U721" s="170">
        <f t="shared" si="129"/>
        <v>2302.7910000000002</v>
      </c>
      <c r="V721" s="170">
        <f t="shared" si="129"/>
        <v>2209.5209999999997</v>
      </c>
      <c r="W721" s="170">
        <f t="shared" si="129"/>
        <v>2081.9610000000002</v>
      </c>
      <c r="X721" s="170">
        <f t="shared" si="129"/>
        <v>1827.3909999999998</v>
      </c>
      <c r="Y721" s="170">
        <f t="shared" si="129"/>
        <v>1676.221</v>
      </c>
      <c r="Z721" s="37"/>
      <c r="AA721" s="41">
        <v>1226.1199999999999</v>
      </c>
      <c r="AB721" s="39">
        <v>1213.08</v>
      </c>
      <c r="AC721" s="39">
        <v>1208.26</v>
      </c>
      <c r="AD721" s="39">
        <v>1203.92</v>
      </c>
      <c r="AE721" s="39">
        <v>1221.52</v>
      </c>
      <c r="AF721" s="39">
        <v>1254.5</v>
      </c>
      <c r="AG721" s="39">
        <v>1270.92</v>
      </c>
      <c r="AH721" s="39">
        <v>1364.4</v>
      </c>
      <c r="AI721" s="39">
        <v>1545.9</v>
      </c>
      <c r="AJ721" s="39">
        <v>1673.22</v>
      </c>
      <c r="AK721" s="39">
        <v>1715.5</v>
      </c>
      <c r="AL721" s="39">
        <v>1728.62</v>
      </c>
      <c r="AM721" s="39">
        <v>1736.35</v>
      </c>
      <c r="AN721" s="39">
        <v>1760.04</v>
      </c>
      <c r="AO721" s="39">
        <v>1840.65</v>
      </c>
      <c r="AP721" s="39">
        <v>1904.14</v>
      </c>
      <c r="AQ721" s="39">
        <v>1949.45</v>
      </c>
      <c r="AR721" s="39">
        <v>1970.87</v>
      </c>
      <c r="AS721" s="39">
        <v>1934.25</v>
      </c>
      <c r="AT721" s="39">
        <v>1890.46</v>
      </c>
      <c r="AU721" s="39">
        <v>1797.19</v>
      </c>
      <c r="AV721" s="39">
        <v>1669.63</v>
      </c>
      <c r="AW721" s="39">
        <v>1415.06</v>
      </c>
      <c r="AX721" s="40">
        <v>1263.8900000000001</v>
      </c>
      <c r="AY721" s="336">
        <v>407.52</v>
      </c>
      <c r="AZ721" s="175">
        <v>4.8109999999999999</v>
      </c>
      <c r="BA721" s="159">
        <v>0</v>
      </c>
    </row>
    <row r="722" spans="1:54">
      <c r="A722" s="47">
        <v>23</v>
      </c>
      <c r="B722" s="170">
        <f t="shared" si="128"/>
        <v>1662.3409999999999</v>
      </c>
      <c r="C722" s="170">
        <f t="shared" si="128"/>
        <v>1661.1009999999999</v>
      </c>
      <c r="D722" s="170">
        <f t="shared" si="128"/>
        <v>1630.1809999999998</v>
      </c>
      <c r="E722" s="170">
        <f t="shared" si="128"/>
        <v>1620.231</v>
      </c>
      <c r="F722" s="170">
        <f t="shared" si="128"/>
        <v>1671.0509999999999</v>
      </c>
      <c r="G722" s="170">
        <f t="shared" si="128"/>
        <v>1747.271</v>
      </c>
      <c r="H722" s="170">
        <f t="shared" si="128"/>
        <v>1933.3309999999999</v>
      </c>
      <c r="I722" s="170">
        <f t="shared" si="128"/>
        <v>2146.7809999999999</v>
      </c>
      <c r="J722" s="170">
        <f t="shared" si="128"/>
        <v>2201.6409999999996</v>
      </c>
      <c r="K722" s="170">
        <f t="shared" si="128"/>
        <v>2121.4409999999998</v>
      </c>
      <c r="L722" s="170">
        <f t="shared" si="128"/>
        <v>2103.991</v>
      </c>
      <c r="M722" s="170">
        <f t="shared" si="128"/>
        <v>2092.8809999999999</v>
      </c>
      <c r="N722" s="170">
        <f t="shared" si="128"/>
        <v>1992.1709999999998</v>
      </c>
      <c r="O722" s="170">
        <f t="shared" si="128"/>
        <v>2011.1709999999998</v>
      </c>
      <c r="P722" s="170">
        <f t="shared" si="128"/>
        <v>2058.9209999999998</v>
      </c>
      <c r="Q722" s="170">
        <f t="shared" si="128"/>
        <v>2111.9409999999998</v>
      </c>
      <c r="R722" s="170">
        <f t="shared" si="130"/>
        <v>2209.9209999999998</v>
      </c>
      <c r="S722" s="170">
        <f t="shared" si="129"/>
        <v>2216.8809999999999</v>
      </c>
      <c r="T722" s="170">
        <f t="shared" si="129"/>
        <v>2134.3609999999999</v>
      </c>
      <c r="U722" s="170">
        <f t="shared" si="129"/>
        <v>1930.5709999999999</v>
      </c>
      <c r="V722" s="170">
        <f t="shared" si="129"/>
        <v>1748.981</v>
      </c>
      <c r="W722" s="170">
        <f t="shared" si="129"/>
        <v>1678.7809999999999</v>
      </c>
      <c r="X722" s="170">
        <f t="shared" si="129"/>
        <v>1661.8909999999998</v>
      </c>
      <c r="Y722" s="170">
        <f t="shared" si="129"/>
        <v>1613.8609999999999</v>
      </c>
      <c r="Z722" s="37"/>
      <c r="AA722" s="41">
        <v>1250.01</v>
      </c>
      <c r="AB722" s="39">
        <v>1248.77</v>
      </c>
      <c r="AC722" s="39">
        <v>1217.8499999999999</v>
      </c>
      <c r="AD722" s="39">
        <v>1207.9000000000001</v>
      </c>
      <c r="AE722" s="39">
        <v>1258.72</v>
      </c>
      <c r="AF722" s="39">
        <v>1334.94</v>
      </c>
      <c r="AG722" s="39">
        <v>1521</v>
      </c>
      <c r="AH722" s="39">
        <v>1734.45</v>
      </c>
      <c r="AI722" s="39">
        <v>1789.31</v>
      </c>
      <c r="AJ722" s="39">
        <v>1709.11</v>
      </c>
      <c r="AK722" s="39">
        <v>1691.66</v>
      </c>
      <c r="AL722" s="39">
        <v>1680.55</v>
      </c>
      <c r="AM722" s="39">
        <v>1579.84</v>
      </c>
      <c r="AN722" s="39">
        <v>1598.84</v>
      </c>
      <c r="AO722" s="39">
        <v>1646.59</v>
      </c>
      <c r="AP722" s="39">
        <v>1699.61</v>
      </c>
      <c r="AQ722" s="39">
        <v>1797.59</v>
      </c>
      <c r="AR722" s="39">
        <v>1804.55</v>
      </c>
      <c r="AS722" s="39">
        <v>1722.03</v>
      </c>
      <c r="AT722" s="39">
        <v>1518.24</v>
      </c>
      <c r="AU722" s="39">
        <v>1336.65</v>
      </c>
      <c r="AV722" s="39">
        <v>1266.45</v>
      </c>
      <c r="AW722" s="39">
        <v>1249.56</v>
      </c>
      <c r="AX722" s="40">
        <v>1201.53</v>
      </c>
      <c r="AY722" s="336">
        <v>407.52</v>
      </c>
      <c r="AZ722" s="175">
        <v>4.8109999999999999</v>
      </c>
      <c r="BA722" s="159">
        <v>0</v>
      </c>
    </row>
    <row r="723" spans="1:54">
      <c r="A723" s="47">
        <v>24</v>
      </c>
      <c r="B723" s="170">
        <f t="shared" si="128"/>
        <v>1585.1809999999998</v>
      </c>
      <c r="C723" s="170">
        <f t="shared" si="128"/>
        <v>1575.6609999999998</v>
      </c>
      <c r="D723" s="170">
        <f t="shared" si="128"/>
        <v>1575.2909999999999</v>
      </c>
      <c r="E723" s="170">
        <f t="shared" si="128"/>
        <v>1578.1709999999998</v>
      </c>
      <c r="F723" s="170">
        <f t="shared" si="128"/>
        <v>1639.9209999999998</v>
      </c>
      <c r="G723" s="170">
        <f t="shared" si="128"/>
        <v>1703.4309999999998</v>
      </c>
      <c r="H723" s="170">
        <f t="shared" si="128"/>
        <v>1845.721</v>
      </c>
      <c r="I723" s="170">
        <f t="shared" si="128"/>
        <v>1934.251</v>
      </c>
      <c r="J723" s="170">
        <f t="shared" si="128"/>
        <v>2099.9110000000001</v>
      </c>
      <c r="K723" s="170">
        <f t="shared" si="128"/>
        <v>2136.7709999999997</v>
      </c>
      <c r="L723" s="170">
        <f t="shared" si="128"/>
        <v>2073.5609999999997</v>
      </c>
      <c r="M723" s="170">
        <f t="shared" si="128"/>
        <v>2073.701</v>
      </c>
      <c r="N723" s="170">
        <f t="shared" si="128"/>
        <v>2073.6709999999998</v>
      </c>
      <c r="O723" s="170">
        <f t="shared" si="128"/>
        <v>2095.6709999999998</v>
      </c>
      <c r="P723" s="170">
        <f t="shared" si="128"/>
        <v>2127.4110000000001</v>
      </c>
      <c r="Q723" s="170">
        <f t="shared" si="128"/>
        <v>2201.1909999999998</v>
      </c>
      <c r="R723" s="170">
        <f t="shared" si="130"/>
        <v>2024.6709999999998</v>
      </c>
      <c r="S723" s="170">
        <f t="shared" si="129"/>
        <v>2297.5909999999999</v>
      </c>
      <c r="T723" s="170">
        <f t="shared" si="129"/>
        <v>2217.5909999999999</v>
      </c>
      <c r="U723" s="170">
        <f t="shared" si="129"/>
        <v>2128.8409999999999</v>
      </c>
      <c r="V723" s="170">
        <f t="shared" si="129"/>
        <v>1960.3509999999999</v>
      </c>
      <c r="W723" s="170">
        <f t="shared" si="129"/>
        <v>1824.4009999999998</v>
      </c>
      <c r="X723" s="170">
        <f t="shared" si="129"/>
        <v>1680.0509999999999</v>
      </c>
      <c r="Y723" s="170">
        <f t="shared" si="129"/>
        <v>1612.6309999999999</v>
      </c>
      <c r="Z723" s="37"/>
      <c r="AA723" s="41">
        <v>1172.8499999999999</v>
      </c>
      <c r="AB723" s="39">
        <v>1163.33</v>
      </c>
      <c r="AC723" s="39">
        <v>1162.96</v>
      </c>
      <c r="AD723" s="39">
        <v>1165.8399999999999</v>
      </c>
      <c r="AE723" s="39">
        <v>1227.5899999999999</v>
      </c>
      <c r="AF723" s="39">
        <v>1291.0999999999999</v>
      </c>
      <c r="AG723" s="39">
        <v>1433.39</v>
      </c>
      <c r="AH723" s="39">
        <v>1521.92</v>
      </c>
      <c r="AI723" s="39">
        <v>1687.58</v>
      </c>
      <c r="AJ723" s="39">
        <v>1724.44</v>
      </c>
      <c r="AK723" s="39">
        <v>1661.23</v>
      </c>
      <c r="AL723" s="39">
        <v>1661.37</v>
      </c>
      <c r="AM723" s="39">
        <v>1661.34</v>
      </c>
      <c r="AN723" s="39">
        <v>1683.34</v>
      </c>
      <c r="AO723" s="39">
        <v>1715.08</v>
      </c>
      <c r="AP723" s="39">
        <v>1788.86</v>
      </c>
      <c r="AQ723" s="39">
        <v>1612.34</v>
      </c>
      <c r="AR723" s="39">
        <v>1885.26</v>
      </c>
      <c r="AS723" s="39">
        <v>1805.26</v>
      </c>
      <c r="AT723" s="39">
        <v>1716.51</v>
      </c>
      <c r="AU723" s="39">
        <v>1548.02</v>
      </c>
      <c r="AV723" s="39">
        <v>1412.07</v>
      </c>
      <c r="AW723" s="39">
        <v>1267.72</v>
      </c>
      <c r="AX723" s="40">
        <v>1200.3</v>
      </c>
      <c r="AY723" s="336">
        <v>407.52</v>
      </c>
      <c r="AZ723" s="175">
        <v>4.8109999999999999</v>
      </c>
      <c r="BA723" s="159">
        <v>0</v>
      </c>
    </row>
    <row r="724" spans="1:54">
      <c r="A724" s="47">
        <v>25</v>
      </c>
      <c r="B724" s="170">
        <f t="shared" si="128"/>
        <v>1502.5309999999999</v>
      </c>
      <c r="C724" s="170">
        <f t="shared" si="128"/>
        <v>1501.0309999999999</v>
      </c>
      <c r="D724" s="170">
        <f t="shared" si="128"/>
        <v>1500.481</v>
      </c>
      <c r="E724" s="170">
        <f t="shared" si="128"/>
        <v>1502.961</v>
      </c>
      <c r="F724" s="170">
        <f t="shared" si="128"/>
        <v>1541.7909999999999</v>
      </c>
      <c r="G724" s="170">
        <f t="shared" si="128"/>
        <v>1605.7809999999999</v>
      </c>
      <c r="H724" s="170">
        <f t="shared" si="128"/>
        <v>1736.8209999999999</v>
      </c>
      <c r="I724" s="170">
        <f t="shared" si="128"/>
        <v>1812.8809999999999</v>
      </c>
      <c r="J724" s="170">
        <f t="shared" si="128"/>
        <v>1951.0709999999999</v>
      </c>
      <c r="K724" s="170">
        <f t="shared" si="128"/>
        <v>1977.3109999999999</v>
      </c>
      <c r="L724" s="170">
        <f t="shared" si="128"/>
        <v>1954.4009999999998</v>
      </c>
      <c r="M724" s="170">
        <f t="shared" si="128"/>
        <v>1938.4409999999998</v>
      </c>
      <c r="N724" s="170">
        <f t="shared" si="128"/>
        <v>1945.1309999999999</v>
      </c>
      <c r="O724" s="170">
        <f t="shared" si="128"/>
        <v>1972.1009999999999</v>
      </c>
      <c r="P724" s="170">
        <f t="shared" si="128"/>
        <v>1992.8709999999999</v>
      </c>
      <c r="Q724" s="170">
        <f t="shared" si="128"/>
        <v>2052.5709999999999</v>
      </c>
      <c r="R724" s="170">
        <f t="shared" si="130"/>
        <v>2118.7510000000002</v>
      </c>
      <c r="S724" s="170">
        <f t="shared" si="129"/>
        <v>2155.9409999999998</v>
      </c>
      <c r="T724" s="170">
        <f t="shared" si="129"/>
        <v>2064.5309999999999</v>
      </c>
      <c r="U724" s="170">
        <f t="shared" si="129"/>
        <v>1985.8509999999999</v>
      </c>
      <c r="V724" s="170">
        <f t="shared" si="129"/>
        <v>1728.1309999999999</v>
      </c>
      <c r="W724" s="170">
        <f t="shared" si="129"/>
        <v>1663.251</v>
      </c>
      <c r="X724" s="170">
        <f t="shared" si="129"/>
        <v>1668.1009999999999</v>
      </c>
      <c r="Y724" s="170">
        <f t="shared" si="129"/>
        <v>1599.5909999999999</v>
      </c>
      <c r="Z724" s="37"/>
      <c r="AA724" s="41">
        <v>1090.2</v>
      </c>
      <c r="AB724" s="39">
        <v>1088.7</v>
      </c>
      <c r="AC724" s="39">
        <v>1088.1500000000001</v>
      </c>
      <c r="AD724" s="39">
        <v>1090.6300000000001</v>
      </c>
      <c r="AE724" s="39">
        <v>1129.46</v>
      </c>
      <c r="AF724" s="39">
        <v>1193.45</v>
      </c>
      <c r="AG724" s="39">
        <v>1324.49</v>
      </c>
      <c r="AH724" s="39">
        <v>1400.55</v>
      </c>
      <c r="AI724" s="39">
        <v>1538.74</v>
      </c>
      <c r="AJ724" s="39">
        <v>1564.98</v>
      </c>
      <c r="AK724" s="39">
        <v>1542.07</v>
      </c>
      <c r="AL724" s="39">
        <v>1526.11</v>
      </c>
      <c r="AM724" s="39">
        <v>1532.8</v>
      </c>
      <c r="AN724" s="39">
        <v>1559.77</v>
      </c>
      <c r="AO724" s="39">
        <v>1580.54</v>
      </c>
      <c r="AP724" s="39">
        <v>1640.24</v>
      </c>
      <c r="AQ724" s="39">
        <v>1706.42</v>
      </c>
      <c r="AR724" s="39">
        <v>1743.61</v>
      </c>
      <c r="AS724" s="39">
        <v>1652.2</v>
      </c>
      <c r="AT724" s="39">
        <v>1573.52</v>
      </c>
      <c r="AU724" s="39">
        <v>1315.8</v>
      </c>
      <c r="AV724" s="39">
        <v>1250.92</v>
      </c>
      <c r="AW724" s="39">
        <v>1255.77</v>
      </c>
      <c r="AX724" s="40">
        <v>1187.26</v>
      </c>
      <c r="AY724" s="336">
        <v>407.52</v>
      </c>
      <c r="AZ724" s="175">
        <v>4.8109999999999999</v>
      </c>
      <c r="BA724" s="159">
        <v>0</v>
      </c>
    </row>
    <row r="725" spans="1:54">
      <c r="A725" s="47">
        <v>26</v>
      </c>
      <c r="B725" s="170">
        <f t="shared" si="128"/>
        <v>1684.481</v>
      </c>
      <c r="C725" s="170">
        <f t="shared" si="128"/>
        <v>1641.3509999999999</v>
      </c>
      <c r="D725" s="170">
        <f t="shared" si="128"/>
        <v>1634.6109999999999</v>
      </c>
      <c r="E725" s="170">
        <f t="shared" si="128"/>
        <v>1687.761</v>
      </c>
      <c r="F725" s="170">
        <f t="shared" si="128"/>
        <v>1717.4409999999998</v>
      </c>
      <c r="G725" s="170">
        <f t="shared" si="128"/>
        <v>1833.971</v>
      </c>
      <c r="H725" s="170">
        <f t="shared" si="128"/>
        <v>2005.0909999999999</v>
      </c>
      <c r="I725" s="170">
        <f t="shared" si="128"/>
        <v>2092.1210000000001</v>
      </c>
      <c r="J725" s="170">
        <f t="shared" si="128"/>
        <v>2223.3809999999999</v>
      </c>
      <c r="K725" s="170">
        <f t="shared" si="128"/>
        <v>2256.9610000000002</v>
      </c>
      <c r="L725" s="170">
        <f t="shared" si="128"/>
        <v>2201.3209999999999</v>
      </c>
      <c r="M725" s="170">
        <f t="shared" si="128"/>
        <v>2211.4009999999998</v>
      </c>
      <c r="N725" s="170">
        <f t="shared" si="128"/>
        <v>2186.9110000000001</v>
      </c>
      <c r="O725" s="170">
        <f t="shared" si="128"/>
        <v>2246.0509999999999</v>
      </c>
      <c r="P725" s="170">
        <f t="shared" si="128"/>
        <v>2300.721</v>
      </c>
      <c r="Q725" s="170">
        <f t="shared" si="128"/>
        <v>2344.0810000000001</v>
      </c>
      <c r="R725" s="170">
        <f t="shared" si="130"/>
        <v>2370.0810000000001</v>
      </c>
      <c r="S725" s="170">
        <f t="shared" si="129"/>
        <v>2427.2809999999999</v>
      </c>
      <c r="T725" s="170">
        <f t="shared" si="129"/>
        <v>2377.971</v>
      </c>
      <c r="U725" s="170">
        <f t="shared" si="129"/>
        <v>2315.1509999999998</v>
      </c>
      <c r="V725" s="170">
        <f t="shared" si="129"/>
        <v>2013.8509999999999</v>
      </c>
      <c r="W725" s="170">
        <f t="shared" si="129"/>
        <v>1933.6009999999999</v>
      </c>
      <c r="X725" s="170">
        <f t="shared" si="129"/>
        <v>1791.0309999999999</v>
      </c>
      <c r="Y725" s="170">
        <f t="shared" si="129"/>
        <v>1719.3209999999999</v>
      </c>
      <c r="Z725" s="37"/>
      <c r="AA725" s="41">
        <v>1272.1500000000001</v>
      </c>
      <c r="AB725" s="39">
        <v>1229.02</v>
      </c>
      <c r="AC725" s="39">
        <v>1222.28</v>
      </c>
      <c r="AD725" s="39">
        <v>1275.43</v>
      </c>
      <c r="AE725" s="39">
        <v>1305.1099999999999</v>
      </c>
      <c r="AF725" s="39">
        <v>1421.64</v>
      </c>
      <c r="AG725" s="39">
        <v>1592.76</v>
      </c>
      <c r="AH725" s="39">
        <v>1679.79</v>
      </c>
      <c r="AI725" s="39">
        <v>1811.05</v>
      </c>
      <c r="AJ725" s="39">
        <v>1844.63</v>
      </c>
      <c r="AK725" s="39">
        <v>1788.99</v>
      </c>
      <c r="AL725" s="39">
        <v>1799.07</v>
      </c>
      <c r="AM725" s="39">
        <v>1774.58</v>
      </c>
      <c r="AN725" s="39">
        <v>1833.72</v>
      </c>
      <c r="AO725" s="39">
        <v>1888.39</v>
      </c>
      <c r="AP725" s="39">
        <v>1931.75</v>
      </c>
      <c r="AQ725" s="39">
        <v>1957.75</v>
      </c>
      <c r="AR725" s="39">
        <v>2014.9500000000003</v>
      </c>
      <c r="AS725" s="39">
        <v>1965.64</v>
      </c>
      <c r="AT725" s="39">
        <v>1902.82</v>
      </c>
      <c r="AU725" s="39">
        <v>1601.52</v>
      </c>
      <c r="AV725" s="39">
        <v>1521.27</v>
      </c>
      <c r="AW725" s="39">
        <v>1378.7</v>
      </c>
      <c r="AX725" s="40">
        <v>1306.99</v>
      </c>
      <c r="AY725" s="336">
        <v>407.52</v>
      </c>
      <c r="AZ725" s="175">
        <v>4.8109999999999999</v>
      </c>
      <c r="BA725" s="159">
        <v>0</v>
      </c>
    </row>
    <row r="726" spans="1:54">
      <c r="A726" s="47">
        <v>27</v>
      </c>
      <c r="B726" s="170">
        <f t="shared" si="128"/>
        <v>1694.6609999999998</v>
      </c>
      <c r="C726" s="170">
        <f t="shared" si="128"/>
        <v>1670.6809999999998</v>
      </c>
      <c r="D726" s="170">
        <f t="shared" si="128"/>
        <v>1670.481</v>
      </c>
      <c r="E726" s="170">
        <f t="shared" si="128"/>
        <v>1695.241</v>
      </c>
      <c r="F726" s="170">
        <f t="shared" si="128"/>
        <v>1738.6909999999998</v>
      </c>
      <c r="G726" s="170">
        <f t="shared" si="128"/>
        <v>1876.521</v>
      </c>
      <c r="H726" s="170">
        <f t="shared" si="128"/>
        <v>2009.0509999999999</v>
      </c>
      <c r="I726" s="170">
        <f t="shared" si="128"/>
        <v>2203.0410000000002</v>
      </c>
      <c r="J726" s="170">
        <f t="shared" si="128"/>
        <v>2335.2809999999999</v>
      </c>
      <c r="K726" s="170">
        <f t="shared" si="128"/>
        <v>2340.951</v>
      </c>
      <c r="L726" s="170">
        <f t="shared" si="128"/>
        <v>2300.511</v>
      </c>
      <c r="M726" s="170">
        <f t="shared" si="128"/>
        <v>2302.6210000000001</v>
      </c>
      <c r="N726" s="170">
        <f t="shared" si="128"/>
        <v>2295.8409999999999</v>
      </c>
      <c r="O726" s="170">
        <f t="shared" si="128"/>
        <v>2331.1309999999999</v>
      </c>
      <c r="P726" s="170">
        <f t="shared" si="128"/>
        <v>2355.5709999999999</v>
      </c>
      <c r="Q726" s="170">
        <f t="shared" si="128"/>
        <v>2393.1009999999997</v>
      </c>
      <c r="R726" s="170">
        <f t="shared" si="130"/>
        <v>2471.6210000000001</v>
      </c>
      <c r="S726" s="170">
        <f t="shared" si="129"/>
        <v>2497.681</v>
      </c>
      <c r="T726" s="170">
        <f t="shared" si="129"/>
        <v>2432.6610000000001</v>
      </c>
      <c r="U726" s="170">
        <f t="shared" si="129"/>
        <v>2362.1709999999998</v>
      </c>
      <c r="V726" s="170">
        <f t="shared" si="129"/>
        <v>2166.0410000000002</v>
      </c>
      <c r="W726" s="170">
        <f t="shared" si="129"/>
        <v>2082.8909999999996</v>
      </c>
      <c r="X726" s="170">
        <f t="shared" si="129"/>
        <v>1859.8309999999999</v>
      </c>
      <c r="Y726" s="170">
        <f t="shared" si="129"/>
        <v>1744.0609999999999</v>
      </c>
      <c r="Z726" s="37"/>
      <c r="AA726" s="41">
        <v>1282.33</v>
      </c>
      <c r="AB726" s="39">
        <v>1258.3499999999999</v>
      </c>
      <c r="AC726" s="39">
        <v>1258.1500000000001</v>
      </c>
      <c r="AD726" s="39">
        <v>1282.9100000000001</v>
      </c>
      <c r="AE726" s="39">
        <v>1326.36</v>
      </c>
      <c r="AF726" s="39">
        <v>1464.19</v>
      </c>
      <c r="AG726" s="39">
        <v>1596.72</v>
      </c>
      <c r="AH726" s="39">
        <v>1790.71</v>
      </c>
      <c r="AI726" s="39">
        <v>1922.95</v>
      </c>
      <c r="AJ726" s="39">
        <v>1928.62</v>
      </c>
      <c r="AK726" s="39">
        <v>1888.18</v>
      </c>
      <c r="AL726" s="39">
        <v>1890.29</v>
      </c>
      <c r="AM726" s="39">
        <v>1883.51</v>
      </c>
      <c r="AN726" s="39">
        <v>1918.8</v>
      </c>
      <c r="AO726" s="39">
        <v>1943.24</v>
      </c>
      <c r="AP726" s="39">
        <v>1980.77</v>
      </c>
      <c r="AQ726" s="39">
        <v>2059.29</v>
      </c>
      <c r="AR726" s="39">
        <v>2085.35</v>
      </c>
      <c r="AS726" s="39">
        <v>2020.33</v>
      </c>
      <c r="AT726" s="39">
        <v>1949.84</v>
      </c>
      <c r="AU726" s="39">
        <v>1753.71</v>
      </c>
      <c r="AV726" s="39">
        <v>1670.56</v>
      </c>
      <c r="AW726" s="39">
        <v>1447.5</v>
      </c>
      <c r="AX726" s="40">
        <v>1331.73</v>
      </c>
      <c r="AY726" s="336">
        <v>407.52</v>
      </c>
      <c r="AZ726" s="175">
        <v>4.8109999999999999</v>
      </c>
      <c r="BA726" s="159">
        <v>0</v>
      </c>
    </row>
    <row r="727" spans="1:54">
      <c r="A727" s="47">
        <v>28</v>
      </c>
      <c r="B727" s="170">
        <f t="shared" si="128"/>
        <v>1742.9009999999998</v>
      </c>
      <c r="C727" s="170">
        <f t="shared" si="128"/>
        <v>1696.981</v>
      </c>
      <c r="D727" s="170">
        <f t="shared" si="128"/>
        <v>1697.021</v>
      </c>
      <c r="E727" s="170">
        <f t="shared" si="128"/>
        <v>1696.7809999999999</v>
      </c>
      <c r="F727" s="170">
        <f t="shared" si="128"/>
        <v>1697.761</v>
      </c>
      <c r="G727" s="170">
        <f t="shared" si="128"/>
        <v>1752.471</v>
      </c>
      <c r="H727" s="170">
        <f t="shared" si="128"/>
        <v>1800.3409999999999</v>
      </c>
      <c r="I727" s="170">
        <f t="shared" si="128"/>
        <v>1961.2009999999998</v>
      </c>
      <c r="J727" s="170">
        <f t="shared" si="128"/>
        <v>2122.8209999999999</v>
      </c>
      <c r="K727" s="170">
        <f t="shared" si="128"/>
        <v>2186.1409999999996</v>
      </c>
      <c r="L727" s="170">
        <f t="shared" si="128"/>
        <v>2199.9809999999998</v>
      </c>
      <c r="M727" s="170">
        <f t="shared" si="128"/>
        <v>2190.3209999999999</v>
      </c>
      <c r="N727" s="170">
        <f t="shared" si="128"/>
        <v>2199.1809999999996</v>
      </c>
      <c r="O727" s="170">
        <f t="shared" si="128"/>
        <v>2216.7809999999999</v>
      </c>
      <c r="P727" s="170">
        <f t="shared" si="128"/>
        <v>2249.1109999999999</v>
      </c>
      <c r="Q727" s="170">
        <f t="shared" si="128"/>
        <v>2287.2309999999998</v>
      </c>
      <c r="R727" s="170">
        <f t="shared" si="130"/>
        <v>2347.7709999999997</v>
      </c>
      <c r="S727" s="170">
        <f t="shared" si="129"/>
        <v>2367.0709999999999</v>
      </c>
      <c r="T727" s="170">
        <f t="shared" si="129"/>
        <v>2299.0309999999999</v>
      </c>
      <c r="U727" s="170">
        <f t="shared" si="129"/>
        <v>2244.971</v>
      </c>
      <c r="V727" s="170">
        <f t="shared" si="129"/>
        <v>2011.4209999999998</v>
      </c>
      <c r="W727" s="170">
        <f t="shared" si="129"/>
        <v>1755.511</v>
      </c>
      <c r="X727" s="170">
        <f t="shared" si="129"/>
        <v>1705.4509999999998</v>
      </c>
      <c r="Y727" s="170">
        <f t="shared" si="129"/>
        <v>1696.8009999999999</v>
      </c>
      <c r="Z727" s="37"/>
      <c r="AA727" s="41">
        <v>1330.57</v>
      </c>
      <c r="AB727" s="39">
        <v>1284.6500000000001</v>
      </c>
      <c r="AC727" s="39">
        <v>1284.69</v>
      </c>
      <c r="AD727" s="39">
        <v>1284.45</v>
      </c>
      <c r="AE727" s="39">
        <v>1285.43</v>
      </c>
      <c r="AF727" s="39">
        <v>1340.14</v>
      </c>
      <c r="AG727" s="39">
        <v>1388.01</v>
      </c>
      <c r="AH727" s="39">
        <v>1548.87</v>
      </c>
      <c r="AI727" s="39">
        <v>1710.49</v>
      </c>
      <c r="AJ727" s="39">
        <v>1773.81</v>
      </c>
      <c r="AK727" s="39">
        <v>1787.65</v>
      </c>
      <c r="AL727" s="39">
        <v>1777.99</v>
      </c>
      <c r="AM727" s="39">
        <v>1786.85</v>
      </c>
      <c r="AN727" s="39">
        <v>1804.45</v>
      </c>
      <c r="AO727" s="39">
        <v>1836.78</v>
      </c>
      <c r="AP727" s="39">
        <v>1874.9</v>
      </c>
      <c r="AQ727" s="39">
        <v>1935.44</v>
      </c>
      <c r="AR727" s="39">
        <v>1954.74</v>
      </c>
      <c r="AS727" s="39">
        <v>1886.7</v>
      </c>
      <c r="AT727" s="39">
        <v>1832.64</v>
      </c>
      <c r="AU727" s="39">
        <v>1599.09</v>
      </c>
      <c r="AV727" s="39">
        <v>1343.18</v>
      </c>
      <c r="AW727" s="39">
        <v>1293.1199999999999</v>
      </c>
      <c r="AX727" s="40">
        <v>1284.47</v>
      </c>
      <c r="AY727" s="336">
        <v>407.52</v>
      </c>
      <c r="AZ727" s="175">
        <v>4.8109999999999999</v>
      </c>
      <c r="BA727" s="159">
        <v>0</v>
      </c>
    </row>
    <row r="728" spans="1:54">
      <c r="A728" s="47">
        <v>29</v>
      </c>
      <c r="B728" s="170">
        <f t="shared" si="128"/>
        <v>1748.961</v>
      </c>
      <c r="C728" s="170">
        <f t="shared" si="128"/>
        <v>1733.231</v>
      </c>
      <c r="D728" s="170">
        <f t="shared" si="128"/>
        <v>1697.731</v>
      </c>
      <c r="E728" s="170">
        <f t="shared" si="128"/>
        <v>1696.2009999999998</v>
      </c>
      <c r="F728" s="170">
        <f t="shared" si="128"/>
        <v>1696.1509999999998</v>
      </c>
      <c r="G728" s="170">
        <f t="shared" si="128"/>
        <v>1716.4509999999998</v>
      </c>
      <c r="H728" s="170">
        <f t="shared" si="128"/>
        <v>1741.5909999999999</v>
      </c>
      <c r="I728" s="170">
        <f t="shared" si="128"/>
        <v>1790.491</v>
      </c>
      <c r="J728" s="170">
        <f t="shared" si="128"/>
        <v>1922.8509999999999</v>
      </c>
      <c r="K728" s="170">
        <f t="shared" si="128"/>
        <v>1976.7009999999998</v>
      </c>
      <c r="L728" s="170">
        <f t="shared" si="128"/>
        <v>1979.3709999999999</v>
      </c>
      <c r="M728" s="170">
        <f t="shared" si="128"/>
        <v>1981.001</v>
      </c>
      <c r="N728" s="170">
        <f t="shared" si="128"/>
        <v>1981.511</v>
      </c>
      <c r="O728" s="170">
        <f t="shared" si="128"/>
        <v>1990.8609999999999</v>
      </c>
      <c r="P728" s="170">
        <f t="shared" si="128"/>
        <v>2037.5509999999999</v>
      </c>
      <c r="Q728" s="170">
        <f t="shared" si="128"/>
        <v>2135.4009999999998</v>
      </c>
      <c r="R728" s="170">
        <f t="shared" si="130"/>
        <v>2211.6309999999999</v>
      </c>
      <c r="S728" s="170">
        <f t="shared" si="129"/>
        <v>2206.4409999999998</v>
      </c>
      <c r="T728" s="170">
        <f t="shared" si="129"/>
        <v>2145.8710000000001</v>
      </c>
      <c r="U728" s="170">
        <f t="shared" si="129"/>
        <v>2090.0909999999999</v>
      </c>
      <c r="V728" s="170">
        <f t="shared" si="129"/>
        <v>1876.471</v>
      </c>
      <c r="W728" s="170">
        <f t="shared" si="129"/>
        <v>1755.3909999999998</v>
      </c>
      <c r="X728" s="170">
        <f t="shared" si="129"/>
        <v>1697.461</v>
      </c>
      <c r="Y728" s="170">
        <f t="shared" si="129"/>
        <v>1692.1709999999998</v>
      </c>
      <c r="Z728" s="37"/>
      <c r="AA728" s="41">
        <v>1336.63</v>
      </c>
      <c r="AB728" s="39">
        <v>1320.9</v>
      </c>
      <c r="AC728" s="39">
        <v>1285.4000000000001</v>
      </c>
      <c r="AD728" s="39">
        <v>1283.8699999999999</v>
      </c>
      <c r="AE728" s="39">
        <v>1283.82</v>
      </c>
      <c r="AF728" s="39">
        <v>1304.1199999999999</v>
      </c>
      <c r="AG728" s="39">
        <v>1329.26</v>
      </c>
      <c r="AH728" s="39">
        <v>1378.16</v>
      </c>
      <c r="AI728" s="39">
        <v>1510.52</v>
      </c>
      <c r="AJ728" s="39">
        <v>1564.37</v>
      </c>
      <c r="AK728" s="39">
        <v>1567.04</v>
      </c>
      <c r="AL728" s="39">
        <v>1568.67</v>
      </c>
      <c r="AM728" s="39">
        <v>1569.18</v>
      </c>
      <c r="AN728" s="39">
        <v>1578.53</v>
      </c>
      <c r="AO728" s="39">
        <v>1625.22</v>
      </c>
      <c r="AP728" s="39">
        <v>1723.07</v>
      </c>
      <c r="AQ728" s="39">
        <v>1799.3</v>
      </c>
      <c r="AR728" s="39">
        <v>1794.11</v>
      </c>
      <c r="AS728" s="39">
        <v>1733.54</v>
      </c>
      <c r="AT728" s="39">
        <v>1677.76</v>
      </c>
      <c r="AU728" s="39">
        <v>1464.14</v>
      </c>
      <c r="AV728" s="39">
        <v>1343.06</v>
      </c>
      <c r="AW728" s="39">
        <v>1285.1300000000001</v>
      </c>
      <c r="AX728" s="40">
        <v>1279.8399999999999</v>
      </c>
      <c r="AY728" s="336">
        <v>407.52</v>
      </c>
      <c r="AZ728" s="175">
        <v>4.8109999999999999</v>
      </c>
      <c r="BA728" s="159">
        <v>0</v>
      </c>
    </row>
    <row r="729" spans="1:54">
      <c r="A729" s="47">
        <v>30</v>
      </c>
      <c r="B729" s="170">
        <f t="shared" si="128"/>
        <v>1697.771</v>
      </c>
      <c r="C729" s="170">
        <f t="shared" si="128"/>
        <v>1673.5909999999999</v>
      </c>
      <c r="D729" s="170">
        <f t="shared" si="128"/>
        <v>1672.8009999999999</v>
      </c>
      <c r="E729" s="170">
        <f t="shared" si="128"/>
        <v>1677.1909999999998</v>
      </c>
      <c r="F729" s="170">
        <f t="shared" si="128"/>
        <v>1706.8109999999999</v>
      </c>
      <c r="G729" s="170">
        <f t="shared" si="128"/>
        <v>1771.2909999999999</v>
      </c>
      <c r="H729" s="170">
        <f t="shared" si="128"/>
        <v>1925.0709999999999</v>
      </c>
      <c r="I729" s="170">
        <f t="shared" si="128"/>
        <v>2005.4509999999998</v>
      </c>
      <c r="J729" s="170">
        <f t="shared" si="128"/>
        <v>2020.231</v>
      </c>
      <c r="K729" s="170">
        <f t="shared" si="128"/>
        <v>2020.3109999999999</v>
      </c>
      <c r="L729" s="170">
        <f t="shared" si="128"/>
        <v>2009.501</v>
      </c>
      <c r="M729" s="170">
        <f t="shared" si="128"/>
        <v>2003.7009999999998</v>
      </c>
      <c r="N729" s="170">
        <f t="shared" si="128"/>
        <v>1998.991</v>
      </c>
      <c r="O729" s="170">
        <f t="shared" si="128"/>
        <v>1997.741</v>
      </c>
      <c r="P729" s="170">
        <f t="shared" si="128"/>
        <v>2009.261</v>
      </c>
      <c r="Q729" s="170">
        <f t="shared" si="128"/>
        <v>2023.721</v>
      </c>
      <c r="R729" s="170">
        <f t="shared" si="130"/>
        <v>2129.2510000000002</v>
      </c>
      <c r="S729" s="170">
        <f t="shared" si="129"/>
        <v>2218.5010000000002</v>
      </c>
      <c r="T729" s="170">
        <f t="shared" si="129"/>
        <v>2137.1309999999999</v>
      </c>
      <c r="U729" s="170">
        <f t="shared" si="129"/>
        <v>2033.6009999999999</v>
      </c>
      <c r="V729" s="170">
        <f t="shared" si="129"/>
        <v>1791.1209999999999</v>
      </c>
      <c r="W729" s="170">
        <f t="shared" si="129"/>
        <v>1753.521</v>
      </c>
      <c r="X729" s="170">
        <f t="shared" si="129"/>
        <v>1719.8109999999999</v>
      </c>
      <c r="Y729" s="170">
        <f t="shared" si="129"/>
        <v>1693.0309999999999</v>
      </c>
      <c r="Z729" s="37"/>
      <c r="AA729" s="41">
        <v>1285.44</v>
      </c>
      <c r="AB729" s="39">
        <v>1261.26</v>
      </c>
      <c r="AC729" s="39">
        <v>1260.47</v>
      </c>
      <c r="AD729" s="39">
        <v>1264.8599999999999</v>
      </c>
      <c r="AE729" s="39">
        <v>1294.48</v>
      </c>
      <c r="AF729" s="39">
        <v>1358.96</v>
      </c>
      <c r="AG729" s="39">
        <v>1512.74</v>
      </c>
      <c r="AH729" s="39">
        <v>1593.12</v>
      </c>
      <c r="AI729" s="39">
        <v>1607.9</v>
      </c>
      <c r="AJ729" s="39">
        <v>1607.98</v>
      </c>
      <c r="AK729" s="39">
        <v>1597.17</v>
      </c>
      <c r="AL729" s="39">
        <v>1591.37</v>
      </c>
      <c r="AM729" s="39">
        <v>1586.66</v>
      </c>
      <c r="AN729" s="39">
        <v>1585.41</v>
      </c>
      <c r="AO729" s="39">
        <v>1596.93</v>
      </c>
      <c r="AP729" s="39">
        <v>1611.39</v>
      </c>
      <c r="AQ729" s="39">
        <v>1716.92</v>
      </c>
      <c r="AR729" s="39">
        <v>1806.17</v>
      </c>
      <c r="AS729" s="39">
        <v>1724.8</v>
      </c>
      <c r="AT729" s="39">
        <v>1621.27</v>
      </c>
      <c r="AU729" s="39">
        <v>1378.79</v>
      </c>
      <c r="AV729" s="39">
        <v>1341.19</v>
      </c>
      <c r="AW729" s="39">
        <v>1307.48</v>
      </c>
      <c r="AX729" s="40">
        <v>1280.7</v>
      </c>
      <c r="AY729" s="336">
        <v>407.52</v>
      </c>
      <c r="AZ729" s="175">
        <v>4.8109999999999999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37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1188802.8199999994</v>
      </c>
      <c r="AZ731" s="19"/>
    </row>
    <row r="732" spans="1:54" s="8" customFormat="1" ht="24" customHeight="1" thickBot="1">
      <c r="A732" s="455" t="s">
        <v>1</v>
      </c>
      <c r="B732" s="444" t="s">
        <v>134</v>
      </c>
      <c r="C732" s="444"/>
      <c r="D732" s="444"/>
      <c r="E732" s="444"/>
      <c r="F732" s="444"/>
      <c r="G732" s="444"/>
      <c r="H732" s="444"/>
      <c r="I732" s="444"/>
      <c r="J732" s="444"/>
      <c r="K732" s="444"/>
      <c r="L732" s="444"/>
      <c r="M732" s="444"/>
      <c r="N732" s="444"/>
      <c r="O732" s="444"/>
      <c r="P732" s="444"/>
      <c r="Q732" s="444"/>
      <c r="R732" s="444"/>
      <c r="S732" s="444"/>
      <c r="T732" s="444"/>
      <c r="U732" s="444"/>
      <c r="V732" s="444"/>
      <c r="W732" s="444"/>
      <c r="X732" s="444"/>
      <c r="Y732" s="445"/>
      <c r="AA732" s="148" t="s">
        <v>182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1"/>
      <c r="AZ732" s="166"/>
      <c r="BA732" s="166"/>
    </row>
    <row r="733" spans="1:54" ht="96" customHeight="1">
      <c r="A733" s="456"/>
      <c r="B733" s="372" t="s">
        <v>2</v>
      </c>
      <c r="C733" s="372"/>
      <c r="D733" s="372"/>
      <c r="E733" s="372"/>
      <c r="F733" s="372"/>
      <c r="G733" s="372"/>
      <c r="H733" s="372"/>
      <c r="I733" s="372"/>
      <c r="J733" s="372"/>
      <c r="K733" s="372"/>
      <c r="L733" s="372"/>
      <c r="M733" s="372"/>
      <c r="N733" s="372"/>
      <c r="O733" s="372"/>
      <c r="P733" s="372"/>
      <c r="Q733" s="372"/>
      <c r="R733" s="372"/>
      <c r="S733" s="372"/>
      <c r="T733" s="372"/>
      <c r="U733" s="372"/>
      <c r="V733" s="372"/>
      <c r="W733" s="372"/>
      <c r="X733" s="372"/>
      <c r="Y733" s="446"/>
      <c r="AA733" s="472" t="s">
        <v>87</v>
      </c>
      <c r="AB733" s="473"/>
      <c r="AC733" s="473"/>
      <c r="AD733" s="473"/>
      <c r="AE733" s="473"/>
      <c r="AF733" s="473"/>
      <c r="AG733" s="473"/>
      <c r="AH733" s="473"/>
      <c r="AI733" s="473"/>
      <c r="AJ733" s="473"/>
      <c r="AK733" s="473"/>
      <c r="AL733" s="473"/>
      <c r="AM733" s="473"/>
      <c r="AN733" s="473"/>
      <c r="AO733" s="473"/>
      <c r="AP733" s="473"/>
      <c r="AQ733" s="473"/>
      <c r="AR733" s="473"/>
      <c r="AS733" s="473"/>
      <c r="AT733" s="473"/>
      <c r="AU733" s="473"/>
      <c r="AV733" s="473"/>
      <c r="AW733" s="473"/>
      <c r="AX733" s="474"/>
      <c r="AY733" s="453" t="str">
        <f>AY697</f>
        <v>Сбытовая надбавка</v>
      </c>
      <c r="AZ733" s="464" t="s">
        <v>198</v>
      </c>
      <c r="BA733" s="228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56"/>
      <c r="B734" s="48" t="s">
        <v>3</v>
      </c>
      <c r="C734" s="48" t="s">
        <v>4</v>
      </c>
      <c r="D734" s="48" t="s">
        <v>5</v>
      </c>
      <c r="E734" s="48" t="s">
        <v>6</v>
      </c>
      <c r="F734" s="48" t="s">
        <v>7</v>
      </c>
      <c r="G734" s="48" t="s">
        <v>8</v>
      </c>
      <c r="H734" s="48" t="s">
        <v>9</v>
      </c>
      <c r="I734" s="48" t="s">
        <v>10</v>
      </c>
      <c r="J734" s="48" t="s">
        <v>11</v>
      </c>
      <c r="K734" s="48" t="s">
        <v>12</v>
      </c>
      <c r="L734" s="48" t="s">
        <v>13</v>
      </c>
      <c r="M734" s="48" t="s">
        <v>14</v>
      </c>
      <c r="N734" s="48" t="s">
        <v>15</v>
      </c>
      <c r="O734" s="48" t="s">
        <v>16</v>
      </c>
      <c r="P734" s="48" t="s">
        <v>17</v>
      </c>
      <c r="Q734" s="48" t="s">
        <v>18</v>
      </c>
      <c r="R734" s="48" t="s">
        <v>19</v>
      </c>
      <c r="S734" s="48" t="s">
        <v>20</v>
      </c>
      <c r="T734" s="48" t="s">
        <v>21</v>
      </c>
      <c r="U734" s="48" t="s">
        <v>22</v>
      </c>
      <c r="V734" s="48" t="s">
        <v>23</v>
      </c>
      <c r="W734" s="48" t="s">
        <v>24</v>
      </c>
      <c r="X734" s="48" t="s">
        <v>25</v>
      </c>
      <c r="Y734" s="49" t="s">
        <v>26</v>
      </c>
      <c r="AA734" s="60" t="s">
        <v>3</v>
      </c>
      <c r="AB734" s="61" t="s">
        <v>4</v>
      </c>
      <c r="AC734" s="61" t="s">
        <v>5</v>
      </c>
      <c r="AD734" s="61" t="s">
        <v>6</v>
      </c>
      <c r="AE734" s="61" t="s">
        <v>7</v>
      </c>
      <c r="AF734" s="61" t="s">
        <v>8</v>
      </c>
      <c r="AG734" s="61" t="s">
        <v>9</v>
      </c>
      <c r="AH734" s="61" t="s">
        <v>10</v>
      </c>
      <c r="AI734" s="61" t="s">
        <v>11</v>
      </c>
      <c r="AJ734" s="61" t="s">
        <v>12</v>
      </c>
      <c r="AK734" s="61" t="s">
        <v>13</v>
      </c>
      <c r="AL734" s="61" t="s">
        <v>14</v>
      </c>
      <c r="AM734" s="61" t="s">
        <v>15</v>
      </c>
      <c r="AN734" s="61" t="s">
        <v>16</v>
      </c>
      <c r="AO734" s="61" t="s">
        <v>17</v>
      </c>
      <c r="AP734" s="61" t="s">
        <v>18</v>
      </c>
      <c r="AQ734" s="61" t="s">
        <v>19</v>
      </c>
      <c r="AR734" s="61" t="s">
        <v>20</v>
      </c>
      <c r="AS734" s="61" t="s">
        <v>21</v>
      </c>
      <c r="AT734" s="61" t="s">
        <v>22</v>
      </c>
      <c r="AU734" s="61" t="s">
        <v>23</v>
      </c>
      <c r="AV734" s="61" t="s">
        <v>24</v>
      </c>
      <c r="AW734" s="61" t="s">
        <v>25</v>
      </c>
      <c r="AX734" s="129" t="s">
        <v>26</v>
      </c>
      <c r="AY734" s="482"/>
      <c r="AZ734" s="465"/>
      <c r="BA734" s="177" t="s">
        <v>30</v>
      </c>
      <c r="BB734" s="4"/>
    </row>
    <row r="735" spans="1:54" s="173" customFormat="1" ht="16.149999999999999" customHeight="1">
      <c r="A735" s="450" t="s">
        <v>205</v>
      </c>
      <c r="B735" s="451"/>
      <c r="C735" s="451"/>
      <c r="D735" s="451"/>
      <c r="E735" s="451"/>
      <c r="F735" s="451"/>
      <c r="G735" s="451"/>
      <c r="H735" s="451"/>
      <c r="I735" s="451"/>
      <c r="J735" s="451"/>
      <c r="K735" s="451"/>
      <c r="L735" s="451"/>
      <c r="M735" s="451"/>
      <c r="N735" s="451"/>
      <c r="O735" s="451"/>
      <c r="P735" s="451"/>
      <c r="Q735" s="451"/>
      <c r="R735" s="451"/>
      <c r="S735" s="451"/>
      <c r="T735" s="451"/>
      <c r="U735" s="451"/>
      <c r="V735" s="451"/>
      <c r="W735" s="451"/>
      <c r="X735" s="451"/>
      <c r="Y735" s="452"/>
      <c r="AA735" s="457">
        <v>2</v>
      </c>
      <c r="AB735" s="458"/>
      <c r="AC735" s="458"/>
      <c r="AD735" s="458"/>
      <c r="AE735" s="458"/>
      <c r="AF735" s="458"/>
      <c r="AG735" s="458"/>
      <c r="AH735" s="458"/>
      <c r="AI735" s="458"/>
      <c r="AJ735" s="458"/>
      <c r="AK735" s="458"/>
      <c r="AL735" s="458"/>
      <c r="AM735" s="458"/>
      <c r="AN735" s="458"/>
      <c r="AO735" s="458"/>
      <c r="AP735" s="458"/>
      <c r="AQ735" s="458"/>
      <c r="AR735" s="458"/>
      <c r="AS735" s="458"/>
      <c r="AT735" s="458"/>
      <c r="AU735" s="458"/>
      <c r="AV735" s="458"/>
      <c r="AW735" s="458"/>
      <c r="AX735" s="459"/>
      <c r="AY735" s="183">
        <v>3</v>
      </c>
      <c r="AZ735" s="185">
        <v>4</v>
      </c>
      <c r="BA735" s="186">
        <v>5</v>
      </c>
    </row>
    <row r="736" spans="1:54">
      <c r="A736" s="47">
        <v>1</v>
      </c>
      <c r="B736" s="170">
        <f>AA736+$BA736+$AZ736+$AY736</f>
        <v>2062.5010000000002</v>
      </c>
      <c r="C736" s="170">
        <f t="shared" ref="C736:Y751" si="131">AB736+$BA736+$AZ736+$AY736</f>
        <v>1989.6609999999998</v>
      </c>
      <c r="D736" s="170">
        <f t="shared" si="131"/>
        <v>1985.261</v>
      </c>
      <c r="E736" s="170">
        <f t="shared" si="131"/>
        <v>1975.771</v>
      </c>
      <c r="F736" s="170">
        <f t="shared" si="131"/>
        <v>1978.501</v>
      </c>
      <c r="G736" s="170">
        <f t="shared" si="131"/>
        <v>1987.6409999999998</v>
      </c>
      <c r="H736" s="170">
        <f t="shared" si="131"/>
        <v>2047.0909999999999</v>
      </c>
      <c r="I736" s="170">
        <f t="shared" si="131"/>
        <v>2212.3609999999999</v>
      </c>
      <c r="J736" s="170">
        <f t="shared" si="131"/>
        <v>2724.2110000000002</v>
      </c>
      <c r="K736" s="170">
        <f t="shared" si="131"/>
        <v>2743.1610000000005</v>
      </c>
      <c r="L736" s="170">
        <f t="shared" si="131"/>
        <v>2979.3710000000005</v>
      </c>
      <c r="M736" s="170">
        <f t="shared" si="131"/>
        <v>2973.9510000000005</v>
      </c>
      <c r="N736" s="170">
        <f t="shared" si="131"/>
        <v>2710.9110000000005</v>
      </c>
      <c r="O736" s="170">
        <f t="shared" si="131"/>
        <v>2698.1310000000003</v>
      </c>
      <c r="P736" s="170">
        <f t="shared" si="131"/>
        <v>2705.7910000000002</v>
      </c>
      <c r="Q736" s="170">
        <f t="shared" si="131"/>
        <v>3011.4110000000005</v>
      </c>
      <c r="R736" s="170">
        <f t="shared" si="131"/>
        <v>2807.5910000000003</v>
      </c>
      <c r="S736" s="170">
        <f t="shared" si="131"/>
        <v>3362.4910000000004</v>
      </c>
      <c r="T736" s="170">
        <f t="shared" si="131"/>
        <v>3361.5710000000004</v>
      </c>
      <c r="U736" s="170">
        <f t="shared" si="131"/>
        <v>2746.6310000000003</v>
      </c>
      <c r="V736" s="170">
        <f t="shared" si="131"/>
        <v>2619.5410000000002</v>
      </c>
      <c r="W736" s="170">
        <f t="shared" si="131"/>
        <v>2482.9910000000004</v>
      </c>
      <c r="X736" s="170">
        <f t="shared" si="131"/>
        <v>2226.5909999999999</v>
      </c>
      <c r="Y736" s="170">
        <f t="shared" si="131"/>
        <v>2155.5309999999999</v>
      </c>
      <c r="Z736" s="37"/>
      <c r="AA736" s="41">
        <v>1412.64</v>
      </c>
      <c r="AB736" s="39">
        <v>1339.8</v>
      </c>
      <c r="AC736" s="39">
        <v>1335.4</v>
      </c>
      <c r="AD736" s="39">
        <v>1325.91</v>
      </c>
      <c r="AE736" s="39">
        <v>1328.64</v>
      </c>
      <c r="AF736" s="39">
        <v>1337.78</v>
      </c>
      <c r="AG736" s="39">
        <v>1397.23</v>
      </c>
      <c r="AH736" s="39">
        <v>1562.5</v>
      </c>
      <c r="AI736" s="39">
        <v>2074.35</v>
      </c>
      <c r="AJ736" s="39">
        <v>2093.3000000000002</v>
      </c>
      <c r="AK736" s="39">
        <v>2329.5100000000002</v>
      </c>
      <c r="AL736" s="39">
        <v>2324.09</v>
      </c>
      <c r="AM736" s="39">
        <v>2061.0500000000002</v>
      </c>
      <c r="AN736" s="39">
        <v>2048.27</v>
      </c>
      <c r="AO736" s="39">
        <v>2055.9299999999998</v>
      </c>
      <c r="AP736" s="39">
        <v>2361.5500000000002</v>
      </c>
      <c r="AQ736" s="39">
        <v>2157.73</v>
      </c>
      <c r="AR736" s="39">
        <v>2712.63</v>
      </c>
      <c r="AS736" s="39">
        <v>2711.71</v>
      </c>
      <c r="AT736" s="39">
        <v>2096.77</v>
      </c>
      <c r="AU736" s="39">
        <v>1969.68</v>
      </c>
      <c r="AV736" s="39">
        <v>1833.13</v>
      </c>
      <c r="AW736" s="39">
        <v>1576.73</v>
      </c>
      <c r="AX736" s="40">
        <v>1505.67</v>
      </c>
      <c r="AY736" s="335">
        <v>407.52</v>
      </c>
      <c r="AZ736" s="175">
        <v>4.8109999999999999</v>
      </c>
      <c r="BA736" s="178">
        <v>237.53</v>
      </c>
      <c r="BB736" s="4"/>
    </row>
    <row r="737" spans="1:54">
      <c r="A737" s="47">
        <v>2</v>
      </c>
      <c r="B737" s="170">
        <f t="shared" ref="B737:Q766" si="132">AA737+$BA737+$AZ737+$AY737</f>
        <v>1991.491</v>
      </c>
      <c r="C737" s="170">
        <f t="shared" si="131"/>
        <v>1987.0709999999999</v>
      </c>
      <c r="D737" s="170">
        <f t="shared" si="131"/>
        <v>1981.2909999999999</v>
      </c>
      <c r="E737" s="170">
        <f t="shared" si="131"/>
        <v>1981.9309999999998</v>
      </c>
      <c r="F737" s="170">
        <f t="shared" si="131"/>
        <v>1999.8509999999999</v>
      </c>
      <c r="G737" s="170">
        <f t="shared" si="131"/>
        <v>2084.6509999999998</v>
      </c>
      <c r="H737" s="170">
        <f t="shared" si="131"/>
        <v>2348.5010000000002</v>
      </c>
      <c r="I737" s="170">
        <f t="shared" si="131"/>
        <v>2726.2610000000004</v>
      </c>
      <c r="J737" s="170">
        <f t="shared" si="131"/>
        <v>2882.7710000000002</v>
      </c>
      <c r="K737" s="170">
        <f t="shared" si="131"/>
        <v>3102.3710000000005</v>
      </c>
      <c r="L737" s="170">
        <f t="shared" si="131"/>
        <v>3097.4810000000002</v>
      </c>
      <c r="M737" s="170">
        <f t="shared" si="131"/>
        <v>3450.1410000000005</v>
      </c>
      <c r="N737" s="170">
        <f t="shared" si="131"/>
        <v>3258.7810000000004</v>
      </c>
      <c r="O737" s="170">
        <f t="shared" si="131"/>
        <v>3413.6510000000003</v>
      </c>
      <c r="P737" s="170">
        <f t="shared" si="131"/>
        <v>3183.0810000000001</v>
      </c>
      <c r="Q737" s="170">
        <f t="shared" si="131"/>
        <v>3568.9010000000003</v>
      </c>
      <c r="R737" s="170">
        <f t="shared" si="131"/>
        <v>3430.6010000000001</v>
      </c>
      <c r="S737" s="170">
        <f t="shared" ref="S737:Y766" si="133">AR737+$BA737+$AZ737+$AY737</f>
        <v>3455.0410000000002</v>
      </c>
      <c r="T737" s="170">
        <f t="shared" si="133"/>
        <v>3352.2210000000005</v>
      </c>
      <c r="U737" s="170">
        <f t="shared" si="133"/>
        <v>3017.5210000000002</v>
      </c>
      <c r="V737" s="170">
        <f t="shared" si="133"/>
        <v>2290.9209999999998</v>
      </c>
      <c r="W737" s="170">
        <f t="shared" si="133"/>
        <v>2190.4709999999995</v>
      </c>
      <c r="X737" s="170">
        <f t="shared" si="133"/>
        <v>2026.8809999999999</v>
      </c>
      <c r="Y737" s="170">
        <f t="shared" si="133"/>
        <v>1978.6909999999998</v>
      </c>
      <c r="Z737" s="37"/>
      <c r="AA737" s="38">
        <v>1341.63</v>
      </c>
      <c r="AB737" s="39">
        <v>1337.21</v>
      </c>
      <c r="AC737" s="39">
        <v>1331.43</v>
      </c>
      <c r="AD737" s="39">
        <v>1332.07</v>
      </c>
      <c r="AE737" s="39">
        <v>1349.99</v>
      </c>
      <c r="AF737" s="39">
        <v>1434.79</v>
      </c>
      <c r="AG737" s="39">
        <v>1698.64</v>
      </c>
      <c r="AH737" s="39">
        <v>2076.4</v>
      </c>
      <c r="AI737" s="39">
        <v>2232.91</v>
      </c>
      <c r="AJ737" s="39">
        <v>2452.5100000000002</v>
      </c>
      <c r="AK737" s="39">
        <v>2447.62</v>
      </c>
      <c r="AL737" s="39">
        <v>2800.28</v>
      </c>
      <c r="AM737" s="39">
        <v>2608.92</v>
      </c>
      <c r="AN737" s="39">
        <v>2763.79</v>
      </c>
      <c r="AO737" s="39">
        <v>2533.2199999999998</v>
      </c>
      <c r="AP737" s="39">
        <v>2919.04</v>
      </c>
      <c r="AQ737" s="39">
        <v>2780.74</v>
      </c>
      <c r="AR737" s="39">
        <v>2805.18</v>
      </c>
      <c r="AS737" s="39">
        <v>2702.36</v>
      </c>
      <c r="AT737" s="39">
        <v>2367.66</v>
      </c>
      <c r="AU737" s="39">
        <v>1641.06</v>
      </c>
      <c r="AV737" s="39">
        <v>1540.61</v>
      </c>
      <c r="AW737" s="39">
        <v>1377.02</v>
      </c>
      <c r="AX737" s="40">
        <v>1328.83</v>
      </c>
      <c r="AY737" s="336">
        <v>407.52</v>
      </c>
      <c r="AZ737" s="175">
        <v>4.8109999999999999</v>
      </c>
      <c r="BA737" s="159">
        <v>237.53</v>
      </c>
      <c r="BB737" s="4"/>
    </row>
    <row r="738" spans="1:54">
      <c r="A738" s="47">
        <v>3</v>
      </c>
      <c r="B738" s="170">
        <f t="shared" si="132"/>
        <v>1903.2909999999999</v>
      </c>
      <c r="C738" s="170">
        <f t="shared" si="131"/>
        <v>1881.5309999999999</v>
      </c>
      <c r="D738" s="170">
        <f t="shared" si="131"/>
        <v>1880.4109999999998</v>
      </c>
      <c r="E738" s="170">
        <f t="shared" si="131"/>
        <v>1880.6409999999998</v>
      </c>
      <c r="F738" s="170">
        <f t="shared" si="131"/>
        <v>1943.0409999999999</v>
      </c>
      <c r="G738" s="170">
        <f t="shared" si="131"/>
        <v>2351.9009999999998</v>
      </c>
      <c r="H738" s="170">
        <f t="shared" si="131"/>
        <v>2087.8809999999999</v>
      </c>
      <c r="I738" s="170">
        <f t="shared" si="131"/>
        <v>2729.8210000000004</v>
      </c>
      <c r="J738" s="170">
        <f t="shared" si="131"/>
        <v>2848.8510000000001</v>
      </c>
      <c r="K738" s="170">
        <f t="shared" si="131"/>
        <v>2914.6210000000005</v>
      </c>
      <c r="L738" s="170">
        <f t="shared" si="131"/>
        <v>3030.2710000000002</v>
      </c>
      <c r="M738" s="170">
        <f t="shared" si="131"/>
        <v>3042.2910000000002</v>
      </c>
      <c r="N738" s="170">
        <f t="shared" si="131"/>
        <v>3024.4810000000002</v>
      </c>
      <c r="O738" s="170">
        <f t="shared" si="131"/>
        <v>3017.4010000000003</v>
      </c>
      <c r="P738" s="170">
        <f t="shared" si="131"/>
        <v>3022.0210000000002</v>
      </c>
      <c r="Q738" s="170">
        <f t="shared" si="131"/>
        <v>3172.1510000000003</v>
      </c>
      <c r="R738" s="170">
        <f t="shared" si="131"/>
        <v>3414.9410000000003</v>
      </c>
      <c r="S738" s="170">
        <f t="shared" si="133"/>
        <v>3122.0310000000004</v>
      </c>
      <c r="T738" s="170">
        <f t="shared" si="133"/>
        <v>3121.6510000000003</v>
      </c>
      <c r="U738" s="170">
        <f t="shared" si="133"/>
        <v>2753.3510000000001</v>
      </c>
      <c r="V738" s="170">
        <f t="shared" si="133"/>
        <v>2875.9810000000002</v>
      </c>
      <c r="W738" s="170">
        <f t="shared" si="133"/>
        <v>2762.8010000000004</v>
      </c>
      <c r="X738" s="170">
        <f t="shared" si="133"/>
        <v>2539.8310000000001</v>
      </c>
      <c r="Y738" s="170">
        <f t="shared" si="133"/>
        <v>2019.2109999999998</v>
      </c>
      <c r="Z738" s="37"/>
      <c r="AA738" s="38">
        <v>1253.43</v>
      </c>
      <c r="AB738" s="39">
        <v>1231.67</v>
      </c>
      <c r="AC738" s="39">
        <v>1230.55</v>
      </c>
      <c r="AD738" s="39">
        <v>1230.78</v>
      </c>
      <c r="AE738" s="39">
        <v>1293.18</v>
      </c>
      <c r="AF738" s="39">
        <v>1702.04</v>
      </c>
      <c r="AG738" s="39">
        <v>1438.02</v>
      </c>
      <c r="AH738" s="39">
        <v>2079.96</v>
      </c>
      <c r="AI738" s="39">
        <v>2198.9899999999998</v>
      </c>
      <c r="AJ738" s="39">
        <v>2264.7600000000002</v>
      </c>
      <c r="AK738" s="39">
        <v>2380.41</v>
      </c>
      <c r="AL738" s="39">
        <v>2392.4299999999998</v>
      </c>
      <c r="AM738" s="39">
        <v>2374.62</v>
      </c>
      <c r="AN738" s="39">
        <v>2367.54</v>
      </c>
      <c r="AO738" s="39">
        <v>2372.16</v>
      </c>
      <c r="AP738" s="39">
        <v>2522.29</v>
      </c>
      <c r="AQ738" s="39">
        <v>2765.08</v>
      </c>
      <c r="AR738" s="39">
        <v>2472.17</v>
      </c>
      <c r="AS738" s="39">
        <v>2471.79</v>
      </c>
      <c r="AT738" s="39">
        <v>2103.4899999999998</v>
      </c>
      <c r="AU738" s="39">
        <v>2226.12</v>
      </c>
      <c r="AV738" s="39">
        <v>2112.94</v>
      </c>
      <c r="AW738" s="39">
        <v>1889.97</v>
      </c>
      <c r="AX738" s="40">
        <v>1369.35</v>
      </c>
      <c r="AY738" s="336">
        <v>407.52</v>
      </c>
      <c r="AZ738" s="175">
        <v>4.8109999999999999</v>
      </c>
      <c r="BA738" s="159">
        <v>237.53</v>
      </c>
      <c r="BB738" s="4"/>
    </row>
    <row r="739" spans="1:54">
      <c r="A739" s="47">
        <v>4</v>
      </c>
      <c r="B739" s="170">
        <f t="shared" si="132"/>
        <v>1955.3709999999999</v>
      </c>
      <c r="C739" s="170">
        <f t="shared" si="131"/>
        <v>1953.3809999999999</v>
      </c>
      <c r="D739" s="170">
        <f t="shared" si="131"/>
        <v>1936.7009999999998</v>
      </c>
      <c r="E739" s="170">
        <f t="shared" si="131"/>
        <v>1950.5709999999999</v>
      </c>
      <c r="F739" s="170">
        <f t="shared" si="131"/>
        <v>1964.4409999999998</v>
      </c>
      <c r="G739" s="170">
        <f t="shared" si="131"/>
        <v>2039.8709999999999</v>
      </c>
      <c r="H739" s="170">
        <f t="shared" si="131"/>
        <v>2178.8909999999996</v>
      </c>
      <c r="I739" s="170">
        <f t="shared" si="131"/>
        <v>2318.8509999999997</v>
      </c>
      <c r="J739" s="170">
        <f t="shared" si="131"/>
        <v>2460.0010000000002</v>
      </c>
      <c r="K739" s="170">
        <f t="shared" si="131"/>
        <v>2483.1310000000003</v>
      </c>
      <c r="L739" s="170">
        <f t="shared" si="131"/>
        <v>2403.991</v>
      </c>
      <c r="M739" s="170">
        <f t="shared" si="131"/>
        <v>2401.1809999999996</v>
      </c>
      <c r="N739" s="170">
        <f t="shared" si="131"/>
        <v>2374.5509999999999</v>
      </c>
      <c r="O739" s="170">
        <f t="shared" si="131"/>
        <v>2336.0010000000002</v>
      </c>
      <c r="P739" s="170">
        <f t="shared" si="131"/>
        <v>2317.701</v>
      </c>
      <c r="Q739" s="170">
        <f t="shared" si="131"/>
        <v>2373.3609999999999</v>
      </c>
      <c r="R739" s="170">
        <f t="shared" si="131"/>
        <v>2477.7310000000002</v>
      </c>
      <c r="S739" s="170">
        <f t="shared" si="133"/>
        <v>2547.221</v>
      </c>
      <c r="T739" s="170">
        <f t="shared" si="133"/>
        <v>2523.3810000000003</v>
      </c>
      <c r="U739" s="170">
        <f t="shared" si="133"/>
        <v>2478.5510000000004</v>
      </c>
      <c r="V739" s="170">
        <f t="shared" si="133"/>
        <v>2214.5410000000002</v>
      </c>
      <c r="W739" s="170">
        <f t="shared" si="133"/>
        <v>2067.4209999999998</v>
      </c>
      <c r="X739" s="170">
        <f t="shared" si="133"/>
        <v>1991.3709999999999</v>
      </c>
      <c r="Y739" s="170">
        <f t="shared" si="133"/>
        <v>1958.6509999999998</v>
      </c>
      <c r="Z739" s="37"/>
      <c r="AA739" s="38">
        <v>1305.51</v>
      </c>
      <c r="AB739" s="39">
        <v>1303.52</v>
      </c>
      <c r="AC739" s="39">
        <v>1286.8399999999999</v>
      </c>
      <c r="AD739" s="39">
        <v>1300.71</v>
      </c>
      <c r="AE739" s="39">
        <v>1314.58</v>
      </c>
      <c r="AF739" s="39">
        <v>1390.01</v>
      </c>
      <c r="AG739" s="39">
        <v>1529.03</v>
      </c>
      <c r="AH739" s="39">
        <v>1668.99</v>
      </c>
      <c r="AI739" s="39">
        <v>1810.14</v>
      </c>
      <c r="AJ739" s="39">
        <v>1833.27</v>
      </c>
      <c r="AK739" s="39">
        <v>1754.13</v>
      </c>
      <c r="AL739" s="39">
        <v>1751.32</v>
      </c>
      <c r="AM739" s="39">
        <v>1724.69</v>
      </c>
      <c r="AN739" s="39">
        <v>1686.14</v>
      </c>
      <c r="AO739" s="39">
        <v>1667.84</v>
      </c>
      <c r="AP739" s="39">
        <v>1723.5</v>
      </c>
      <c r="AQ739" s="39">
        <v>1827.87</v>
      </c>
      <c r="AR739" s="39">
        <v>1897.36</v>
      </c>
      <c r="AS739" s="39">
        <v>1873.52</v>
      </c>
      <c r="AT739" s="39">
        <v>1828.69</v>
      </c>
      <c r="AU739" s="39">
        <v>1564.68</v>
      </c>
      <c r="AV739" s="39">
        <v>1417.56</v>
      </c>
      <c r="AW739" s="39">
        <v>1341.51</v>
      </c>
      <c r="AX739" s="40">
        <v>1308.79</v>
      </c>
      <c r="AY739" s="336">
        <v>407.52</v>
      </c>
      <c r="AZ739" s="175">
        <v>4.8109999999999999</v>
      </c>
      <c r="BA739" s="159">
        <v>237.53</v>
      </c>
      <c r="BB739" s="4"/>
    </row>
    <row r="740" spans="1:54">
      <c r="A740" s="47">
        <v>5</v>
      </c>
      <c r="B740" s="170">
        <f t="shared" si="132"/>
        <v>2013.501</v>
      </c>
      <c r="C740" s="170">
        <f t="shared" si="131"/>
        <v>1963.1609999999998</v>
      </c>
      <c r="D740" s="170">
        <f t="shared" si="131"/>
        <v>1951.771</v>
      </c>
      <c r="E740" s="170">
        <f t="shared" si="131"/>
        <v>1951.6009999999999</v>
      </c>
      <c r="F740" s="170">
        <f t="shared" si="131"/>
        <v>1979.4209999999998</v>
      </c>
      <c r="G740" s="170">
        <f t="shared" si="131"/>
        <v>2137.7510000000002</v>
      </c>
      <c r="H740" s="170">
        <f t="shared" si="131"/>
        <v>2373.5309999999999</v>
      </c>
      <c r="I740" s="170">
        <f t="shared" si="131"/>
        <v>2538.4910000000004</v>
      </c>
      <c r="J740" s="170">
        <f t="shared" si="131"/>
        <v>2749.6710000000003</v>
      </c>
      <c r="K740" s="170">
        <f t="shared" si="131"/>
        <v>2779.6010000000001</v>
      </c>
      <c r="L740" s="170">
        <f t="shared" si="131"/>
        <v>2745.4310000000005</v>
      </c>
      <c r="M740" s="170">
        <f t="shared" si="131"/>
        <v>2731.3510000000001</v>
      </c>
      <c r="N740" s="170">
        <f t="shared" si="131"/>
        <v>2707.4310000000005</v>
      </c>
      <c r="O740" s="170">
        <f t="shared" si="131"/>
        <v>2694.0810000000006</v>
      </c>
      <c r="P740" s="170">
        <f t="shared" si="131"/>
        <v>2711.8010000000004</v>
      </c>
      <c r="Q740" s="170">
        <f t="shared" si="131"/>
        <v>2765.1610000000005</v>
      </c>
      <c r="R740" s="170">
        <f t="shared" si="131"/>
        <v>2828.1510000000003</v>
      </c>
      <c r="S740" s="170">
        <f t="shared" si="133"/>
        <v>2863.9410000000003</v>
      </c>
      <c r="T740" s="170">
        <f t="shared" si="133"/>
        <v>2831.5310000000004</v>
      </c>
      <c r="U740" s="170">
        <f t="shared" si="133"/>
        <v>2774.1910000000003</v>
      </c>
      <c r="V740" s="170">
        <f t="shared" si="133"/>
        <v>2520.1710000000003</v>
      </c>
      <c r="W740" s="170">
        <f t="shared" si="133"/>
        <v>2377.4709999999995</v>
      </c>
      <c r="X740" s="170">
        <f t="shared" si="133"/>
        <v>2218.5609999999997</v>
      </c>
      <c r="Y740" s="170">
        <f t="shared" si="133"/>
        <v>2088.1809999999996</v>
      </c>
      <c r="Z740" s="37"/>
      <c r="AA740" s="38">
        <v>1363.64</v>
      </c>
      <c r="AB740" s="39">
        <v>1313.3</v>
      </c>
      <c r="AC740" s="39">
        <v>1301.9100000000001</v>
      </c>
      <c r="AD740" s="39">
        <v>1301.74</v>
      </c>
      <c r="AE740" s="39">
        <v>1329.56</v>
      </c>
      <c r="AF740" s="39">
        <v>1487.89</v>
      </c>
      <c r="AG740" s="39">
        <v>1723.67</v>
      </c>
      <c r="AH740" s="39">
        <v>1888.63</v>
      </c>
      <c r="AI740" s="39">
        <v>2099.81</v>
      </c>
      <c r="AJ740" s="39">
        <v>2129.7399999999998</v>
      </c>
      <c r="AK740" s="39">
        <v>2095.5700000000002</v>
      </c>
      <c r="AL740" s="39">
        <v>2081.4899999999998</v>
      </c>
      <c r="AM740" s="39">
        <v>2057.5700000000002</v>
      </c>
      <c r="AN740" s="39">
        <v>2044.2200000000003</v>
      </c>
      <c r="AO740" s="39">
        <v>2061.94</v>
      </c>
      <c r="AP740" s="39">
        <v>2115.3000000000002</v>
      </c>
      <c r="AQ740" s="39">
        <v>2178.29</v>
      </c>
      <c r="AR740" s="39">
        <v>2214.08</v>
      </c>
      <c r="AS740" s="39">
        <v>2181.67</v>
      </c>
      <c r="AT740" s="39">
        <v>2124.33</v>
      </c>
      <c r="AU740" s="39">
        <v>1870.31</v>
      </c>
      <c r="AV740" s="39">
        <v>1727.61</v>
      </c>
      <c r="AW740" s="39">
        <v>1568.7</v>
      </c>
      <c r="AX740" s="40">
        <v>1438.32</v>
      </c>
      <c r="AY740" s="336">
        <v>407.52</v>
      </c>
      <c r="AZ740" s="175">
        <v>4.8109999999999999</v>
      </c>
      <c r="BA740" s="159">
        <v>237.53</v>
      </c>
      <c r="BB740" s="4"/>
    </row>
    <row r="741" spans="1:54">
      <c r="A741" s="47">
        <v>6</v>
      </c>
      <c r="B741" s="170">
        <f t="shared" si="132"/>
        <v>2022.5709999999999</v>
      </c>
      <c r="C741" s="170">
        <f t="shared" si="131"/>
        <v>1982.4109999999998</v>
      </c>
      <c r="D741" s="170">
        <f t="shared" si="131"/>
        <v>1961.5609999999999</v>
      </c>
      <c r="E741" s="170">
        <f t="shared" si="131"/>
        <v>1976.6109999999999</v>
      </c>
      <c r="F741" s="170">
        <f t="shared" si="131"/>
        <v>2062.7709999999997</v>
      </c>
      <c r="G741" s="170">
        <f t="shared" si="131"/>
        <v>2147.5509999999999</v>
      </c>
      <c r="H741" s="170">
        <f t="shared" si="131"/>
        <v>2388.9209999999998</v>
      </c>
      <c r="I741" s="170">
        <f t="shared" si="131"/>
        <v>2607.3710000000001</v>
      </c>
      <c r="J741" s="170">
        <f t="shared" si="131"/>
        <v>2821.3510000000001</v>
      </c>
      <c r="K741" s="170">
        <f t="shared" si="131"/>
        <v>2882.7010000000005</v>
      </c>
      <c r="L741" s="170">
        <f t="shared" si="131"/>
        <v>2824.7410000000004</v>
      </c>
      <c r="M741" s="170">
        <f t="shared" si="131"/>
        <v>2820.2810000000004</v>
      </c>
      <c r="N741" s="170">
        <f t="shared" si="131"/>
        <v>2799.4710000000005</v>
      </c>
      <c r="O741" s="170">
        <f t="shared" si="131"/>
        <v>2798.2110000000002</v>
      </c>
      <c r="P741" s="170">
        <f t="shared" si="131"/>
        <v>2807.6410000000005</v>
      </c>
      <c r="Q741" s="170">
        <f t="shared" si="131"/>
        <v>2928.0510000000004</v>
      </c>
      <c r="R741" s="170">
        <f t="shared" si="131"/>
        <v>3019.7010000000005</v>
      </c>
      <c r="S741" s="170">
        <f t="shared" si="133"/>
        <v>3348.1310000000003</v>
      </c>
      <c r="T741" s="170">
        <f t="shared" si="133"/>
        <v>3200.3110000000001</v>
      </c>
      <c r="U741" s="170">
        <f t="shared" si="133"/>
        <v>3132.5410000000002</v>
      </c>
      <c r="V741" s="170">
        <f t="shared" si="133"/>
        <v>2934.3710000000005</v>
      </c>
      <c r="W741" s="170">
        <f t="shared" si="133"/>
        <v>2770.1310000000003</v>
      </c>
      <c r="X741" s="170">
        <f t="shared" si="133"/>
        <v>2496.451</v>
      </c>
      <c r="Y741" s="170">
        <f t="shared" si="133"/>
        <v>2324.3909999999996</v>
      </c>
      <c r="Z741" s="37"/>
      <c r="AA741" s="38">
        <v>1372.71</v>
      </c>
      <c r="AB741" s="39">
        <v>1332.55</v>
      </c>
      <c r="AC741" s="39">
        <v>1311.7</v>
      </c>
      <c r="AD741" s="39">
        <v>1326.75</v>
      </c>
      <c r="AE741" s="39">
        <v>1412.91</v>
      </c>
      <c r="AF741" s="39">
        <v>1497.69</v>
      </c>
      <c r="AG741" s="39">
        <v>1739.06</v>
      </c>
      <c r="AH741" s="39">
        <v>1957.51</v>
      </c>
      <c r="AI741" s="39">
        <v>2171.4899999999998</v>
      </c>
      <c r="AJ741" s="39">
        <v>2232.84</v>
      </c>
      <c r="AK741" s="39">
        <v>2174.88</v>
      </c>
      <c r="AL741" s="39">
        <v>2170.42</v>
      </c>
      <c r="AM741" s="39">
        <v>2149.61</v>
      </c>
      <c r="AN741" s="39">
        <v>2148.35</v>
      </c>
      <c r="AO741" s="39">
        <v>2157.7800000000002</v>
      </c>
      <c r="AP741" s="39">
        <v>2278.19</v>
      </c>
      <c r="AQ741" s="39">
        <v>2369.84</v>
      </c>
      <c r="AR741" s="39">
        <v>2698.27</v>
      </c>
      <c r="AS741" s="39">
        <v>2550.4499999999998</v>
      </c>
      <c r="AT741" s="39">
        <v>2482.6799999999998</v>
      </c>
      <c r="AU741" s="39">
        <v>2284.5100000000002</v>
      </c>
      <c r="AV741" s="39">
        <v>2120.27</v>
      </c>
      <c r="AW741" s="39">
        <v>1846.59</v>
      </c>
      <c r="AX741" s="40">
        <v>1674.53</v>
      </c>
      <c r="AY741" s="336">
        <v>407.52</v>
      </c>
      <c r="AZ741" s="175">
        <v>4.8109999999999999</v>
      </c>
      <c r="BA741" s="159">
        <v>237.53</v>
      </c>
      <c r="BB741" s="4"/>
    </row>
    <row r="742" spans="1:54">
      <c r="A742" s="47">
        <v>7</v>
      </c>
      <c r="B742" s="170">
        <f t="shared" si="132"/>
        <v>2089.6210000000001</v>
      </c>
      <c r="C742" s="170">
        <f t="shared" si="131"/>
        <v>2065.4009999999998</v>
      </c>
      <c r="D742" s="170">
        <f t="shared" si="131"/>
        <v>2029.3509999999999</v>
      </c>
      <c r="E742" s="170">
        <f t="shared" si="131"/>
        <v>2027.8409999999999</v>
      </c>
      <c r="F742" s="170">
        <f t="shared" si="131"/>
        <v>2025.7209999999998</v>
      </c>
      <c r="G742" s="170">
        <f t="shared" si="131"/>
        <v>2063.3310000000001</v>
      </c>
      <c r="H742" s="170">
        <f t="shared" si="131"/>
        <v>2178.3009999999999</v>
      </c>
      <c r="I742" s="170">
        <f t="shared" si="131"/>
        <v>2457.5709999999999</v>
      </c>
      <c r="J742" s="170">
        <f t="shared" si="131"/>
        <v>2761.5710000000004</v>
      </c>
      <c r="K742" s="170">
        <f t="shared" si="131"/>
        <v>2842.1110000000003</v>
      </c>
      <c r="L742" s="170">
        <f t="shared" si="131"/>
        <v>2823.7910000000002</v>
      </c>
      <c r="M742" s="170">
        <f t="shared" si="131"/>
        <v>2785.2010000000005</v>
      </c>
      <c r="N742" s="170">
        <f t="shared" si="131"/>
        <v>2776.6410000000005</v>
      </c>
      <c r="O742" s="170">
        <f t="shared" si="131"/>
        <v>2710.5010000000002</v>
      </c>
      <c r="P742" s="170">
        <f t="shared" si="131"/>
        <v>2747.5810000000001</v>
      </c>
      <c r="Q742" s="170">
        <f t="shared" si="131"/>
        <v>2856.7510000000002</v>
      </c>
      <c r="R742" s="170">
        <f t="shared" si="131"/>
        <v>2901.4710000000005</v>
      </c>
      <c r="S742" s="170">
        <f t="shared" si="133"/>
        <v>2919.4910000000004</v>
      </c>
      <c r="T742" s="170">
        <f t="shared" si="133"/>
        <v>2905.1010000000001</v>
      </c>
      <c r="U742" s="170">
        <f t="shared" si="133"/>
        <v>2890.5310000000004</v>
      </c>
      <c r="V742" s="170">
        <f t="shared" si="133"/>
        <v>2707.7010000000005</v>
      </c>
      <c r="W742" s="170">
        <f t="shared" si="133"/>
        <v>2546.8510000000001</v>
      </c>
      <c r="X742" s="170">
        <f t="shared" si="133"/>
        <v>2295.1009999999997</v>
      </c>
      <c r="Y742" s="170">
        <f t="shared" si="133"/>
        <v>2138.3310000000001</v>
      </c>
      <c r="Z742" s="37"/>
      <c r="AA742" s="38">
        <v>1439.76</v>
      </c>
      <c r="AB742" s="39">
        <v>1415.54</v>
      </c>
      <c r="AC742" s="39">
        <v>1379.49</v>
      </c>
      <c r="AD742" s="39">
        <v>1377.98</v>
      </c>
      <c r="AE742" s="39">
        <v>1375.86</v>
      </c>
      <c r="AF742" s="39">
        <v>1413.47</v>
      </c>
      <c r="AG742" s="39">
        <v>1528.44</v>
      </c>
      <c r="AH742" s="39">
        <v>1807.71</v>
      </c>
      <c r="AI742" s="39">
        <v>2111.71</v>
      </c>
      <c r="AJ742" s="39">
        <v>2192.25</v>
      </c>
      <c r="AK742" s="39">
        <v>2173.9299999999998</v>
      </c>
      <c r="AL742" s="39">
        <v>2135.34</v>
      </c>
      <c r="AM742" s="39">
        <v>2126.7800000000002</v>
      </c>
      <c r="AN742" s="39">
        <v>2060.64</v>
      </c>
      <c r="AO742" s="39">
        <v>2097.7199999999998</v>
      </c>
      <c r="AP742" s="39">
        <v>2206.89</v>
      </c>
      <c r="AQ742" s="39">
        <v>2251.61</v>
      </c>
      <c r="AR742" s="39">
        <v>2269.63</v>
      </c>
      <c r="AS742" s="39">
        <v>2255.2399999999998</v>
      </c>
      <c r="AT742" s="39">
        <v>2240.67</v>
      </c>
      <c r="AU742" s="39">
        <v>2057.84</v>
      </c>
      <c r="AV742" s="39">
        <v>1896.99</v>
      </c>
      <c r="AW742" s="39">
        <v>1645.24</v>
      </c>
      <c r="AX742" s="40">
        <v>1488.47</v>
      </c>
      <c r="AY742" s="336">
        <v>407.52</v>
      </c>
      <c r="AZ742" s="175">
        <v>4.8109999999999999</v>
      </c>
      <c r="BA742" s="159">
        <v>237.53</v>
      </c>
      <c r="BB742" s="4"/>
    </row>
    <row r="743" spans="1:54">
      <c r="A743" s="47">
        <v>8</v>
      </c>
      <c r="B743" s="170">
        <f t="shared" si="132"/>
        <v>2072.7809999999999</v>
      </c>
      <c r="C743" s="170">
        <f t="shared" si="131"/>
        <v>2036.4309999999998</v>
      </c>
      <c r="D743" s="170">
        <f t="shared" si="131"/>
        <v>2023.7909999999999</v>
      </c>
      <c r="E743" s="170">
        <f t="shared" si="131"/>
        <v>2021.241</v>
      </c>
      <c r="F743" s="170">
        <f t="shared" si="131"/>
        <v>1988.0709999999999</v>
      </c>
      <c r="G743" s="170">
        <f t="shared" si="131"/>
        <v>2070.701</v>
      </c>
      <c r="H743" s="170">
        <f t="shared" si="131"/>
        <v>2134.0410000000002</v>
      </c>
      <c r="I743" s="170">
        <f t="shared" si="131"/>
        <v>2273.511</v>
      </c>
      <c r="J743" s="170">
        <f t="shared" si="131"/>
        <v>2388.8909999999996</v>
      </c>
      <c r="K743" s="170">
        <f t="shared" si="131"/>
        <v>2557.1310000000003</v>
      </c>
      <c r="L743" s="170">
        <f t="shared" si="131"/>
        <v>2548.6010000000001</v>
      </c>
      <c r="M743" s="170">
        <f t="shared" si="131"/>
        <v>2543.8710000000001</v>
      </c>
      <c r="N743" s="170">
        <f t="shared" si="131"/>
        <v>2550.431</v>
      </c>
      <c r="O743" s="170">
        <f t="shared" si="131"/>
        <v>2535.7110000000002</v>
      </c>
      <c r="P743" s="170">
        <f t="shared" si="131"/>
        <v>2554.5210000000002</v>
      </c>
      <c r="Q743" s="170">
        <f t="shared" si="131"/>
        <v>2633.931</v>
      </c>
      <c r="R743" s="170">
        <f t="shared" si="131"/>
        <v>2668.6310000000003</v>
      </c>
      <c r="S743" s="170">
        <f t="shared" si="133"/>
        <v>2706.7710000000002</v>
      </c>
      <c r="T743" s="170">
        <f t="shared" si="133"/>
        <v>2709.8410000000003</v>
      </c>
      <c r="U743" s="170">
        <f t="shared" si="133"/>
        <v>2687.741</v>
      </c>
      <c r="V743" s="170">
        <f t="shared" si="133"/>
        <v>2506.5110000000004</v>
      </c>
      <c r="W743" s="170">
        <f t="shared" si="133"/>
        <v>2394.3109999999997</v>
      </c>
      <c r="X743" s="170">
        <f t="shared" si="133"/>
        <v>2227.4309999999996</v>
      </c>
      <c r="Y743" s="170">
        <f t="shared" si="133"/>
        <v>2026.0909999999999</v>
      </c>
      <c r="Z743" s="37"/>
      <c r="AA743" s="38">
        <v>1422.92</v>
      </c>
      <c r="AB743" s="39">
        <v>1386.57</v>
      </c>
      <c r="AC743" s="39">
        <v>1373.93</v>
      </c>
      <c r="AD743" s="39">
        <v>1371.38</v>
      </c>
      <c r="AE743" s="39">
        <v>1338.21</v>
      </c>
      <c r="AF743" s="39">
        <v>1420.84</v>
      </c>
      <c r="AG743" s="39">
        <v>1484.18</v>
      </c>
      <c r="AH743" s="39">
        <v>1623.65</v>
      </c>
      <c r="AI743" s="39">
        <v>1739.03</v>
      </c>
      <c r="AJ743" s="39">
        <v>1907.27</v>
      </c>
      <c r="AK743" s="39">
        <v>1898.74</v>
      </c>
      <c r="AL743" s="39">
        <v>1894.01</v>
      </c>
      <c r="AM743" s="39">
        <v>1900.57</v>
      </c>
      <c r="AN743" s="39">
        <v>1885.85</v>
      </c>
      <c r="AO743" s="39">
        <v>1904.66</v>
      </c>
      <c r="AP743" s="39">
        <v>1984.07</v>
      </c>
      <c r="AQ743" s="39">
        <v>2018.77</v>
      </c>
      <c r="AR743" s="39">
        <v>2056.91</v>
      </c>
      <c r="AS743" s="39">
        <v>2059.98</v>
      </c>
      <c r="AT743" s="39">
        <v>2037.8799999999999</v>
      </c>
      <c r="AU743" s="39">
        <v>1856.65</v>
      </c>
      <c r="AV743" s="39">
        <v>1744.45</v>
      </c>
      <c r="AW743" s="39">
        <v>1577.57</v>
      </c>
      <c r="AX743" s="40">
        <v>1376.23</v>
      </c>
      <c r="AY743" s="336">
        <v>407.52</v>
      </c>
      <c r="AZ743" s="175">
        <v>4.8109999999999999</v>
      </c>
      <c r="BA743" s="159">
        <v>237.53</v>
      </c>
      <c r="BB743" s="4"/>
    </row>
    <row r="744" spans="1:54">
      <c r="A744" s="47">
        <v>9</v>
      </c>
      <c r="B744" s="170">
        <f t="shared" si="132"/>
        <v>2017.7809999999999</v>
      </c>
      <c r="C744" s="170">
        <f t="shared" si="131"/>
        <v>1960.1809999999998</v>
      </c>
      <c r="D744" s="170">
        <f t="shared" si="131"/>
        <v>1964.8609999999999</v>
      </c>
      <c r="E744" s="170">
        <f t="shared" si="131"/>
        <v>1990.3809999999999</v>
      </c>
      <c r="F744" s="170">
        <f t="shared" si="131"/>
        <v>2054.6610000000001</v>
      </c>
      <c r="G744" s="170">
        <f t="shared" si="131"/>
        <v>2168.991</v>
      </c>
      <c r="H744" s="170">
        <f t="shared" si="131"/>
        <v>2308.761</v>
      </c>
      <c r="I744" s="170">
        <f t="shared" si="131"/>
        <v>2572.471</v>
      </c>
      <c r="J744" s="170">
        <f t="shared" si="131"/>
        <v>2661.4710000000005</v>
      </c>
      <c r="K744" s="170">
        <f t="shared" si="131"/>
        <v>2655.721</v>
      </c>
      <c r="L744" s="170">
        <f t="shared" si="131"/>
        <v>2584.7110000000002</v>
      </c>
      <c r="M744" s="170">
        <f t="shared" si="131"/>
        <v>2588.8810000000003</v>
      </c>
      <c r="N744" s="170">
        <f t="shared" si="131"/>
        <v>2519.7610000000004</v>
      </c>
      <c r="O744" s="170">
        <f t="shared" si="131"/>
        <v>2524.8710000000001</v>
      </c>
      <c r="P744" s="170">
        <f t="shared" si="131"/>
        <v>2542.3710000000001</v>
      </c>
      <c r="Q744" s="170">
        <f t="shared" si="131"/>
        <v>2641.3810000000003</v>
      </c>
      <c r="R744" s="170">
        <f t="shared" ref="R744:R766" si="134">AQ744+$BA744+$AZ744+$AY744</f>
        <v>2708.8510000000001</v>
      </c>
      <c r="S744" s="170">
        <f t="shared" si="133"/>
        <v>2705.8910000000005</v>
      </c>
      <c r="T744" s="170">
        <f t="shared" si="133"/>
        <v>2653.2610000000004</v>
      </c>
      <c r="U744" s="170">
        <f t="shared" si="133"/>
        <v>2639.8510000000001</v>
      </c>
      <c r="V744" s="170">
        <f t="shared" si="133"/>
        <v>2387.5309999999999</v>
      </c>
      <c r="W744" s="170">
        <f t="shared" si="133"/>
        <v>2310.1409999999996</v>
      </c>
      <c r="X744" s="170">
        <f t="shared" si="133"/>
        <v>2074.5709999999999</v>
      </c>
      <c r="Y744" s="170">
        <f t="shared" si="133"/>
        <v>1969.241</v>
      </c>
      <c r="Z744" s="37"/>
      <c r="AA744" s="38">
        <v>1367.92</v>
      </c>
      <c r="AB744" s="39">
        <v>1310.32</v>
      </c>
      <c r="AC744" s="39">
        <v>1315</v>
      </c>
      <c r="AD744" s="39">
        <v>1340.52</v>
      </c>
      <c r="AE744" s="39">
        <v>1404.8</v>
      </c>
      <c r="AF744" s="39">
        <v>1519.13</v>
      </c>
      <c r="AG744" s="39">
        <v>1658.9</v>
      </c>
      <c r="AH744" s="39">
        <v>1922.61</v>
      </c>
      <c r="AI744" s="39">
        <v>2011.6100000000001</v>
      </c>
      <c r="AJ744" s="39">
        <v>2005.8599999999997</v>
      </c>
      <c r="AK744" s="39">
        <v>1934.85</v>
      </c>
      <c r="AL744" s="39">
        <v>1939.02</v>
      </c>
      <c r="AM744" s="39">
        <v>1869.9</v>
      </c>
      <c r="AN744" s="39">
        <v>1875.01</v>
      </c>
      <c r="AO744" s="39">
        <v>1892.51</v>
      </c>
      <c r="AP744" s="39">
        <v>1991.52</v>
      </c>
      <c r="AQ744" s="39">
        <v>2058.9899999999998</v>
      </c>
      <c r="AR744" s="39">
        <v>2056.0300000000002</v>
      </c>
      <c r="AS744" s="39">
        <v>2003.4</v>
      </c>
      <c r="AT744" s="39">
        <v>1989.99</v>
      </c>
      <c r="AU744" s="39">
        <v>1737.67</v>
      </c>
      <c r="AV744" s="39">
        <v>1660.28</v>
      </c>
      <c r="AW744" s="39">
        <v>1424.71</v>
      </c>
      <c r="AX744" s="40">
        <v>1319.38</v>
      </c>
      <c r="AY744" s="336">
        <v>407.52</v>
      </c>
      <c r="AZ744" s="175">
        <v>4.8109999999999999</v>
      </c>
      <c r="BA744" s="159">
        <v>237.53</v>
      </c>
      <c r="BB744" s="4"/>
    </row>
    <row r="745" spans="1:54">
      <c r="A745" s="47">
        <v>10</v>
      </c>
      <c r="B745" s="170">
        <f t="shared" si="132"/>
        <v>1914.7009999999998</v>
      </c>
      <c r="C745" s="170">
        <f t="shared" si="131"/>
        <v>1914.5609999999999</v>
      </c>
      <c r="D745" s="170">
        <f t="shared" si="131"/>
        <v>1911.8309999999999</v>
      </c>
      <c r="E745" s="170">
        <f t="shared" si="131"/>
        <v>1914.491</v>
      </c>
      <c r="F745" s="170">
        <f t="shared" si="131"/>
        <v>1928.021</v>
      </c>
      <c r="G745" s="170">
        <f t="shared" si="131"/>
        <v>2008.251</v>
      </c>
      <c r="H745" s="170">
        <f t="shared" si="131"/>
        <v>2099.6109999999999</v>
      </c>
      <c r="I745" s="170">
        <f t="shared" si="131"/>
        <v>2334.4609999999998</v>
      </c>
      <c r="J745" s="170">
        <f t="shared" si="131"/>
        <v>2508.8810000000003</v>
      </c>
      <c r="K745" s="170">
        <f t="shared" si="131"/>
        <v>2539.2810000000004</v>
      </c>
      <c r="L745" s="170">
        <f t="shared" si="131"/>
        <v>2483.431</v>
      </c>
      <c r="M745" s="170">
        <f t="shared" si="131"/>
        <v>2449.0010000000002</v>
      </c>
      <c r="N745" s="170">
        <f t="shared" si="131"/>
        <v>2422.2910000000002</v>
      </c>
      <c r="O745" s="170">
        <f t="shared" si="131"/>
        <v>2408.2910000000002</v>
      </c>
      <c r="P745" s="170">
        <f t="shared" si="131"/>
        <v>2464.8910000000001</v>
      </c>
      <c r="Q745" s="170">
        <f t="shared" si="131"/>
        <v>2572.8510000000001</v>
      </c>
      <c r="R745" s="170">
        <f t="shared" si="134"/>
        <v>2708.4810000000002</v>
      </c>
      <c r="S745" s="170">
        <f t="shared" si="133"/>
        <v>2724.7010000000005</v>
      </c>
      <c r="T745" s="170">
        <f t="shared" si="133"/>
        <v>2689.2510000000002</v>
      </c>
      <c r="U745" s="170">
        <f t="shared" si="133"/>
        <v>2639.0310000000004</v>
      </c>
      <c r="V745" s="170">
        <f t="shared" si="133"/>
        <v>2389.3109999999997</v>
      </c>
      <c r="W745" s="170">
        <f t="shared" si="133"/>
        <v>2244.4309999999996</v>
      </c>
      <c r="X745" s="170">
        <f t="shared" si="133"/>
        <v>2023.501</v>
      </c>
      <c r="Y745" s="170">
        <f t="shared" si="133"/>
        <v>1938.3509999999999</v>
      </c>
      <c r="Z745" s="37"/>
      <c r="AA745" s="38">
        <v>1264.8399999999999</v>
      </c>
      <c r="AB745" s="39">
        <v>1264.7</v>
      </c>
      <c r="AC745" s="39">
        <v>1261.97</v>
      </c>
      <c r="AD745" s="39">
        <v>1264.6300000000001</v>
      </c>
      <c r="AE745" s="39">
        <v>1278.1600000000001</v>
      </c>
      <c r="AF745" s="39">
        <v>1358.39</v>
      </c>
      <c r="AG745" s="39">
        <v>1449.75</v>
      </c>
      <c r="AH745" s="39">
        <v>1684.6</v>
      </c>
      <c r="AI745" s="39">
        <v>1859.02</v>
      </c>
      <c r="AJ745" s="39">
        <v>1889.42</v>
      </c>
      <c r="AK745" s="39">
        <v>1833.57</v>
      </c>
      <c r="AL745" s="39">
        <v>1799.14</v>
      </c>
      <c r="AM745" s="39">
        <v>1772.43</v>
      </c>
      <c r="AN745" s="39">
        <v>1758.43</v>
      </c>
      <c r="AO745" s="39">
        <v>1815.03</v>
      </c>
      <c r="AP745" s="39">
        <v>1922.99</v>
      </c>
      <c r="AQ745" s="39">
        <v>2058.62</v>
      </c>
      <c r="AR745" s="39">
        <v>2074.84</v>
      </c>
      <c r="AS745" s="39">
        <v>2039.39</v>
      </c>
      <c r="AT745" s="39">
        <v>1989.17</v>
      </c>
      <c r="AU745" s="39">
        <v>1739.45</v>
      </c>
      <c r="AV745" s="39">
        <v>1594.57</v>
      </c>
      <c r="AW745" s="39">
        <v>1373.64</v>
      </c>
      <c r="AX745" s="40">
        <v>1288.49</v>
      </c>
      <c r="AY745" s="336">
        <v>407.52</v>
      </c>
      <c r="AZ745" s="175">
        <v>4.8109999999999999</v>
      </c>
      <c r="BA745" s="159">
        <v>237.53</v>
      </c>
      <c r="BB745" s="4"/>
    </row>
    <row r="746" spans="1:54">
      <c r="A746" s="47">
        <v>11</v>
      </c>
      <c r="B746" s="170">
        <f t="shared" si="132"/>
        <v>1913.7309999999998</v>
      </c>
      <c r="C746" s="170">
        <f t="shared" si="131"/>
        <v>1865.1709999999998</v>
      </c>
      <c r="D746" s="170">
        <f t="shared" si="131"/>
        <v>1879.0909999999999</v>
      </c>
      <c r="E746" s="170">
        <f t="shared" si="131"/>
        <v>1911.4409999999998</v>
      </c>
      <c r="F746" s="170">
        <f t="shared" si="131"/>
        <v>1920.1609999999998</v>
      </c>
      <c r="G746" s="170">
        <f t="shared" si="131"/>
        <v>1943.8009999999999</v>
      </c>
      <c r="H746" s="170">
        <f t="shared" si="131"/>
        <v>2017.9809999999998</v>
      </c>
      <c r="I746" s="170">
        <f t="shared" si="131"/>
        <v>2199.5509999999999</v>
      </c>
      <c r="J746" s="170">
        <f t="shared" si="131"/>
        <v>2305.1909999999998</v>
      </c>
      <c r="K746" s="170">
        <f t="shared" si="131"/>
        <v>2308.2809999999999</v>
      </c>
      <c r="L746" s="170">
        <f t="shared" si="131"/>
        <v>2287.3409999999999</v>
      </c>
      <c r="M746" s="170">
        <f t="shared" si="131"/>
        <v>2298.7209999999995</v>
      </c>
      <c r="N746" s="170">
        <f t="shared" si="131"/>
        <v>2297.1109999999999</v>
      </c>
      <c r="O746" s="170">
        <f t="shared" si="131"/>
        <v>2255.4309999999996</v>
      </c>
      <c r="P746" s="170">
        <f t="shared" si="131"/>
        <v>2290.8209999999999</v>
      </c>
      <c r="Q746" s="170">
        <f t="shared" si="131"/>
        <v>2353.4009999999998</v>
      </c>
      <c r="R746" s="170">
        <f t="shared" si="134"/>
        <v>2463.0610000000001</v>
      </c>
      <c r="S746" s="170">
        <f t="shared" si="133"/>
        <v>2443.5609999999997</v>
      </c>
      <c r="T746" s="170">
        <f t="shared" si="133"/>
        <v>2441.4009999999998</v>
      </c>
      <c r="U746" s="170">
        <f t="shared" si="133"/>
        <v>2337.6610000000001</v>
      </c>
      <c r="V746" s="170">
        <f t="shared" si="133"/>
        <v>2189.7809999999999</v>
      </c>
      <c r="W746" s="170">
        <f t="shared" si="133"/>
        <v>2099.2309999999998</v>
      </c>
      <c r="X746" s="170">
        <f t="shared" si="133"/>
        <v>1949.9709999999998</v>
      </c>
      <c r="Y746" s="170">
        <f t="shared" si="133"/>
        <v>1888.4809999999998</v>
      </c>
      <c r="Z746" s="37"/>
      <c r="AA746" s="41">
        <v>1263.8699999999999</v>
      </c>
      <c r="AB746" s="39">
        <v>1215.31</v>
      </c>
      <c r="AC746" s="39">
        <v>1229.23</v>
      </c>
      <c r="AD746" s="39">
        <v>1261.58</v>
      </c>
      <c r="AE746" s="39">
        <v>1270.3</v>
      </c>
      <c r="AF746" s="39">
        <v>1293.94</v>
      </c>
      <c r="AG746" s="39">
        <v>1368.12</v>
      </c>
      <c r="AH746" s="39">
        <v>1549.69</v>
      </c>
      <c r="AI746" s="39">
        <v>1655.33</v>
      </c>
      <c r="AJ746" s="39">
        <v>1658.42</v>
      </c>
      <c r="AK746" s="39">
        <v>1637.48</v>
      </c>
      <c r="AL746" s="39">
        <v>1648.86</v>
      </c>
      <c r="AM746" s="39">
        <v>1647.25</v>
      </c>
      <c r="AN746" s="39">
        <v>1605.57</v>
      </c>
      <c r="AO746" s="39">
        <v>1640.96</v>
      </c>
      <c r="AP746" s="39">
        <v>1703.54</v>
      </c>
      <c r="AQ746" s="39">
        <v>1813.2</v>
      </c>
      <c r="AR746" s="39">
        <v>1793.7</v>
      </c>
      <c r="AS746" s="39">
        <v>1791.54</v>
      </c>
      <c r="AT746" s="39">
        <v>1687.8</v>
      </c>
      <c r="AU746" s="39">
        <v>1539.92</v>
      </c>
      <c r="AV746" s="39">
        <v>1449.37</v>
      </c>
      <c r="AW746" s="39">
        <v>1300.1099999999999</v>
      </c>
      <c r="AX746" s="40">
        <v>1238.6199999999999</v>
      </c>
      <c r="AY746" s="336">
        <v>407.52</v>
      </c>
      <c r="AZ746" s="175">
        <v>4.8109999999999999</v>
      </c>
      <c r="BA746" s="159">
        <v>237.53</v>
      </c>
      <c r="BB746" s="4"/>
    </row>
    <row r="747" spans="1:54">
      <c r="A747" s="47">
        <v>12</v>
      </c>
      <c r="B747" s="170">
        <f t="shared" si="132"/>
        <v>1844.8009999999999</v>
      </c>
      <c r="C747" s="170">
        <f t="shared" si="131"/>
        <v>1842.741</v>
      </c>
      <c r="D747" s="170">
        <f t="shared" si="131"/>
        <v>1841.5409999999999</v>
      </c>
      <c r="E747" s="170">
        <f t="shared" si="131"/>
        <v>1846.5709999999999</v>
      </c>
      <c r="F747" s="170">
        <f t="shared" si="131"/>
        <v>1875.7009999999998</v>
      </c>
      <c r="G747" s="170">
        <f t="shared" si="131"/>
        <v>1972.9309999999998</v>
      </c>
      <c r="H747" s="170">
        <f t="shared" si="131"/>
        <v>2065.1809999999996</v>
      </c>
      <c r="I747" s="170">
        <f t="shared" si="131"/>
        <v>2185.7510000000002</v>
      </c>
      <c r="J747" s="170">
        <f t="shared" si="131"/>
        <v>2361.1709999999998</v>
      </c>
      <c r="K747" s="170">
        <f t="shared" si="131"/>
        <v>2394.3809999999999</v>
      </c>
      <c r="L747" s="170">
        <f t="shared" si="131"/>
        <v>2383.6709999999998</v>
      </c>
      <c r="M747" s="170">
        <f t="shared" si="131"/>
        <v>2337.6809999999996</v>
      </c>
      <c r="N747" s="170">
        <f t="shared" si="131"/>
        <v>2307.5410000000002</v>
      </c>
      <c r="O747" s="170">
        <f t="shared" si="131"/>
        <v>2306.7109999999998</v>
      </c>
      <c r="P747" s="170">
        <f t="shared" si="131"/>
        <v>2340.3009999999999</v>
      </c>
      <c r="Q747" s="170">
        <f t="shared" si="131"/>
        <v>2514.5010000000002</v>
      </c>
      <c r="R747" s="170">
        <f t="shared" si="134"/>
        <v>2553.6310000000003</v>
      </c>
      <c r="S747" s="170">
        <f t="shared" si="133"/>
        <v>2528.3610000000003</v>
      </c>
      <c r="T747" s="170">
        <f t="shared" si="133"/>
        <v>2496.5010000000002</v>
      </c>
      <c r="U747" s="170">
        <f t="shared" si="133"/>
        <v>2444.451</v>
      </c>
      <c r="V747" s="170">
        <f t="shared" si="133"/>
        <v>2161.701</v>
      </c>
      <c r="W747" s="170">
        <f t="shared" si="133"/>
        <v>1980.5309999999999</v>
      </c>
      <c r="X747" s="170">
        <f t="shared" si="133"/>
        <v>1921.4409999999998</v>
      </c>
      <c r="Y747" s="170">
        <f t="shared" si="133"/>
        <v>1901.521</v>
      </c>
      <c r="Z747" s="37"/>
      <c r="AA747" s="41">
        <v>1194.94</v>
      </c>
      <c r="AB747" s="39">
        <v>1192.8800000000001</v>
      </c>
      <c r="AC747" s="39">
        <v>1191.68</v>
      </c>
      <c r="AD747" s="39">
        <v>1196.71</v>
      </c>
      <c r="AE747" s="39">
        <v>1225.8399999999999</v>
      </c>
      <c r="AF747" s="39">
        <v>1323.07</v>
      </c>
      <c r="AG747" s="39">
        <v>1415.32</v>
      </c>
      <c r="AH747" s="39">
        <v>1535.89</v>
      </c>
      <c r="AI747" s="39">
        <v>1711.31</v>
      </c>
      <c r="AJ747" s="39">
        <v>1744.52</v>
      </c>
      <c r="AK747" s="39">
        <v>1733.81</v>
      </c>
      <c r="AL747" s="39">
        <v>1687.82</v>
      </c>
      <c r="AM747" s="39">
        <v>1657.68</v>
      </c>
      <c r="AN747" s="39">
        <v>1656.85</v>
      </c>
      <c r="AO747" s="39">
        <v>1690.44</v>
      </c>
      <c r="AP747" s="39">
        <v>1864.64</v>
      </c>
      <c r="AQ747" s="39">
        <v>1903.77</v>
      </c>
      <c r="AR747" s="39">
        <v>1878.5</v>
      </c>
      <c r="AS747" s="39">
        <v>1846.64</v>
      </c>
      <c r="AT747" s="39">
        <v>1794.59</v>
      </c>
      <c r="AU747" s="39">
        <v>1511.84</v>
      </c>
      <c r="AV747" s="39">
        <v>1330.67</v>
      </c>
      <c r="AW747" s="39">
        <v>1271.58</v>
      </c>
      <c r="AX747" s="40">
        <v>1251.6600000000001</v>
      </c>
      <c r="AY747" s="336">
        <v>407.52</v>
      </c>
      <c r="AZ747" s="175">
        <v>4.8109999999999999</v>
      </c>
      <c r="BA747" s="159">
        <v>237.53</v>
      </c>
      <c r="BB747" s="4"/>
    </row>
    <row r="748" spans="1:54">
      <c r="A748" s="47">
        <v>13</v>
      </c>
      <c r="B748" s="170">
        <f t="shared" si="132"/>
        <v>1845.6809999999998</v>
      </c>
      <c r="C748" s="170">
        <f t="shared" si="131"/>
        <v>1841.3409999999999</v>
      </c>
      <c r="D748" s="170">
        <f t="shared" si="131"/>
        <v>1841.1209999999999</v>
      </c>
      <c r="E748" s="170">
        <f t="shared" si="131"/>
        <v>1842.9009999999998</v>
      </c>
      <c r="F748" s="170">
        <f t="shared" si="131"/>
        <v>1877.7309999999998</v>
      </c>
      <c r="G748" s="170">
        <f t="shared" si="131"/>
        <v>1944.0909999999999</v>
      </c>
      <c r="H748" s="170">
        <f t="shared" si="131"/>
        <v>2113.991</v>
      </c>
      <c r="I748" s="170">
        <f t="shared" si="131"/>
        <v>2287.9009999999998</v>
      </c>
      <c r="J748" s="170">
        <f t="shared" si="131"/>
        <v>2365.4009999999998</v>
      </c>
      <c r="K748" s="170">
        <f t="shared" si="131"/>
        <v>2327.2809999999999</v>
      </c>
      <c r="L748" s="170">
        <f t="shared" si="131"/>
        <v>2274.9110000000001</v>
      </c>
      <c r="M748" s="170">
        <f t="shared" si="131"/>
        <v>2301.0309999999999</v>
      </c>
      <c r="N748" s="170">
        <f t="shared" si="131"/>
        <v>2274.0410000000002</v>
      </c>
      <c r="O748" s="170">
        <f t="shared" si="131"/>
        <v>2272.5410000000002</v>
      </c>
      <c r="P748" s="170">
        <f t="shared" si="131"/>
        <v>2323.9110000000001</v>
      </c>
      <c r="Q748" s="170">
        <f t="shared" si="131"/>
        <v>2461.7910000000002</v>
      </c>
      <c r="R748" s="170">
        <f t="shared" si="134"/>
        <v>2558.9010000000003</v>
      </c>
      <c r="S748" s="170">
        <f t="shared" si="133"/>
        <v>2596.4610000000002</v>
      </c>
      <c r="T748" s="170">
        <f t="shared" si="133"/>
        <v>2547.5510000000004</v>
      </c>
      <c r="U748" s="170">
        <f t="shared" si="133"/>
        <v>2498.221</v>
      </c>
      <c r="V748" s="170">
        <f t="shared" si="133"/>
        <v>2294.6009999999997</v>
      </c>
      <c r="W748" s="170">
        <f t="shared" si="133"/>
        <v>2178.1210000000001</v>
      </c>
      <c r="X748" s="170">
        <f t="shared" si="133"/>
        <v>1921.3609999999999</v>
      </c>
      <c r="Y748" s="170">
        <f t="shared" si="133"/>
        <v>1913.4409999999998</v>
      </c>
      <c r="Z748" s="37"/>
      <c r="AA748" s="41">
        <v>1195.82</v>
      </c>
      <c r="AB748" s="39">
        <v>1191.48</v>
      </c>
      <c r="AC748" s="39">
        <v>1191.26</v>
      </c>
      <c r="AD748" s="39">
        <v>1193.04</v>
      </c>
      <c r="AE748" s="39">
        <v>1227.8699999999999</v>
      </c>
      <c r="AF748" s="39">
        <v>1294.23</v>
      </c>
      <c r="AG748" s="39">
        <v>1464.13</v>
      </c>
      <c r="AH748" s="39">
        <v>1638.04</v>
      </c>
      <c r="AI748" s="39">
        <v>1715.54</v>
      </c>
      <c r="AJ748" s="39">
        <v>1677.42</v>
      </c>
      <c r="AK748" s="39">
        <v>1625.05</v>
      </c>
      <c r="AL748" s="39">
        <v>1651.17</v>
      </c>
      <c r="AM748" s="39">
        <v>1624.18</v>
      </c>
      <c r="AN748" s="39">
        <v>1622.68</v>
      </c>
      <c r="AO748" s="39">
        <v>1674.05</v>
      </c>
      <c r="AP748" s="39">
        <v>1811.93</v>
      </c>
      <c r="AQ748" s="39">
        <v>1909.04</v>
      </c>
      <c r="AR748" s="39">
        <v>1946.6</v>
      </c>
      <c r="AS748" s="39">
        <v>1897.69</v>
      </c>
      <c r="AT748" s="39">
        <v>1848.36</v>
      </c>
      <c r="AU748" s="39">
        <v>1644.74</v>
      </c>
      <c r="AV748" s="39">
        <v>1528.26</v>
      </c>
      <c r="AW748" s="39">
        <v>1271.5</v>
      </c>
      <c r="AX748" s="40">
        <v>1263.58</v>
      </c>
      <c r="AY748" s="336">
        <v>407.52</v>
      </c>
      <c r="AZ748" s="175">
        <v>4.8109999999999999</v>
      </c>
      <c r="BA748" s="159">
        <v>237.53</v>
      </c>
      <c r="BB748" s="4"/>
    </row>
    <row r="749" spans="1:54">
      <c r="A749" s="47">
        <v>14</v>
      </c>
      <c r="B749" s="170">
        <f t="shared" si="132"/>
        <v>1917.4309999999998</v>
      </c>
      <c r="C749" s="170">
        <f t="shared" si="131"/>
        <v>1906.521</v>
      </c>
      <c r="D749" s="170">
        <f t="shared" si="131"/>
        <v>1920.8209999999999</v>
      </c>
      <c r="E749" s="170">
        <f t="shared" si="131"/>
        <v>1919.521</v>
      </c>
      <c r="F749" s="170">
        <f t="shared" si="131"/>
        <v>1921.8609999999999</v>
      </c>
      <c r="G749" s="170">
        <f t="shared" si="131"/>
        <v>1937.0509999999999</v>
      </c>
      <c r="H749" s="170">
        <f t="shared" si="131"/>
        <v>1994.521</v>
      </c>
      <c r="I749" s="170">
        <f t="shared" si="131"/>
        <v>2211.3409999999999</v>
      </c>
      <c r="J749" s="170">
        <f t="shared" si="131"/>
        <v>2471.7910000000002</v>
      </c>
      <c r="K749" s="170">
        <f t="shared" si="131"/>
        <v>2562.0410000000002</v>
      </c>
      <c r="L749" s="170">
        <f t="shared" si="131"/>
        <v>2560.4610000000002</v>
      </c>
      <c r="M749" s="170">
        <f t="shared" si="131"/>
        <v>2561.6910000000003</v>
      </c>
      <c r="N749" s="170">
        <f t="shared" si="131"/>
        <v>2510.4810000000002</v>
      </c>
      <c r="O749" s="170">
        <f t="shared" si="131"/>
        <v>2475.681</v>
      </c>
      <c r="P749" s="170">
        <f t="shared" si="131"/>
        <v>2477.6410000000001</v>
      </c>
      <c r="Q749" s="170">
        <f t="shared" si="131"/>
        <v>2585.1110000000003</v>
      </c>
      <c r="R749" s="170">
        <f t="shared" si="134"/>
        <v>2597.8610000000003</v>
      </c>
      <c r="S749" s="170">
        <f t="shared" si="133"/>
        <v>2603.6910000000003</v>
      </c>
      <c r="T749" s="170">
        <f t="shared" si="133"/>
        <v>2550.8910000000001</v>
      </c>
      <c r="U749" s="170">
        <f t="shared" si="133"/>
        <v>2609.0910000000003</v>
      </c>
      <c r="V749" s="170">
        <f t="shared" si="133"/>
        <v>2596.4110000000001</v>
      </c>
      <c r="W749" s="170">
        <f t="shared" si="133"/>
        <v>2442.6309999999999</v>
      </c>
      <c r="X749" s="170">
        <f t="shared" si="133"/>
        <v>2128.8509999999997</v>
      </c>
      <c r="Y749" s="170">
        <f t="shared" si="133"/>
        <v>2026.3609999999999</v>
      </c>
      <c r="Z749" s="37"/>
      <c r="AA749" s="41">
        <v>1267.57</v>
      </c>
      <c r="AB749" s="39">
        <v>1256.6600000000001</v>
      </c>
      <c r="AC749" s="39">
        <v>1270.96</v>
      </c>
      <c r="AD749" s="39">
        <v>1269.6600000000001</v>
      </c>
      <c r="AE749" s="39">
        <v>1272</v>
      </c>
      <c r="AF749" s="39">
        <v>1287.19</v>
      </c>
      <c r="AG749" s="39">
        <v>1344.66</v>
      </c>
      <c r="AH749" s="39">
        <v>1561.48</v>
      </c>
      <c r="AI749" s="39">
        <v>1821.93</v>
      </c>
      <c r="AJ749" s="39">
        <v>1912.18</v>
      </c>
      <c r="AK749" s="39">
        <v>1910.6</v>
      </c>
      <c r="AL749" s="39">
        <v>1911.83</v>
      </c>
      <c r="AM749" s="39">
        <v>1860.62</v>
      </c>
      <c r="AN749" s="39">
        <v>1825.82</v>
      </c>
      <c r="AO749" s="39">
        <v>1827.78</v>
      </c>
      <c r="AP749" s="39">
        <v>1935.25</v>
      </c>
      <c r="AQ749" s="39">
        <v>1948</v>
      </c>
      <c r="AR749" s="39">
        <v>1953.83</v>
      </c>
      <c r="AS749" s="39">
        <v>1901.03</v>
      </c>
      <c r="AT749" s="39">
        <v>1959.23</v>
      </c>
      <c r="AU749" s="39">
        <v>1946.55</v>
      </c>
      <c r="AV749" s="39">
        <v>1792.77</v>
      </c>
      <c r="AW749" s="39">
        <v>1478.99</v>
      </c>
      <c r="AX749" s="40">
        <v>1376.5</v>
      </c>
      <c r="AY749" s="336">
        <v>407.52</v>
      </c>
      <c r="AZ749" s="175">
        <v>4.8109999999999999</v>
      </c>
      <c r="BA749" s="159">
        <v>237.53</v>
      </c>
      <c r="BB749" s="4"/>
    </row>
    <row r="750" spans="1:54">
      <c r="A750" s="47">
        <v>15</v>
      </c>
      <c r="B750" s="170">
        <f t="shared" si="132"/>
        <v>1952.1809999999998</v>
      </c>
      <c r="C750" s="170">
        <f t="shared" si="131"/>
        <v>1934.1509999999998</v>
      </c>
      <c r="D750" s="170">
        <f t="shared" si="131"/>
        <v>1933.2309999999998</v>
      </c>
      <c r="E750" s="170">
        <f t="shared" si="131"/>
        <v>1931.1509999999998</v>
      </c>
      <c r="F750" s="170">
        <f t="shared" si="131"/>
        <v>1932.4109999999998</v>
      </c>
      <c r="G750" s="170">
        <f t="shared" si="131"/>
        <v>1939.8609999999999</v>
      </c>
      <c r="H750" s="170">
        <f t="shared" si="131"/>
        <v>1987.8809999999999</v>
      </c>
      <c r="I750" s="170">
        <f t="shared" si="131"/>
        <v>2196.7309999999998</v>
      </c>
      <c r="J750" s="170">
        <f t="shared" si="131"/>
        <v>2463.2810000000004</v>
      </c>
      <c r="K750" s="170">
        <f t="shared" si="131"/>
        <v>2636.2510000000002</v>
      </c>
      <c r="L750" s="170">
        <f t="shared" si="131"/>
        <v>2699.7710000000002</v>
      </c>
      <c r="M750" s="170">
        <f t="shared" si="131"/>
        <v>2699.6710000000003</v>
      </c>
      <c r="N750" s="170">
        <f t="shared" si="131"/>
        <v>2695.7109999999998</v>
      </c>
      <c r="O750" s="170">
        <f t="shared" si="131"/>
        <v>2691.2309999999998</v>
      </c>
      <c r="P750" s="170">
        <f t="shared" si="131"/>
        <v>2675.9710000000005</v>
      </c>
      <c r="Q750" s="170">
        <f t="shared" si="131"/>
        <v>2787.7910000000002</v>
      </c>
      <c r="R750" s="170">
        <f t="shared" si="134"/>
        <v>2803.7010000000005</v>
      </c>
      <c r="S750" s="170">
        <f t="shared" si="133"/>
        <v>2810.3710000000005</v>
      </c>
      <c r="T750" s="170">
        <f t="shared" si="133"/>
        <v>2775.9510000000005</v>
      </c>
      <c r="U750" s="170">
        <f t="shared" si="133"/>
        <v>2765.8510000000001</v>
      </c>
      <c r="V750" s="170">
        <f t="shared" si="133"/>
        <v>2539.1310000000003</v>
      </c>
      <c r="W750" s="170">
        <f t="shared" si="133"/>
        <v>2330.9110000000001</v>
      </c>
      <c r="X750" s="170">
        <f t="shared" si="133"/>
        <v>2061.6309999999999</v>
      </c>
      <c r="Y750" s="170">
        <f t="shared" si="133"/>
        <v>1972.241</v>
      </c>
      <c r="Z750" s="37"/>
      <c r="AA750" s="41">
        <v>1302.32</v>
      </c>
      <c r="AB750" s="39">
        <v>1284.29</v>
      </c>
      <c r="AC750" s="39">
        <v>1283.3699999999999</v>
      </c>
      <c r="AD750" s="39">
        <v>1281.29</v>
      </c>
      <c r="AE750" s="39">
        <v>1282.55</v>
      </c>
      <c r="AF750" s="39">
        <v>1290</v>
      </c>
      <c r="AG750" s="39">
        <v>1338.02</v>
      </c>
      <c r="AH750" s="39">
        <v>1546.87</v>
      </c>
      <c r="AI750" s="39">
        <v>1813.42</v>
      </c>
      <c r="AJ750" s="39">
        <v>1986.39</v>
      </c>
      <c r="AK750" s="39">
        <v>2049.91</v>
      </c>
      <c r="AL750" s="39">
        <v>2049.81</v>
      </c>
      <c r="AM750" s="39">
        <v>2045.8499999999997</v>
      </c>
      <c r="AN750" s="39">
        <v>2041.3699999999997</v>
      </c>
      <c r="AO750" s="39">
        <v>2026.1100000000001</v>
      </c>
      <c r="AP750" s="39">
        <v>2137.9299999999998</v>
      </c>
      <c r="AQ750" s="39">
        <v>2153.84</v>
      </c>
      <c r="AR750" s="39">
        <v>2160.5100000000002</v>
      </c>
      <c r="AS750" s="39">
        <v>2126.09</v>
      </c>
      <c r="AT750" s="39">
        <v>2115.9899999999998</v>
      </c>
      <c r="AU750" s="39">
        <v>1889.27</v>
      </c>
      <c r="AV750" s="39">
        <v>1681.05</v>
      </c>
      <c r="AW750" s="39">
        <v>1411.77</v>
      </c>
      <c r="AX750" s="40">
        <v>1322.38</v>
      </c>
      <c r="AY750" s="336">
        <v>407.52</v>
      </c>
      <c r="AZ750" s="175">
        <v>4.8109999999999999</v>
      </c>
      <c r="BA750" s="159">
        <v>237.53</v>
      </c>
      <c r="BB750" s="4"/>
    </row>
    <row r="751" spans="1:54">
      <c r="A751" s="47">
        <v>16</v>
      </c>
      <c r="B751" s="170">
        <f t="shared" si="132"/>
        <v>2025.1109999999999</v>
      </c>
      <c r="C751" s="170">
        <f t="shared" si="131"/>
        <v>1983.4109999999998</v>
      </c>
      <c r="D751" s="170">
        <f t="shared" si="131"/>
        <v>1943.241</v>
      </c>
      <c r="E751" s="170">
        <f t="shared" si="131"/>
        <v>1975.1909999999998</v>
      </c>
      <c r="F751" s="170">
        <f t="shared" si="131"/>
        <v>2014.8709999999999</v>
      </c>
      <c r="G751" s="170">
        <f t="shared" si="131"/>
        <v>2091.0410000000002</v>
      </c>
      <c r="H751" s="170">
        <f t="shared" si="131"/>
        <v>2267.6409999999996</v>
      </c>
      <c r="I751" s="170">
        <f t="shared" si="131"/>
        <v>2482.8410000000003</v>
      </c>
      <c r="J751" s="170">
        <f t="shared" si="131"/>
        <v>2627.201</v>
      </c>
      <c r="K751" s="170">
        <f t="shared" si="131"/>
        <v>2636.0110000000004</v>
      </c>
      <c r="L751" s="170">
        <f t="shared" si="131"/>
        <v>2605.431</v>
      </c>
      <c r="M751" s="170">
        <f t="shared" si="131"/>
        <v>2607.201</v>
      </c>
      <c r="N751" s="170">
        <f t="shared" si="131"/>
        <v>2610.721</v>
      </c>
      <c r="O751" s="170">
        <f t="shared" si="131"/>
        <v>2691.6410000000005</v>
      </c>
      <c r="P751" s="170">
        <f t="shared" si="131"/>
        <v>2700.3610000000003</v>
      </c>
      <c r="Q751" s="170">
        <f t="shared" si="131"/>
        <v>2837.0310000000004</v>
      </c>
      <c r="R751" s="170">
        <f t="shared" si="134"/>
        <v>2914.3010000000004</v>
      </c>
      <c r="S751" s="170">
        <f t="shared" si="133"/>
        <v>2869.9910000000004</v>
      </c>
      <c r="T751" s="170">
        <f t="shared" si="133"/>
        <v>2787.3410000000003</v>
      </c>
      <c r="U751" s="170">
        <f t="shared" si="133"/>
        <v>2692.951</v>
      </c>
      <c r="V751" s="170">
        <f t="shared" si="133"/>
        <v>2422.6509999999998</v>
      </c>
      <c r="W751" s="170">
        <f t="shared" si="133"/>
        <v>2110.0909999999999</v>
      </c>
      <c r="X751" s="170">
        <f t="shared" si="133"/>
        <v>2021.3809999999999</v>
      </c>
      <c r="Y751" s="170">
        <f t="shared" si="133"/>
        <v>1941.3009999999999</v>
      </c>
      <c r="Z751" s="37"/>
      <c r="AA751" s="41">
        <v>1375.25</v>
      </c>
      <c r="AB751" s="39">
        <v>1333.55</v>
      </c>
      <c r="AC751" s="39">
        <v>1293.3800000000001</v>
      </c>
      <c r="AD751" s="39">
        <v>1325.33</v>
      </c>
      <c r="AE751" s="39">
        <v>1365.01</v>
      </c>
      <c r="AF751" s="39">
        <v>1441.18</v>
      </c>
      <c r="AG751" s="39">
        <v>1617.78</v>
      </c>
      <c r="AH751" s="39">
        <v>1832.98</v>
      </c>
      <c r="AI751" s="39">
        <v>1977.34</v>
      </c>
      <c r="AJ751" s="39">
        <v>1986.15</v>
      </c>
      <c r="AK751" s="39">
        <v>1955.57</v>
      </c>
      <c r="AL751" s="39">
        <v>1957.34</v>
      </c>
      <c r="AM751" s="39">
        <v>1960.86</v>
      </c>
      <c r="AN751" s="39">
        <v>2041.7800000000002</v>
      </c>
      <c r="AO751" s="39">
        <v>2050.5</v>
      </c>
      <c r="AP751" s="39">
        <v>2187.17</v>
      </c>
      <c r="AQ751" s="39">
        <v>2264.44</v>
      </c>
      <c r="AR751" s="39">
        <v>2220.13</v>
      </c>
      <c r="AS751" s="39">
        <v>2137.48</v>
      </c>
      <c r="AT751" s="39">
        <v>2043.09</v>
      </c>
      <c r="AU751" s="39">
        <v>1772.79</v>
      </c>
      <c r="AV751" s="39">
        <v>1460.23</v>
      </c>
      <c r="AW751" s="39">
        <v>1371.52</v>
      </c>
      <c r="AX751" s="40">
        <v>1291.44</v>
      </c>
      <c r="AY751" s="336">
        <v>407.52</v>
      </c>
      <c r="AZ751" s="175">
        <v>4.8109999999999999</v>
      </c>
      <c r="BA751" s="159">
        <v>237.53</v>
      </c>
      <c r="BB751" s="4"/>
    </row>
    <row r="752" spans="1:54">
      <c r="A752" s="47">
        <v>17</v>
      </c>
      <c r="B752" s="170">
        <f t="shared" si="132"/>
        <v>1910.3309999999999</v>
      </c>
      <c r="C752" s="170">
        <f t="shared" si="132"/>
        <v>1884.011</v>
      </c>
      <c r="D752" s="170">
        <f t="shared" si="132"/>
        <v>1881.8709999999999</v>
      </c>
      <c r="E752" s="170">
        <f t="shared" si="132"/>
        <v>1904.2309999999998</v>
      </c>
      <c r="F752" s="170">
        <f t="shared" si="132"/>
        <v>1927.0709999999999</v>
      </c>
      <c r="G752" s="170">
        <f t="shared" si="132"/>
        <v>1961.6109999999999</v>
      </c>
      <c r="H752" s="170">
        <f t="shared" si="132"/>
        <v>2090.741</v>
      </c>
      <c r="I752" s="170">
        <f t="shared" si="132"/>
        <v>2231.3909999999996</v>
      </c>
      <c r="J752" s="170">
        <f t="shared" si="132"/>
        <v>2106.2510000000002</v>
      </c>
      <c r="K752" s="170">
        <f t="shared" si="132"/>
        <v>2105.9409999999998</v>
      </c>
      <c r="L752" s="170">
        <f t="shared" si="132"/>
        <v>2097.8809999999999</v>
      </c>
      <c r="M752" s="170">
        <f t="shared" si="132"/>
        <v>2097.4009999999998</v>
      </c>
      <c r="N752" s="170">
        <f t="shared" si="132"/>
        <v>2088.3809999999999</v>
      </c>
      <c r="O752" s="170">
        <f t="shared" si="132"/>
        <v>2093.0209999999997</v>
      </c>
      <c r="P752" s="170">
        <f t="shared" si="132"/>
        <v>2106.0209999999997</v>
      </c>
      <c r="Q752" s="170">
        <f t="shared" si="132"/>
        <v>2353.0810000000001</v>
      </c>
      <c r="R752" s="170">
        <f t="shared" si="134"/>
        <v>2481.5510000000004</v>
      </c>
      <c r="S752" s="170">
        <f t="shared" si="133"/>
        <v>2454.2910000000002</v>
      </c>
      <c r="T752" s="170">
        <f t="shared" si="133"/>
        <v>2345.9309999999996</v>
      </c>
      <c r="U752" s="170">
        <f t="shared" si="133"/>
        <v>2119.2709999999997</v>
      </c>
      <c r="V752" s="170">
        <f t="shared" si="133"/>
        <v>2009.3409999999999</v>
      </c>
      <c r="W752" s="170">
        <f t="shared" si="133"/>
        <v>1953.7909999999999</v>
      </c>
      <c r="X752" s="170">
        <f t="shared" si="133"/>
        <v>1916.271</v>
      </c>
      <c r="Y752" s="170">
        <f t="shared" si="133"/>
        <v>1884.8009999999999</v>
      </c>
      <c r="Z752" s="37"/>
      <c r="AA752" s="41">
        <v>1260.47</v>
      </c>
      <c r="AB752" s="39">
        <v>1234.1500000000001</v>
      </c>
      <c r="AC752" s="39">
        <v>1232.01</v>
      </c>
      <c r="AD752" s="39">
        <v>1254.3699999999999</v>
      </c>
      <c r="AE752" s="39">
        <v>1277.21</v>
      </c>
      <c r="AF752" s="39">
        <v>1311.75</v>
      </c>
      <c r="AG752" s="39">
        <v>1440.88</v>
      </c>
      <c r="AH752" s="39">
        <v>1581.53</v>
      </c>
      <c r="AI752" s="39">
        <v>1456.39</v>
      </c>
      <c r="AJ752" s="39">
        <v>1456.08</v>
      </c>
      <c r="AK752" s="39">
        <v>1448.02</v>
      </c>
      <c r="AL752" s="39">
        <v>1447.54</v>
      </c>
      <c r="AM752" s="39">
        <v>1438.52</v>
      </c>
      <c r="AN752" s="39">
        <v>1443.16</v>
      </c>
      <c r="AO752" s="39">
        <v>1456.16</v>
      </c>
      <c r="AP752" s="39">
        <v>1703.22</v>
      </c>
      <c r="AQ752" s="39">
        <v>1831.69</v>
      </c>
      <c r="AR752" s="39">
        <v>1804.43</v>
      </c>
      <c r="AS752" s="39">
        <v>1696.07</v>
      </c>
      <c r="AT752" s="39">
        <v>1469.41</v>
      </c>
      <c r="AU752" s="39">
        <v>1359.48</v>
      </c>
      <c r="AV752" s="39">
        <v>1303.93</v>
      </c>
      <c r="AW752" s="39">
        <v>1266.4100000000001</v>
      </c>
      <c r="AX752" s="40">
        <v>1234.94</v>
      </c>
      <c r="AY752" s="336">
        <v>407.52</v>
      </c>
      <c r="AZ752" s="175">
        <v>4.8109999999999999</v>
      </c>
      <c r="BA752" s="159">
        <v>237.53</v>
      </c>
      <c r="BB752" s="4"/>
    </row>
    <row r="753" spans="1:54">
      <c r="A753" s="47">
        <v>18</v>
      </c>
      <c r="B753" s="170">
        <f t="shared" si="132"/>
        <v>1812.0909999999999</v>
      </c>
      <c r="C753" s="170">
        <f t="shared" si="132"/>
        <v>1810.7009999999998</v>
      </c>
      <c r="D753" s="170">
        <f t="shared" si="132"/>
        <v>1810.491</v>
      </c>
      <c r="E753" s="170">
        <f t="shared" si="132"/>
        <v>1811.9409999999998</v>
      </c>
      <c r="F753" s="170">
        <f t="shared" si="132"/>
        <v>1855.271</v>
      </c>
      <c r="G753" s="170">
        <f t="shared" si="132"/>
        <v>1931.021</v>
      </c>
      <c r="H753" s="170">
        <f t="shared" si="132"/>
        <v>1961.0709999999999</v>
      </c>
      <c r="I753" s="170">
        <f t="shared" si="132"/>
        <v>2118.9709999999995</v>
      </c>
      <c r="J753" s="170">
        <f t="shared" si="132"/>
        <v>2294.9809999999998</v>
      </c>
      <c r="K753" s="170">
        <f t="shared" si="132"/>
        <v>2300.261</v>
      </c>
      <c r="L753" s="170">
        <f t="shared" si="132"/>
        <v>2276.511</v>
      </c>
      <c r="M753" s="170">
        <f t="shared" si="132"/>
        <v>2303.741</v>
      </c>
      <c r="N753" s="170">
        <f t="shared" si="132"/>
        <v>2299.8809999999999</v>
      </c>
      <c r="O753" s="170">
        <f t="shared" si="132"/>
        <v>2303.4309999999996</v>
      </c>
      <c r="P753" s="170">
        <f t="shared" si="132"/>
        <v>2314.7209999999995</v>
      </c>
      <c r="Q753" s="170">
        <f t="shared" si="132"/>
        <v>2476.3710000000001</v>
      </c>
      <c r="R753" s="170">
        <f t="shared" si="134"/>
        <v>2524.0310000000004</v>
      </c>
      <c r="S753" s="170">
        <f t="shared" si="133"/>
        <v>2523.9810000000002</v>
      </c>
      <c r="T753" s="170">
        <f t="shared" si="133"/>
        <v>2472.931</v>
      </c>
      <c r="U753" s="170">
        <f t="shared" si="133"/>
        <v>2410.3209999999999</v>
      </c>
      <c r="V753" s="170">
        <f t="shared" si="133"/>
        <v>2183.8809999999999</v>
      </c>
      <c r="W753" s="170">
        <f t="shared" si="133"/>
        <v>2049.9309999999996</v>
      </c>
      <c r="X753" s="170">
        <f t="shared" si="133"/>
        <v>1928.1409999999998</v>
      </c>
      <c r="Y753" s="170">
        <f t="shared" si="133"/>
        <v>1909.021</v>
      </c>
      <c r="Z753" s="37"/>
      <c r="AA753" s="41">
        <v>1162.23</v>
      </c>
      <c r="AB753" s="39">
        <v>1160.8399999999999</v>
      </c>
      <c r="AC753" s="39">
        <v>1160.6300000000001</v>
      </c>
      <c r="AD753" s="39">
        <v>1162.08</v>
      </c>
      <c r="AE753" s="39">
        <v>1205.4100000000001</v>
      </c>
      <c r="AF753" s="39">
        <v>1281.1600000000001</v>
      </c>
      <c r="AG753" s="39">
        <v>1311.21</v>
      </c>
      <c r="AH753" s="39">
        <v>1469.11</v>
      </c>
      <c r="AI753" s="39">
        <v>1645.12</v>
      </c>
      <c r="AJ753" s="39">
        <v>1650.4</v>
      </c>
      <c r="AK753" s="39">
        <v>1626.65</v>
      </c>
      <c r="AL753" s="39">
        <v>1653.88</v>
      </c>
      <c r="AM753" s="39">
        <v>1650.02</v>
      </c>
      <c r="AN753" s="39">
        <v>1653.57</v>
      </c>
      <c r="AO753" s="39">
        <v>1664.86</v>
      </c>
      <c r="AP753" s="39">
        <v>1826.51</v>
      </c>
      <c r="AQ753" s="39">
        <v>1874.17</v>
      </c>
      <c r="AR753" s="39">
        <v>1874.12</v>
      </c>
      <c r="AS753" s="39">
        <v>1823.07</v>
      </c>
      <c r="AT753" s="39">
        <v>1760.46</v>
      </c>
      <c r="AU753" s="39">
        <v>1534.02</v>
      </c>
      <c r="AV753" s="39">
        <v>1400.07</v>
      </c>
      <c r="AW753" s="39">
        <v>1278.28</v>
      </c>
      <c r="AX753" s="40">
        <v>1259.1600000000001</v>
      </c>
      <c r="AY753" s="336">
        <v>407.52</v>
      </c>
      <c r="AZ753" s="175">
        <v>4.8109999999999999</v>
      </c>
      <c r="BA753" s="159">
        <v>237.53</v>
      </c>
      <c r="BB753" s="4"/>
    </row>
    <row r="754" spans="1:54">
      <c r="A754" s="47">
        <v>19</v>
      </c>
      <c r="B754" s="170">
        <f t="shared" si="132"/>
        <v>1843.0609999999999</v>
      </c>
      <c r="C754" s="170">
        <f t="shared" si="132"/>
        <v>1810.8109999999999</v>
      </c>
      <c r="D754" s="170">
        <f t="shared" si="132"/>
        <v>1808.8909999999998</v>
      </c>
      <c r="E754" s="170">
        <f t="shared" si="132"/>
        <v>1810.7009999999998</v>
      </c>
      <c r="F754" s="170">
        <f t="shared" si="132"/>
        <v>1869.1309999999999</v>
      </c>
      <c r="G754" s="170">
        <f t="shared" si="132"/>
        <v>1945.3309999999999</v>
      </c>
      <c r="H754" s="170">
        <f t="shared" si="132"/>
        <v>2025.9009999999998</v>
      </c>
      <c r="I754" s="170">
        <f t="shared" si="132"/>
        <v>2195.3809999999999</v>
      </c>
      <c r="J754" s="170">
        <f t="shared" si="132"/>
        <v>2354.6109999999999</v>
      </c>
      <c r="K754" s="170">
        <f t="shared" si="132"/>
        <v>2363.2910000000002</v>
      </c>
      <c r="L754" s="170">
        <f t="shared" si="132"/>
        <v>2351.0609999999997</v>
      </c>
      <c r="M754" s="170">
        <f t="shared" si="132"/>
        <v>2357.0410000000002</v>
      </c>
      <c r="N754" s="170">
        <f t="shared" si="132"/>
        <v>2355.0609999999997</v>
      </c>
      <c r="O754" s="170">
        <f t="shared" si="132"/>
        <v>2384.201</v>
      </c>
      <c r="P754" s="170">
        <f t="shared" si="132"/>
        <v>2442.4609999999998</v>
      </c>
      <c r="Q754" s="170">
        <f t="shared" si="132"/>
        <v>2502.7510000000002</v>
      </c>
      <c r="R754" s="170">
        <f t="shared" si="134"/>
        <v>2599.0610000000001</v>
      </c>
      <c r="S754" s="170">
        <f t="shared" si="133"/>
        <v>2604.7510000000002</v>
      </c>
      <c r="T754" s="170">
        <f t="shared" si="133"/>
        <v>2561.971</v>
      </c>
      <c r="U754" s="170">
        <f t="shared" si="133"/>
        <v>2478.7910000000002</v>
      </c>
      <c r="V754" s="170">
        <f t="shared" si="133"/>
        <v>2348.9110000000001</v>
      </c>
      <c r="W754" s="170">
        <f t="shared" si="133"/>
        <v>2028.1409999999998</v>
      </c>
      <c r="X754" s="170">
        <f t="shared" si="133"/>
        <v>1925.511</v>
      </c>
      <c r="Y754" s="170">
        <f t="shared" si="133"/>
        <v>1905.7309999999998</v>
      </c>
      <c r="Z754" s="37"/>
      <c r="AA754" s="41">
        <v>1193.2</v>
      </c>
      <c r="AB754" s="39">
        <v>1160.95</v>
      </c>
      <c r="AC754" s="39">
        <v>1159.03</v>
      </c>
      <c r="AD754" s="39">
        <v>1160.8399999999999</v>
      </c>
      <c r="AE754" s="39">
        <v>1219.27</v>
      </c>
      <c r="AF754" s="39">
        <v>1295.47</v>
      </c>
      <c r="AG754" s="39">
        <v>1376.04</v>
      </c>
      <c r="AH754" s="39">
        <v>1545.52</v>
      </c>
      <c r="AI754" s="39">
        <v>1704.75</v>
      </c>
      <c r="AJ754" s="39">
        <v>1713.43</v>
      </c>
      <c r="AK754" s="39">
        <v>1701.2</v>
      </c>
      <c r="AL754" s="39">
        <v>1707.18</v>
      </c>
      <c r="AM754" s="39">
        <v>1705.2</v>
      </c>
      <c r="AN754" s="39">
        <v>1734.34</v>
      </c>
      <c r="AO754" s="39">
        <v>1792.6</v>
      </c>
      <c r="AP754" s="39">
        <v>1852.89</v>
      </c>
      <c r="AQ754" s="39">
        <v>1949.2</v>
      </c>
      <c r="AR754" s="39">
        <v>1954.89</v>
      </c>
      <c r="AS754" s="39">
        <v>1912.11</v>
      </c>
      <c r="AT754" s="39">
        <v>1828.93</v>
      </c>
      <c r="AU754" s="39">
        <v>1699.05</v>
      </c>
      <c r="AV754" s="39">
        <v>1378.28</v>
      </c>
      <c r="AW754" s="39">
        <v>1275.6500000000001</v>
      </c>
      <c r="AX754" s="40">
        <v>1255.8699999999999</v>
      </c>
      <c r="AY754" s="336">
        <v>407.52</v>
      </c>
      <c r="AZ754" s="175">
        <v>4.8109999999999999</v>
      </c>
      <c r="BA754" s="159">
        <v>237.53</v>
      </c>
      <c r="BB754" s="4"/>
    </row>
    <row r="755" spans="1:54">
      <c r="A755" s="47">
        <v>20</v>
      </c>
      <c r="B755" s="170">
        <f t="shared" si="132"/>
        <v>1849.2109999999998</v>
      </c>
      <c r="C755" s="170">
        <f t="shared" si="132"/>
        <v>1821.4009999999998</v>
      </c>
      <c r="D755" s="170">
        <f t="shared" si="132"/>
        <v>1809.9809999999998</v>
      </c>
      <c r="E755" s="170">
        <f t="shared" si="132"/>
        <v>1820.1609999999998</v>
      </c>
      <c r="F755" s="170">
        <f t="shared" si="132"/>
        <v>1900.271</v>
      </c>
      <c r="G755" s="170">
        <f t="shared" si="132"/>
        <v>1942.8309999999999</v>
      </c>
      <c r="H755" s="170">
        <f t="shared" si="132"/>
        <v>2122.1009999999997</v>
      </c>
      <c r="I755" s="170">
        <f t="shared" si="132"/>
        <v>2290.5209999999997</v>
      </c>
      <c r="J755" s="170">
        <f t="shared" si="132"/>
        <v>2393.3509999999997</v>
      </c>
      <c r="K755" s="170">
        <f t="shared" si="132"/>
        <v>2378.1909999999998</v>
      </c>
      <c r="L755" s="170">
        <f t="shared" si="132"/>
        <v>2358.201</v>
      </c>
      <c r="M755" s="170">
        <f t="shared" si="132"/>
        <v>2360.7910000000002</v>
      </c>
      <c r="N755" s="170">
        <f t="shared" si="132"/>
        <v>2363.5509999999999</v>
      </c>
      <c r="O755" s="170">
        <f t="shared" si="132"/>
        <v>2376.3909999999996</v>
      </c>
      <c r="P755" s="170">
        <f t="shared" si="132"/>
        <v>2401.2809999999999</v>
      </c>
      <c r="Q755" s="170">
        <f t="shared" si="132"/>
        <v>2540.1510000000003</v>
      </c>
      <c r="R755" s="170">
        <f t="shared" si="134"/>
        <v>2612.951</v>
      </c>
      <c r="S755" s="170">
        <f t="shared" si="133"/>
        <v>2632.3110000000001</v>
      </c>
      <c r="T755" s="170">
        <f t="shared" si="133"/>
        <v>2591.5010000000002</v>
      </c>
      <c r="U755" s="170">
        <f t="shared" si="133"/>
        <v>2411.951</v>
      </c>
      <c r="V755" s="170">
        <f t="shared" si="133"/>
        <v>2271.1610000000001</v>
      </c>
      <c r="W755" s="170">
        <f t="shared" si="133"/>
        <v>2065.9609999999998</v>
      </c>
      <c r="X755" s="170">
        <f t="shared" si="133"/>
        <v>1922.6809999999998</v>
      </c>
      <c r="Y755" s="170">
        <f t="shared" si="133"/>
        <v>1892.521</v>
      </c>
      <c r="Z755" s="37"/>
      <c r="AA755" s="41">
        <v>1199.3499999999999</v>
      </c>
      <c r="AB755" s="39">
        <v>1171.54</v>
      </c>
      <c r="AC755" s="39">
        <v>1160.1199999999999</v>
      </c>
      <c r="AD755" s="39">
        <v>1170.3</v>
      </c>
      <c r="AE755" s="39">
        <v>1250.4100000000001</v>
      </c>
      <c r="AF755" s="39">
        <v>1292.97</v>
      </c>
      <c r="AG755" s="39">
        <v>1472.24</v>
      </c>
      <c r="AH755" s="39">
        <v>1640.66</v>
      </c>
      <c r="AI755" s="39">
        <v>1743.49</v>
      </c>
      <c r="AJ755" s="39">
        <v>1728.33</v>
      </c>
      <c r="AK755" s="39">
        <v>1708.34</v>
      </c>
      <c r="AL755" s="39">
        <v>1710.93</v>
      </c>
      <c r="AM755" s="39">
        <v>1713.69</v>
      </c>
      <c r="AN755" s="39">
        <v>1726.53</v>
      </c>
      <c r="AO755" s="39">
        <v>1751.42</v>
      </c>
      <c r="AP755" s="39">
        <v>1890.29</v>
      </c>
      <c r="AQ755" s="39">
        <v>1963.09</v>
      </c>
      <c r="AR755" s="39">
        <v>1982.45</v>
      </c>
      <c r="AS755" s="39">
        <v>1941.64</v>
      </c>
      <c r="AT755" s="39">
        <v>1762.09</v>
      </c>
      <c r="AU755" s="39">
        <v>1621.3</v>
      </c>
      <c r="AV755" s="39">
        <v>1416.1</v>
      </c>
      <c r="AW755" s="39">
        <v>1272.82</v>
      </c>
      <c r="AX755" s="40">
        <v>1242.6600000000001</v>
      </c>
      <c r="AY755" s="336">
        <v>407.52</v>
      </c>
      <c r="AZ755" s="175">
        <v>4.8109999999999999</v>
      </c>
      <c r="BA755" s="159">
        <v>237.53</v>
      </c>
      <c r="BB755" s="4"/>
    </row>
    <row r="756" spans="1:54">
      <c r="A756" s="47">
        <v>21</v>
      </c>
      <c r="B756" s="170">
        <f t="shared" si="132"/>
        <v>1894.4709999999998</v>
      </c>
      <c r="C756" s="170">
        <f t="shared" si="132"/>
        <v>1856.521</v>
      </c>
      <c r="D756" s="170">
        <f t="shared" si="132"/>
        <v>1834.0709999999999</v>
      </c>
      <c r="E756" s="170">
        <f t="shared" si="132"/>
        <v>1815.8409999999999</v>
      </c>
      <c r="F756" s="170">
        <f t="shared" si="132"/>
        <v>1859.2309999999998</v>
      </c>
      <c r="G756" s="170">
        <f t="shared" si="132"/>
        <v>1901.4509999999998</v>
      </c>
      <c r="H756" s="170">
        <f t="shared" si="132"/>
        <v>1940.0409999999999</v>
      </c>
      <c r="I756" s="170">
        <f t="shared" si="132"/>
        <v>2141.5909999999999</v>
      </c>
      <c r="J756" s="170">
        <f t="shared" si="132"/>
        <v>2462.6310000000003</v>
      </c>
      <c r="K756" s="170">
        <f t="shared" si="132"/>
        <v>2498.6610000000001</v>
      </c>
      <c r="L756" s="170">
        <f t="shared" si="132"/>
        <v>2486.5610000000001</v>
      </c>
      <c r="M756" s="170">
        <f t="shared" si="132"/>
        <v>2474.0910000000003</v>
      </c>
      <c r="N756" s="170">
        <f t="shared" si="132"/>
        <v>2357.8209999999999</v>
      </c>
      <c r="O756" s="170">
        <f t="shared" si="132"/>
        <v>2407.7510000000002</v>
      </c>
      <c r="P756" s="170">
        <f t="shared" si="132"/>
        <v>2454.3509999999997</v>
      </c>
      <c r="Q756" s="170">
        <f t="shared" si="132"/>
        <v>2488.9410000000003</v>
      </c>
      <c r="R756" s="170">
        <f t="shared" si="134"/>
        <v>2524.8010000000004</v>
      </c>
      <c r="S756" s="170">
        <f t="shared" si="133"/>
        <v>2541.3110000000001</v>
      </c>
      <c r="T756" s="170">
        <f t="shared" si="133"/>
        <v>2507.8610000000003</v>
      </c>
      <c r="U756" s="170">
        <f t="shared" si="133"/>
        <v>2446.6509999999998</v>
      </c>
      <c r="V756" s="170">
        <f t="shared" si="133"/>
        <v>2235.201</v>
      </c>
      <c r="W756" s="170">
        <f t="shared" si="133"/>
        <v>2081.0709999999999</v>
      </c>
      <c r="X756" s="170">
        <f t="shared" si="133"/>
        <v>1945.4309999999998</v>
      </c>
      <c r="Y756" s="170">
        <f t="shared" si="133"/>
        <v>1898.0509999999999</v>
      </c>
      <c r="Z756" s="37"/>
      <c r="AA756" s="41">
        <v>1244.6099999999999</v>
      </c>
      <c r="AB756" s="39">
        <v>1206.6600000000001</v>
      </c>
      <c r="AC756" s="39">
        <v>1184.21</v>
      </c>
      <c r="AD756" s="39">
        <v>1165.98</v>
      </c>
      <c r="AE756" s="39">
        <v>1209.3699999999999</v>
      </c>
      <c r="AF756" s="39">
        <v>1251.5899999999999</v>
      </c>
      <c r="AG756" s="39">
        <v>1290.18</v>
      </c>
      <c r="AH756" s="39">
        <v>1491.73</v>
      </c>
      <c r="AI756" s="39">
        <v>1812.77</v>
      </c>
      <c r="AJ756" s="39">
        <v>1848.8</v>
      </c>
      <c r="AK756" s="39">
        <v>1836.7</v>
      </c>
      <c r="AL756" s="39">
        <v>1824.23</v>
      </c>
      <c r="AM756" s="39">
        <v>1707.96</v>
      </c>
      <c r="AN756" s="39">
        <v>1757.89</v>
      </c>
      <c r="AO756" s="39">
        <v>1804.49</v>
      </c>
      <c r="AP756" s="39">
        <v>1839.08</v>
      </c>
      <c r="AQ756" s="39">
        <v>1874.94</v>
      </c>
      <c r="AR756" s="39">
        <v>1891.45</v>
      </c>
      <c r="AS756" s="39">
        <v>1858</v>
      </c>
      <c r="AT756" s="39">
        <v>1796.79</v>
      </c>
      <c r="AU756" s="39">
        <v>1585.34</v>
      </c>
      <c r="AV756" s="39">
        <v>1431.21</v>
      </c>
      <c r="AW756" s="39">
        <v>1295.57</v>
      </c>
      <c r="AX756" s="40">
        <v>1248.19</v>
      </c>
      <c r="AY756" s="336">
        <v>407.52</v>
      </c>
      <c r="AZ756" s="175">
        <v>4.8109999999999999</v>
      </c>
      <c r="BA756" s="159">
        <v>237.53</v>
      </c>
      <c r="BB756" s="4"/>
    </row>
    <row r="757" spans="1:54">
      <c r="A757" s="47">
        <v>22</v>
      </c>
      <c r="B757" s="170">
        <f t="shared" si="132"/>
        <v>1875.9809999999998</v>
      </c>
      <c r="C757" s="170">
        <f t="shared" si="132"/>
        <v>1862.9409999999998</v>
      </c>
      <c r="D757" s="170">
        <f t="shared" si="132"/>
        <v>1858.1209999999999</v>
      </c>
      <c r="E757" s="170">
        <f t="shared" si="132"/>
        <v>1853.7809999999999</v>
      </c>
      <c r="F757" s="170">
        <f t="shared" si="132"/>
        <v>1871.3809999999999</v>
      </c>
      <c r="G757" s="170">
        <f t="shared" si="132"/>
        <v>1904.3609999999999</v>
      </c>
      <c r="H757" s="170">
        <f t="shared" si="132"/>
        <v>1920.7809999999999</v>
      </c>
      <c r="I757" s="170">
        <f t="shared" si="132"/>
        <v>2014.261</v>
      </c>
      <c r="J757" s="170">
        <f t="shared" si="132"/>
        <v>2195.761</v>
      </c>
      <c r="K757" s="170">
        <f t="shared" si="132"/>
        <v>2323.0810000000001</v>
      </c>
      <c r="L757" s="170">
        <f t="shared" si="132"/>
        <v>2365.3609999999999</v>
      </c>
      <c r="M757" s="170">
        <f t="shared" si="132"/>
        <v>2378.4809999999998</v>
      </c>
      <c r="N757" s="170">
        <f t="shared" si="132"/>
        <v>2386.2109999999998</v>
      </c>
      <c r="O757" s="170">
        <f t="shared" si="132"/>
        <v>2409.9009999999998</v>
      </c>
      <c r="P757" s="170">
        <f t="shared" si="132"/>
        <v>2490.5110000000004</v>
      </c>
      <c r="Q757" s="170">
        <f t="shared" si="132"/>
        <v>2554.0010000000002</v>
      </c>
      <c r="R757" s="170">
        <f t="shared" si="134"/>
        <v>2599.3110000000001</v>
      </c>
      <c r="S757" s="170">
        <f t="shared" si="133"/>
        <v>2620.7310000000002</v>
      </c>
      <c r="T757" s="170">
        <f t="shared" si="133"/>
        <v>2584.1110000000003</v>
      </c>
      <c r="U757" s="170">
        <f t="shared" si="133"/>
        <v>2540.3210000000004</v>
      </c>
      <c r="V757" s="170">
        <f t="shared" si="133"/>
        <v>2447.0509999999999</v>
      </c>
      <c r="W757" s="170">
        <f t="shared" si="133"/>
        <v>2319.491</v>
      </c>
      <c r="X757" s="170">
        <f t="shared" si="133"/>
        <v>2064.9209999999998</v>
      </c>
      <c r="Y757" s="170">
        <f t="shared" si="133"/>
        <v>1913.751</v>
      </c>
      <c r="Z757" s="37"/>
      <c r="AA757" s="41">
        <v>1226.1199999999999</v>
      </c>
      <c r="AB757" s="39">
        <v>1213.08</v>
      </c>
      <c r="AC757" s="39">
        <v>1208.26</v>
      </c>
      <c r="AD757" s="39">
        <v>1203.92</v>
      </c>
      <c r="AE757" s="39">
        <v>1221.52</v>
      </c>
      <c r="AF757" s="39">
        <v>1254.5</v>
      </c>
      <c r="AG757" s="39">
        <v>1270.92</v>
      </c>
      <c r="AH757" s="39">
        <v>1364.4</v>
      </c>
      <c r="AI757" s="39">
        <v>1545.9</v>
      </c>
      <c r="AJ757" s="39">
        <v>1673.22</v>
      </c>
      <c r="AK757" s="39">
        <v>1715.5</v>
      </c>
      <c r="AL757" s="39">
        <v>1728.62</v>
      </c>
      <c r="AM757" s="39">
        <v>1736.35</v>
      </c>
      <c r="AN757" s="39">
        <v>1760.04</v>
      </c>
      <c r="AO757" s="39">
        <v>1840.65</v>
      </c>
      <c r="AP757" s="39">
        <v>1904.14</v>
      </c>
      <c r="AQ757" s="39">
        <v>1949.45</v>
      </c>
      <c r="AR757" s="39">
        <v>1970.87</v>
      </c>
      <c r="AS757" s="39">
        <v>1934.25</v>
      </c>
      <c r="AT757" s="39">
        <v>1890.46</v>
      </c>
      <c r="AU757" s="39">
        <v>1797.19</v>
      </c>
      <c r="AV757" s="39">
        <v>1669.63</v>
      </c>
      <c r="AW757" s="39">
        <v>1415.06</v>
      </c>
      <c r="AX757" s="40">
        <v>1263.8900000000001</v>
      </c>
      <c r="AY757" s="336">
        <v>407.52</v>
      </c>
      <c r="AZ757" s="175">
        <v>4.8109999999999999</v>
      </c>
      <c r="BA757" s="159">
        <v>237.53</v>
      </c>
      <c r="BB757" s="4"/>
    </row>
    <row r="758" spans="1:54">
      <c r="A758" s="47">
        <v>23</v>
      </c>
      <c r="B758" s="170">
        <f t="shared" si="132"/>
        <v>1899.8709999999999</v>
      </c>
      <c r="C758" s="170">
        <f t="shared" si="132"/>
        <v>1898.6309999999999</v>
      </c>
      <c r="D758" s="170">
        <f t="shared" si="132"/>
        <v>1867.7109999999998</v>
      </c>
      <c r="E758" s="170">
        <f t="shared" si="132"/>
        <v>1857.761</v>
      </c>
      <c r="F758" s="170">
        <f t="shared" si="132"/>
        <v>1908.5809999999999</v>
      </c>
      <c r="G758" s="170">
        <f t="shared" si="132"/>
        <v>1984.8009999999999</v>
      </c>
      <c r="H758" s="170">
        <f t="shared" si="132"/>
        <v>2170.8609999999999</v>
      </c>
      <c r="I758" s="170">
        <f t="shared" si="132"/>
        <v>2384.3109999999997</v>
      </c>
      <c r="J758" s="170">
        <f t="shared" si="132"/>
        <v>2439.1709999999998</v>
      </c>
      <c r="K758" s="170">
        <f t="shared" si="132"/>
        <v>2358.9709999999995</v>
      </c>
      <c r="L758" s="170">
        <f t="shared" si="132"/>
        <v>2341.5209999999997</v>
      </c>
      <c r="M758" s="170">
        <f t="shared" si="132"/>
        <v>2330.4110000000001</v>
      </c>
      <c r="N758" s="170">
        <f t="shared" si="132"/>
        <v>2229.701</v>
      </c>
      <c r="O758" s="170">
        <f t="shared" si="132"/>
        <v>2248.701</v>
      </c>
      <c r="P758" s="170">
        <f t="shared" si="132"/>
        <v>2296.451</v>
      </c>
      <c r="Q758" s="170">
        <f t="shared" si="132"/>
        <v>2349.4709999999995</v>
      </c>
      <c r="R758" s="170">
        <f t="shared" si="134"/>
        <v>2447.451</v>
      </c>
      <c r="S758" s="170">
        <f t="shared" si="133"/>
        <v>2454.4110000000001</v>
      </c>
      <c r="T758" s="170">
        <f t="shared" si="133"/>
        <v>2371.8909999999996</v>
      </c>
      <c r="U758" s="170">
        <f t="shared" si="133"/>
        <v>2168.1009999999997</v>
      </c>
      <c r="V758" s="170">
        <f t="shared" si="133"/>
        <v>1986.511</v>
      </c>
      <c r="W758" s="170">
        <f t="shared" si="133"/>
        <v>1916.3109999999999</v>
      </c>
      <c r="X758" s="170">
        <f t="shared" si="133"/>
        <v>1899.4209999999998</v>
      </c>
      <c r="Y758" s="170">
        <f t="shared" si="133"/>
        <v>1851.3909999999998</v>
      </c>
      <c r="Z758" s="37"/>
      <c r="AA758" s="41">
        <v>1250.01</v>
      </c>
      <c r="AB758" s="39">
        <v>1248.77</v>
      </c>
      <c r="AC758" s="39">
        <v>1217.8499999999999</v>
      </c>
      <c r="AD758" s="39">
        <v>1207.9000000000001</v>
      </c>
      <c r="AE758" s="39">
        <v>1258.72</v>
      </c>
      <c r="AF758" s="39">
        <v>1334.94</v>
      </c>
      <c r="AG758" s="39">
        <v>1521</v>
      </c>
      <c r="AH758" s="39">
        <v>1734.45</v>
      </c>
      <c r="AI758" s="39">
        <v>1789.31</v>
      </c>
      <c r="AJ758" s="39">
        <v>1709.11</v>
      </c>
      <c r="AK758" s="39">
        <v>1691.66</v>
      </c>
      <c r="AL758" s="39">
        <v>1680.55</v>
      </c>
      <c r="AM758" s="39">
        <v>1579.84</v>
      </c>
      <c r="AN758" s="39">
        <v>1598.84</v>
      </c>
      <c r="AO758" s="39">
        <v>1646.59</v>
      </c>
      <c r="AP758" s="39">
        <v>1699.61</v>
      </c>
      <c r="AQ758" s="39">
        <v>1797.59</v>
      </c>
      <c r="AR758" s="39">
        <v>1804.55</v>
      </c>
      <c r="AS758" s="39">
        <v>1722.03</v>
      </c>
      <c r="AT758" s="39">
        <v>1518.24</v>
      </c>
      <c r="AU758" s="39">
        <v>1336.65</v>
      </c>
      <c r="AV758" s="39">
        <v>1266.45</v>
      </c>
      <c r="AW758" s="39">
        <v>1249.56</v>
      </c>
      <c r="AX758" s="40">
        <v>1201.53</v>
      </c>
      <c r="AY758" s="336">
        <v>407.52</v>
      </c>
      <c r="AZ758" s="175">
        <v>4.8109999999999999</v>
      </c>
      <c r="BA758" s="159">
        <v>237.53</v>
      </c>
      <c r="BB758" s="4"/>
    </row>
    <row r="759" spans="1:54">
      <c r="A759" s="47">
        <v>24</v>
      </c>
      <c r="B759" s="170">
        <f t="shared" si="132"/>
        <v>1822.7109999999998</v>
      </c>
      <c r="C759" s="170">
        <f t="shared" si="132"/>
        <v>1813.1909999999998</v>
      </c>
      <c r="D759" s="170">
        <f t="shared" si="132"/>
        <v>1812.8209999999999</v>
      </c>
      <c r="E759" s="170">
        <f t="shared" si="132"/>
        <v>1815.7009999999998</v>
      </c>
      <c r="F759" s="170">
        <f t="shared" si="132"/>
        <v>1877.4509999999998</v>
      </c>
      <c r="G759" s="170">
        <f t="shared" si="132"/>
        <v>1940.9609999999998</v>
      </c>
      <c r="H759" s="170">
        <f t="shared" si="132"/>
        <v>2083.2510000000002</v>
      </c>
      <c r="I759" s="170">
        <f t="shared" si="132"/>
        <v>2171.7809999999999</v>
      </c>
      <c r="J759" s="170">
        <f t="shared" si="132"/>
        <v>2337.4409999999998</v>
      </c>
      <c r="K759" s="170">
        <f t="shared" si="132"/>
        <v>2374.3009999999999</v>
      </c>
      <c r="L759" s="170">
        <f t="shared" si="132"/>
        <v>2311.0909999999999</v>
      </c>
      <c r="M759" s="170">
        <f t="shared" si="132"/>
        <v>2311.2309999999998</v>
      </c>
      <c r="N759" s="170">
        <f t="shared" si="132"/>
        <v>2311.201</v>
      </c>
      <c r="O759" s="170">
        <f t="shared" si="132"/>
        <v>2333.201</v>
      </c>
      <c r="P759" s="170">
        <f t="shared" si="132"/>
        <v>2364.9409999999998</v>
      </c>
      <c r="Q759" s="170">
        <f t="shared" si="132"/>
        <v>2438.7209999999995</v>
      </c>
      <c r="R759" s="170">
        <f t="shared" si="134"/>
        <v>2262.201</v>
      </c>
      <c r="S759" s="170">
        <f t="shared" si="133"/>
        <v>2535.1210000000001</v>
      </c>
      <c r="T759" s="170">
        <f t="shared" si="133"/>
        <v>2455.1210000000001</v>
      </c>
      <c r="U759" s="170">
        <f t="shared" si="133"/>
        <v>2366.3710000000001</v>
      </c>
      <c r="V759" s="170">
        <f t="shared" si="133"/>
        <v>2197.8809999999999</v>
      </c>
      <c r="W759" s="170">
        <f t="shared" si="133"/>
        <v>2061.9309999999996</v>
      </c>
      <c r="X759" s="170">
        <f t="shared" si="133"/>
        <v>1917.5809999999999</v>
      </c>
      <c r="Y759" s="170">
        <f t="shared" si="133"/>
        <v>1850.1609999999998</v>
      </c>
      <c r="Z759" s="37"/>
      <c r="AA759" s="41">
        <v>1172.8499999999999</v>
      </c>
      <c r="AB759" s="39">
        <v>1163.33</v>
      </c>
      <c r="AC759" s="39">
        <v>1162.96</v>
      </c>
      <c r="AD759" s="39">
        <v>1165.8399999999999</v>
      </c>
      <c r="AE759" s="39">
        <v>1227.5899999999999</v>
      </c>
      <c r="AF759" s="39">
        <v>1291.0999999999999</v>
      </c>
      <c r="AG759" s="39">
        <v>1433.39</v>
      </c>
      <c r="AH759" s="39">
        <v>1521.92</v>
      </c>
      <c r="AI759" s="39">
        <v>1687.58</v>
      </c>
      <c r="AJ759" s="39">
        <v>1724.44</v>
      </c>
      <c r="AK759" s="39">
        <v>1661.23</v>
      </c>
      <c r="AL759" s="39">
        <v>1661.37</v>
      </c>
      <c r="AM759" s="39">
        <v>1661.34</v>
      </c>
      <c r="AN759" s="39">
        <v>1683.34</v>
      </c>
      <c r="AO759" s="39">
        <v>1715.08</v>
      </c>
      <c r="AP759" s="39">
        <v>1788.86</v>
      </c>
      <c r="AQ759" s="39">
        <v>1612.34</v>
      </c>
      <c r="AR759" s="39">
        <v>1885.26</v>
      </c>
      <c r="AS759" s="39">
        <v>1805.26</v>
      </c>
      <c r="AT759" s="39">
        <v>1716.51</v>
      </c>
      <c r="AU759" s="39">
        <v>1548.02</v>
      </c>
      <c r="AV759" s="39">
        <v>1412.07</v>
      </c>
      <c r="AW759" s="39">
        <v>1267.72</v>
      </c>
      <c r="AX759" s="40">
        <v>1200.3</v>
      </c>
      <c r="AY759" s="336">
        <v>407.52</v>
      </c>
      <c r="AZ759" s="175">
        <v>4.8109999999999999</v>
      </c>
      <c r="BA759" s="159">
        <v>237.53</v>
      </c>
      <c r="BB759" s="4"/>
    </row>
    <row r="760" spans="1:54">
      <c r="A760" s="47">
        <v>25</v>
      </c>
      <c r="B760" s="170">
        <f t="shared" si="132"/>
        <v>1740.0609999999999</v>
      </c>
      <c r="C760" s="170">
        <f t="shared" si="132"/>
        <v>1738.5609999999999</v>
      </c>
      <c r="D760" s="170">
        <f t="shared" si="132"/>
        <v>1738.011</v>
      </c>
      <c r="E760" s="170">
        <f t="shared" si="132"/>
        <v>1740.491</v>
      </c>
      <c r="F760" s="170">
        <f t="shared" si="132"/>
        <v>1779.3209999999999</v>
      </c>
      <c r="G760" s="170">
        <f t="shared" si="132"/>
        <v>1843.3109999999999</v>
      </c>
      <c r="H760" s="170">
        <f t="shared" si="132"/>
        <v>1974.3509999999999</v>
      </c>
      <c r="I760" s="170">
        <f t="shared" si="132"/>
        <v>2050.4110000000001</v>
      </c>
      <c r="J760" s="170">
        <f t="shared" si="132"/>
        <v>2188.6009999999997</v>
      </c>
      <c r="K760" s="170">
        <f t="shared" si="132"/>
        <v>2214.8409999999999</v>
      </c>
      <c r="L760" s="170">
        <f t="shared" si="132"/>
        <v>2191.9309999999996</v>
      </c>
      <c r="M760" s="170">
        <f t="shared" si="132"/>
        <v>2175.9709999999995</v>
      </c>
      <c r="N760" s="170">
        <f t="shared" si="132"/>
        <v>2182.6610000000001</v>
      </c>
      <c r="O760" s="170">
        <f t="shared" si="132"/>
        <v>2209.6309999999999</v>
      </c>
      <c r="P760" s="170">
        <f t="shared" si="132"/>
        <v>2230.4009999999998</v>
      </c>
      <c r="Q760" s="170">
        <f t="shared" si="132"/>
        <v>2290.1009999999997</v>
      </c>
      <c r="R760" s="170">
        <f t="shared" si="134"/>
        <v>2356.2809999999999</v>
      </c>
      <c r="S760" s="170">
        <f t="shared" si="133"/>
        <v>2393.4709999999995</v>
      </c>
      <c r="T760" s="170">
        <f t="shared" si="133"/>
        <v>2302.0609999999997</v>
      </c>
      <c r="U760" s="170">
        <f t="shared" si="133"/>
        <v>2223.3809999999999</v>
      </c>
      <c r="V760" s="170">
        <f t="shared" si="133"/>
        <v>1965.6609999999998</v>
      </c>
      <c r="W760" s="170">
        <f t="shared" si="133"/>
        <v>1900.7809999999999</v>
      </c>
      <c r="X760" s="170">
        <f t="shared" si="133"/>
        <v>1905.6309999999999</v>
      </c>
      <c r="Y760" s="170">
        <f t="shared" si="133"/>
        <v>1837.1209999999999</v>
      </c>
      <c r="Z760" s="37"/>
      <c r="AA760" s="41">
        <v>1090.2</v>
      </c>
      <c r="AB760" s="39">
        <v>1088.7</v>
      </c>
      <c r="AC760" s="39">
        <v>1088.1500000000001</v>
      </c>
      <c r="AD760" s="39">
        <v>1090.6300000000001</v>
      </c>
      <c r="AE760" s="39">
        <v>1129.46</v>
      </c>
      <c r="AF760" s="39">
        <v>1193.45</v>
      </c>
      <c r="AG760" s="39">
        <v>1324.49</v>
      </c>
      <c r="AH760" s="39">
        <v>1400.55</v>
      </c>
      <c r="AI760" s="39">
        <v>1538.74</v>
      </c>
      <c r="AJ760" s="39">
        <v>1564.98</v>
      </c>
      <c r="AK760" s="39">
        <v>1542.07</v>
      </c>
      <c r="AL760" s="39">
        <v>1526.11</v>
      </c>
      <c r="AM760" s="39">
        <v>1532.8</v>
      </c>
      <c r="AN760" s="39">
        <v>1559.77</v>
      </c>
      <c r="AO760" s="39">
        <v>1580.54</v>
      </c>
      <c r="AP760" s="39">
        <v>1640.24</v>
      </c>
      <c r="AQ760" s="39">
        <v>1706.42</v>
      </c>
      <c r="AR760" s="39">
        <v>1743.61</v>
      </c>
      <c r="AS760" s="39">
        <v>1652.2</v>
      </c>
      <c r="AT760" s="39">
        <v>1573.52</v>
      </c>
      <c r="AU760" s="39">
        <v>1315.8</v>
      </c>
      <c r="AV760" s="39">
        <v>1250.92</v>
      </c>
      <c r="AW760" s="39">
        <v>1255.77</v>
      </c>
      <c r="AX760" s="40">
        <v>1187.26</v>
      </c>
      <c r="AY760" s="336">
        <v>407.52</v>
      </c>
      <c r="AZ760" s="175">
        <v>4.8109999999999999</v>
      </c>
      <c r="BA760" s="159">
        <v>237.53</v>
      </c>
      <c r="BB760" s="4"/>
    </row>
    <row r="761" spans="1:54">
      <c r="A761" s="47">
        <v>26</v>
      </c>
      <c r="B761" s="170">
        <f t="shared" si="132"/>
        <v>1922.011</v>
      </c>
      <c r="C761" s="170">
        <f t="shared" si="132"/>
        <v>1878.8809999999999</v>
      </c>
      <c r="D761" s="170">
        <f t="shared" si="132"/>
        <v>1872.1409999999998</v>
      </c>
      <c r="E761" s="170">
        <f t="shared" si="132"/>
        <v>1925.2909999999999</v>
      </c>
      <c r="F761" s="170">
        <f t="shared" si="132"/>
        <v>1954.9709999999998</v>
      </c>
      <c r="G761" s="170">
        <f t="shared" si="132"/>
        <v>2071.5010000000002</v>
      </c>
      <c r="H761" s="170">
        <f t="shared" si="132"/>
        <v>2242.6210000000001</v>
      </c>
      <c r="I761" s="170">
        <f t="shared" si="132"/>
        <v>2329.6509999999998</v>
      </c>
      <c r="J761" s="170">
        <f t="shared" si="132"/>
        <v>2460.9110000000001</v>
      </c>
      <c r="K761" s="170">
        <f t="shared" si="132"/>
        <v>2494.4910000000004</v>
      </c>
      <c r="L761" s="170">
        <f t="shared" si="132"/>
        <v>2438.8509999999997</v>
      </c>
      <c r="M761" s="170">
        <f t="shared" si="132"/>
        <v>2448.9309999999996</v>
      </c>
      <c r="N761" s="170">
        <f t="shared" si="132"/>
        <v>2424.4409999999998</v>
      </c>
      <c r="O761" s="170">
        <f t="shared" si="132"/>
        <v>2483.5810000000001</v>
      </c>
      <c r="P761" s="170">
        <f t="shared" si="132"/>
        <v>2538.2510000000002</v>
      </c>
      <c r="Q761" s="170">
        <f t="shared" si="132"/>
        <v>2581.6110000000003</v>
      </c>
      <c r="R761" s="170">
        <f t="shared" si="134"/>
        <v>2607.6110000000003</v>
      </c>
      <c r="S761" s="170">
        <f t="shared" si="133"/>
        <v>2664.8110000000006</v>
      </c>
      <c r="T761" s="170">
        <f t="shared" si="133"/>
        <v>2615.5010000000002</v>
      </c>
      <c r="U761" s="170">
        <f t="shared" si="133"/>
        <v>2552.681</v>
      </c>
      <c r="V761" s="170">
        <f t="shared" si="133"/>
        <v>2251.3809999999999</v>
      </c>
      <c r="W761" s="170">
        <f t="shared" si="133"/>
        <v>2171.1309999999999</v>
      </c>
      <c r="X761" s="170">
        <f t="shared" si="133"/>
        <v>2028.5609999999999</v>
      </c>
      <c r="Y761" s="170">
        <f t="shared" si="133"/>
        <v>1956.8509999999999</v>
      </c>
      <c r="Z761" s="37"/>
      <c r="AA761" s="41">
        <v>1272.1500000000001</v>
      </c>
      <c r="AB761" s="39">
        <v>1229.02</v>
      </c>
      <c r="AC761" s="39">
        <v>1222.28</v>
      </c>
      <c r="AD761" s="39">
        <v>1275.43</v>
      </c>
      <c r="AE761" s="39">
        <v>1305.1099999999999</v>
      </c>
      <c r="AF761" s="39">
        <v>1421.64</v>
      </c>
      <c r="AG761" s="39">
        <v>1592.76</v>
      </c>
      <c r="AH761" s="39">
        <v>1679.79</v>
      </c>
      <c r="AI761" s="39">
        <v>1811.05</v>
      </c>
      <c r="AJ761" s="39">
        <v>1844.63</v>
      </c>
      <c r="AK761" s="39">
        <v>1788.99</v>
      </c>
      <c r="AL761" s="39">
        <v>1799.07</v>
      </c>
      <c r="AM761" s="39">
        <v>1774.58</v>
      </c>
      <c r="AN761" s="39">
        <v>1833.72</v>
      </c>
      <c r="AO761" s="39">
        <v>1888.39</v>
      </c>
      <c r="AP761" s="39">
        <v>1931.75</v>
      </c>
      <c r="AQ761" s="39">
        <v>1957.75</v>
      </c>
      <c r="AR761" s="39">
        <v>2014.9500000000003</v>
      </c>
      <c r="AS761" s="39">
        <v>1965.64</v>
      </c>
      <c r="AT761" s="39">
        <v>1902.82</v>
      </c>
      <c r="AU761" s="39">
        <v>1601.52</v>
      </c>
      <c r="AV761" s="39">
        <v>1521.27</v>
      </c>
      <c r="AW761" s="39">
        <v>1378.7</v>
      </c>
      <c r="AX761" s="40">
        <v>1306.99</v>
      </c>
      <c r="AY761" s="336">
        <v>407.52</v>
      </c>
      <c r="AZ761" s="175">
        <v>4.8109999999999999</v>
      </c>
      <c r="BA761" s="159">
        <v>237.53</v>
      </c>
      <c r="BB761" s="4"/>
    </row>
    <row r="762" spans="1:54">
      <c r="A762" s="47">
        <v>27</v>
      </c>
      <c r="B762" s="170">
        <f t="shared" si="132"/>
        <v>1932.1909999999998</v>
      </c>
      <c r="C762" s="170">
        <f t="shared" si="132"/>
        <v>1908.2109999999998</v>
      </c>
      <c r="D762" s="170">
        <f t="shared" si="132"/>
        <v>1908.011</v>
      </c>
      <c r="E762" s="170">
        <f t="shared" si="132"/>
        <v>1932.771</v>
      </c>
      <c r="F762" s="170">
        <f t="shared" si="132"/>
        <v>1976.2209999999998</v>
      </c>
      <c r="G762" s="170">
        <f t="shared" si="132"/>
        <v>2114.0509999999999</v>
      </c>
      <c r="H762" s="170">
        <f t="shared" si="132"/>
        <v>2246.5810000000001</v>
      </c>
      <c r="I762" s="170">
        <f t="shared" si="132"/>
        <v>2440.5709999999999</v>
      </c>
      <c r="J762" s="170">
        <f t="shared" si="132"/>
        <v>2572.8110000000001</v>
      </c>
      <c r="K762" s="170">
        <f t="shared" si="132"/>
        <v>2578.4810000000002</v>
      </c>
      <c r="L762" s="170">
        <f t="shared" si="132"/>
        <v>2538.0410000000002</v>
      </c>
      <c r="M762" s="170">
        <f t="shared" si="132"/>
        <v>2540.1510000000003</v>
      </c>
      <c r="N762" s="170">
        <f t="shared" si="132"/>
        <v>2533.3710000000001</v>
      </c>
      <c r="O762" s="170">
        <f t="shared" si="132"/>
        <v>2568.6610000000001</v>
      </c>
      <c r="P762" s="170">
        <f t="shared" si="132"/>
        <v>2593.1010000000001</v>
      </c>
      <c r="Q762" s="170">
        <f t="shared" si="132"/>
        <v>2630.6310000000003</v>
      </c>
      <c r="R762" s="170">
        <f t="shared" si="134"/>
        <v>2709.1510000000003</v>
      </c>
      <c r="S762" s="170">
        <f t="shared" si="133"/>
        <v>2735.2110000000002</v>
      </c>
      <c r="T762" s="170">
        <f t="shared" si="133"/>
        <v>2670.1910000000003</v>
      </c>
      <c r="U762" s="170">
        <f t="shared" si="133"/>
        <v>2599.701</v>
      </c>
      <c r="V762" s="170">
        <f t="shared" si="133"/>
        <v>2403.5709999999999</v>
      </c>
      <c r="W762" s="170">
        <f t="shared" si="133"/>
        <v>2320.4209999999998</v>
      </c>
      <c r="X762" s="170">
        <f t="shared" si="133"/>
        <v>2097.3609999999999</v>
      </c>
      <c r="Y762" s="170">
        <f t="shared" si="133"/>
        <v>1981.5909999999999</v>
      </c>
      <c r="Z762" s="37"/>
      <c r="AA762" s="41">
        <v>1282.33</v>
      </c>
      <c r="AB762" s="39">
        <v>1258.3499999999999</v>
      </c>
      <c r="AC762" s="39">
        <v>1258.1500000000001</v>
      </c>
      <c r="AD762" s="39">
        <v>1282.9100000000001</v>
      </c>
      <c r="AE762" s="39">
        <v>1326.36</v>
      </c>
      <c r="AF762" s="39">
        <v>1464.19</v>
      </c>
      <c r="AG762" s="39">
        <v>1596.72</v>
      </c>
      <c r="AH762" s="39">
        <v>1790.71</v>
      </c>
      <c r="AI762" s="39">
        <v>1922.95</v>
      </c>
      <c r="AJ762" s="39">
        <v>1928.62</v>
      </c>
      <c r="AK762" s="39">
        <v>1888.18</v>
      </c>
      <c r="AL762" s="39">
        <v>1890.29</v>
      </c>
      <c r="AM762" s="39">
        <v>1883.51</v>
      </c>
      <c r="AN762" s="39">
        <v>1918.8</v>
      </c>
      <c r="AO762" s="39">
        <v>1943.24</v>
      </c>
      <c r="AP762" s="39">
        <v>1980.77</v>
      </c>
      <c r="AQ762" s="39">
        <v>2059.29</v>
      </c>
      <c r="AR762" s="39">
        <v>2085.35</v>
      </c>
      <c r="AS762" s="39">
        <v>2020.33</v>
      </c>
      <c r="AT762" s="39">
        <v>1949.84</v>
      </c>
      <c r="AU762" s="39">
        <v>1753.71</v>
      </c>
      <c r="AV762" s="39">
        <v>1670.56</v>
      </c>
      <c r="AW762" s="39">
        <v>1447.5</v>
      </c>
      <c r="AX762" s="40">
        <v>1331.73</v>
      </c>
      <c r="AY762" s="336">
        <v>407.52</v>
      </c>
      <c r="AZ762" s="175">
        <v>4.8109999999999999</v>
      </c>
      <c r="BA762" s="159">
        <v>237.53</v>
      </c>
      <c r="BB762" s="4"/>
    </row>
    <row r="763" spans="1:54">
      <c r="A763" s="47">
        <v>28</v>
      </c>
      <c r="B763" s="170">
        <f t="shared" si="132"/>
        <v>1980.4309999999998</v>
      </c>
      <c r="C763" s="170">
        <f t="shared" si="132"/>
        <v>1934.511</v>
      </c>
      <c r="D763" s="170">
        <f t="shared" si="132"/>
        <v>1934.5509999999999</v>
      </c>
      <c r="E763" s="170">
        <f t="shared" si="132"/>
        <v>1934.3109999999999</v>
      </c>
      <c r="F763" s="170">
        <f t="shared" si="132"/>
        <v>1935.2909999999999</v>
      </c>
      <c r="G763" s="170">
        <f t="shared" si="132"/>
        <v>1990.001</v>
      </c>
      <c r="H763" s="170">
        <f t="shared" si="132"/>
        <v>2037.8709999999999</v>
      </c>
      <c r="I763" s="170">
        <f t="shared" si="132"/>
        <v>2198.7309999999998</v>
      </c>
      <c r="J763" s="170">
        <f t="shared" si="132"/>
        <v>2360.3509999999997</v>
      </c>
      <c r="K763" s="170">
        <f t="shared" si="132"/>
        <v>2423.6709999999998</v>
      </c>
      <c r="L763" s="170">
        <f t="shared" si="132"/>
        <v>2437.511</v>
      </c>
      <c r="M763" s="170">
        <f t="shared" si="132"/>
        <v>2427.8509999999997</v>
      </c>
      <c r="N763" s="170">
        <f t="shared" si="132"/>
        <v>2436.7109999999998</v>
      </c>
      <c r="O763" s="170">
        <f t="shared" si="132"/>
        <v>2454.3109999999997</v>
      </c>
      <c r="P763" s="170">
        <f t="shared" si="132"/>
        <v>2486.6410000000001</v>
      </c>
      <c r="Q763" s="170">
        <f t="shared" si="132"/>
        <v>2524.7610000000004</v>
      </c>
      <c r="R763" s="170">
        <f t="shared" si="134"/>
        <v>2585.3010000000004</v>
      </c>
      <c r="S763" s="170">
        <f t="shared" si="133"/>
        <v>2604.6010000000001</v>
      </c>
      <c r="T763" s="170">
        <f t="shared" si="133"/>
        <v>2536.5610000000001</v>
      </c>
      <c r="U763" s="170">
        <f t="shared" si="133"/>
        <v>2482.5010000000002</v>
      </c>
      <c r="V763" s="170">
        <f t="shared" si="133"/>
        <v>2248.951</v>
      </c>
      <c r="W763" s="170">
        <f t="shared" si="133"/>
        <v>1993.0409999999999</v>
      </c>
      <c r="X763" s="170">
        <f t="shared" si="133"/>
        <v>1942.9809999999998</v>
      </c>
      <c r="Y763" s="170">
        <f t="shared" si="133"/>
        <v>1934.3309999999999</v>
      </c>
      <c r="Z763" s="37"/>
      <c r="AA763" s="41">
        <v>1330.57</v>
      </c>
      <c r="AB763" s="39">
        <v>1284.6500000000001</v>
      </c>
      <c r="AC763" s="39">
        <v>1284.69</v>
      </c>
      <c r="AD763" s="39">
        <v>1284.45</v>
      </c>
      <c r="AE763" s="39">
        <v>1285.43</v>
      </c>
      <c r="AF763" s="39">
        <v>1340.14</v>
      </c>
      <c r="AG763" s="39">
        <v>1388.01</v>
      </c>
      <c r="AH763" s="39">
        <v>1548.87</v>
      </c>
      <c r="AI763" s="39">
        <v>1710.49</v>
      </c>
      <c r="AJ763" s="39">
        <v>1773.81</v>
      </c>
      <c r="AK763" s="39">
        <v>1787.65</v>
      </c>
      <c r="AL763" s="39">
        <v>1777.99</v>
      </c>
      <c r="AM763" s="39">
        <v>1786.85</v>
      </c>
      <c r="AN763" s="39">
        <v>1804.45</v>
      </c>
      <c r="AO763" s="39">
        <v>1836.78</v>
      </c>
      <c r="AP763" s="39">
        <v>1874.9</v>
      </c>
      <c r="AQ763" s="39">
        <v>1935.44</v>
      </c>
      <c r="AR763" s="39">
        <v>1954.74</v>
      </c>
      <c r="AS763" s="39">
        <v>1886.7</v>
      </c>
      <c r="AT763" s="39">
        <v>1832.64</v>
      </c>
      <c r="AU763" s="39">
        <v>1599.09</v>
      </c>
      <c r="AV763" s="39">
        <v>1343.18</v>
      </c>
      <c r="AW763" s="39">
        <v>1293.1199999999999</v>
      </c>
      <c r="AX763" s="40">
        <v>1284.47</v>
      </c>
      <c r="AY763" s="336">
        <v>407.52</v>
      </c>
      <c r="AZ763" s="175">
        <v>4.8109999999999999</v>
      </c>
      <c r="BA763" s="159">
        <v>237.53</v>
      </c>
      <c r="BB763" s="4"/>
    </row>
    <row r="764" spans="1:54">
      <c r="A764" s="47">
        <v>29</v>
      </c>
      <c r="B764" s="170">
        <f t="shared" si="132"/>
        <v>1986.491</v>
      </c>
      <c r="C764" s="170">
        <f t="shared" si="132"/>
        <v>1970.761</v>
      </c>
      <c r="D764" s="170">
        <f t="shared" si="132"/>
        <v>1935.261</v>
      </c>
      <c r="E764" s="170">
        <f t="shared" si="132"/>
        <v>1933.7309999999998</v>
      </c>
      <c r="F764" s="170">
        <f t="shared" si="132"/>
        <v>1933.6809999999998</v>
      </c>
      <c r="G764" s="170">
        <f t="shared" si="132"/>
        <v>1953.9809999999998</v>
      </c>
      <c r="H764" s="170">
        <f t="shared" si="132"/>
        <v>1979.1209999999999</v>
      </c>
      <c r="I764" s="170">
        <f t="shared" si="132"/>
        <v>2028.021</v>
      </c>
      <c r="J764" s="170">
        <f t="shared" si="132"/>
        <v>2160.3809999999999</v>
      </c>
      <c r="K764" s="170">
        <f t="shared" si="132"/>
        <v>2214.2309999999998</v>
      </c>
      <c r="L764" s="170">
        <f t="shared" si="132"/>
        <v>2216.9009999999998</v>
      </c>
      <c r="M764" s="170">
        <f t="shared" si="132"/>
        <v>2218.5309999999999</v>
      </c>
      <c r="N764" s="170">
        <f t="shared" si="132"/>
        <v>2219.0410000000002</v>
      </c>
      <c r="O764" s="170">
        <f t="shared" si="132"/>
        <v>2228.3909999999996</v>
      </c>
      <c r="P764" s="170">
        <f t="shared" si="132"/>
        <v>2275.0810000000001</v>
      </c>
      <c r="Q764" s="170">
        <f t="shared" si="132"/>
        <v>2372.9309999999996</v>
      </c>
      <c r="R764" s="170">
        <f t="shared" si="134"/>
        <v>2449.1610000000001</v>
      </c>
      <c r="S764" s="170">
        <f t="shared" si="133"/>
        <v>2443.9709999999995</v>
      </c>
      <c r="T764" s="170">
        <f t="shared" si="133"/>
        <v>2383.4009999999998</v>
      </c>
      <c r="U764" s="170">
        <f t="shared" si="133"/>
        <v>2327.6210000000001</v>
      </c>
      <c r="V764" s="170">
        <f t="shared" si="133"/>
        <v>2114.0010000000002</v>
      </c>
      <c r="W764" s="170">
        <f t="shared" si="133"/>
        <v>1992.9209999999998</v>
      </c>
      <c r="X764" s="170">
        <f t="shared" si="133"/>
        <v>1934.991</v>
      </c>
      <c r="Y764" s="170">
        <f t="shared" si="133"/>
        <v>1929.7009999999998</v>
      </c>
      <c r="Z764" s="37"/>
      <c r="AA764" s="41">
        <v>1336.63</v>
      </c>
      <c r="AB764" s="39">
        <v>1320.9</v>
      </c>
      <c r="AC764" s="39">
        <v>1285.4000000000001</v>
      </c>
      <c r="AD764" s="39">
        <v>1283.8699999999999</v>
      </c>
      <c r="AE764" s="39">
        <v>1283.82</v>
      </c>
      <c r="AF764" s="39">
        <v>1304.1199999999999</v>
      </c>
      <c r="AG764" s="39">
        <v>1329.26</v>
      </c>
      <c r="AH764" s="39">
        <v>1378.16</v>
      </c>
      <c r="AI764" s="39">
        <v>1510.52</v>
      </c>
      <c r="AJ764" s="39">
        <v>1564.37</v>
      </c>
      <c r="AK764" s="39">
        <v>1567.04</v>
      </c>
      <c r="AL764" s="39">
        <v>1568.67</v>
      </c>
      <c r="AM764" s="39">
        <v>1569.18</v>
      </c>
      <c r="AN764" s="39">
        <v>1578.53</v>
      </c>
      <c r="AO764" s="39">
        <v>1625.22</v>
      </c>
      <c r="AP764" s="39">
        <v>1723.07</v>
      </c>
      <c r="AQ764" s="39">
        <v>1799.3</v>
      </c>
      <c r="AR764" s="39">
        <v>1794.11</v>
      </c>
      <c r="AS764" s="39">
        <v>1733.54</v>
      </c>
      <c r="AT764" s="39">
        <v>1677.76</v>
      </c>
      <c r="AU764" s="39">
        <v>1464.14</v>
      </c>
      <c r="AV764" s="39">
        <v>1343.06</v>
      </c>
      <c r="AW764" s="39">
        <v>1285.1300000000001</v>
      </c>
      <c r="AX764" s="40">
        <v>1279.8399999999999</v>
      </c>
      <c r="AY764" s="336">
        <v>407.52</v>
      </c>
      <c r="AZ764" s="175">
        <v>4.8109999999999999</v>
      </c>
      <c r="BA764" s="159">
        <v>237.53</v>
      </c>
      <c r="BB764" s="4"/>
    </row>
    <row r="765" spans="1:54">
      <c r="A765" s="47">
        <v>30</v>
      </c>
      <c r="B765" s="170">
        <f t="shared" si="132"/>
        <v>1935.3009999999999</v>
      </c>
      <c r="C765" s="170">
        <f t="shared" si="132"/>
        <v>1911.1209999999999</v>
      </c>
      <c r="D765" s="170">
        <f t="shared" si="132"/>
        <v>1910.3309999999999</v>
      </c>
      <c r="E765" s="170">
        <f t="shared" si="132"/>
        <v>1914.7209999999998</v>
      </c>
      <c r="F765" s="170">
        <f t="shared" si="132"/>
        <v>1944.3409999999999</v>
      </c>
      <c r="G765" s="170">
        <f t="shared" si="132"/>
        <v>2008.8209999999999</v>
      </c>
      <c r="H765" s="170">
        <f t="shared" si="132"/>
        <v>2162.6009999999997</v>
      </c>
      <c r="I765" s="170">
        <f t="shared" si="132"/>
        <v>2242.9809999999998</v>
      </c>
      <c r="J765" s="170">
        <f t="shared" si="132"/>
        <v>2257.761</v>
      </c>
      <c r="K765" s="170">
        <f t="shared" si="132"/>
        <v>2257.8409999999999</v>
      </c>
      <c r="L765" s="170">
        <f t="shared" si="132"/>
        <v>2247.0309999999999</v>
      </c>
      <c r="M765" s="170">
        <f t="shared" si="132"/>
        <v>2241.2309999999998</v>
      </c>
      <c r="N765" s="170">
        <f t="shared" si="132"/>
        <v>2236.5209999999997</v>
      </c>
      <c r="O765" s="170">
        <f t="shared" si="132"/>
        <v>2235.2709999999997</v>
      </c>
      <c r="P765" s="170">
        <f t="shared" si="132"/>
        <v>2246.7910000000002</v>
      </c>
      <c r="Q765" s="170">
        <f t="shared" si="132"/>
        <v>2261.2510000000002</v>
      </c>
      <c r="R765" s="170">
        <f t="shared" si="134"/>
        <v>2366.7809999999999</v>
      </c>
      <c r="S765" s="170">
        <f t="shared" si="133"/>
        <v>2456.0309999999999</v>
      </c>
      <c r="T765" s="170">
        <f t="shared" si="133"/>
        <v>2374.6610000000001</v>
      </c>
      <c r="U765" s="170">
        <f t="shared" si="133"/>
        <v>2271.1309999999999</v>
      </c>
      <c r="V765" s="170">
        <f t="shared" si="133"/>
        <v>2028.6509999999998</v>
      </c>
      <c r="W765" s="170">
        <f t="shared" si="133"/>
        <v>1991.0509999999999</v>
      </c>
      <c r="X765" s="170">
        <f t="shared" si="133"/>
        <v>1957.3409999999999</v>
      </c>
      <c r="Y765" s="170">
        <f t="shared" si="133"/>
        <v>1930.5609999999999</v>
      </c>
      <c r="Z765" s="37"/>
      <c r="AA765" s="41">
        <v>1285.44</v>
      </c>
      <c r="AB765" s="39">
        <v>1261.26</v>
      </c>
      <c r="AC765" s="39">
        <v>1260.47</v>
      </c>
      <c r="AD765" s="39">
        <v>1264.8599999999999</v>
      </c>
      <c r="AE765" s="39">
        <v>1294.48</v>
      </c>
      <c r="AF765" s="39">
        <v>1358.96</v>
      </c>
      <c r="AG765" s="39">
        <v>1512.74</v>
      </c>
      <c r="AH765" s="39">
        <v>1593.12</v>
      </c>
      <c r="AI765" s="39">
        <v>1607.9</v>
      </c>
      <c r="AJ765" s="39">
        <v>1607.98</v>
      </c>
      <c r="AK765" s="39">
        <v>1597.17</v>
      </c>
      <c r="AL765" s="39">
        <v>1591.37</v>
      </c>
      <c r="AM765" s="39">
        <v>1586.66</v>
      </c>
      <c r="AN765" s="39">
        <v>1585.41</v>
      </c>
      <c r="AO765" s="39">
        <v>1596.93</v>
      </c>
      <c r="AP765" s="39">
        <v>1611.39</v>
      </c>
      <c r="AQ765" s="39">
        <v>1716.92</v>
      </c>
      <c r="AR765" s="39">
        <v>1806.17</v>
      </c>
      <c r="AS765" s="39">
        <v>1724.8</v>
      </c>
      <c r="AT765" s="39">
        <v>1621.27</v>
      </c>
      <c r="AU765" s="39">
        <v>1378.79</v>
      </c>
      <c r="AV765" s="39">
        <v>1341.19</v>
      </c>
      <c r="AW765" s="39">
        <v>1307.48</v>
      </c>
      <c r="AX765" s="40">
        <v>1280.7</v>
      </c>
      <c r="AY765" s="336">
        <v>407.52</v>
      </c>
      <c r="AZ765" s="175">
        <v>4.8109999999999999</v>
      </c>
      <c r="BA765" s="159">
        <v>237.53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37">
        <v>0</v>
      </c>
      <c r="AZ766" s="176">
        <v>0</v>
      </c>
      <c r="BA766" s="160"/>
      <c r="BB766" s="4"/>
    </row>
    <row r="767" spans="1:54" ht="13.5" thickBot="1">
      <c r="AA767" s="167">
        <f>SUM(AA736:AX766)</f>
        <v>1188802.8199999994</v>
      </c>
      <c r="AZ767" s="19"/>
      <c r="BB767" s="4"/>
    </row>
    <row r="768" spans="1:54" s="8" customFormat="1" ht="21.75" customHeight="1" thickBot="1">
      <c r="A768" s="455" t="s">
        <v>1</v>
      </c>
      <c r="B768" s="444" t="s">
        <v>133</v>
      </c>
      <c r="C768" s="444"/>
      <c r="D768" s="444"/>
      <c r="E768" s="444"/>
      <c r="F768" s="444"/>
      <c r="G768" s="444"/>
      <c r="H768" s="444"/>
      <c r="I768" s="444"/>
      <c r="J768" s="444"/>
      <c r="K768" s="444"/>
      <c r="L768" s="444"/>
      <c r="M768" s="444"/>
      <c r="N768" s="444"/>
      <c r="O768" s="444"/>
      <c r="P768" s="444"/>
      <c r="Q768" s="444"/>
      <c r="R768" s="444"/>
      <c r="S768" s="444"/>
      <c r="T768" s="444"/>
      <c r="U768" s="444"/>
      <c r="V768" s="444"/>
      <c r="W768" s="444"/>
      <c r="X768" s="444"/>
      <c r="Y768" s="445"/>
      <c r="AA768" s="148" t="s">
        <v>182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1"/>
      <c r="AZ768" s="166"/>
      <c r="BA768" s="166"/>
    </row>
    <row r="769" spans="1:54" ht="96.75" customHeight="1">
      <c r="A769" s="456"/>
      <c r="B769" s="372" t="s">
        <v>2</v>
      </c>
      <c r="C769" s="372"/>
      <c r="D769" s="372"/>
      <c r="E769" s="372"/>
      <c r="F769" s="372"/>
      <c r="G769" s="372"/>
      <c r="H769" s="372"/>
      <c r="I769" s="372"/>
      <c r="J769" s="372"/>
      <c r="K769" s="372"/>
      <c r="L769" s="372"/>
      <c r="M769" s="372"/>
      <c r="N769" s="372"/>
      <c r="O769" s="372"/>
      <c r="P769" s="372"/>
      <c r="Q769" s="372"/>
      <c r="R769" s="372"/>
      <c r="S769" s="372"/>
      <c r="T769" s="372"/>
      <c r="U769" s="372"/>
      <c r="V769" s="372"/>
      <c r="W769" s="372"/>
      <c r="X769" s="372"/>
      <c r="Y769" s="446"/>
      <c r="AA769" s="472" t="s">
        <v>87</v>
      </c>
      <c r="AB769" s="473"/>
      <c r="AC769" s="473"/>
      <c r="AD769" s="473"/>
      <c r="AE769" s="473"/>
      <c r="AF769" s="473"/>
      <c r="AG769" s="473"/>
      <c r="AH769" s="473"/>
      <c r="AI769" s="473"/>
      <c r="AJ769" s="473"/>
      <c r="AK769" s="473"/>
      <c r="AL769" s="473"/>
      <c r="AM769" s="473"/>
      <c r="AN769" s="473"/>
      <c r="AO769" s="473"/>
      <c r="AP769" s="473"/>
      <c r="AQ769" s="473"/>
      <c r="AR769" s="473"/>
      <c r="AS769" s="473"/>
      <c r="AT769" s="473"/>
      <c r="AU769" s="473"/>
      <c r="AV769" s="473"/>
      <c r="AW769" s="473"/>
      <c r="AX769" s="474"/>
      <c r="AY769" s="453" t="str">
        <f>AY733</f>
        <v>Сбытовая надбавка</v>
      </c>
      <c r="AZ769" s="464" t="s">
        <v>198</v>
      </c>
      <c r="BA769" s="228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56"/>
      <c r="B770" s="48" t="s">
        <v>3</v>
      </c>
      <c r="C770" s="48" t="s">
        <v>4</v>
      </c>
      <c r="D770" s="48" t="s">
        <v>5</v>
      </c>
      <c r="E770" s="48" t="s">
        <v>6</v>
      </c>
      <c r="F770" s="48" t="s">
        <v>7</v>
      </c>
      <c r="G770" s="48" t="s">
        <v>8</v>
      </c>
      <c r="H770" s="48" t="s">
        <v>9</v>
      </c>
      <c r="I770" s="48" t="s">
        <v>10</v>
      </c>
      <c r="J770" s="48" t="s">
        <v>11</v>
      </c>
      <c r="K770" s="48" t="s">
        <v>12</v>
      </c>
      <c r="L770" s="48" t="s">
        <v>13</v>
      </c>
      <c r="M770" s="48" t="s">
        <v>14</v>
      </c>
      <c r="N770" s="48" t="s">
        <v>15</v>
      </c>
      <c r="O770" s="48" t="s">
        <v>16</v>
      </c>
      <c r="P770" s="48" t="s">
        <v>17</v>
      </c>
      <c r="Q770" s="48" t="s">
        <v>18</v>
      </c>
      <c r="R770" s="48" t="s">
        <v>19</v>
      </c>
      <c r="S770" s="48" t="s">
        <v>20</v>
      </c>
      <c r="T770" s="48" t="s">
        <v>21</v>
      </c>
      <c r="U770" s="48" t="s">
        <v>22</v>
      </c>
      <c r="V770" s="48" t="s">
        <v>23</v>
      </c>
      <c r="W770" s="48" t="s">
        <v>24</v>
      </c>
      <c r="X770" s="48" t="s">
        <v>25</v>
      </c>
      <c r="Y770" s="49" t="s">
        <v>26</v>
      </c>
      <c r="AA770" s="60" t="s">
        <v>3</v>
      </c>
      <c r="AB770" s="61" t="s">
        <v>4</v>
      </c>
      <c r="AC770" s="61" t="s">
        <v>5</v>
      </c>
      <c r="AD770" s="61" t="s">
        <v>6</v>
      </c>
      <c r="AE770" s="61" t="s">
        <v>7</v>
      </c>
      <c r="AF770" s="61" t="s">
        <v>8</v>
      </c>
      <c r="AG770" s="61" t="s">
        <v>9</v>
      </c>
      <c r="AH770" s="61" t="s">
        <v>10</v>
      </c>
      <c r="AI770" s="61" t="s">
        <v>11</v>
      </c>
      <c r="AJ770" s="61" t="s">
        <v>12</v>
      </c>
      <c r="AK770" s="61" t="s">
        <v>13</v>
      </c>
      <c r="AL770" s="61" t="s">
        <v>14</v>
      </c>
      <c r="AM770" s="61" t="s">
        <v>15</v>
      </c>
      <c r="AN770" s="61" t="s">
        <v>16</v>
      </c>
      <c r="AO770" s="61" t="s">
        <v>17</v>
      </c>
      <c r="AP770" s="61" t="s">
        <v>18</v>
      </c>
      <c r="AQ770" s="61" t="s">
        <v>19</v>
      </c>
      <c r="AR770" s="61" t="s">
        <v>20</v>
      </c>
      <c r="AS770" s="61" t="s">
        <v>21</v>
      </c>
      <c r="AT770" s="61" t="s">
        <v>22</v>
      </c>
      <c r="AU770" s="61" t="s">
        <v>23</v>
      </c>
      <c r="AV770" s="61" t="s">
        <v>24</v>
      </c>
      <c r="AW770" s="61" t="s">
        <v>25</v>
      </c>
      <c r="AX770" s="129" t="s">
        <v>26</v>
      </c>
      <c r="AY770" s="482"/>
      <c r="AZ770" s="465"/>
      <c r="BA770" s="177" t="s">
        <v>31</v>
      </c>
      <c r="BB770" s="4"/>
    </row>
    <row r="771" spans="1:54" s="173" customFormat="1" ht="16.149999999999999" customHeight="1">
      <c r="A771" s="450" t="s">
        <v>205</v>
      </c>
      <c r="B771" s="451"/>
      <c r="C771" s="451"/>
      <c r="D771" s="451"/>
      <c r="E771" s="451"/>
      <c r="F771" s="451"/>
      <c r="G771" s="451"/>
      <c r="H771" s="451"/>
      <c r="I771" s="451"/>
      <c r="J771" s="451"/>
      <c r="K771" s="451"/>
      <c r="L771" s="451"/>
      <c r="M771" s="451"/>
      <c r="N771" s="451"/>
      <c r="O771" s="451"/>
      <c r="P771" s="451"/>
      <c r="Q771" s="451"/>
      <c r="R771" s="451"/>
      <c r="S771" s="451"/>
      <c r="T771" s="451"/>
      <c r="U771" s="451"/>
      <c r="V771" s="451"/>
      <c r="W771" s="451"/>
      <c r="X771" s="451"/>
      <c r="Y771" s="452"/>
      <c r="AA771" s="457">
        <v>2</v>
      </c>
      <c r="AB771" s="458"/>
      <c r="AC771" s="458"/>
      <c r="AD771" s="458"/>
      <c r="AE771" s="458"/>
      <c r="AF771" s="458"/>
      <c r="AG771" s="458"/>
      <c r="AH771" s="458"/>
      <c r="AI771" s="458"/>
      <c r="AJ771" s="458"/>
      <c r="AK771" s="458"/>
      <c r="AL771" s="458"/>
      <c r="AM771" s="458"/>
      <c r="AN771" s="458"/>
      <c r="AO771" s="458"/>
      <c r="AP771" s="458"/>
      <c r="AQ771" s="458"/>
      <c r="AR771" s="458"/>
      <c r="AS771" s="458"/>
      <c r="AT771" s="458"/>
      <c r="AU771" s="458"/>
      <c r="AV771" s="458"/>
      <c r="AW771" s="458"/>
      <c r="AX771" s="459"/>
      <c r="AY771" s="183">
        <v>3</v>
      </c>
      <c r="AZ771" s="185">
        <v>4</v>
      </c>
      <c r="BA771" s="186">
        <v>5</v>
      </c>
    </row>
    <row r="772" spans="1:54">
      <c r="A772" s="47">
        <v>1</v>
      </c>
      <c r="B772" s="170">
        <f>AA772+$BA772+$AZ772+$AY772</f>
        <v>2123.6610000000001</v>
      </c>
      <c r="C772" s="170">
        <f t="shared" ref="C772:Y787" si="135">AB772+$BA772+$AZ772+$AY772</f>
        <v>2050.8209999999999</v>
      </c>
      <c r="D772" s="170">
        <f t="shared" si="135"/>
        <v>2046.421</v>
      </c>
      <c r="E772" s="170">
        <f t="shared" si="135"/>
        <v>2036.931</v>
      </c>
      <c r="F772" s="170">
        <f t="shared" si="135"/>
        <v>2039.6610000000001</v>
      </c>
      <c r="G772" s="170">
        <f t="shared" si="135"/>
        <v>2048.8009999999999</v>
      </c>
      <c r="H772" s="170">
        <f t="shared" si="135"/>
        <v>2108.2510000000002</v>
      </c>
      <c r="I772" s="170">
        <f t="shared" si="135"/>
        <v>2273.5209999999997</v>
      </c>
      <c r="J772" s="170">
        <f t="shared" si="135"/>
        <v>2785.3710000000001</v>
      </c>
      <c r="K772" s="170">
        <f t="shared" si="135"/>
        <v>2804.3210000000004</v>
      </c>
      <c r="L772" s="170">
        <f t="shared" si="135"/>
        <v>3040.5310000000004</v>
      </c>
      <c r="M772" s="170">
        <f t="shared" si="135"/>
        <v>3035.1110000000003</v>
      </c>
      <c r="N772" s="170">
        <f t="shared" si="135"/>
        <v>2772.0710000000004</v>
      </c>
      <c r="O772" s="170">
        <f t="shared" si="135"/>
        <v>2759.2910000000002</v>
      </c>
      <c r="P772" s="170">
        <f t="shared" si="135"/>
        <v>2766.951</v>
      </c>
      <c r="Q772" s="170">
        <f t="shared" si="135"/>
        <v>3072.5710000000004</v>
      </c>
      <c r="R772" s="170">
        <f t="shared" si="135"/>
        <v>2868.7510000000002</v>
      </c>
      <c r="S772" s="170">
        <f t="shared" si="135"/>
        <v>3423.6510000000003</v>
      </c>
      <c r="T772" s="170">
        <f t="shared" si="135"/>
        <v>3422.7310000000002</v>
      </c>
      <c r="U772" s="170">
        <f t="shared" si="135"/>
        <v>2807.7910000000002</v>
      </c>
      <c r="V772" s="170">
        <f t="shared" si="135"/>
        <v>2680.701</v>
      </c>
      <c r="W772" s="170">
        <f t="shared" si="135"/>
        <v>2544.1510000000003</v>
      </c>
      <c r="X772" s="170">
        <f t="shared" si="135"/>
        <v>2287.7510000000002</v>
      </c>
      <c r="Y772" s="170">
        <f t="shared" si="135"/>
        <v>2216.6909999999998</v>
      </c>
      <c r="Z772" s="37"/>
      <c r="AA772" s="41">
        <v>1412.64</v>
      </c>
      <c r="AB772" s="39">
        <v>1339.8</v>
      </c>
      <c r="AC772" s="39">
        <v>1335.4</v>
      </c>
      <c r="AD772" s="39">
        <v>1325.91</v>
      </c>
      <c r="AE772" s="39">
        <v>1328.64</v>
      </c>
      <c r="AF772" s="39">
        <v>1337.78</v>
      </c>
      <c r="AG772" s="39">
        <v>1397.23</v>
      </c>
      <c r="AH772" s="39">
        <v>1562.5</v>
      </c>
      <c r="AI772" s="39">
        <v>2074.35</v>
      </c>
      <c r="AJ772" s="39">
        <v>2093.3000000000002</v>
      </c>
      <c r="AK772" s="39">
        <v>2329.5100000000002</v>
      </c>
      <c r="AL772" s="39">
        <v>2324.09</v>
      </c>
      <c r="AM772" s="39">
        <v>2061.0500000000002</v>
      </c>
      <c r="AN772" s="39">
        <v>2048.27</v>
      </c>
      <c r="AO772" s="39">
        <v>2055.9299999999998</v>
      </c>
      <c r="AP772" s="39">
        <v>2361.5500000000002</v>
      </c>
      <c r="AQ772" s="39">
        <v>2157.73</v>
      </c>
      <c r="AR772" s="39">
        <v>2712.63</v>
      </c>
      <c r="AS772" s="39">
        <v>2711.71</v>
      </c>
      <c r="AT772" s="39">
        <v>2096.77</v>
      </c>
      <c r="AU772" s="39">
        <v>1969.68</v>
      </c>
      <c r="AV772" s="39">
        <v>1833.13</v>
      </c>
      <c r="AW772" s="39">
        <v>1576.73</v>
      </c>
      <c r="AX772" s="40">
        <v>1505.67</v>
      </c>
      <c r="AY772" s="335">
        <v>407.52</v>
      </c>
      <c r="AZ772" s="175">
        <v>4.8109999999999999</v>
      </c>
      <c r="BA772" s="178">
        <v>298.69</v>
      </c>
    </row>
    <row r="773" spans="1:54">
      <c r="A773" s="47">
        <v>2</v>
      </c>
      <c r="B773" s="170">
        <f t="shared" ref="B773:Q802" si="136">AA773+$BA773+$AZ773+$AY773</f>
        <v>2052.6509999999998</v>
      </c>
      <c r="C773" s="170">
        <f t="shared" si="135"/>
        <v>2048.2309999999998</v>
      </c>
      <c r="D773" s="170">
        <f t="shared" si="135"/>
        <v>2042.451</v>
      </c>
      <c r="E773" s="170">
        <f t="shared" si="135"/>
        <v>2043.0909999999999</v>
      </c>
      <c r="F773" s="170">
        <f t="shared" si="135"/>
        <v>2061.011</v>
      </c>
      <c r="G773" s="170">
        <f t="shared" si="135"/>
        <v>2145.8109999999997</v>
      </c>
      <c r="H773" s="170">
        <f t="shared" si="135"/>
        <v>2409.6610000000001</v>
      </c>
      <c r="I773" s="170">
        <f t="shared" si="135"/>
        <v>2787.4210000000003</v>
      </c>
      <c r="J773" s="170">
        <f t="shared" si="135"/>
        <v>2943.931</v>
      </c>
      <c r="K773" s="170">
        <f t="shared" si="135"/>
        <v>3163.5310000000004</v>
      </c>
      <c r="L773" s="170">
        <f t="shared" si="135"/>
        <v>3158.6410000000001</v>
      </c>
      <c r="M773" s="170">
        <f t="shared" si="135"/>
        <v>3511.3010000000004</v>
      </c>
      <c r="N773" s="170">
        <f t="shared" si="135"/>
        <v>3319.9410000000003</v>
      </c>
      <c r="O773" s="170">
        <f t="shared" si="135"/>
        <v>3474.8110000000001</v>
      </c>
      <c r="P773" s="170">
        <f t="shared" si="135"/>
        <v>3244.241</v>
      </c>
      <c r="Q773" s="170">
        <f t="shared" si="135"/>
        <v>3630.0610000000001</v>
      </c>
      <c r="R773" s="170">
        <f t="shared" si="135"/>
        <v>3491.761</v>
      </c>
      <c r="S773" s="170">
        <f t="shared" ref="S773:Y802" si="137">AR773+$BA773+$AZ773+$AY773</f>
        <v>3516.201</v>
      </c>
      <c r="T773" s="170">
        <f t="shared" si="137"/>
        <v>3413.3810000000003</v>
      </c>
      <c r="U773" s="170">
        <f t="shared" si="137"/>
        <v>3078.681</v>
      </c>
      <c r="V773" s="170">
        <f t="shared" si="137"/>
        <v>2352.0810000000001</v>
      </c>
      <c r="W773" s="170">
        <f t="shared" si="137"/>
        <v>2251.6309999999999</v>
      </c>
      <c r="X773" s="170">
        <f t="shared" si="137"/>
        <v>2088.0410000000002</v>
      </c>
      <c r="Y773" s="170">
        <f t="shared" si="137"/>
        <v>2039.8509999999999</v>
      </c>
      <c r="Z773" s="37"/>
      <c r="AA773" s="38">
        <v>1341.63</v>
      </c>
      <c r="AB773" s="39">
        <v>1337.21</v>
      </c>
      <c r="AC773" s="39">
        <v>1331.43</v>
      </c>
      <c r="AD773" s="39">
        <v>1332.07</v>
      </c>
      <c r="AE773" s="39">
        <v>1349.99</v>
      </c>
      <c r="AF773" s="39">
        <v>1434.79</v>
      </c>
      <c r="AG773" s="39">
        <v>1698.64</v>
      </c>
      <c r="AH773" s="39">
        <v>2076.4</v>
      </c>
      <c r="AI773" s="39">
        <v>2232.91</v>
      </c>
      <c r="AJ773" s="39">
        <v>2452.5100000000002</v>
      </c>
      <c r="AK773" s="39">
        <v>2447.62</v>
      </c>
      <c r="AL773" s="39">
        <v>2800.28</v>
      </c>
      <c r="AM773" s="39">
        <v>2608.92</v>
      </c>
      <c r="AN773" s="39">
        <v>2763.79</v>
      </c>
      <c r="AO773" s="39">
        <v>2533.2199999999998</v>
      </c>
      <c r="AP773" s="39">
        <v>2919.04</v>
      </c>
      <c r="AQ773" s="39">
        <v>2780.74</v>
      </c>
      <c r="AR773" s="39">
        <v>2805.18</v>
      </c>
      <c r="AS773" s="39">
        <v>2702.36</v>
      </c>
      <c r="AT773" s="39">
        <v>2367.66</v>
      </c>
      <c r="AU773" s="39">
        <v>1641.06</v>
      </c>
      <c r="AV773" s="39">
        <v>1540.61</v>
      </c>
      <c r="AW773" s="39">
        <v>1377.02</v>
      </c>
      <c r="AX773" s="40">
        <v>1328.83</v>
      </c>
      <c r="AY773" s="336">
        <v>407.52</v>
      </c>
      <c r="AZ773" s="175">
        <v>4.8109999999999999</v>
      </c>
      <c r="BA773" s="159">
        <v>298.69</v>
      </c>
    </row>
    <row r="774" spans="1:54">
      <c r="A774" s="47">
        <v>3</v>
      </c>
      <c r="B774" s="170">
        <f t="shared" si="136"/>
        <v>1964.451</v>
      </c>
      <c r="C774" s="170">
        <f t="shared" si="135"/>
        <v>1942.691</v>
      </c>
      <c r="D774" s="170">
        <f t="shared" si="135"/>
        <v>1941.5709999999999</v>
      </c>
      <c r="E774" s="170">
        <f t="shared" si="135"/>
        <v>1941.8009999999999</v>
      </c>
      <c r="F774" s="170">
        <f t="shared" si="135"/>
        <v>2004.201</v>
      </c>
      <c r="G774" s="170">
        <f t="shared" si="135"/>
        <v>2413.0609999999997</v>
      </c>
      <c r="H774" s="170">
        <f t="shared" si="135"/>
        <v>2149.0410000000002</v>
      </c>
      <c r="I774" s="170">
        <f t="shared" si="135"/>
        <v>2790.9810000000002</v>
      </c>
      <c r="J774" s="170">
        <f t="shared" si="135"/>
        <v>2910.011</v>
      </c>
      <c r="K774" s="170">
        <f t="shared" si="135"/>
        <v>2975.7810000000004</v>
      </c>
      <c r="L774" s="170">
        <f t="shared" si="135"/>
        <v>3091.431</v>
      </c>
      <c r="M774" s="170">
        <f t="shared" si="135"/>
        <v>3103.451</v>
      </c>
      <c r="N774" s="170">
        <f t="shared" si="135"/>
        <v>3085.6410000000001</v>
      </c>
      <c r="O774" s="170">
        <f t="shared" si="135"/>
        <v>3078.5610000000001</v>
      </c>
      <c r="P774" s="170">
        <f t="shared" si="135"/>
        <v>3083.181</v>
      </c>
      <c r="Q774" s="170">
        <f t="shared" si="135"/>
        <v>3233.3110000000001</v>
      </c>
      <c r="R774" s="170">
        <f t="shared" si="135"/>
        <v>3476.1010000000001</v>
      </c>
      <c r="S774" s="170">
        <f t="shared" si="137"/>
        <v>3183.1910000000003</v>
      </c>
      <c r="T774" s="170">
        <f t="shared" si="137"/>
        <v>3182.8110000000001</v>
      </c>
      <c r="U774" s="170">
        <f t="shared" si="137"/>
        <v>2814.511</v>
      </c>
      <c r="V774" s="170">
        <f t="shared" si="137"/>
        <v>2937.1410000000001</v>
      </c>
      <c r="W774" s="170">
        <f t="shared" si="137"/>
        <v>2823.9610000000002</v>
      </c>
      <c r="X774" s="170">
        <f t="shared" si="137"/>
        <v>2600.991</v>
      </c>
      <c r="Y774" s="170">
        <f t="shared" si="137"/>
        <v>2080.3710000000001</v>
      </c>
      <c r="Z774" s="37"/>
      <c r="AA774" s="38">
        <v>1253.43</v>
      </c>
      <c r="AB774" s="39">
        <v>1231.67</v>
      </c>
      <c r="AC774" s="39">
        <v>1230.55</v>
      </c>
      <c r="AD774" s="39">
        <v>1230.78</v>
      </c>
      <c r="AE774" s="39">
        <v>1293.18</v>
      </c>
      <c r="AF774" s="39">
        <v>1702.04</v>
      </c>
      <c r="AG774" s="39">
        <v>1438.02</v>
      </c>
      <c r="AH774" s="39">
        <v>2079.96</v>
      </c>
      <c r="AI774" s="39">
        <v>2198.9899999999998</v>
      </c>
      <c r="AJ774" s="39">
        <v>2264.7600000000002</v>
      </c>
      <c r="AK774" s="39">
        <v>2380.41</v>
      </c>
      <c r="AL774" s="39">
        <v>2392.4299999999998</v>
      </c>
      <c r="AM774" s="39">
        <v>2374.62</v>
      </c>
      <c r="AN774" s="39">
        <v>2367.54</v>
      </c>
      <c r="AO774" s="39">
        <v>2372.16</v>
      </c>
      <c r="AP774" s="39">
        <v>2522.29</v>
      </c>
      <c r="AQ774" s="39">
        <v>2765.08</v>
      </c>
      <c r="AR774" s="39">
        <v>2472.17</v>
      </c>
      <c r="AS774" s="39">
        <v>2471.79</v>
      </c>
      <c r="AT774" s="39">
        <v>2103.4899999999998</v>
      </c>
      <c r="AU774" s="39">
        <v>2226.12</v>
      </c>
      <c r="AV774" s="39">
        <v>2112.94</v>
      </c>
      <c r="AW774" s="39">
        <v>1889.97</v>
      </c>
      <c r="AX774" s="40">
        <v>1369.35</v>
      </c>
      <c r="AY774" s="336">
        <v>407.52</v>
      </c>
      <c r="AZ774" s="175">
        <v>4.8109999999999999</v>
      </c>
      <c r="BA774" s="159">
        <v>298.69</v>
      </c>
    </row>
    <row r="775" spans="1:54">
      <c r="A775" s="47">
        <v>4</v>
      </c>
      <c r="B775" s="170">
        <f t="shared" si="136"/>
        <v>2016.5309999999999</v>
      </c>
      <c r="C775" s="170">
        <f t="shared" si="135"/>
        <v>2014.5409999999999</v>
      </c>
      <c r="D775" s="170">
        <f t="shared" si="135"/>
        <v>1997.8609999999999</v>
      </c>
      <c r="E775" s="170">
        <f t="shared" si="135"/>
        <v>2011.731</v>
      </c>
      <c r="F775" s="170">
        <f t="shared" si="135"/>
        <v>2025.6009999999999</v>
      </c>
      <c r="G775" s="170">
        <f t="shared" si="135"/>
        <v>2101.0309999999999</v>
      </c>
      <c r="H775" s="170">
        <f t="shared" si="135"/>
        <v>2240.0509999999999</v>
      </c>
      <c r="I775" s="170">
        <f t="shared" si="135"/>
        <v>2380.011</v>
      </c>
      <c r="J775" s="170">
        <f t="shared" si="135"/>
        <v>2521.1610000000001</v>
      </c>
      <c r="K775" s="170">
        <f t="shared" si="135"/>
        <v>2544.2910000000002</v>
      </c>
      <c r="L775" s="170">
        <f t="shared" si="135"/>
        <v>2465.1510000000003</v>
      </c>
      <c r="M775" s="170">
        <f t="shared" si="135"/>
        <v>2462.3409999999999</v>
      </c>
      <c r="N775" s="170">
        <f t="shared" si="135"/>
        <v>2435.7110000000002</v>
      </c>
      <c r="O775" s="170">
        <f t="shared" si="135"/>
        <v>2397.1610000000001</v>
      </c>
      <c r="P775" s="170">
        <f t="shared" si="135"/>
        <v>2378.8609999999999</v>
      </c>
      <c r="Q775" s="170">
        <f t="shared" si="135"/>
        <v>2434.5209999999997</v>
      </c>
      <c r="R775" s="170">
        <f t="shared" si="135"/>
        <v>2538.8910000000001</v>
      </c>
      <c r="S775" s="170">
        <f t="shared" si="137"/>
        <v>2608.3809999999999</v>
      </c>
      <c r="T775" s="170">
        <f t="shared" si="137"/>
        <v>2584.5410000000002</v>
      </c>
      <c r="U775" s="170">
        <f t="shared" si="137"/>
        <v>2539.7110000000002</v>
      </c>
      <c r="V775" s="170">
        <f t="shared" si="137"/>
        <v>2275.701</v>
      </c>
      <c r="W775" s="170">
        <f t="shared" si="137"/>
        <v>2128.5810000000001</v>
      </c>
      <c r="X775" s="170">
        <f t="shared" si="137"/>
        <v>2052.5309999999999</v>
      </c>
      <c r="Y775" s="170">
        <f t="shared" si="137"/>
        <v>2019.8109999999999</v>
      </c>
      <c r="Z775" s="37"/>
      <c r="AA775" s="38">
        <v>1305.51</v>
      </c>
      <c r="AB775" s="39">
        <v>1303.52</v>
      </c>
      <c r="AC775" s="39">
        <v>1286.8399999999999</v>
      </c>
      <c r="AD775" s="39">
        <v>1300.71</v>
      </c>
      <c r="AE775" s="39">
        <v>1314.58</v>
      </c>
      <c r="AF775" s="39">
        <v>1390.01</v>
      </c>
      <c r="AG775" s="39">
        <v>1529.03</v>
      </c>
      <c r="AH775" s="39">
        <v>1668.99</v>
      </c>
      <c r="AI775" s="39">
        <v>1810.14</v>
      </c>
      <c r="AJ775" s="39">
        <v>1833.27</v>
      </c>
      <c r="AK775" s="39">
        <v>1754.13</v>
      </c>
      <c r="AL775" s="39">
        <v>1751.32</v>
      </c>
      <c r="AM775" s="39">
        <v>1724.69</v>
      </c>
      <c r="AN775" s="39">
        <v>1686.14</v>
      </c>
      <c r="AO775" s="39">
        <v>1667.84</v>
      </c>
      <c r="AP775" s="39">
        <v>1723.5</v>
      </c>
      <c r="AQ775" s="39">
        <v>1827.87</v>
      </c>
      <c r="AR775" s="39">
        <v>1897.36</v>
      </c>
      <c r="AS775" s="39">
        <v>1873.52</v>
      </c>
      <c r="AT775" s="39">
        <v>1828.69</v>
      </c>
      <c r="AU775" s="39">
        <v>1564.68</v>
      </c>
      <c r="AV775" s="39">
        <v>1417.56</v>
      </c>
      <c r="AW775" s="39">
        <v>1341.51</v>
      </c>
      <c r="AX775" s="40">
        <v>1308.79</v>
      </c>
      <c r="AY775" s="336">
        <v>407.52</v>
      </c>
      <c r="AZ775" s="175">
        <v>4.8109999999999999</v>
      </c>
      <c r="BA775" s="159">
        <v>298.69</v>
      </c>
    </row>
    <row r="776" spans="1:54">
      <c r="A776" s="47">
        <v>5</v>
      </c>
      <c r="B776" s="170">
        <f t="shared" si="136"/>
        <v>2074.6610000000001</v>
      </c>
      <c r="C776" s="170">
        <f t="shared" si="135"/>
        <v>2024.3209999999999</v>
      </c>
      <c r="D776" s="170">
        <f t="shared" si="135"/>
        <v>2012.931</v>
      </c>
      <c r="E776" s="170">
        <f t="shared" si="135"/>
        <v>2012.761</v>
      </c>
      <c r="F776" s="170">
        <f t="shared" si="135"/>
        <v>2040.5809999999999</v>
      </c>
      <c r="G776" s="170">
        <f t="shared" si="135"/>
        <v>2198.9110000000001</v>
      </c>
      <c r="H776" s="170">
        <f t="shared" si="135"/>
        <v>2434.6909999999998</v>
      </c>
      <c r="I776" s="170">
        <f t="shared" si="135"/>
        <v>2599.6510000000003</v>
      </c>
      <c r="J776" s="170">
        <f t="shared" si="135"/>
        <v>2810.8310000000001</v>
      </c>
      <c r="K776" s="170">
        <f t="shared" si="135"/>
        <v>2840.761</v>
      </c>
      <c r="L776" s="170">
        <f t="shared" si="135"/>
        <v>2806.5910000000003</v>
      </c>
      <c r="M776" s="170">
        <f t="shared" si="135"/>
        <v>2792.511</v>
      </c>
      <c r="N776" s="170">
        <f t="shared" si="135"/>
        <v>2768.5910000000003</v>
      </c>
      <c r="O776" s="170">
        <f t="shared" si="135"/>
        <v>2755.2410000000004</v>
      </c>
      <c r="P776" s="170">
        <f t="shared" si="135"/>
        <v>2772.9610000000002</v>
      </c>
      <c r="Q776" s="170">
        <f t="shared" si="135"/>
        <v>2826.3210000000004</v>
      </c>
      <c r="R776" s="170">
        <f t="shared" si="135"/>
        <v>2889.3110000000001</v>
      </c>
      <c r="S776" s="170">
        <f t="shared" si="137"/>
        <v>2925.1010000000001</v>
      </c>
      <c r="T776" s="170">
        <f t="shared" si="137"/>
        <v>2892.6910000000003</v>
      </c>
      <c r="U776" s="170">
        <f t="shared" si="137"/>
        <v>2835.3510000000001</v>
      </c>
      <c r="V776" s="170">
        <f t="shared" si="137"/>
        <v>2581.3310000000001</v>
      </c>
      <c r="W776" s="170">
        <f t="shared" si="137"/>
        <v>2438.6309999999999</v>
      </c>
      <c r="X776" s="170">
        <f t="shared" si="137"/>
        <v>2279.721</v>
      </c>
      <c r="Y776" s="170">
        <f t="shared" si="137"/>
        <v>2149.3409999999999</v>
      </c>
      <c r="Z776" s="37"/>
      <c r="AA776" s="38">
        <v>1363.64</v>
      </c>
      <c r="AB776" s="39">
        <v>1313.3</v>
      </c>
      <c r="AC776" s="39">
        <v>1301.9100000000001</v>
      </c>
      <c r="AD776" s="39">
        <v>1301.74</v>
      </c>
      <c r="AE776" s="39">
        <v>1329.56</v>
      </c>
      <c r="AF776" s="39">
        <v>1487.89</v>
      </c>
      <c r="AG776" s="39">
        <v>1723.67</v>
      </c>
      <c r="AH776" s="39">
        <v>1888.63</v>
      </c>
      <c r="AI776" s="39">
        <v>2099.81</v>
      </c>
      <c r="AJ776" s="39">
        <v>2129.7399999999998</v>
      </c>
      <c r="AK776" s="39">
        <v>2095.5700000000002</v>
      </c>
      <c r="AL776" s="39">
        <v>2081.4899999999998</v>
      </c>
      <c r="AM776" s="39">
        <v>2057.5700000000002</v>
      </c>
      <c r="AN776" s="39">
        <v>2044.2200000000003</v>
      </c>
      <c r="AO776" s="39">
        <v>2061.94</v>
      </c>
      <c r="AP776" s="39">
        <v>2115.3000000000002</v>
      </c>
      <c r="AQ776" s="39">
        <v>2178.29</v>
      </c>
      <c r="AR776" s="39">
        <v>2214.08</v>
      </c>
      <c r="AS776" s="39">
        <v>2181.67</v>
      </c>
      <c r="AT776" s="39">
        <v>2124.33</v>
      </c>
      <c r="AU776" s="39">
        <v>1870.31</v>
      </c>
      <c r="AV776" s="39">
        <v>1727.61</v>
      </c>
      <c r="AW776" s="39">
        <v>1568.7</v>
      </c>
      <c r="AX776" s="40">
        <v>1438.32</v>
      </c>
      <c r="AY776" s="336">
        <v>407.52</v>
      </c>
      <c r="AZ776" s="175">
        <v>4.8109999999999999</v>
      </c>
      <c r="BA776" s="159">
        <v>298.69</v>
      </c>
    </row>
    <row r="777" spans="1:54">
      <c r="A777" s="47">
        <v>6</v>
      </c>
      <c r="B777" s="170">
        <f t="shared" si="136"/>
        <v>2083.7309999999998</v>
      </c>
      <c r="C777" s="170">
        <f t="shared" si="135"/>
        <v>2043.5709999999999</v>
      </c>
      <c r="D777" s="170">
        <f t="shared" si="135"/>
        <v>2022.721</v>
      </c>
      <c r="E777" s="170">
        <f t="shared" si="135"/>
        <v>2037.771</v>
      </c>
      <c r="F777" s="170">
        <f t="shared" si="135"/>
        <v>2123.931</v>
      </c>
      <c r="G777" s="170">
        <f t="shared" si="135"/>
        <v>2208.7110000000002</v>
      </c>
      <c r="H777" s="170">
        <f t="shared" si="135"/>
        <v>2450.0810000000001</v>
      </c>
      <c r="I777" s="170">
        <f t="shared" si="135"/>
        <v>2668.5309999999999</v>
      </c>
      <c r="J777" s="170">
        <f t="shared" si="135"/>
        <v>2882.511</v>
      </c>
      <c r="K777" s="170">
        <f t="shared" si="135"/>
        <v>2943.8610000000003</v>
      </c>
      <c r="L777" s="170">
        <f t="shared" si="135"/>
        <v>2885.9010000000003</v>
      </c>
      <c r="M777" s="170">
        <f t="shared" si="135"/>
        <v>2881.4410000000003</v>
      </c>
      <c r="N777" s="170">
        <f t="shared" si="135"/>
        <v>2860.6310000000003</v>
      </c>
      <c r="O777" s="170">
        <f t="shared" si="135"/>
        <v>2859.3710000000001</v>
      </c>
      <c r="P777" s="170">
        <f t="shared" si="135"/>
        <v>2868.8010000000004</v>
      </c>
      <c r="Q777" s="170">
        <f t="shared" si="135"/>
        <v>2989.2110000000002</v>
      </c>
      <c r="R777" s="170">
        <f t="shared" si="135"/>
        <v>3080.8610000000003</v>
      </c>
      <c r="S777" s="170">
        <f t="shared" si="137"/>
        <v>3409.2910000000002</v>
      </c>
      <c r="T777" s="170">
        <f t="shared" si="137"/>
        <v>3261.471</v>
      </c>
      <c r="U777" s="170">
        <f t="shared" si="137"/>
        <v>3193.701</v>
      </c>
      <c r="V777" s="170">
        <f t="shared" si="137"/>
        <v>2995.5310000000004</v>
      </c>
      <c r="W777" s="170">
        <f t="shared" si="137"/>
        <v>2831.2910000000002</v>
      </c>
      <c r="X777" s="170">
        <f t="shared" si="137"/>
        <v>2557.6109999999999</v>
      </c>
      <c r="Y777" s="170">
        <f t="shared" si="137"/>
        <v>2385.5509999999999</v>
      </c>
      <c r="Z777" s="37"/>
      <c r="AA777" s="38">
        <v>1372.71</v>
      </c>
      <c r="AB777" s="39">
        <v>1332.55</v>
      </c>
      <c r="AC777" s="39">
        <v>1311.7</v>
      </c>
      <c r="AD777" s="39">
        <v>1326.75</v>
      </c>
      <c r="AE777" s="39">
        <v>1412.91</v>
      </c>
      <c r="AF777" s="39">
        <v>1497.69</v>
      </c>
      <c r="AG777" s="39">
        <v>1739.06</v>
      </c>
      <c r="AH777" s="39">
        <v>1957.51</v>
      </c>
      <c r="AI777" s="39">
        <v>2171.4899999999998</v>
      </c>
      <c r="AJ777" s="39">
        <v>2232.84</v>
      </c>
      <c r="AK777" s="39">
        <v>2174.88</v>
      </c>
      <c r="AL777" s="39">
        <v>2170.42</v>
      </c>
      <c r="AM777" s="39">
        <v>2149.61</v>
      </c>
      <c r="AN777" s="39">
        <v>2148.35</v>
      </c>
      <c r="AO777" s="39">
        <v>2157.7800000000002</v>
      </c>
      <c r="AP777" s="39">
        <v>2278.19</v>
      </c>
      <c r="AQ777" s="39">
        <v>2369.84</v>
      </c>
      <c r="AR777" s="39">
        <v>2698.27</v>
      </c>
      <c r="AS777" s="39">
        <v>2550.4499999999998</v>
      </c>
      <c r="AT777" s="39">
        <v>2482.6799999999998</v>
      </c>
      <c r="AU777" s="39">
        <v>2284.5100000000002</v>
      </c>
      <c r="AV777" s="39">
        <v>2120.27</v>
      </c>
      <c r="AW777" s="39">
        <v>1846.59</v>
      </c>
      <c r="AX777" s="40">
        <v>1674.53</v>
      </c>
      <c r="AY777" s="336">
        <v>407.52</v>
      </c>
      <c r="AZ777" s="175">
        <v>4.8109999999999999</v>
      </c>
      <c r="BA777" s="159">
        <v>298.69</v>
      </c>
    </row>
    <row r="778" spans="1:54">
      <c r="A778" s="47">
        <v>7</v>
      </c>
      <c r="B778" s="170">
        <f t="shared" si="136"/>
        <v>2150.7809999999999</v>
      </c>
      <c r="C778" s="170">
        <f t="shared" si="135"/>
        <v>2126.5609999999997</v>
      </c>
      <c r="D778" s="170">
        <f t="shared" si="135"/>
        <v>2090.511</v>
      </c>
      <c r="E778" s="170">
        <f t="shared" si="135"/>
        <v>2089.0010000000002</v>
      </c>
      <c r="F778" s="170">
        <f t="shared" si="135"/>
        <v>2086.8809999999999</v>
      </c>
      <c r="G778" s="170">
        <f t="shared" si="135"/>
        <v>2124.491</v>
      </c>
      <c r="H778" s="170">
        <f t="shared" si="135"/>
        <v>2239.4610000000002</v>
      </c>
      <c r="I778" s="170">
        <f t="shared" si="135"/>
        <v>2518.7310000000002</v>
      </c>
      <c r="J778" s="170">
        <f t="shared" si="135"/>
        <v>2822.7310000000002</v>
      </c>
      <c r="K778" s="170">
        <f t="shared" si="135"/>
        <v>2903.2710000000002</v>
      </c>
      <c r="L778" s="170">
        <f t="shared" si="135"/>
        <v>2884.951</v>
      </c>
      <c r="M778" s="170">
        <f t="shared" si="135"/>
        <v>2846.3610000000003</v>
      </c>
      <c r="N778" s="170">
        <f t="shared" si="135"/>
        <v>2837.8010000000004</v>
      </c>
      <c r="O778" s="170">
        <f t="shared" si="135"/>
        <v>2771.6610000000001</v>
      </c>
      <c r="P778" s="170">
        <f t="shared" si="135"/>
        <v>2808.741</v>
      </c>
      <c r="Q778" s="170">
        <f t="shared" si="135"/>
        <v>2917.9110000000001</v>
      </c>
      <c r="R778" s="170">
        <f t="shared" si="135"/>
        <v>2962.6310000000003</v>
      </c>
      <c r="S778" s="170">
        <f t="shared" si="137"/>
        <v>2980.6510000000003</v>
      </c>
      <c r="T778" s="170">
        <f t="shared" si="137"/>
        <v>2966.261</v>
      </c>
      <c r="U778" s="170">
        <f t="shared" si="137"/>
        <v>2951.6910000000003</v>
      </c>
      <c r="V778" s="170">
        <f t="shared" si="137"/>
        <v>2768.8610000000003</v>
      </c>
      <c r="W778" s="170">
        <f t="shared" si="137"/>
        <v>2608.011</v>
      </c>
      <c r="X778" s="170">
        <f t="shared" si="137"/>
        <v>2356.261</v>
      </c>
      <c r="Y778" s="170">
        <f t="shared" si="137"/>
        <v>2199.491</v>
      </c>
      <c r="Z778" s="37"/>
      <c r="AA778" s="38">
        <v>1439.76</v>
      </c>
      <c r="AB778" s="39">
        <v>1415.54</v>
      </c>
      <c r="AC778" s="39">
        <v>1379.49</v>
      </c>
      <c r="AD778" s="39">
        <v>1377.98</v>
      </c>
      <c r="AE778" s="39">
        <v>1375.86</v>
      </c>
      <c r="AF778" s="39">
        <v>1413.47</v>
      </c>
      <c r="AG778" s="39">
        <v>1528.44</v>
      </c>
      <c r="AH778" s="39">
        <v>1807.71</v>
      </c>
      <c r="AI778" s="39">
        <v>2111.71</v>
      </c>
      <c r="AJ778" s="39">
        <v>2192.25</v>
      </c>
      <c r="AK778" s="39">
        <v>2173.9299999999998</v>
      </c>
      <c r="AL778" s="39">
        <v>2135.34</v>
      </c>
      <c r="AM778" s="39">
        <v>2126.7800000000002</v>
      </c>
      <c r="AN778" s="39">
        <v>2060.64</v>
      </c>
      <c r="AO778" s="39">
        <v>2097.7199999999998</v>
      </c>
      <c r="AP778" s="39">
        <v>2206.89</v>
      </c>
      <c r="AQ778" s="39">
        <v>2251.61</v>
      </c>
      <c r="AR778" s="39">
        <v>2269.63</v>
      </c>
      <c r="AS778" s="39">
        <v>2255.2399999999998</v>
      </c>
      <c r="AT778" s="39">
        <v>2240.67</v>
      </c>
      <c r="AU778" s="39">
        <v>2057.84</v>
      </c>
      <c r="AV778" s="39">
        <v>1896.99</v>
      </c>
      <c r="AW778" s="39">
        <v>1645.24</v>
      </c>
      <c r="AX778" s="40">
        <v>1488.47</v>
      </c>
      <c r="AY778" s="336">
        <v>407.52</v>
      </c>
      <c r="AZ778" s="175">
        <v>4.8109999999999999</v>
      </c>
      <c r="BA778" s="159">
        <v>298.69</v>
      </c>
    </row>
    <row r="779" spans="1:54">
      <c r="A779" s="47">
        <v>8</v>
      </c>
      <c r="B779" s="170">
        <f t="shared" si="136"/>
        <v>2133.9409999999998</v>
      </c>
      <c r="C779" s="170">
        <f t="shared" si="135"/>
        <v>2097.5909999999999</v>
      </c>
      <c r="D779" s="170">
        <f t="shared" si="135"/>
        <v>2084.951</v>
      </c>
      <c r="E779" s="170">
        <f t="shared" si="135"/>
        <v>2082.4009999999998</v>
      </c>
      <c r="F779" s="170">
        <f t="shared" si="135"/>
        <v>2049.2309999999998</v>
      </c>
      <c r="G779" s="170">
        <f t="shared" si="135"/>
        <v>2131.8609999999999</v>
      </c>
      <c r="H779" s="170">
        <f t="shared" si="135"/>
        <v>2195.201</v>
      </c>
      <c r="I779" s="170">
        <f t="shared" si="135"/>
        <v>2334.6710000000003</v>
      </c>
      <c r="J779" s="170">
        <f t="shared" si="135"/>
        <v>2450.0509999999999</v>
      </c>
      <c r="K779" s="170">
        <f t="shared" si="135"/>
        <v>2618.2910000000002</v>
      </c>
      <c r="L779" s="170">
        <f t="shared" si="135"/>
        <v>2609.761</v>
      </c>
      <c r="M779" s="170">
        <f t="shared" si="135"/>
        <v>2605.0309999999999</v>
      </c>
      <c r="N779" s="170">
        <f t="shared" si="135"/>
        <v>2611.5909999999999</v>
      </c>
      <c r="O779" s="170">
        <f t="shared" si="135"/>
        <v>2596.8710000000001</v>
      </c>
      <c r="P779" s="170">
        <f t="shared" si="135"/>
        <v>2615.681</v>
      </c>
      <c r="Q779" s="170">
        <f t="shared" si="135"/>
        <v>2695.0909999999999</v>
      </c>
      <c r="R779" s="170">
        <f t="shared" si="135"/>
        <v>2729.7910000000002</v>
      </c>
      <c r="S779" s="170">
        <f t="shared" si="137"/>
        <v>2767.931</v>
      </c>
      <c r="T779" s="170">
        <f t="shared" si="137"/>
        <v>2771.0010000000002</v>
      </c>
      <c r="U779" s="170">
        <f t="shared" si="137"/>
        <v>2748.9009999999998</v>
      </c>
      <c r="V779" s="170">
        <f t="shared" si="137"/>
        <v>2567.6710000000003</v>
      </c>
      <c r="W779" s="170">
        <f t="shared" si="137"/>
        <v>2455.471</v>
      </c>
      <c r="X779" s="170">
        <f t="shared" si="137"/>
        <v>2288.5909999999999</v>
      </c>
      <c r="Y779" s="170">
        <f t="shared" si="137"/>
        <v>2087.2510000000002</v>
      </c>
      <c r="Z779" s="37"/>
      <c r="AA779" s="38">
        <v>1422.92</v>
      </c>
      <c r="AB779" s="39">
        <v>1386.57</v>
      </c>
      <c r="AC779" s="39">
        <v>1373.93</v>
      </c>
      <c r="AD779" s="39">
        <v>1371.38</v>
      </c>
      <c r="AE779" s="39">
        <v>1338.21</v>
      </c>
      <c r="AF779" s="39">
        <v>1420.84</v>
      </c>
      <c r="AG779" s="39">
        <v>1484.18</v>
      </c>
      <c r="AH779" s="39">
        <v>1623.65</v>
      </c>
      <c r="AI779" s="39">
        <v>1739.03</v>
      </c>
      <c r="AJ779" s="39">
        <v>1907.27</v>
      </c>
      <c r="AK779" s="39">
        <v>1898.74</v>
      </c>
      <c r="AL779" s="39">
        <v>1894.01</v>
      </c>
      <c r="AM779" s="39">
        <v>1900.57</v>
      </c>
      <c r="AN779" s="39">
        <v>1885.85</v>
      </c>
      <c r="AO779" s="39">
        <v>1904.66</v>
      </c>
      <c r="AP779" s="39">
        <v>1984.07</v>
      </c>
      <c r="AQ779" s="39">
        <v>2018.77</v>
      </c>
      <c r="AR779" s="39">
        <v>2056.91</v>
      </c>
      <c r="AS779" s="39">
        <v>2059.98</v>
      </c>
      <c r="AT779" s="39">
        <v>2037.8799999999999</v>
      </c>
      <c r="AU779" s="39">
        <v>1856.65</v>
      </c>
      <c r="AV779" s="39">
        <v>1744.45</v>
      </c>
      <c r="AW779" s="39">
        <v>1577.57</v>
      </c>
      <c r="AX779" s="40">
        <v>1376.23</v>
      </c>
      <c r="AY779" s="336">
        <v>407.52</v>
      </c>
      <c r="AZ779" s="175">
        <v>4.8109999999999999</v>
      </c>
      <c r="BA779" s="159">
        <v>298.69</v>
      </c>
    </row>
    <row r="780" spans="1:54">
      <c r="A780" s="47">
        <v>9</v>
      </c>
      <c r="B780" s="170">
        <f t="shared" si="136"/>
        <v>2078.9409999999998</v>
      </c>
      <c r="C780" s="170">
        <f t="shared" si="135"/>
        <v>2021.3409999999999</v>
      </c>
      <c r="D780" s="170">
        <f t="shared" si="135"/>
        <v>2026.021</v>
      </c>
      <c r="E780" s="170">
        <f t="shared" si="135"/>
        <v>2051.5410000000002</v>
      </c>
      <c r="F780" s="170">
        <f t="shared" si="135"/>
        <v>2115.8209999999999</v>
      </c>
      <c r="G780" s="170">
        <f t="shared" si="135"/>
        <v>2230.1509999999998</v>
      </c>
      <c r="H780" s="170">
        <f t="shared" si="135"/>
        <v>2369.9210000000003</v>
      </c>
      <c r="I780" s="170">
        <f t="shared" si="135"/>
        <v>2633.6309999999999</v>
      </c>
      <c r="J780" s="170">
        <f t="shared" si="135"/>
        <v>2722.6310000000003</v>
      </c>
      <c r="K780" s="170">
        <f t="shared" si="135"/>
        <v>2716.8809999999999</v>
      </c>
      <c r="L780" s="170">
        <f t="shared" si="135"/>
        <v>2645.8710000000001</v>
      </c>
      <c r="M780" s="170">
        <f t="shared" si="135"/>
        <v>2650.0410000000002</v>
      </c>
      <c r="N780" s="170">
        <f t="shared" si="135"/>
        <v>2580.9210000000003</v>
      </c>
      <c r="O780" s="170">
        <f t="shared" si="135"/>
        <v>2586.0309999999999</v>
      </c>
      <c r="P780" s="170">
        <f t="shared" si="135"/>
        <v>2603.5309999999999</v>
      </c>
      <c r="Q780" s="170">
        <f t="shared" si="135"/>
        <v>2702.5410000000002</v>
      </c>
      <c r="R780" s="170">
        <f t="shared" ref="R780:R802" si="138">AQ780+$BA780+$AZ780+$AY780</f>
        <v>2770.011</v>
      </c>
      <c r="S780" s="170">
        <f t="shared" si="137"/>
        <v>2767.0510000000004</v>
      </c>
      <c r="T780" s="170">
        <f t="shared" si="137"/>
        <v>2714.4210000000003</v>
      </c>
      <c r="U780" s="170">
        <f t="shared" si="137"/>
        <v>2701.011</v>
      </c>
      <c r="V780" s="170">
        <f t="shared" si="137"/>
        <v>2448.6909999999998</v>
      </c>
      <c r="W780" s="170">
        <f t="shared" si="137"/>
        <v>2371.3009999999999</v>
      </c>
      <c r="X780" s="170">
        <f t="shared" si="137"/>
        <v>2135.7309999999998</v>
      </c>
      <c r="Y780" s="170">
        <f t="shared" si="137"/>
        <v>2030.4010000000001</v>
      </c>
      <c r="Z780" s="37"/>
      <c r="AA780" s="38">
        <v>1367.92</v>
      </c>
      <c r="AB780" s="39">
        <v>1310.32</v>
      </c>
      <c r="AC780" s="39">
        <v>1315</v>
      </c>
      <c r="AD780" s="39">
        <v>1340.52</v>
      </c>
      <c r="AE780" s="39">
        <v>1404.8</v>
      </c>
      <c r="AF780" s="39">
        <v>1519.13</v>
      </c>
      <c r="AG780" s="39">
        <v>1658.9</v>
      </c>
      <c r="AH780" s="39">
        <v>1922.61</v>
      </c>
      <c r="AI780" s="39">
        <v>2011.6100000000001</v>
      </c>
      <c r="AJ780" s="39">
        <v>2005.8599999999997</v>
      </c>
      <c r="AK780" s="39">
        <v>1934.85</v>
      </c>
      <c r="AL780" s="39">
        <v>1939.02</v>
      </c>
      <c r="AM780" s="39">
        <v>1869.9</v>
      </c>
      <c r="AN780" s="39">
        <v>1875.01</v>
      </c>
      <c r="AO780" s="39">
        <v>1892.51</v>
      </c>
      <c r="AP780" s="39">
        <v>1991.52</v>
      </c>
      <c r="AQ780" s="39">
        <v>2058.9899999999998</v>
      </c>
      <c r="AR780" s="39">
        <v>2056.0300000000002</v>
      </c>
      <c r="AS780" s="39">
        <v>2003.4</v>
      </c>
      <c r="AT780" s="39">
        <v>1989.99</v>
      </c>
      <c r="AU780" s="39">
        <v>1737.67</v>
      </c>
      <c r="AV780" s="39">
        <v>1660.28</v>
      </c>
      <c r="AW780" s="39">
        <v>1424.71</v>
      </c>
      <c r="AX780" s="40">
        <v>1319.38</v>
      </c>
      <c r="AY780" s="336">
        <v>407.52</v>
      </c>
      <c r="AZ780" s="175">
        <v>4.8109999999999999</v>
      </c>
      <c r="BA780" s="159">
        <v>298.69</v>
      </c>
    </row>
    <row r="781" spans="1:54">
      <c r="A781" s="47">
        <v>10</v>
      </c>
      <c r="B781" s="170">
        <f t="shared" si="136"/>
        <v>1975.8609999999999</v>
      </c>
      <c r="C781" s="170">
        <f t="shared" si="135"/>
        <v>1975.721</v>
      </c>
      <c r="D781" s="170">
        <f t="shared" si="135"/>
        <v>1972.991</v>
      </c>
      <c r="E781" s="170">
        <f t="shared" si="135"/>
        <v>1975.6510000000001</v>
      </c>
      <c r="F781" s="170">
        <f t="shared" si="135"/>
        <v>1989.181</v>
      </c>
      <c r="G781" s="170">
        <f t="shared" si="135"/>
        <v>2069.4110000000001</v>
      </c>
      <c r="H781" s="170">
        <f t="shared" si="135"/>
        <v>2160.7709999999997</v>
      </c>
      <c r="I781" s="170">
        <f t="shared" si="135"/>
        <v>2395.6210000000001</v>
      </c>
      <c r="J781" s="170">
        <f t="shared" si="135"/>
        <v>2570.0410000000002</v>
      </c>
      <c r="K781" s="170">
        <f t="shared" si="135"/>
        <v>2600.4410000000003</v>
      </c>
      <c r="L781" s="170">
        <f t="shared" si="135"/>
        <v>2544.5909999999999</v>
      </c>
      <c r="M781" s="170">
        <f t="shared" si="135"/>
        <v>2510.1610000000001</v>
      </c>
      <c r="N781" s="170">
        <f t="shared" si="135"/>
        <v>2483.451</v>
      </c>
      <c r="O781" s="170">
        <f t="shared" si="135"/>
        <v>2469.451</v>
      </c>
      <c r="P781" s="170">
        <f t="shared" si="135"/>
        <v>2526.0509999999999</v>
      </c>
      <c r="Q781" s="170">
        <f t="shared" si="135"/>
        <v>2634.011</v>
      </c>
      <c r="R781" s="170">
        <f t="shared" si="138"/>
        <v>2769.6410000000001</v>
      </c>
      <c r="S781" s="170">
        <f t="shared" si="137"/>
        <v>2785.8610000000003</v>
      </c>
      <c r="T781" s="170">
        <f t="shared" si="137"/>
        <v>2750.4110000000001</v>
      </c>
      <c r="U781" s="170">
        <f t="shared" si="137"/>
        <v>2700.1910000000003</v>
      </c>
      <c r="V781" s="170">
        <f t="shared" si="137"/>
        <v>2450.471</v>
      </c>
      <c r="W781" s="170">
        <f t="shared" si="137"/>
        <v>2305.5909999999999</v>
      </c>
      <c r="X781" s="170">
        <f t="shared" si="137"/>
        <v>2084.6610000000001</v>
      </c>
      <c r="Y781" s="170">
        <f t="shared" si="137"/>
        <v>1999.511</v>
      </c>
      <c r="Z781" s="37"/>
      <c r="AA781" s="38">
        <v>1264.8399999999999</v>
      </c>
      <c r="AB781" s="39">
        <v>1264.7</v>
      </c>
      <c r="AC781" s="39">
        <v>1261.97</v>
      </c>
      <c r="AD781" s="39">
        <v>1264.6300000000001</v>
      </c>
      <c r="AE781" s="39">
        <v>1278.1600000000001</v>
      </c>
      <c r="AF781" s="39">
        <v>1358.39</v>
      </c>
      <c r="AG781" s="39">
        <v>1449.75</v>
      </c>
      <c r="AH781" s="39">
        <v>1684.6</v>
      </c>
      <c r="AI781" s="39">
        <v>1859.02</v>
      </c>
      <c r="AJ781" s="39">
        <v>1889.42</v>
      </c>
      <c r="AK781" s="39">
        <v>1833.57</v>
      </c>
      <c r="AL781" s="39">
        <v>1799.14</v>
      </c>
      <c r="AM781" s="39">
        <v>1772.43</v>
      </c>
      <c r="AN781" s="39">
        <v>1758.43</v>
      </c>
      <c r="AO781" s="39">
        <v>1815.03</v>
      </c>
      <c r="AP781" s="39">
        <v>1922.99</v>
      </c>
      <c r="AQ781" s="39">
        <v>2058.62</v>
      </c>
      <c r="AR781" s="39">
        <v>2074.84</v>
      </c>
      <c r="AS781" s="39">
        <v>2039.39</v>
      </c>
      <c r="AT781" s="39">
        <v>1989.17</v>
      </c>
      <c r="AU781" s="39">
        <v>1739.45</v>
      </c>
      <c r="AV781" s="39">
        <v>1594.57</v>
      </c>
      <c r="AW781" s="39">
        <v>1373.64</v>
      </c>
      <c r="AX781" s="40">
        <v>1288.49</v>
      </c>
      <c r="AY781" s="336">
        <v>407.52</v>
      </c>
      <c r="AZ781" s="175">
        <v>4.8109999999999999</v>
      </c>
      <c r="BA781" s="159">
        <v>298.69</v>
      </c>
    </row>
    <row r="782" spans="1:54">
      <c r="A782" s="47">
        <v>11</v>
      </c>
      <c r="B782" s="170">
        <f t="shared" si="136"/>
        <v>1974.8909999999998</v>
      </c>
      <c r="C782" s="170">
        <f t="shared" si="135"/>
        <v>1926.3309999999999</v>
      </c>
      <c r="D782" s="170">
        <f t="shared" si="135"/>
        <v>1940.251</v>
      </c>
      <c r="E782" s="170">
        <f t="shared" si="135"/>
        <v>1972.6009999999999</v>
      </c>
      <c r="F782" s="170">
        <f t="shared" si="135"/>
        <v>1981.3209999999999</v>
      </c>
      <c r="G782" s="170">
        <f t="shared" si="135"/>
        <v>2004.961</v>
      </c>
      <c r="H782" s="170">
        <f t="shared" si="135"/>
        <v>2079.1409999999996</v>
      </c>
      <c r="I782" s="170">
        <f t="shared" si="135"/>
        <v>2260.7110000000002</v>
      </c>
      <c r="J782" s="170">
        <f t="shared" si="135"/>
        <v>2366.3509999999997</v>
      </c>
      <c r="K782" s="170">
        <f t="shared" si="135"/>
        <v>2369.4409999999998</v>
      </c>
      <c r="L782" s="170">
        <f t="shared" si="135"/>
        <v>2348.5010000000002</v>
      </c>
      <c r="M782" s="170">
        <f t="shared" si="135"/>
        <v>2359.8809999999999</v>
      </c>
      <c r="N782" s="170">
        <f t="shared" si="135"/>
        <v>2358.2709999999997</v>
      </c>
      <c r="O782" s="170">
        <f t="shared" si="135"/>
        <v>2316.5909999999999</v>
      </c>
      <c r="P782" s="170">
        <f t="shared" si="135"/>
        <v>2351.9809999999998</v>
      </c>
      <c r="Q782" s="170">
        <f t="shared" si="135"/>
        <v>2414.5609999999997</v>
      </c>
      <c r="R782" s="170">
        <f t="shared" si="138"/>
        <v>2524.221</v>
      </c>
      <c r="S782" s="170">
        <f t="shared" si="137"/>
        <v>2504.721</v>
      </c>
      <c r="T782" s="170">
        <f t="shared" si="137"/>
        <v>2502.5610000000001</v>
      </c>
      <c r="U782" s="170">
        <f t="shared" si="137"/>
        <v>2398.8209999999999</v>
      </c>
      <c r="V782" s="170">
        <f t="shared" si="137"/>
        <v>2250.9409999999998</v>
      </c>
      <c r="W782" s="170">
        <f t="shared" si="137"/>
        <v>2160.3909999999996</v>
      </c>
      <c r="X782" s="170">
        <f t="shared" si="137"/>
        <v>2011.1309999999999</v>
      </c>
      <c r="Y782" s="170">
        <f t="shared" si="137"/>
        <v>1949.6409999999998</v>
      </c>
      <c r="Z782" s="37"/>
      <c r="AA782" s="41">
        <v>1263.8699999999999</v>
      </c>
      <c r="AB782" s="39">
        <v>1215.31</v>
      </c>
      <c r="AC782" s="39">
        <v>1229.23</v>
      </c>
      <c r="AD782" s="39">
        <v>1261.58</v>
      </c>
      <c r="AE782" s="39">
        <v>1270.3</v>
      </c>
      <c r="AF782" s="39">
        <v>1293.94</v>
      </c>
      <c r="AG782" s="39">
        <v>1368.12</v>
      </c>
      <c r="AH782" s="39">
        <v>1549.69</v>
      </c>
      <c r="AI782" s="39">
        <v>1655.33</v>
      </c>
      <c r="AJ782" s="39">
        <v>1658.42</v>
      </c>
      <c r="AK782" s="39">
        <v>1637.48</v>
      </c>
      <c r="AL782" s="39">
        <v>1648.86</v>
      </c>
      <c r="AM782" s="39">
        <v>1647.25</v>
      </c>
      <c r="AN782" s="39">
        <v>1605.57</v>
      </c>
      <c r="AO782" s="39">
        <v>1640.96</v>
      </c>
      <c r="AP782" s="39">
        <v>1703.54</v>
      </c>
      <c r="AQ782" s="39">
        <v>1813.2</v>
      </c>
      <c r="AR782" s="39">
        <v>1793.7</v>
      </c>
      <c r="AS782" s="39">
        <v>1791.54</v>
      </c>
      <c r="AT782" s="39">
        <v>1687.8</v>
      </c>
      <c r="AU782" s="39">
        <v>1539.92</v>
      </c>
      <c r="AV782" s="39">
        <v>1449.37</v>
      </c>
      <c r="AW782" s="39">
        <v>1300.1099999999999</v>
      </c>
      <c r="AX782" s="40">
        <v>1238.6199999999999</v>
      </c>
      <c r="AY782" s="336">
        <v>407.52</v>
      </c>
      <c r="AZ782" s="175">
        <v>4.8109999999999999</v>
      </c>
      <c r="BA782" s="159">
        <v>298.69</v>
      </c>
    </row>
    <row r="783" spans="1:54">
      <c r="A783" s="47">
        <v>12</v>
      </c>
      <c r="B783" s="170">
        <f t="shared" si="136"/>
        <v>1905.961</v>
      </c>
      <c r="C783" s="170">
        <f t="shared" si="135"/>
        <v>1903.9010000000001</v>
      </c>
      <c r="D783" s="170">
        <f t="shared" si="135"/>
        <v>1902.701</v>
      </c>
      <c r="E783" s="170">
        <f t="shared" si="135"/>
        <v>1907.731</v>
      </c>
      <c r="F783" s="170">
        <f t="shared" si="135"/>
        <v>1936.8609999999999</v>
      </c>
      <c r="G783" s="170">
        <f t="shared" si="135"/>
        <v>2034.0909999999999</v>
      </c>
      <c r="H783" s="170">
        <f t="shared" si="135"/>
        <v>2126.3409999999999</v>
      </c>
      <c r="I783" s="170">
        <f t="shared" si="135"/>
        <v>2246.9110000000001</v>
      </c>
      <c r="J783" s="170">
        <f t="shared" si="135"/>
        <v>2422.3310000000001</v>
      </c>
      <c r="K783" s="170">
        <f t="shared" si="135"/>
        <v>2455.5410000000002</v>
      </c>
      <c r="L783" s="170">
        <f t="shared" si="135"/>
        <v>2444.8310000000001</v>
      </c>
      <c r="M783" s="170">
        <f t="shared" si="135"/>
        <v>2398.8409999999999</v>
      </c>
      <c r="N783" s="170">
        <f t="shared" si="135"/>
        <v>2368.701</v>
      </c>
      <c r="O783" s="170">
        <f t="shared" si="135"/>
        <v>2367.8710000000001</v>
      </c>
      <c r="P783" s="170">
        <f t="shared" si="135"/>
        <v>2401.4610000000002</v>
      </c>
      <c r="Q783" s="170">
        <f t="shared" si="135"/>
        <v>2575.6610000000001</v>
      </c>
      <c r="R783" s="170">
        <f t="shared" si="138"/>
        <v>2614.7910000000002</v>
      </c>
      <c r="S783" s="170">
        <f t="shared" si="137"/>
        <v>2589.5210000000002</v>
      </c>
      <c r="T783" s="170">
        <f t="shared" si="137"/>
        <v>2557.6610000000001</v>
      </c>
      <c r="U783" s="170">
        <f t="shared" si="137"/>
        <v>2505.6109999999999</v>
      </c>
      <c r="V783" s="170">
        <f t="shared" si="137"/>
        <v>2222.8609999999999</v>
      </c>
      <c r="W783" s="170">
        <f t="shared" si="137"/>
        <v>2041.691</v>
      </c>
      <c r="X783" s="170">
        <f t="shared" si="137"/>
        <v>1982.6009999999999</v>
      </c>
      <c r="Y783" s="170">
        <f t="shared" si="137"/>
        <v>1962.681</v>
      </c>
      <c r="Z783" s="37"/>
      <c r="AA783" s="41">
        <v>1194.94</v>
      </c>
      <c r="AB783" s="39">
        <v>1192.8800000000001</v>
      </c>
      <c r="AC783" s="39">
        <v>1191.68</v>
      </c>
      <c r="AD783" s="39">
        <v>1196.71</v>
      </c>
      <c r="AE783" s="39">
        <v>1225.8399999999999</v>
      </c>
      <c r="AF783" s="39">
        <v>1323.07</v>
      </c>
      <c r="AG783" s="39">
        <v>1415.32</v>
      </c>
      <c r="AH783" s="39">
        <v>1535.89</v>
      </c>
      <c r="AI783" s="39">
        <v>1711.31</v>
      </c>
      <c r="AJ783" s="39">
        <v>1744.52</v>
      </c>
      <c r="AK783" s="39">
        <v>1733.81</v>
      </c>
      <c r="AL783" s="39">
        <v>1687.82</v>
      </c>
      <c r="AM783" s="39">
        <v>1657.68</v>
      </c>
      <c r="AN783" s="39">
        <v>1656.85</v>
      </c>
      <c r="AO783" s="39">
        <v>1690.44</v>
      </c>
      <c r="AP783" s="39">
        <v>1864.64</v>
      </c>
      <c r="AQ783" s="39">
        <v>1903.77</v>
      </c>
      <c r="AR783" s="39">
        <v>1878.5</v>
      </c>
      <c r="AS783" s="39">
        <v>1846.64</v>
      </c>
      <c r="AT783" s="39">
        <v>1794.59</v>
      </c>
      <c r="AU783" s="39">
        <v>1511.84</v>
      </c>
      <c r="AV783" s="39">
        <v>1330.67</v>
      </c>
      <c r="AW783" s="39">
        <v>1271.58</v>
      </c>
      <c r="AX783" s="40">
        <v>1251.6600000000001</v>
      </c>
      <c r="AY783" s="336">
        <v>407.52</v>
      </c>
      <c r="AZ783" s="175">
        <v>4.8109999999999999</v>
      </c>
      <c r="BA783" s="159">
        <v>298.69</v>
      </c>
    </row>
    <row r="784" spans="1:54">
      <c r="A784" s="47">
        <v>13</v>
      </c>
      <c r="B784" s="170">
        <f t="shared" si="136"/>
        <v>1906.8409999999999</v>
      </c>
      <c r="C784" s="170">
        <f t="shared" si="135"/>
        <v>1902.501</v>
      </c>
      <c r="D784" s="170">
        <f t="shared" si="135"/>
        <v>1902.2809999999999</v>
      </c>
      <c r="E784" s="170">
        <f t="shared" si="135"/>
        <v>1904.0609999999999</v>
      </c>
      <c r="F784" s="170">
        <f t="shared" si="135"/>
        <v>1938.8909999999998</v>
      </c>
      <c r="G784" s="170">
        <f t="shared" si="135"/>
        <v>2005.251</v>
      </c>
      <c r="H784" s="170">
        <f t="shared" si="135"/>
        <v>2175.1509999999998</v>
      </c>
      <c r="I784" s="170">
        <f t="shared" si="135"/>
        <v>2349.0609999999997</v>
      </c>
      <c r="J784" s="170">
        <f t="shared" si="135"/>
        <v>2426.5609999999997</v>
      </c>
      <c r="K784" s="170">
        <f t="shared" si="135"/>
        <v>2388.4409999999998</v>
      </c>
      <c r="L784" s="170">
        <f t="shared" si="135"/>
        <v>2336.0709999999999</v>
      </c>
      <c r="M784" s="170">
        <f t="shared" si="135"/>
        <v>2362.1909999999998</v>
      </c>
      <c r="N784" s="170">
        <f t="shared" si="135"/>
        <v>2335.201</v>
      </c>
      <c r="O784" s="170">
        <f t="shared" si="135"/>
        <v>2333.701</v>
      </c>
      <c r="P784" s="170">
        <f t="shared" si="135"/>
        <v>2385.0709999999999</v>
      </c>
      <c r="Q784" s="170">
        <f t="shared" si="135"/>
        <v>2522.951</v>
      </c>
      <c r="R784" s="170">
        <f t="shared" si="138"/>
        <v>2620.0610000000001</v>
      </c>
      <c r="S784" s="170">
        <f t="shared" si="137"/>
        <v>2657.6210000000001</v>
      </c>
      <c r="T784" s="170">
        <f t="shared" si="137"/>
        <v>2608.7110000000002</v>
      </c>
      <c r="U784" s="170">
        <f t="shared" si="137"/>
        <v>2559.3809999999999</v>
      </c>
      <c r="V784" s="170">
        <f t="shared" si="137"/>
        <v>2355.761</v>
      </c>
      <c r="W784" s="170">
        <f t="shared" si="137"/>
        <v>2239.2809999999999</v>
      </c>
      <c r="X784" s="170">
        <f t="shared" si="137"/>
        <v>1982.521</v>
      </c>
      <c r="Y784" s="170">
        <f t="shared" si="137"/>
        <v>1974.6009999999999</v>
      </c>
      <c r="Z784" s="37"/>
      <c r="AA784" s="41">
        <v>1195.82</v>
      </c>
      <c r="AB784" s="39">
        <v>1191.48</v>
      </c>
      <c r="AC784" s="39">
        <v>1191.26</v>
      </c>
      <c r="AD784" s="39">
        <v>1193.04</v>
      </c>
      <c r="AE784" s="39">
        <v>1227.8699999999999</v>
      </c>
      <c r="AF784" s="39">
        <v>1294.23</v>
      </c>
      <c r="AG784" s="39">
        <v>1464.13</v>
      </c>
      <c r="AH784" s="39">
        <v>1638.04</v>
      </c>
      <c r="AI784" s="39">
        <v>1715.54</v>
      </c>
      <c r="AJ784" s="39">
        <v>1677.42</v>
      </c>
      <c r="AK784" s="39">
        <v>1625.05</v>
      </c>
      <c r="AL784" s="39">
        <v>1651.17</v>
      </c>
      <c r="AM784" s="39">
        <v>1624.18</v>
      </c>
      <c r="AN784" s="39">
        <v>1622.68</v>
      </c>
      <c r="AO784" s="39">
        <v>1674.05</v>
      </c>
      <c r="AP784" s="39">
        <v>1811.93</v>
      </c>
      <c r="AQ784" s="39">
        <v>1909.04</v>
      </c>
      <c r="AR784" s="39">
        <v>1946.6</v>
      </c>
      <c r="AS784" s="39">
        <v>1897.69</v>
      </c>
      <c r="AT784" s="39">
        <v>1848.36</v>
      </c>
      <c r="AU784" s="39">
        <v>1644.74</v>
      </c>
      <c r="AV784" s="39">
        <v>1528.26</v>
      </c>
      <c r="AW784" s="39">
        <v>1271.5</v>
      </c>
      <c r="AX784" s="40">
        <v>1263.58</v>
      </c>
      <c r="AY784" s="336">
        <v>407.52</v>
      </c>
      <c r="AZ784" s="175">
        <v>4.8109999999999999</v>
      </c>
      <c r="BA784" s="159">
        <v>298.69</v>
      </c>
    </row>
    <row r="785" spans="1:54">
      <c r="A785" s="47">
        <v>14</v>
      </c>
      <c r="B785" s="170">
        <f t="shared" si="136"/>
        <v>1978.5909999999999</v>
      </c>
      <c r="C785" s="170">
        <f t="shared" si="135"/>
        <v>1967.681</v>
      </c>
      <c r="D785" s="170">
        <f t="shared" si="135"/>
        <v>1981.981</v>
      </c>
      <c r="E785" s="170">
        <f t="shared" si="135"/>
        <v>1980.681</v>
      </c>
      <c r="F785" s="170">
        <f t="shared" si="135"/>
        <v>1983.021</v>
      </c>
      <c r="G785" s="170">
        <f t="shared" si="135"/>
        <v>1998.211</v>
      </c>
      <c r="H785" s="170">
        <f t="shared" si="135"/>
        <v>2055.681</v>
      </c>
      <c r="I785" s="170">
        <f t="shared" si="135"/>
        <v>2272.5010000000002</v>
      </c>
      <c r="J785" s="170">
        <f t="shared" si="135"/>
        <v>2532.951</v>
      </c>
      <c r="K785" s="170">
        <f t="shared" si="135"/>
        <v>2623.201</v>
      </c>
      <c r="L785" s="170">
        <f t="shared" si="135"/>
        <v>2621.6210000000001</v>
      </c>
      <c r="M785" s="170">
        <f t="shared" si="135"/>
        <v>2622.8510000000001</v>
      </c>
      <c r="N785" s="170">
        <f t="shared" si="135"/>
        <v>2571.6410000000001</v>
      </c>
      <c r="O785" s="170">
        <f t="shared" si="135"/>
        <v>2536.8409999999999</v>
      </c>
      <c r="P785" s="170">
        <f t="shared" si="135"/>
        <v>2538.8009999999999</v>
      </c>
      <c r="Q785" s="170">
        <f t="shared" si="135"/>
        <v>2646.2710000000002</v>
      </c>
      <c r="R785" s="170">
        <f t="shared" si="138"/>
        <v>2659.0210000000002</v>
      </c>
      <c r="S785" s="170">
        <f t="shared" si="137"/>
        <v>2664.8510000000001</v>
      </c>
      <c r="T785" s="170">
        <f t="shared" si="137"/>
        <v>2612.0509999999999</v>
      </c>
      <c r="U785" s="170">
        <f t="shared" si="137"/>
        <v>2670.2510000000002</v>
      </c>
      <c r="V785" s="170">
        <f t="shared" si="137"/>
        <v>2657.5709999999999</v>
      </c>
      <c r="W785" s="170">
        <f t="shared" si="137"/>
        <v>2503.7910000000002</v>
      </c>
      <c r="X785" s="170">
        <f t="shared" si="137"/>
        <v>2190.011</v>
      </c>
      <c r="Y785" s="170">
        <f t="shared" si="137"/>
        <v>2087.5209999999997</v>
      </c>
      <c r="Z785" s="37"/>
      <c r="AA785" s="41">
        <v>1267.57</v>
      </c>
      <c r="AB785" s="39">
        <v>1256.6600000000001</v>
      </c>
      <c r="AC785" s="39">
        <v>1270.96</v>
      </c>
      <c r="AD785" s="39">
        <v>1269.6600000000001</v>
      </c>
      <c r="AE785" s="39">
        <v>1272</v>
      </c>
      <c r="AF785" s="39">
        <v>1287.19</v>
      </c>
      <c r="AG785" s="39">
        <v>1344.66</v>
      </c>
      <c r="AH785" s="39">
        <v>1561.48</v>
      </c>
      <c r="AI785" s="39">
        <v>1821.93</v>
      </c>
      <c r="AJ785" s="39">
        <v>1912.18</v>
      </c>
      <c r="AK785" s="39">
        <v>1910.6</v>
      </c>
      <c r="AL785" s="39">
        <v>1911.83</v>
      </c>
      <c r="AM785" s="39">
        <v>1860.62</v>
      </c>
      <c r="AN785" s="39">
        <v>1825.82</v>
      </c>
      <c r="AO785" s="39">
        <v>1827.78</v>
      </c>
      <c r="AP785" s="39">
        <v>1935.25</v>
      </c>
      <c r="AQ785" s="39">
        <v>1948</v>
      </c>
      <c r="AR785" s="39">
        <v>1953.83</v>
      </c>
      <c r="AS785" s="39">
        <v>1901.03</v>
      </c>
      <c r="AT785" s="39">
        <v>1959.23</v>
      </c>
      <c r="AU785" s="39">
        <v>1946.55</v>
      </c>
      <c r="AV785" s="39">
        <v>1792.77</v>
      </c>
      <c r="AW785" s="39">
        <v>1478.99</v>
      </c>
      <c r="AX785" s="40">
        <v>1376.5</v>
      </c>
      <c r="AY785" s="336">
        <v>407.52</v>
      </c>
      <c r="AZ785" s="175">
        <v>4.8109999999999999</v>
      </c>
      <c r="BA785" s="159">
        <v>298.69</v>
      </c>
      <c r="BB785" s="4"/>
    </row>
    <row r="786" spans="1:54">
      <c r="A786" s="47">
        <v>15</v>
      </c>
      <c r="B786" s="170">
        <f t="shared" si="136"/>
        <v>2013.3409999999999</v>
      </c>
      <c r="C786" s="170">
        <f t="shared" si="135"/>
        <v>1995.3109999999999</v>
      </c>
      <c r="D786" s="170">
        <f t="shared" si="135"/>
        <v>1994.3909999999998</v>
      </c>
      <c r="E786" s="170">
        <f t="shared" si="135"/>
        <v>1992.3109999999999</v>
      </c>
      <c r="F786" s="170">
        <f t="shared" si="135"/>
        <v>1993.5709999999999</v>
      </c>
      <c r="G786" s="170">
        <f t="shared" si="135"/>
        <v>2001.021</v>
      </c>
      <c r="H786" s="170">
        <f t="shared" si="135"/>
        <v>2049.0410000000002</v>
      </c>
      <c r="I786" s="170">
        <f t="shared" si="135"/>
        <v>2257.8909999999996</v>
      </c>
      <c r="J786" s="170">
        <f t="shared" si="135"/>
        <v>2524.4410000000003</v>
      </c>
      <c r="K786" s="170">
        <f t="shared" si="135"/>
        <v>2697.4110000000001</v>
      </c>
      <c r="L786" s="170">
        <f t="shared" si="135"/>
        <v>2760.931</v>
      </c>
      <c r="M786" s="170">
        <f t="shared" si="135"/>
        <v>2760.8310000000001</v>
      </c>
      <c r="N786" s="170">
        <f t="shared" si="135"/>
        <v>2756.8709999999996</v>
      </c>
      <c r="O786" s="170">
        <f t="shared" si="135"/>
        <v>2752.3909999999996</v>
      </c>
      <c r="P786" s="170">
        <f t="shared" si="135"/>
        <v>2737.1310000000003</v>
      </c>
      <c r="Q786" s="170">
        <f t="shared" si="135"/>
        <v>2848.951</v>
      </c>
      <c r="R786" s="170">
        <f t="shared" si="138"/>
        <v>2864.8610000000003</v>
      </c>
      <c r="S786" s="170">
        <f t="shared" si="137"/>
        <v>2871.5310000000004</v>
      </c>
      <c r="T786" s="170">
        <f t="shared" si="137"/>
        <v>2837.1110000000003</v>
      </c>
      <c r="U786" s="170">
        <f t="shared" si="137"/>
        <v>2827.011</v>
      </c>
      <c r="V786" s="170">
        <f t="shared" si="137"/>
        <v>2600.2910000000002</v>
      </c>
      <c r="W786" s="170">
        <f t="shared" si="137"/>
        <v>2392.0709999999999</v>
      </c>
      <c r="X786" s="170">
        <f t="shared" si="137"/>
        <v>2122.7910000000002</v>
      </c>
      <c r="Y786" s="170">
        <f t="shared" si="137"/>
        <v>2033.4010000000001</v>
      </c>
      <c r="Z786" s="37"/>
      <c r="AA786" s="41">
        <v>1302.32</v>
      </c>
      <c r="AB786" s="39">
        <v>1284.29</v>
      </c>
      <c r="AC786" s="39">
        <v>1283.3699999999999</v>
      </c>
      <c r="AD786" s="39">
        <v>1281.29</v>
      </c>
      <c r="AE786" s="39">
        <v>1282.55</v>
      </c>
      <c r="AF786" s="39">
        <v>1290</v>
      </c>
      <c r="AG786" s="39">
        <v>1338.02</v>
      </c>
      <c r="AH786" s="39">
        <v>1546.87</v>
      </c>
      <c r="AI786" s="39">
        <v>1813.42</v>
      </c>
      <c r="AJ786" s="39">
        <v>1986.39</v>
      </c>
      <c r="AK786" s="39">
        <v>2049.91</v>
      </c>
      <c r="AL786" s="39">
        <v>2049.81</v>
      </c>
      <c r="AM786" s="39">
        <v>2045.8499999999997</v>
      </c>
      <c r="AN786" s="39">
        <v>2041.3699999999997</v>
      </c>
      <c r="AO786" s="39">
        <v>2026.1100000000001</v>
      </c>
      <c r="AP786" s="39">
        <v>2137.9299999999998</v>
      </c>
      <c r="AQ786" s="39">
        <v>2153.84</v>
      </c>
      <c r="AR786" s="39">
        <v>2160.5100000000002</v>
      </c>
      <c r="AS786" s="39">
        <v>2126.09</v>
      </c>
      <c r="AT786" s="39">
        <v>2115.9899999999998</v>
      </c>
      <c r="AU786" s="39">
        <v>1889.27</v>
      </c>
      <c r="AV786" s="39">
        <v>1681.05</v>
      </c>
      <c r="AW786" s="39">
        <v>1411.77</v>
      </c>
      <c r="AX786" s="40">
        <v>1322.38</v>
      </c>
      <c r="AY786" s="336">
        <v>407.52</v>
      </c>
      <c r="AZ786" s="175">
        <v>4.8109999999999999</v>
      </c>
      <c r="BA786" s="159">
        <v>298.69</v>
      </c>
      <c r="BB786" s="4"/>
    </row>
    <row r="787" spans="1:54">
      <c r="A787" s="47">
        <v>16</v>
      </c>
      <c r="B787" s="170">
        <f t="shared" si="136"/>
        <v>2086.2709999999997</v>
      </c>
      <c r="C787" s="170">
        <f t="shared" si="135"/>
        <v>2044.5709999999999</v>
      </c>
      <c r="D787" s="170">
        <f t="shared" si="135"/>
        <v>2004.4010000000001</v>
      </c>
      <c r="E787" s="170">
        <f t="shared" si="135"/>
        <v>2036.3509999999999</v>
      </c>
      <c r="F787" s="170">
        <f t="shared" si="135"/>
        <v>2076.0309999999999</v>
      </c>
      <c r="G787" s="170">
        <f t="shared" si="135"/>
        <v>2152.201</v>
      </c>
      <c r="H787" s="170">
        <f t="shared" si="135"/>
        <v>2328.8009999999999</v>
      </c>
      <c r="I787" s="170">
        <f t="shared" si="135"/>
        <v>2544.0010000000002</v>
      </c>
      <c r="J787" s="170">
        <f t="shared" si="135"/>
        <v>2688.3609999999999</v>
      </c>
      <c r="K787" s="170">
        <f t="shared" si="135"/>
        <v>2697.1710000000003</v>
      </c>
      <c r="L787" s="170">
        <f t="shared" si="135"/>
        <v>2666.5909999999999</v>
      </c>
      <c r="M787" s="170">
        <f t="shared" si="135"/>
        <v>2668.3609999999999</v>
      </c>
      <c r="N787" s="170">
        <f t="shared" si="135"/>
        <v>2671.8809999999999</v>
      </c>
      <c r="O787" s="170">
        <f t="shared" si="135"/>
        <v>2752.8010000000004</v>
      </c>
      <c r="P787" s="170">
        <f t="shared" si="135"/>
        <v>2761.5210000000002</v>
      </c>
      <c r="Q787" s="170">
        <f t="shared" si="135"/>
        <v>2898.1910000000003</v>
      </c>
      <c r="R787" s="170">
        <f t="shared" si="138"/>
        <v>2975.4610000000002</v>
      </c>
      <c r="S787" s="170">
        <f t="shared" si="137"/>
        <v>2931.1510000000003</v>
      </c>
      <c r="T787" s="170">
        <f t="shared" si="137"/>
        <v>2848.5010000000002</v>
      </c>
      <c r="U787" s="170">
        <f t="shared" si="137"/>
        <v>2754.1109999999999</v>
      </c>
      <c r="V787" s="170">
        <f t="shared" si="137"/>
        <v>2483.8110000000001</v>
      </c>
      <c r="W787" s="170">
        <f t="shared" si="137"/>
        <v>2171.2510000000002</v>
      </c>
      <c r="X787" s="170">
        <f t="shared" si="137"/>
        <v>2082.5410000000002</v>
      </c>
      <c r="Y787" s="170">
        <f t="shared" si="137"/>
        <v>2002.461</v>
      </c>
      <c r="Z787" s="37"/>
      <c r="AA787" s="41">
        <v>1375.25</v>
      </c>
      <c r="AB787" s="39">
        <v>1333.55</v>
      </c>
      <c r="AC787" s="39">
        <v>1293.3800000000001</v>
      </c>
      <c r="AD787" s="39">
        <v>1325.33</v>
      </c>
      <c r="AE787" s="39">
        <v>1365.01</v>
      </c>
      <c r="AF787" s="39">
        <v>1441.18</v>
      </c>
      <c r="AG787" s="39">
        <v>1617.78</v>
      </c>
      <c r="AH787" s="39">
        <v>1832.98</v>
      </c>
      <c r="AI787" s="39">
        <v>1977.34</v>
      </c>
      <c r="AJ787" s="39">
        <v>1986.15</v>
      </c>
      <c r="AK787" s="39">
        <v>1955.57</v>
      </c>
      <c r="AL787" s="39">
        <v>1957.34</v>
      </c>
      <c r="AM787" s="39">
        <v>1960.86</v>
      </c>
      <c r="AN787" s="39">
        <v>2041.7800000000002</v>
      </c>
      <c r="AO787" s="39">
        <v>2050.5</v>
      </c>
      <c r="AP787" s="39">
        <v>2187.17</v>
      </c>
      <c r="AQ787" s="39">
        <v>2264.44</v>
      </c>
      <c r="AR787" s="39">
        <v>2220.13</v>
      </c>
      <c r="AS787" s="39">
        <v>2137.48</v>
      </c>
      <c r="AT787" s="39">
        <v>2043.09</v>
      </c>
      <c r="AU787" s="39">
        <v>1772.79</v>
      </c>
      <c r="AV787" s="39">
        <v>1460.23</v>
      </c>
      <c r="AW787" s="39">
        <v>1371.52</v>
      </c>
      <c r="AX787" s="40">
        <v>1291.44</v>
      </c>
      <c r="AY787" s="336">
        <v>407.52</v>
      </c>
      <c r="AZ787" s="175">
        <v>4.8109999999999999</v>
      </c>
      <c r="BA787" s="159">
        <v>298.69</v>
      </c>
      <c r="BB787" s="4"/>
    </row>
    <row r="788" spans="1:54">
      <c r="A788" s="47">
        <v>17</v>
      </c>
      <c r="B788" s="170">
        <f t="shared" si="136"/>
        <v>1971.491</v>
      </c>
      <c r="C788" s="170">
        <f t="shared" si="136"/>
        <v>1945.171</v>
      </c>
      <c r="D788" s="170">
        <f t="shared" si="136"/>
        <v>1943.0309999999999</v>
      </c>
      <c r="E788" s="170">
        <f t="shared" si="136"/>
        <v>1965.3909999999998</v>
      </c>
      <c r="F788" s="170">
        <f t="shared" si="136"/>
        <v>1988.231</v>
      </c>
      <c r="G788" s="170">
        <f t="shared" si="136"/>
        <v>2022.771</v>
      </c>
      <c r="H788" s="170">
        <f t="shared" si="136"/>
        <v>2151.9009999999998</v>
      </c>
      <c r="I788" s="170">
        <f t="shared" si="136"/>
        <v>2292.5509999999999</v>
      </c>
      <c r="J788" s="170">
        <f t="shared" si="136"/>
        <v>2167.4110000000001</v>
      </c>
      <c r="K788" s="170">
        <f t="shared" si="136"/>
        <v>2167.1009999999997</v>
      </c>
      <c r="L788" s="170">
        <f t="shared" si="136"/>
        <v>2159.0410000000002</v>
      </c>
      <c r="M788" s="170">
        <f t="shared" si="136"/>
        <v>2158.5609999999997</v>
      </c>
      <c r="N788" s="170">
        <f t="shared" si="136"/>
        <v>2149.5410000000002</v>
      </c>
      <c r="O788" s="170">
        <f t="shared" si="136"/>
        <v>2154.181</v>
      </c>
      <c r="P788" s="170">
        <f t="shared" si="136"/>
        <v>2167.181</v>
      </c>
      <c r="Q788" s="170">
        <f t="shared" si="136"/>
        <v>2414.241</v>
      </c>
      <c r="R788" s="170">
        <f t="shared" si="138"/>
        <v>2542.7110000000002</v>
      </c>
      <c r="S788" s="170">
        <f t="shared" si="137"/>
        <v>2515.451</v>
      </c>
      <c r="T788" s="170">
        <f t="shared" si="137"/>
        <v>2407.0909999999999</v>
      </c>
      <c r="U788" s="170">
        <f t="shared" si="137"/>
        <v>2180.431</v>
      </c>
      <c r="V788" s="170">
        <f t="shared" si="137"/>
        <v>2070.5010000000002</v>
      </c>
      <c r="W788" s="170">
        <f t="shared" si="137"/>
        <v>2014.951</v>
      </c>
      <c r="X788" s="170">
        <f t="shared" si="137"/>
        <v>1977.431</v>
      </c>
      <c r="Y788" s="170">
        <f t="shared" si="137"/>
        <v>1945.961</v>
      </c>
      <c r="Z788" s="37"/>
      <c r="AA788" s="41">
        <v>1260.47</v>
      </c>
      <c r="AB788" s="39">
        <v>1234.1500000000001</v>
      </c>
      <c r="AC788" s="39">
        <v>1232.01</v>
      </c>
      <c r="AD788" s="39">
        <v>1254.3699999999999</v>
      </c>
      <c r="AE788" s="39">
        <v>1277.21</v>
      </c>
      <c r="AF788" s="39">
        <v>1311.75</v>
      </c>
      <c r="AG788" s="39">
        <v>1440.88</v>
      </c>
      <c r="AH788" s="39">
        <v>1581.53</v>
      </c>
      <c r="AI788" s="39">
        <v>1456.39</v>
      </c>
      <c r="AJ788" s="39">
        <v>1456.08</v>
      </c>
      <c r="AK788" s="39">
        <v>1448.02</v>
      </c>
      <c r="AL788" s="39">
        <v>1447.54</v>
      </c>
      <c r="AM788" s="39">
        <v>1438.52</v>
      </c>
      <c r="AN788" s="39">
        <v>1443.16</v>
      </c>
      <c r="AO788" s="39">
        <v>1456.16</v>
      </c>
      <c r="AP788" s="39">
        <v>1703.22</v>
      </c>
      <c r="AQ788" s="39">
        <v>1831.69</v>
      </c>
      <c r="AR788" s="39">
        <v>1804.43</v>
      </c>
      <c r="AS788" s="39">
        <v>1696.07</v>
      </c>
      <c r="AT788" s="39">
        <v>1469.41</v>
      </c>
      <c r="AU788" s="39">
        <v>1359.48</v>
      </c>
      <c r="AV788" s="39">
        <v>1303.93</v>
      </c>
      <c r="AW788" s="39">
        <v>1266.4100000000001</v>
      </c>
      <c r="AX788" s="40">
        <v>1234.94</v>
      </c>
      <c r="AY788" s="336">
        <v>407.52</v>
      </c>
      <c r="AZ788" s="175">
        <v>4.8109999999999999</v>
      </c>
      <c r="BA788" s="159">
        <v>298.69</v>
      </c>
      <c r="BB788" s="4"/>
    </row>
    <row r="789" spans="1:54">
      <c r="A789" s="47">
        <v>18</v>
      </c>
      <c r="B789" s="170">
        <f t="shared" si="136"/>
        <v>1873.251</v>
      </c>
      <c r="C789" s="170">
        <f t="shared" si="136"/>
        <v>1871.8609999999999</v>
      </c>
      <c r="D789" s="170">
        <f t="shared" si="136"/>
        <v>1871.6510000000001</v>
      </c>
      <c r="E789" s="170">
        <f t="shared" si="136"/>
        <v>1873.1009999999999</v>
      </c>
      <c r="F789" s="170">
        <f t="shared" si="136"/>
        <v>1916.431</v>
      </c>
      <c r="G789" s="170">
        <f t="shared" si="136"/>
        <v>1992.181</v>
      </c>
      <c r="H789" s="170">
        <f t="shared" si="136"/>
        <v>2022.231</v>
      </c>
      <c r="I789" s="170">
        <f t="shared" si="136"/>
        <v>2180.1309999999999</v>
      </c>
      <c r="J789" s="170">
        <f t="shared" si="136"/>
        <v>2356.1409999999996</v>
      </c>
      <c r="K789" s="170">
        <f t="shared" si="136"/>
        <v>2361.4210000000003</v>
      </c>
      <c r="L789" s="170">
        <f t="shared" si="136"/>
        <v>2337.6710000000003</v>
      </c>
      <c r="M789" s="170">
        <f t="shared" si="136"/>
        <v>2364.9009999999998</v>
      </c>
      <c r="N789" s="170">
        <f t="shared" si="136"/>
        <v>2361.0410000000002</v>
      </c>
      <c r="O789" s="170">
        <f t="shared" si="136"/>
        <v>2364.5909999999999</v>
      </c>
      <c r="P789" s="170">
        <f t="shared" si="136"/>
        <v>2375.8809999999999</v>
      </c>
      <c r="Q789" s="170">
        <f t="shared" si="136"/>
        <v>2537.5309999999999</v>
      </c>
      <c r="R789" s="170">
        <f t="shared" si="138"/>
        <v>2585.1910000000003</v>
      </c>
      <c r="S789" s="170">
        <f t="shared" si="137"/>
        <v>2585.1410000000001</v>
      </c>
      <c r="T789" s="170">
        <f t="shared" si="137"/>
        <v>2534.0909999999999</v>
      </c>
      <c r="U789" s="170">
        <f t="shared" si="137"/>
        <v>2471.4810000000002</v>
      </c>
      <c r="V789" s="170">
        <f t="shared" si="137"/>
        <v>2245.0410000000002</v>
      </c>
      <c r="W789" s="170">
        <f t="shared" si="137"/>
        <v>2111.0909999999999</v>
      </c>
      <c r="X789" s="170">
        <f t="shared" si="137"/>
        <v>1989.3009999999999</v>
      </c>
      <c r="Y789" s="170">
        <f t="shared" si="137"/>
        <v>1970.181</v>
      </c>
      <c r="Z789" s="37"/>
      <c r="AA789" s="41">
        <v>1162.23</v>
      </c>
      <c r="AB789" s="39">
        <v>1160.8399999999999</v>
      </c>
      <c r="AC789" s="39">
        <v>1160.6300000000001</v>
      </c>
      <c r="AD789" s="39">
        <v>1162.08</v>
      </c>
      <c r="AE789" s="39">
        <v>1205.4100000000001</v>
      </c>
      <c r="AF789" s="39">
        <v>1281.1600000000001</v>
      </c>
      <c r="AG789" s="39">
        <v>1311.21</v>
      </c>
      <c r="AH789" s="39">
        <v>1469.11</v>
      </c>
      <c r="AI789" s="39">
        <v>1645.12</v>
      </c>
      <c r="AJ789" s="39">
        <v>1650.4</v>
      </c>
      <c r="AK789" s="39">
        <v>1626.65</v>
      </c>
      <c r="AL789" s="39">
        <v>1653.88</v>
      </c>
      <c r="AM789" s="39">
        <v>1650.02</v>
      </c>
      <c r="AN789" s="39">
        <v>1653.57</v>
      </c>
      <c r="AO789" s="39">
        <v>1664.86</v>
      </c>
      <c r="AP789" s="39">
        <v>1826.51</v>
      </c>
      <c r="AQ789" s="39">
        <v>1874.17</v>
      </c>
      <c r="AR789" s="39">
        <v>1874.12</v>
      </c>
      <c r="AS789" s="39">
        <v>1823.07</v>
      </c>
      <c r="AT789" s="39">
        <v>1760.46</v>
      </c>
      <c r="AU789" s="39">
        <v>1534.02</v>
      </c>
      <c r="AV789" s="39">
        <v>1400.07</v>
      </c>
      <c r="AW789" s="39">
        <v>1278.28</v>
      </c>
      <c r="AX789" s="40">
        <v>1259.1600000000001</v>
      </c>
      <c r="AY789" s="336">
        <v>407.52</v>
      </c>
      <c r="AZ789" s="175">
        <v>4.8109999999999999</v>
      </c>
      <c r="BA789" s="159">
        <v>298.69</v>
      </c>
      <c r="BB789" s="4"/>
    </row>
    <row r="790" spans="1:54">
      <c r="A790" s="47">
        <v>19</v>
      </c>
      <c r="B790" s="170">
        <f t="shared" si="136"/>
        <v>1904.221</v>
      </c>
      <c r="C790" s="170">
        <f t="shared" si="136"/>
        <v>1871.971</v>
      </c>
      <c r="D790" s="170">
        <f t="shared" si="136"/>
        <v>1870.0509999999999</v>
      </c>
      <c r="E790" s="170">
        <f t="shared" si="136"/>
        <v>1871.8609999999999</v>
      </c>
      <c r="F790" s="170">
        <f t="shared" si="136"/>
        <v>1930.2909999999999</v>
      </c>
      <c r="G790" s="170">
        <f t="shared" si="136"/>
        <v>2006.491</v>
      </c>
      <c r="H790" s="170">
        <f t="shared" si="136"/>
        <v>2087.0609999999997</v>
      </c>
      <c r="I790" s="170">
        <f t="shared" si="136"/>
        <v>2256.5410000000002</v>
      </c>
      <c r="J790" s="170">
        <f t="shared" si="136"/>
        <v>2415.7709999999997</v>
      </c>
      <c r="K790" s="170">
        <f t="shared" si="136"/>
        <v>2424.451</v>
      </c>
      <c r="L790" s="170">
        <f t="shared" si="136"/>
        <v>2412.221</v>
      </c>
      <c r="M790" s="170">
        <f t="shared" si="136"/>
        <v>2418.201</v>
      </c>
      <c r="N790" s="170">
        <f t="shared" si="136"/>
        <v>2416.221</v>
      </c>
      <c r="O790" s="170">
        <f t="shared" si="136"/>
        <v>2445.3609999999999</v>
      </c>
      <c r="P790" s="170">
        <f t="shared" si="136"/>
        <v>2503.6210000000001</v>
      </c>
      <c r="Q790" s="170">
        <f t="shared" si="136"/>
        <v>2563.9110000000001</v>
      </c>
      <c r="R790" s="170">
        <f t="shared" si="138"/>
        <v>2660.221</v>
      </c>
      <c r="S790" s="170">
        <f t="shared" si="137"/>
        <v>2665.9110000000001</v>
      </c>
      <c r="T790" s="170">
        <f t="shared" si="137"/>
        <v>2623.1309999999999</v>
      </c>
      <c r="U790" s="170">
        <f t="shared" si="137"/>
        <v>2539.951</v>
      </c>
      <c r="V790" s="170">
        <f t="shared" si="137"/>
        <v>2410.0709999999999</v>
      </c>
      <c r="W790" s="170">
        <f t="shared" si="137"/>
        <v>2089.3009999999999</v>
      </c>
      <c r="X790" s="170">
        <f t="shared" si="137"/>
        <v>1986.671</v>
      </c>
      <c r="Y790" s="170">
        <f t="shared" si="137"/>
        <v>1966.8909999999998</v>
      </c>
      <c r="Z790" s="37"/>
      <c r="AA790" s="41">
        <v>1193.2</v>
      </c>
      <c r="AB790" s="39">
        <v>1160.95</v>
      </c>
      <c r="AC790" s="39">
        <v>1159.03</v>
      </c>
      <c r="AD790" s="39">
        <v>1160.8399999999999</v>
      </c>
      <c r="AE790" s="39">
        <v>1219.27</v>
      </c>
      <c r="AF790" s="39">
        <v>1295.47</v>
      </c>
      <c r="AG790" s="39">
        <v>1376.04</v>
      </c>
      <c r="AH790" s="39">
        <v>1545.52</v>
      </c>
      <c r="AI790" s="39">
        <v>1704.75</v>
      </c>
      <c r="AJ790" s="39">
        <v>1713.43</v>
      </c>
      <c r="AK790" s="39">
        <v>1701.2</v>
      </c>
      <c r="AL790" s="39">
        <v>1707.18</v>
      </c>
      <c r="AM790" s="39">
        <v>1705.2</v>
      </c>
      <c r="AN790" s="39">
        <v>1734.34</v>
      </c>
      <c r="AO790" s="39">
        <v>1792.6</v>
      </c>
      <c r="AP790" s="39">
        <v>1852.89</v>
      </c>
      <c r="AQ790" s="39">
        <v>1949.2</v>
      </c>
      <c r="AR790" s="39">
        <v>1954.89</v>
      </c>
      <c r="AS790" s="39">
        <v>1912.11</v>
      </c>
      <c r="AT790" s="39">
        <v>1828.93</v>
      </c>
      <c r="AU790" s="39">
        <v>1699.05</v>
      </c>
      <c r="AV790" s="39">
        <v>1378.28</v>
      </c>
      <c r="AW790" s="39">
        <v>1275.6500000000001</v>
      </c>
      <c r="AX790" s="40">
        <v>1255.8699999999999</v>
      </c>
      <c r="AY790" s="336">
        <v>407.52</v>
      </c>
      <c r="AZ790" s="175">
        <v>4.8109999999999999</v>
      </c>
      <c r="BA790" s="159">
        <v>298.69</v>
      </c>
      <c r="BB790" s="4"/>
    </row>
    <row r="791" spans="1:54">
      <c r="A791" s="47">
        <v>20</v>
      </c>
      <c r="B791" s="170">
        <f t="shared" si="136"/>
        <v>1910.3709999999999</v>
      </c>
      <c r="C791" s="170">
        <f t="shared" si="136"/>
        <v>1882.5609999999999</v>
      </c>
      <c r="D791" s="170">
        <f t="shared" si="136"/>
        <v>1871.1409999999998</v>
      </c>
      <c r="E791" s="170">
        <f t="shared" si="136"/>
        <v>1881.3209999999999</v>
      </c>
      <c r="F791" s="170">
        <f t="shared" si="136"/>
        <v>1961.431</v>
      </c>
      <c r="G791" s="170">
        <f t="shared" si="136"/>
        <v>2003.991</v>
      </c>
      <c r="H791" s="170">
        <f t="shared" si="136"/>
        <v>2183.261</v>
      </c>
      <c r="I791" s="170">
        <f t="shared" si="136"/>
        <v>2351.681</v>
      </c>
      <c r="J791" s="170">
        <f t="shared" si="136"/>
        <v>2454.511</v>
      </c>
      <c r="K791" s="170">
        <f t="shared" si="136"/>
        <v>2439.3509999999997</v>
      </c>
      <c r="L791" s="170">
        <f t="shared" si="136"/>
        <v>2419.3609999999999</v>
      </c>
      <c r="M791" s="170">
        <f t="shared" si="136"/>
        <v>2421.951</v>
      </c>
      <c r="N791" s="170">
        <f t="shared" si="136"/>
        <v>2424.7110000000002</v>
      </c>
      <c r="O791" s="170">
        <f t="shared" si="136"/>
        <v>2437.5509999999999</v>
      </c>
      <c r="P791" s="170">
        <f t="shared" si="136"/>
        <v>2462.4410000000003</v>
      </c>
      <c r="Q791" s="170">
        <f t="shared" si="136"/>
        <v>2601.3110000000001</v>
      </c>
      <c r="R791" s="170">
        <f t="shared" si="138"/>
        <v>2674.1109999999999</v>
      </c>
      <c r="S791" s="170">
        <f t="shared" si="137"/>
        <v>2693.471</v>
      </c>
      <c r="T791" s="170">
        <f t="shared" si="137"/>
        <v>2652.6610000000001</v>
      </c>
      <c r="U791" s="170">
        <f t="shared" si="137"/>
        <v>2473.1109999999999</v>
      </c>
      <c r="V791" s="170">
        <f t="shared" si="137"/>
        <v>2332.3209999999999</v>
      </c>
      <c r="W791" s="170">
        <f t="shared" si="137"/>
        <v>2127.1210000000001</v>
      </c>
      <c r="X791" s="170">
        <f t="shared" si="137"/>
        <v>1983.8409999999999</v>
      </c>
      <c r="Y791" s="170">
        <f t="shared" si="137"/>
        <v>1953.681</v>
      </c>
      <c r="Z791" s="37"/>
      <c r="AA791" s="41">
        <v>1199.3499999999999</v>
      </c>
      <c r="AB791" s="39">
        <v>1171.54</v>
      </c>
      <c r="AC791" s="39">
        <v>1160.1199999999999</v>
      </c>
      <c r="AD791" s="39">
        <v>1170.3</v>
      </c>
      <c r="AE791" s="39">
        <v>1250.4100000000001</v>
      </c>
      <c r="AF791" s="39">
        <v>1292.97</v>
      </c>
      <c r="AG791" s="39">
        <v>1472.24</v>
      </c>
      <c r="AH791" s="39">
        <v>1640.66</v>
      </c>
      <c r="AI791" s="39">
        <v>1743.49</v>
      </c>
      <c r="AJ791" s="39">
        <v>1728.33</v>
      </c>
      <c r="AK791" s="39">
        <v>1708.34</v>
      </c>
      <c r="AL791" s="39">
        <v>1710.93</v>
      </c>
      <c r="AM791" s="39">
        <v>1713.69</v>
      </c>
      <c r="AN791" s="39">
        <v>1726.53</v>
      </c>
      <c r="AO791" s="39">
        <v>1751.42</v>
      </c>
      <c r="AP791" s="39">
        <v>1890.29</v>
      </c>
      <c r="AQ791" s="39">
        <v>1963.09</v>
      </c>
      <c r="AR791" s="39">
        <v>1982.45</v>
      </c>
      <c r="AS791" s="39">
        <v>1941.64</v>
      </c>
      <c r="AT791" s="39">
        <v>1762.09</v>
      </c>
      <c r="AU791" s="39">
        <v>1621.3</v>
      </c>
      <c r="AV791" s="39">
        <v>1416.1</v>
      </c>
      <c r="AW791" s="39">
        <v>1272.82</v>
      </c>
      <c r="AX791" s="40">
        <v>1242.6600000000001</v>
      </c>
      <c r="AY791" s="336">
        <v>407.52</v>
      </c>
      <c r="AZ791" s="175">
        <v>4.8109999999999999</v>
      </c>
      <c r="BA791" s="159">
        <v>298.69</v>
      </c>
      <c r="BB791" s="4"/>
    </row>
    <row r="792" spans="1:54">
      <c r="A792" s="47">
        <v>21</v>
      </c>
      <c r="B792" s="170">
        <f t="shared" si="136"/>
        <v>1955.6309999999999</v>
      </c>
      <c r="C792" s="170">
        <f t="shared" si="136"/>
        <v>1917.681</v>
      </c>
      <c r="D792" s="170">
        <f t="shared" si="136"/>
        <v>1895.231</v>
      </c>
      <c r="E792" s="170">
        <f t="shared" si="136"/>
        <v>1877.001</v>
      </c>
      <c r="F792" s="170">
        <f t="shared" si="136"/>
        <v>1920.3909999999998</v>
      </c>
      <c r="G792" s="170">
        <f t="shared" si="136"/>
        <v>1962.6109999999999</v>
      </c>
      <c r="H792" s="170">
        <f t="shared" si="136"/>
        <v>2001.201</v>
      </c>
      <c r="I792" s="170">
        <f t="shared" si="136"/>
        <v>2202.7510000000002</v>
      </c>
      <c r="J792" s="170">
        <f t="shared" si="136"/>
        <v>2523.7910000000002</v>
      </c>
      <c r="K792" s="170">
        <f t="shared" si="136"/>
        <v>2559.8209999999999</v>
      </c>
      <c r="L792" s="170">
        <f t="shared" si="136"/>
        <v>2547.721</v>
      </c>
      <c r="M792" s="170">
        <f t="shared" si="136"/>
        <v>2535.2510000000002</v>
      </c>
      <c r="N792" s="170">
        <f t="shared" si="136"/>
        <v>2418.9809999999998</v>
      </c>
      <c r="O792" s="170">
        <f t="shared" si="136"/>
        <v>2468.9110000000001</v>
      </c>
      <c r="P792" s="170">
        <f t="shared" si="136"/>
        <v>2515.511</v>
      </c>
      <c r="Q792" s="170">
        <f t="shared" si="136"/>
        <v>2550.1010000000001</v>
      </c>
      <c r="R792" s="170">
        <f t="shared" si="138"/>
        <v>2585.9610000000002</v>
      </c>
      <c r="S792" s="170">
        <f t="shared" si="137"/>
        <v>2602.471</v>
      </c>
      <c r="T792" s="170">
        <f t="shared" si="137"/>
        <v>2569.0210000000002</v>
      </c>
      <c r="U792" s="170">
        <f t="shared" si="137"/>
        <v>2507.8110000000001</v>
      </c>
      <c r="V792" s="170">
        <f t="shared" si="137"/>
        <v>2296.3609999999999</v>
      </c>
      <c r="W792" s="170">
        <f t="shared" si="137"/>
        <v>2142.2309999999998</v>
      </c>
      <c r="X792" s="170">
        <f t="shared" si="137"/>
        <v>2006.5909999999999</v>
      </c>
      <c r="Y792" s="170">
        <f t="shared" si="137"/>
        <v>1959.211</v>
      </c>
      <c r="Z792" s="37"/>
      <c r="AA792" s="41">
        <v>1244.6099999999999</v>
      </c>
      <c r="AB792" s="39">
        <v>1206.6600000000001</v>
      </c>
      <c r="AC792" s="39">
        <v>1184.21</v>
      </c>
      <c r="AD792" s="39">
        <v>1165.98</v>
      </c>
      <c r="AE792" s="39">
        <v>1209.3699999999999</v>
      </c>
      <c r="AF792" s="39">
        <v>1251.5899999999999</v>
      </c>
      <c r="AG792" s="39">
        <v>1290.18</v>
      </c>
      <c r="AH792" s="39">
        <v>1491.73</v>
      </c>
      <c r="AI792" s="39">
        <v>1812.77</v>
      </c>
      <c r="AJ792" s="39">
        <v>1848.8</v>
      </c>
      <c r="AK792" s="39">
        <v>1836.7</v>
      </c>
      <c r="AL792" s="39">
        <v>1824.23</v>
      </c>
      <c r="AM792" s="39">
        <v>1707.96</v>
      </c>
      <c r="AN792" s="39">
        <v>1757.89</v>
      </c>
      <c r="AO792" s="39">
        <v>1804.49</v>
      </c>
      <c r="AP792" s="39">
        <v>1839.08</v>
      </c>
      <c r="AQ792" s="39">
        <v>1874.94</v>
      </c>
      <c r="AR792" s="39">
        <v>1891.45</v>
      </c>
      <c r="AS792" s="39">
        <v>1858</v>
      </c>
      <c r="AT792" s="39">
        <v>1796.79</v>
      </c>
      <c r="AU792" s="39">
        <v>1585.34</v>
      </c>
      <c r="AV792" s="39">
        <v>1431.21</v>
      </c>
      <c r="AW792" s="39">
        <v>1295.57</v>
      </c>
      <c r="AX792" s="40">
        <v>1248.19</v>
      </c>
      <c r="AY792" s="336">
        <v>407.52</v>
      </c>
      <c r="AZ792" s="175">
        <v>4.8109999999999999</v>
      </c>
      <c r="BA792" s="159">
        <v>298.69</v>
      </c>
      <c r="BB792" s="4"/>
    </row>
    <row r="793" spans="1:54">
      <c r="A793" s="47">
        <v>22</v>
      </c>
      <c r="B793" s="170">
        <f t="shared" si="136"/>
        <v>1937.1409999999998</v>
      </c>
      <c r="C793" s="170">
        <f t="shared" si="136"/>
        <v>1924.1009999999999</v>
      </c>
      <c r="D793" s="170">
        <f t="shared" si="136"/>
        <v>1919.2809999999999</v>
      </c>
      <c r="E793" s="170">
        <f t="shared" si="136"/>
        <v>1914.941</v>
      </c>
      <c r="F793" s="170">
        <f t="shared" si="136"/>
        <v>1932.5409999999999</v>
      </c>
      <c r="G793" s="170">
        <f t="shared" si="136"/>
        <v>1965.521</v>
      </c>
      <c r="H793" s="170">
        <f t="shared" si="136"/>
        <v>1981.941</v>
      </c>
      <c r="I793" s="170">
        <f t="shared" si="136"/>
        <v>2075.4210000000003</v>
      </c>
      <c r="J793" s="170">
        <f t="shared" si="136"/>
        <v>2256.9210000000003</v>
      </c>
      <c r="K793" s="170">
        <f t="shared" si="136"/>
        <v>2384.241</v>
      </c>
      <c r="L793" s="170">
        <f t="shared" si="136"/>
        <v>2426.5209999999997</v>
      </c>
      <c r="M793" s="170">
        <f t="shared" si="136"/>
        <v>2439.6409999999996</v>
      </c>
      <c r="N793" s="170">
        <f t="shared" si="136"/>
        <v>2447.3710000000001</v>
      </c>
      <c r="O793" s="170">
        <f t="shared" si="136"/>
        <v>2471.0610000000001</v>
      </c>
      <c r="P793" s="170">
        <f t="shared" si="136"/>
        <v>2551.6710000000003</v>
      </c>
      <c r="Q793" s="170">
        <f t="shared" si="136"/>
        <v>2615.1610000000001</v>
      </c>
      <c r="R793" s="170">
        <f t="shared" si="138"/>
        <v>2660.471</v>
      </c>
      <c r="S793" s="170">
        <f t="shared" si="137"/>
        <v>2681.8910000000001</v>
      </c>
      <c r="T793" s="170">
        <f t="shared" si="137"/>
        <v>2645.2710000000002</v>
      </c>
      <c r="U793" s="170">
        <f t="shared" si="137"/>
        <v>2601.4810000000002</v>
      </c>
      <c r="V793" s="170">
        <f t="shared" si="137"/>
        <v>2508.2110000000002</v>
      </c>
      <c r="W793" s="170">
        <f t="shared" si="137"/>
        <v>2380.6509999999998</v>
      </c>
      <c r="X793" s="170">
        <f t="shared" si="137"/>
        <v>2126.0810000000001</v>
      </c>
      <c r="Y793" s="170">
        <f t="shared" si="137"/>
        <v>1974.9110000000001</v>
      </c>
      <c r="Z793" s="37"/>
      <c r="AA793" s="41">
        <v>1226.1199999999999</v>
      </c>
      <c r="AB793" s="39">
        <v>1213.08</v>
      </c>
      <c r="AC793" s="39">
        <v>1208.26</v>
      </c>
      <c r="AD793" s="39">
        <v>1203.92</v>
      </c>
      <c r="AE793" s="39">
        <v>1221.52</v>
      </c>
      <c r="AF793" s="39">
        <v>1254.5</v>
      </c>
      <c r="AG793" s="39">
        <v>1270.92</v>
      </c>
      <c r="AH793" s="39">
        <v>1364.4</v>
      </c>
      <c r="AI793" s="39">
        <v>1545.9</v>
      </c>
      <c r="AJ793" s="39">
        <v>1673.22</v>
      </c>
      <c r="AK793" s="39">
        <v>1715.5</v>
      </c>
      <c r="AL793" s="39">
        <v>1728.62</v>
      </c>
      <c r="AM793" s="39">
        <v>1736.35</v>
      </c>
      <c r="AN793" s="39">
        <v>1760.04</v>
      </c>
      <c r="AO793" s="39">
        <v>1840.65</v>
      </c>
      <c r="AP793" s="39">
        <v>1904.14</v>
      </c>
      <c r="AQ793" s="39">
        <v>1949.45</v>
      </c>
      <c r="AR793" s="39">
        <v>1970.87</v>
      </c>
      <c r="AS793" s="39">
        <v>1934.25</v>
      </c>
      <c r="AT793" s="39">
        <v>1890.46</v>
      </c>
      <c r="AU793" s="39">
        <v>1797.19</v>
      </c>
      <c r="AV793" s="39">
        <v>1669.63</v>
      </c>
      <c r="AW793" s="39">
        <v>1415.06</v>
      </c>
      <c r="AX793" s="40">
        <v>1263.8900000000001</v>
      </c>
      <c r="AY793" s="336">
        <v>407.52</v>
      </c>
      <c r="AZ793" s="175">
        <v>4.8109999999999999</v>
      </c>
      <c r="BA793" s="159">
        <v>298.69</v>
      </c>
      <c r="BB793" s="4"/>
    </row>
    <row r="794" spans="1:54">
      <c r="A794" s="47">
        <v>23</v>
      </c>
      <c r="B794" s="170">
        <f t="shared" si="136"/>
        <v>1961.0309999999999</v>
      </c>
      <c r="C794" s="170">
        <f t="shared" si="136"/>
        <v>1959.7909999999999</v>
      </c>
      <c r="D794" s="170">
        <f t="shared" si="136"/>
        <v>1928.8709999999999</v>
      </c>
      <c r="E794" s="170">
        <f t="shared" si="136"/>
        <v>1918.921</v>
      </c>
      <c r="F794" s="170">
        <f t="shared" si="136"/>
        <v>1969.741</v>
      </c>
      <c r="G794" s="170">
        <f t="shared" si="136"/>
        <v>2045.961</v>
      </c>
      <c r="H794" s="170">
        <f t="shared" si="136"/>
        <v>2232.0209999999997</v>
      </c>
      <c r="I794" s="170">
        <f t="shared" si="136"/>
        <v>2445.471</v>
      </c>
      <c r="J794" s="170">
        <f t="shared" si="136"/>
        <v>2500.3310000000001</v>
      </c>
      <c r="K794" s="170">
        <f t="shared" si="136"/>
        <v>2420.1309999999999</v>
      </c>
      <c r="L794" s="170">
        <f t="shared" si="136"/>
        <v>2402.681</v>
      </c>
      <c r="M794" s="170">
        <f t="shared" si="136"/>
        <v>2391.5709999999999</v>
      </c>
      <c r="N794" s="170">
        <f t="shared" si="136"/>
        <v>2290.8609999999999</v>
      </c>
      <c r="O794" s="170">
        <f t="shared" si="136"/>
        <v>2309.8609999999999</v>
      </c>
      <c r="P794" s="170">
        <f t="shared" si="136"/>
        <v>2357.6109999999999</v>
      </c>
      <c r="Q794" s="170">
        <f t="shared" si="136"/>
        <v>2410.6309999999999</v>
      </c>
      <c r="R794" s="170">
        <f t="shared" si="138"/>
        <v>2508.6109999999999</v>
      </c>
      <c r="S794" s="170">
        <f t="shared" si="137"/>
        <v>2515.5709999999999</v>
      </c>
      <c r="T794" s="170">
        <f t="shared" si="137"/>
        <v>2433.0509999999999</v>
      </c>
      <c r="U794" s="170">
        <f t="shared" si="137"/>
        <v>2229.261</v>
      </c>
      <c r="V794" s="170">
        <f t="shared" si="137"/>
        <v>2047.671</v>
      </c>
      <c r="W794" s="170">
        <f t="shared" si="137"/>
        <v>1977.471</v>
      </c>
      <c r="X794" s="170">
        <f t="shared" si="137"/>
        <v>1960.5809999999999</v>
      </c>
      <c r="Y794" s="170">
        <f t="shared" si="137"/>
        <v>1912.5509999999999</v>
      </c>
      <c r="Z794" s="37"/>
      <c r="AA794" s="41">
        <v>1250.01</v>
      </c>
      <c r="AB794" s="39">
        <v>1248.77</v>
      </c>
      <c r="AC794" s="39">
        <v>1217.8499999999999</v>
      </c>
      <c r="AD794" s="39">
        <v>1207.9000000000001</v>
      </c>
      <c r="AE794" s="39">
        <v>1258.72</v>
      </c>
      <c r="AF794" s="39">
        <v>1334.94</v>
      </c>
      <c r="AG794" s="39">
        <v>1521</v>
      </c>
      <c r="AH794" s="39">
        <v>1734.45</v>
      </c>
      <c r="AI794" s="39">
        <v>1789.31</v>
      </c>
      <c r="AJ794" s="39">
        <v>1709.11</v>
      </c>
      <c r="AK794" s="39">
        <v>1691.66</v>
      </c>
      <c r="AL794" s="39">
        <v>1680.55</v>
      </c>
      <c r="AM794" s="39">
        <v>1579.84</v>
      </c>
      <c r="AN794" s="39">
        <v>1598.84</v>
      </c>
      <c r="AO794" s="39">
        <v>1646.59</v>
      </c>
      <c r="AP794" s="39">
        <v>1699.61</v>
      </c>
      <c r="AQ794" s="39">
        <v>1797.59</v>
      </c>
      <c r="AR794" s="39">
        <v>1804.55</v>
      </c>
      <c r="AS794" s="39">
        <v>1722.03</v>
      </c>
      <c r="AT794" s="39">
        <v>1518.24</v>
      </c>
      <c r="AU794" s="39">
        <v>1336.65</v>
      </c>
      <c r="AV794" s="39">
        <v>1266.45</v>
      </c>
      <c r="AW794" s="39">
        <v>1249.56</v>
      </c>
      <c r="AX794" s="40">
        <v>1201.53</v>
      </c>
      <c r="AY794" s="336">
        <v>407.52</v>
      </c>
      <c r="AZ794" s="175">
        <v>4.8109999999999999</v>
      </c>
      <c r="BA794" s="159">
        <v>298.69</v>
      </c>
      <c r="BB794" s="4"/>
    </row>
    <row r="795" spans="1:54">
      <c r="A795" s="47">
        <v>24</v>
      </c>
      <c r="B795" s="170">
        <f t="shared" si="136"/>
        <v>1883.8709999999999</v>
      </c>
      <c r="C795" s="170">
        <f t="shared" si="136"/>
        <v>1874.3509999999999</v>
      </c>
      <c r="D795" s="170">
        <f t="shared" si="136"/>
        <v>1873.981</v>
      </c>
      <c r="E795" s="170">
        <f t="shared" si="136"/>
        <v>1876.8609999999999</v>
      </c>
      <c r="F795" s="170">
        <f t="shared" si="136"/>
        <v>1938.6109999999999</v>
      </c>
      <c r="G795" s="170">
        <f t="shared" si="136"/>
        <v>2002.1209999999999</v>
      </c>
      <c r="H795" s="170">
        <f t="shared" si="136"/>
        <v>2144.4110000000001</v>
      </c>
      <c r="I795" s="170">
        <f t="shared" si="136"/>
        <v>2232.9409999999998</v>
      </c>
      <c r="J795" s="170">
        <f t="shared" si="136"/>
        <v>2398.6009999999997</v>
      </c>
      <c r="K795" s="170">
        <f t="shared" si="136"/>
        <v>2435.4610000000002</v>
      </c>
      <c r="L795" s="170">
        <f t="shared" si="136"/>
        <v>2372.2510000000002</v>
      </c>
      <c r="M795" s="170">
        <f t="shared" si="136"/>
        <v>2372.3909999999996</v>
      </c>
      <c r="N795" s="170">
        <f t="shared" si="136"/>
        <v>2372.3609999999999</v>
      </c>
      <c r="O795" s="170">
        <f t="shared" si="136"/>
        <v>2394.3609999999999</v>
      </c>
      <c r="P795" s="170">
        <f t="shared" si="136"/>
        <v>2426.1009999999997</v>
      </c>
      <c r="Q795" s="170">
        <f t="shared" si="136"/>
        <v>2499.8809999999999</v>
      </c>
      <c r="R795" s="170">
        <f t="shared" si="138"/>
        <v>2323.3609999999999</v>
      </c>
      <c r="S795" s="170">
        <f t="shared" si="137"/>
        <v>2596.2809999999999</v>
      </c>
      <c r="T795" s="170">
        <f t="shared" si="137"/>
        <v>2516.2809999999999</v>
      </c>
      <c r="U795" s="170">
        <f t="shared" si="137"/>
        <v>2427.5309999999999</v>
      </c>
      <c r="V795" s="170">
        <f t="shared" si="137"/>
        <v>2259.0410000000002</v>
      </c>
      <c r="W795" s="170">
        <f t="shared" si="137"/>
        <v>2123.0909999999999</v>
      </c>
      <c r="X795" s="170">
        <f t="shared" si="137"/>
        <v>1978.741</v>
      </c>
      <c r="Y795" s="170">
        <f t="shared" si="137"/>
        <v>1911.3209999999999</v>
      </c>
      <c r="Z795" s="37"/>
      <c r="AA795" s="41">
        <v>1172.8499999999999</v>
      </c>
      <c r="AB795" s="39">
        <v>1163.33</v>
      </c>
      <c r="AC795" s="39">
        <v>1162.96</v>
      </c>
      <c r="AD795" s="39">
        <v>1165.8399999999999</v>
      </c>
      <c r="AE795" s="39">
        <v>1227.5899999999999</v>
      </c>
      <c r="AF795" s="39">
        <v>1291.0999999999999</v>
      </c>
      <c r="AG795" s="39">
        <v>1433.39</v>
      </c>
      <c r="AH795" s="39">
        <v>1521.92</v>
      </c>
      <c r="AI795" s="39">
        <v>1687.58</v>
      </c>
      <c r="AJ795" s="39">
        <v>1724.44</v>
      </c>
      <c r="AK795" s="39">
        <v>1661.23</v>
      </c>
      <c r="AL795" s="39">
        <v>1661.37</v>
      </c>
      <c r="AM795" s="39">
        <v>1661.34</v>
      </c>
      <c r="AN795" s="39">
        <v>1683.34</v>
      </c>
      <c r="AO795" s="39">
        <v>1715.08</v>
      </c>
      <c r="AP795" s="39">
        <v>1788.86</v>
      </c>
      <c r="AQ795" s="39">
        <v>1612.34</v>
      </c>
      <c r="AR795" s="39">
        <v>1885.26</v>
      </c>
      <c r="AS795" s="39">
        <v>1805.26</v>
      </c>
      <c r="AT795" s="39">
        <v>1716.51</v>
      </c>
      <c r="AU795" s="39">
        <v>1548.02</v>
      </c>
      <c r="AV795" s="39">
        <v>1412.07</v>
      </c>
      <c r="AW795" s="39">
        <v>1267.72</v>
      </c>
      <c r="AX795" s="40">
        <v>1200.3</v>
      </c>
      <c r="AY795" s="336">
        <v>407.52</v>
      </c>
      <c r="AZ795" s="175">
        <v>4.8109999999999999</v>
      </c>
      <c r="BA795" s="159">
        <v>298.69</v>
      </c>
      <c r="BB795" s="4"/>
    </row>
    <row r="796" spans="1:54">
      <c r="A796" s="47">
        <v>25</v>
      </c>
      <c r="B796" s="170">
        <f t="shared" si="136"/>
        <v>1801.221</v>
      </c>
      <c r="C796" s="170">
        <f t="shared" si="136"/>
        <v>1799.721</v>
      </c>
      <c r="D796" s="170">
        <f t="shared" si="136"/>
        <v>1799.171</v>
      </c>
      <c r="E796" s="170">
        <f t="shared" si="136"/>
        <v>1801.6510000000001</v>
      </c>
      <c r="F796" s="170">
        <f t="shared" si="136"/>
        <v>1840.481</v>
      </c>
      <c r="G796" s="170">
        <f t="shared" si="136"/>
        <v>1904.471</v>
      </c>
      <c r="H796" s="170">
        <f t="shared" si="136"/>
        <v>2035.511</v>
      </c>
      <c r="I796" s="170">
        <f t="shared" si="136"/>
        <v>2111.5709999999999</v>
      </c>
      <c r="J796" s="170">
        <f t="shared" si="136"/>
        <v>2249.761</v>
      </c>
      <c r="K796" s="170">
        <f t="shared" si="136"/>
        <v>2276.0010000000002</v>
      </c>
      <c r="L796" s="170">
        <f t="shared" si="136"/>
        <v>2253.0909999999999</v>
      </c>
      <c r="M796" s="170">
        <f t="shared" si="136"/>
        <v>2237.1309999999999</v>
      </c>
      <c r="N796" s="170">
        <f t="shared" si="136"/>
        <v>2243.8209999999999</v>
      </c>
      <c r="O796" s="170">
        <f t="shared" si="136"/>
        <v>2270.7910000000002</v>
      </c>
      <c r="P796" s="170">
        <f t="shared" si="136"/>
        <v>2291.5609999999997</v>
      </c>
      <c r="Q796" s="170">
        <f t="shared" si="136"/>
        <v>2351.261</v>
      </c>
      <c r="R796" s="170">
        <f t="shared" si="138"/>
        <v>2417.4409999999998</v>
      </c>
      <c r="S796" s="170">
        <f t="shared" si="137"/>
        <v>2454.6309999999999</v>
      </c>
      <c r="T796" s="170">
        <f t="shared" si="137"/>
        <v>2363.221</v>
      </c>
      <c r="U796" s="170">
        <f t="shared" si="137"/>
        <v>2284.5410000000002</v>
      </c>
      <c r="V796" s="170">
        <f t="shared" si="137"/>
        <v>2026.8209999999999</v>
      </c>
      <c r="W796" s="170">
        <f t="shared" si="137"/>
        <v>1961.941</v>
      </c>
      <c r="X796" s="170">
        <f t="shared" si="137"/>
        <v>1966.7909999999999</v>
      </c>
      <c r="Y796" s="170">
        <f t="shared" si="137"/>
        <v>1898.2809999999999</v>
      </c>
      <c r="Z796" s="37"/>
      <c r="AA796" s="41">
        <v>1090.2</v>
      </c>
      <c r="AB796" s="39">
        <v>1088.7</v>
      </c>
      <c r="AC796" s="39">
        <v>1088.1500000000001</v>
      </c>
      <c r="AD796" s="39">
        <v>1090.6300000000001</v>
      </c>
      <c r="AE796" s="39">
        <v>1129.46</v>
      </c>
      <c r="AF796" s="39">
        <v>1193.45</v>
      </c>
      <c r="AG796" s="39">
        <v>1324.49</v>
      </c>
      <c r="AH796" s="39">
        <v>1400.55</v>
      </c>
      <c r="AI796" s="39">
        <v>1538.74</v>
      </c>
      <c r="AJ796" s="39">
        <v>1564.98</v>
      </c>
      <c r="AK796" s="39">
        <v>1542.07</v>
      </c>
      <c r="AL796" s="39">
        <v>1526.11</v>
      </c>
      <c r="AM796" s="39">
        <v>1532.8</v>
      </c>
      <c r="AN796" s="39">
        <v>1559.77</v>
      </c>
      <c r="AO796" s="39">
        <v>1580.54</v>
      </c>
      <c r="AP796" s="39">
        <v>1640.24</v>
      </c>
      <c r="AQ796" s="39">
        <v>1706.42</v>
      </c>
      <c r="AR796" s="39">
        <v>1743.61</v>
      </c>
      <c r="AS796" s="39">
        <v>1652.2</v>
      </c>
      <c r="AT796" s="39">
        <v>1573.52</v>
      </c>
      <c r="AU796" s="39">
        <v>1315.8</v>
      </c>
      <c r="AV796" s="39">
        <v>1250.92</v>
      </c>
      <c r="AW796" s="39">
        <v>1255.77</v>
      </c>
      <c r="AX796" s="40">
        <v>1187.26</v>
      </c>
      <c r="AY796" s="336">
        <v>407.52</v>
      </c>
      <c r="AZ796" s="175">
        <v>4.8109999999999999</v>
      </c>
      <c r="BA796" s="159">
        <v>298.69</v>
      </c>
      <c r="BB796" s="4"/>
    </row>
    <row r="797" spans="1:54">
      <c r="A797" s="47">
        <v>26</v>
      </c>
      <c r="B797" s="170">
        <f t="shared" si="136"/>
        <v>1983.171</v>
      </c>
      <c r="C797" s="170">
        <f t="shared" si="136"/>
        <v>1940.0409999999999</v>
      </c>
      <c r="D797" s="170">
        <f t="shared" si="136"/>
        <v>1933.3009999999999</v>
      </c>
      <c r="E797" s="170">
        <f t="shared" si="136"/>
        <v>1986.451</v>
      </c>
      <c r="F797" s="170">
        <f t="shared" si="136"/>
        <v>2016.1309999999999</v>
      </c>
      <c r="G797" s="170">
        <f t="shared" si="136"/>
        <v>2132.6610000000001</v>
      </c>
      <c r="H797" s="170">
        <f t="shared" si="136"/>
        <v>2303.7809999999999</v>
      </c>
      <c r="I797" s="170">
        <f t="shared" si="136"/>
        <v>2390.8109999999997</v>
      </c>
      <c r="J797" s="170">
        <f t="shared" si="136"/>
        <v>2522.0709999999999</v>
      </c>
      <c r="K797" s="170">
        <f t="shared" si="136"/>
        <v>2555.6510000000003</v>
      </c>
      <c r="L797" s="170">
        <f t="shared" si="136"/>
        <v>2500.011</v>
      </c>
      <c r="M797" s="170">
        <f t="shared" si="136"/>
        <v>2510.0909999999999</v>
      </c>
      <c r="N797" s="170">
        <f t="shared" si="136"/>
        <v>2485.6010000000001</v>
      </c>
      <c r="O797" s="170">
        <f t="shared" si="136"/>
        <v>2544.741</v>
      </c>
      <c r="P797" s="170">
        <f t="shared" si="136"/>
        <v>2599.4110000000001</v>
      </c>
      <c r="Q797" s="170">
        <f t="shared" si="136"/>
        <v>2642.7710000000002</v>
      </c>
      <c r="R797" s="170">
        <f t="shared" si="138"/>
        <v>2668.7710000000002</v>
      </c>
      <c r="S797" s="170">
        <f t="shared" si="137"/>
        <v>2725.9710000000005</v>
      </c>
      <c r="T797" s="170">
        <f t="shared" si="137"/>
        <v>2676.6610000000001</v>
      </c>
      <c r="U797" s="170">
        <f t="shared" si="137"/>
        <v>2613.8409999999999</v>
      </c>
      <c r="V797" s="170">
        <f t="shared" si="137"/>
        <v>2312.5410000000002</v>
      </c>
      <c r="W797" s="170">
        <f t="shared" si="137"/>
        <v>2232.2910000000002</v>
      </c>
      <c r="X797" s="170">
        <f t="shared" si="137"/>
        <v>2089.721</v>
      </c>
      <c r="Y797" s="170">
        <f t="shared" si="137"/>
        <v>2018.011</v>
      </c>
      <c r="Z797" s="37"/>
      <c r="AA797" s="41">
        <v>1272.1500000000001</v>
      </c>
      <c r="AB797" s="39">
        <v>1229.02</v>
      </c>
      <c r="AC797" s="39">
        <v>1222.28</v>
      </c>
      <c r="AD797" s="39">
        <v>1275.43</v>
      </c>
      <c r="AE797" s="39">
        <v>1305.1099999999999</v>
      </c>
      <c r="AF797" s="39">
        <v>1421.64</v>
      </c>
      <c r="AG797" s="39">
        <v>1592.76</v>
      </c>
      <c r="AH797" s="39">
        <v>1679.79</v>
      </c>
      <c r="AI797" s="39">
        <v>1811.05</v>
      </c>
      <c r="AJ797" s="39">
        <v>1844.63</v>
      </c>
      <c r="AK797" s="39">
        <v>1788.99</v>
      </c>
      <c r="AL797" s="39">
        <v>1799.07</v>
      </c>
      <c r="AM797" s="39">
        <v>1774.58</v>
      </c>
      <c r="AN797" s="39">
        <v>1833.72</v>
      </c>
      <c r="AO797" s="39">
        <v>1888.39</v>
      </c>
      <c r="AP797" s="39">
        <v>1931.75</v>
      </c>
      <c r="AQ797" s="39">
        <v>1957.75</v>
      </c>
      <c r="AR797" s="39">
        <v>2014.9500000000003</v>
      </c>
      <c r="AS797" s="39">
        <v>1965.64</v>
      </c>
      <c r="AT797" s="39">
        <v>1902.82</v>
      </c>
      <c r="AU797" s="39">
        <v>1601.52</v>
      </c>
      <c r="AV797" s="39">
        <v>1521.27</v>
      </c>
      <c r="AW797" s="39">
        <v>1378.7</v>
      </c>
      <c r="AX797" s="40">
        <v>1306.99</v>
      </c>
      <c r="AY797" s="336">
        <v>407.52</v>
      </c>
      <c r="AZ797" s="175">
        <v>4.8109999999999999</v>
      </c>
      <c r="BA797" s="159">
        <v>298.69</v>
      </c>
      <c r="BB797" s="4"/>
    </row>
    <row r="798" spans="1:54">
      <c r="A798" s="47">
        <v>27</v>
      </c>
      <c r="B798" s="170">
        <f t="shared" si="136"/>
        <v>1993.3509999999999</v>
      </c>
      <c r="C798" s="170">
        <f t="shared" si="136"/>
        <v>1969.3709999999999</v>
      </c>
      <c r="D798" s="170">
        <f t="shared" si="136"/>
        <v>1969.171</v>
      </c>
      <c r="E798" s="170">
        <f t="shared" si="136"/>
        <v>1993.931</v>
      </c>
      <c r="F798" s="170">
        <f t="shared" si="136"/>
        <v>2037.3809999999999</v>
      </c>
      <c r="G798" s="170">
        <f t="shared" si="136"/>
        <v>2175.2110000000002</v>
      </c>
      <c r="H798" s="170">
        <f t="shared" si="136"/>
        <v>2307.741</v>
      </c>
      <c r="I798" s="170">
        <f t="shared" si="136"/>
        <v>2501.7310000000002</v>
      </c>
      <c r="J798" s="170">
        <f t="shared" si="136"/>
        <v>2633.971</v>
      </c>
      <c r="K798" s="170">
        <f t="shared" si="136"/>
        <v>2639.6410000000001</v>
      </c>
      <c r="L798" s="170">
        <f t="shared" si="136"/>
        <v>2599.201</v>
      </c>
      <c r="M798" s="170">
        <f t="shared" si="136"/>
        <v>2601.3110000000001</v>
      </c>
      <c r="N798" s="170">
        <f t="shared" si="136"/>
        <v>2594.5309999999999</v>
      </c>
      <c r="O798" s="170">
        <f t="shared" si="136"/>
        <v>2629.8209999999999</v>
      </c>
      <c r="P798" s="170">
        <f t="shared" si="136"/>
        <v>2654.261</v>
      </c>
      <c r="Q798" s="170">
        <f t="shared" si="136"/>
        <v>2691.7910000000002</v>
      </c>
      <c r="R798" s="170">
        <f t="shared" si="138"/>
        <v>2770.3110000000001</v>
      </c>
      <c r="S798" s="170">
        <f t="shared" si="137"/>
        <v>2796.3710000000001</v>
      </c>
      <c r="T798" s="170">
        <f t="shared" si="137"/>
        <v>2731.3510000000001</v>
      </c>
      <c r="U798" s="170">
        <f t="shared" si="137"/>
        <v>2660.8609999999999</v>
      </c>
      <c r="V798" s="170">
        <f t="shared" si="137"/>
        <v>2464.7310000000002</v>
      </c>
      <c r="W798" s="170">
        <f t="shared" si="137"/>
        <v>2381.5810000000001</v>
      </c>
      <c r="X798" s="170">
        <f t="shared" si="137"/>
        <v>2158.5209999999997</v>
      </c>
      <c r="Y798" s="170">
        <f t="shared" si="137"/>
        <v>2042.751</v>
      </c>
      <c r="Z798" s="37"/>
      <c r="AA798" s="41">
        <v>1282.33</v>
      </c>
      <c r="AB798" s="39">
        <v>1258.3499999999999</v>
      </c>
      <c r="AC798" s="39">
        <v>1258.1500000000001</v>
      </c>
      <c r="AD798" s="39">
        <v>1282.9100000000001</v>
      </c>
      <c r="AE798" s="39">
        <v>1326.36</v>
      </c>
      <c r="AF798" s="39">
        <v>1464.19</v>
      </c>
      <c r="AG798" s="39">
        <v>1596.72</v>
      </c>
      <c r="AH798" s="39">
        <v>1790.71</v>
      </c>
      <c r="AI798" s="39">
        <v>1922.95</v>
      </c>
      <c r="AJ798" s="39">
        <v>1928.62</v>
      </c>
      <c r="AK798" s="39">
        <v>1888.18</v>
      </c>
      <c r="AL798" s="39">
        <v>1890.29</v>
      </c>
      <c r="AM798" s="39">
        <v>1883.51</v>
      </c>
      <c r="AN798" s="39">
        <v>1918.8</v>
      </c>
      <c r="AO798" s="39">
        <v>1943.24</v>
      </c>
      <c r="AP798" s="39">
        <v>1980.77</v>
      </c>
      <c r="AQ798" s="39">
        <v>2059.29</v>
      </c>
      <c r="AR798" s="39">
        <v>2085.35</v>
      </c>
      <c r="AS798" s="39">
        <v>2020.33</v>
      </c>
      <c r="AT798" s="39">
        <v>1949.84</v>
      </c>
      <c r="AU798" s="39">
        <v>1753.71</v>
      </c>
      <c r="AV798" s="39">
        <v>1670.56</v>
      </c>
      <c r="AW798" s="39">
        <v>1447.5</v>
      </c>
      <c r="AX798" s="40">
        <v>1331.73</v>
      </c>
      <c r="AY798" s="336">
        <v>407.52</v>
      </c>
      <c r="AZ798" s="175">
        <v>4.8109999999999999</v>
      </c>
      <c r="BA798" s="159">
        <v>298.69</v>
      </c>
      <c r="BB798" s="4"/>
    </row>
    <row r="799" spans="1:54">
      <c r="A799" s="47">
        <v>28</v>
      </c>
      <c r="B799" s="170">
        <f t="shared" si="136"/>
        <v>2041.5909999999999</v>
      </c>
      <c r="C799" s="170">
        <f t="shared" si="136"/>
        <v>1995.671</v>
      </c>
      <c r="D799" s="170">
        <f t="shared" si="136"/>
        <v>1995.711</v>
      </c>
      <c r="E799" s="170">
        <f t="shared" si="136"/>
        <v>1995.471</v>
      </c>
      <c r="F799" s="170">
        <f t="shared" si="136"/>
        <v>1996.451</v>
      </c>
      <c r="G799" s="170">
        <f t="shared" si="136"/>
        <v>2051.1610000000001</v>
      </c>
      <c r="H799" s="170">
        <f t="shared" si="136"/>
        <v>2099.0309999999999</v>
      </c>
      <c r="I799" s="170">
        <f t="shared" si="136"/>
        <v>2259.8909999999996</v>
      </c>
      <c r="J799" s="170">
        <f t="shared" si="136"/>
        <v>2421.511</v>
      </c>
      <c r="K799" s="170">
        <f t="shared" si="136"/>
        <v>2484.8310000000001</v>
      </c>
      <c r="L799" s="170">
        <f t="shared" si="136"/>
        <v>2498.6710000000003</v>
      </c>
      <c r="M799" s="170">
        <f t="shared" si="136"/>
        <v>2489.011</v>
      </c>
      <c r="N799" s="170">
        <f t="shared" si="136"/>
        <v>2497.8710000000001</v>
      </c>
      <c r="O799" s="170">
        <f t="shared" si="136"/>
        <v>2515.471</v>
      </c>
      <c r="P799" s="170">
        <f t="shared" si="136"/>
        <v>2547.8009999999999</v>
      </c>
      <c r="Q799" s="170">
        <f t="shared" si="136"/>
        <v>2585.9210000000003</v>
      </c>
      <c r="R799" s="170">
        <f t="shared" si="138"/>
        <v>2646.4610000000002</v>
      </c>
      <c r="S799" s="170">
        <f t="shared" si="137"/>
        <v>2665.761</v>
      </c>
      <c r="T799" s="170">
        <f t="shared" si="137"/>
        <v>2597.721</v>
      </c>
      <c r="U799" s="170">
        <f t="shared" si="137"/>
        <v>2543.6610000000001</v>
      </c>
      <c r="V799" s="170">
        <f t="shared" si="137"/>
        <v>2310.1109999999999</v>
      </c>
      <c r="W799" s="170">
        <f t="shared" si="137"/>
        <v>2054.201</v>
      </c>
      <c r="X799" s="170">
        <f t="shared" si="137"/>
        <v>2004.1409999999998</v>
      </c>
      <c r="Y799" s="170">
        <f t="shared" si="137"/>
        <v>1995.491</v>
      </c>
      <c r="Z799" s="37"/>
      <c r="AA799" s="41">
        <v>1330.57</v>
      </c>
      <c r="AB799" s="39">
        <v>1284.6500000000001</v>
      </c>
      <c r="AC799" s="39">
        <v>1284.69</v>
      </c>
      <c r="AD799" s="39">
        <v>1284.45</v>
      </c>
      <c r="AE799" s="39">
        <v>1285.43</v>
      </c>
      <c r="AF799" s="39">
        <v>1340.14</v>
      </c>
      <c r="AG799" s="39">
        <v>1388.01</v>
      </c>
      <c r="AH799" s="39">
        <v>1548.87</v>
      </c>
      <c r="AI799" s="39">
        <v>1710.49</v>
      </c>
      <c r="AJ799" s="39">
        <v>1773.81</v>
      </c>
      <c r="AK799" s="39">
        <v>1787.65</v>
      </c>
      <c r="AL799" s="39">
        <v>1777.99</v>
      </c>
      <c r="AM799" s="39">
        <v>1786.85</v>
      </c>
      <c r="AN799" s="39">
        <v>1804.45</v>
      </c>
      <c r="AO799" s="39">
        <v>1836.78</v>
      </c>
      <c r="AP799" s="39">
        <v>1874.9</v>
      </c>
      <c r="AQ799" s="39">
        <v>1935.44</v>
      </c>
      <c r="AR799" s="39">
        <v>1954.74</v>
      </c>
      <c r="AS799" s="39">
        <v>1886.7</v>
      </c>
      <c r="AT799" s="39">
        <v>1832.64</v>
      </c>
      <c r="AU799" s="39">
        <v>1599.09</v>
      </c>
      <c r="AV799" s="39">
        <v>1343.18</v>
      </c>
      <c r="AW799" s="39">
        <v>1293.1199999999999</v>
      </c>
      <c r="AX799" s="40">
        <v>1284.47</v>
      </c>
      <c r="AY799" s="336">
        <v>407.52</v>
      </c>
      <c r="AZ799" s="175">
        <v>4.8109999999999999</v>
      </c>
      <c r="BA799" s="159">
        <v>298.69</v>
      </c>
      <c r="BB799" s="4"/>
    </row>
    <row r="800" spans="1:54">
      <c r="A800" s="47">
        <v>29</v>
      </c>
      <c r="B800" s="170">
        <f t="shared" si="136"/>
        <v>2047.6510000000001</v>
      </c>
      <c r="C800" s="170">
        <f t="shared" si="136"/>
        <v>2031.921</v>
      </c>
      <c r="D800" s="170">
        <f t="shared" si="136"/>
        <v>1996.421</v>
      </c>
      <c r="E800" s="170">
        <f t="shared" si="136"/>
        <v>1994.8909999999998</v>
      </c>
      <c r="F800" s="170">
        <f t="shared" si="136"/>
        <v>1994.8409999999999</v>
      </c>
      <c r="G800" s="170">
        <f t="shared" si="136"/>
        <v>2015.1409999999998</v>
      </c>
      <c r="H800" s="170">
        <f t="shared" si="136"/>
        <v>2040.2809999999999</v>
      </c>
      <c r="I800" s="170">
        <f t="shared" si="136"/>
        <v>2089.181</v>
      </c>
      <c r="J800" s="170">
        <f t="shared" si="136"/>
        <v>2221.5410000000002</v>
      </c>
      <c r="K800" s="170">
        <f t="shared" si="136"/>
        <v>2275.3909999999996</v>
      </c>
      <c r="L800" s="170">
        <f t="shared" si="136"/>
        <v>2278.0609999999997</v>
      </c>
      <c r="M800" s="170">
        <f t="shared" si="136"/>
        <v>2279.6909999999998</v>
      </c>
      <c r="N800" s="170">
        <f t="shared" si="136"/>
        <v>2280.201</v>
      </c>
      <c r="O800" s="170">
        <f t="shared" si="136"/>
        <v>2289.5509999999999</v>
      </c>
      <c r="P800" s="170">
        <f t="shared" si="136"/>
        <v>2336.241</v>
      </c>
      <c r="Q800" s="170">
        <f t="shared" si="136"/>
        <v>2434.0909999999999</v>
      </c>
      <c r="R800" s="170">
        <f t="shared" si="138"/>
        <v>2510.3209999999999</v>
      </c>
      <c r="S800" s="170">
        <f t="shared" si="137"/>
        <v>2505.1309999999999</v>
      </c>
      <c r="T800" s="170">
        <f t="shared" si="137"/>
        <v>2444.5609999999997</v>
      </c>
      <c r="U800" s="170">
        <f t="shared" si="137"/>
        <v>2388.7809999999999</v>
      </c>
      <c r="V800" s="170">
        <f t="shared" si="137"/>
        <v>2175.1610000000001</v>
      </c>
      <c r="W800" s="170">
        <f t="shared" si="137"/>
        <v>2054.0810000000001</v>
      </c>
      <c r="X800" s="170">
        <f t="shared" si="137"/>
        <v>1996.1510000000001</v>
      </c>
      <c r="Y800" s="170">
        <f t="shared" si="137"/>
        <v>1990.8609999999999</v>
      </c>
      <c r="Z800" s="37"/>
      <c r="AA800" s="41">
        <v>1336.63</v>
      </c>
      <c r="AB800" s="39">
        <v>1320.9</v>
      </c>
      <c r="AC800" s="39">
        <v>1285.4000000000001</v>
      </c>
      <c r="AD800" s="39">
        <v>1283.8699999999999</v>
      </c>
      <c r="AE800" s="39">
        <v>1283.82</v>
      </c>
      <c r="AF800" s="39">
        <v>1304.1199999999999</v>
      </c>
      <c r="AG800" s="39">
        <v>1329.26</v>
      </c>
      <c r="AH800" s="39">
        <v>1378.16</v>
      </c>
      <c r="AI800" s="39">
        <v>1510.52</v>
      </c>
      <c r="AJ800" s="39">
        <v>1564.37</v>
      </c>
      <c r="AK800" s="39">
        <v>1567.04</v>
      </c>
      <c r="AL800" s="39">
        <v>1568.67</v>
      </c>
      <c r="AM800" s="39">
        <v>1569.18</v>
      </c>
      <c r="AN800" s="39">
        <v>1578.53</v>
      </c>
      <c r="AO800" s="39">
        <v>1625.22</v>
      </c>
      <c r="AP800" s="39">
        <v>1723.07</v>
      </c>
      <c r="AQ800" s="39">
        <v>1799.3</v>
      </c>
      <c r="AR800" s="39">
        <v>1794.11</v>
      </c>
      <c r="AS800" s="39">
        <v>1733.54</v>
      </c>
      <c r="AT800" s="39">
        <v>1677.76</v>
      </c>
      <c r="AU800" s="39">
        <v>1464.14</v>
      </c>
      <c r="AV800" s="39">
        <v>1343.06</v>
      </c>
      <c r="AW800" s="39">
        <v>1285.1300000000001</v>
      </c>
      <c r="AX800" s="40">
        <v>1279.8399999999999</v>
      </c>
      <c r="AY800" s="336">
        <v>407.52</v>
      </c>
      <c r="AZ800" s="175">
        <v>4.8109999999999999</v>
      </c>
      <c r="BA800" s="159">
        <v>298.69</v>
      </c>
      <c r="BB800" s="4"/>
    </row>
    <row r="801" spans="1:54">
      <c r="A801" s="47">
        <v>30</v>
      </c>
      <c r="B801" s="170">
        <f t="shared" si="136"/>
        <v>1996.461</v>
      </c>
      <c r="C801" s="170">
        <f t="shared" si="136"/>
        <v>1972.2809999999999</v>
      </c>
      <c r="D801" s="170">
        <f t="shared" si="136"/>
        <v>1971.491</v>
      </c>
      <c r="E801" s="170">
        <f t="shared" si="136"/>
        <v>1975.8809999999999</v>
      </c>
      <c r="F801" s="170">
        <f t="shared" si="136"/>
        <v>2005.501</v>
      </c>
      <c r="G801" s="170">
        <f t="shared" si="136"/>
        <v>2069.9809999999998</v>
      </c>
      <c r="H801" s="170">
        <f t="shared" si="136"/>
        <v>2223.761</v>
      </c>
      <c r="I801" s="170">
        <f t="shared" si="136"/>
        <v>2304.1409999999996</v>
      </c>
      <c r="J801" s="170">
        <f t="shared" si="136"/>
        <v>2318.9210000000003</v>
      </c>
      <c r="K801" s="170">
        <f t="shared" si="136"/>
        <v>2319.0010000000002</v>
      </c>
      <c r="L801" s="170">
        <f t="shared" si="136"/>
        <v>2308.1909999999998</v>
      </c>
      <c r="M801" s="170">
        <f t="shared" si="136"/>
        <v>2302.3909999999996</v>
      </c>
      <c r="N801" s="170">
        <f t="shared" si="136"/>
        <v>2297.681</v>
      </c>
      <c r="O801" s="170">
        <f t="shared" si="136"/>
        <v>2296.431</v>
      </c>
      <c r="P801" s="170">
        <f t="shared" si="136"/>
        <v>2307.951</v>
      </c>
      <c r="Q801" s="170">
        <f t="shared" si="136"/>
        <v>2322.4110000000001</v>
      </c>
      <c r="R801" s="170">
        <f t="shared" si="138"/>
        <v>2427.9409999999998</v>
      </c>
      <c r="S801" s="170">
        <f t="shared" si="137"/>
        <v>2517.1910000000003</v>
      </c>
      <c r="T801" s="170">
        <f t="shared" si="137"/>
        <v>2435.8209999999999</v>
      </c>
      <c r="U801" s="170">
        <f t="shared" si="137"/>
        <v>2332.2910000000002</v>
      </c>
      <c r="V801" s="170">
        <f t="shared" si="137"/>
        <v>2089.8109999999997</v>
      </c>
      <c r="W801" s="170">
        <f t="shared" si="137"/>
        <v>2052.2110000000002</v>
      </c>
      <c r="X801" s="170">
        <f t="shared" si="137"/>
        <v>2018.501</v>
      </c>
      <c r="Y801" s="170">
        <f t="shared" si="137"/>
        <v>1991.721</v>
      </c>
      <c r="Z801" s="37"/>
      <c r="AA801" s="41">
        <v>1285.44</v>
      </c>
      <c r="AB801" s="39">
        <v>1261.26</v>
      </c>
      <c r="AC801" s="39">
        <v>1260.47</v>
      </c>
      <c r="AD801" s="39">
        <v>1264.8599999999999</v>
      </c>
      <c r="AE801" s="39">
        <v>1294.48</v>
      </c>
      <c r="AF801" s="39">
        <v>1358.96</v>
      </c>
      <c r="AG801" s="39">
        <v>1512.74</v>
      </c>
      <c r="AH801" s="39">
        <v>1593.12</v>
      </c>
      <c r="AI801" s="39">
        <v>1607.9</v>
      </c>
      <c r="AJ801" s="39">
        <v>1607.98</v>
      </c>
      <c r="AK801" s="39">
        <v>1597.17</v>
      </c>
      <c r="AL801" s="39">
        <v>1591.37</v>
      </c>
      <c r="AM801" s="39">
        <v>1586.66</v>
      </c>
      <c r="AN801" s="39">
        <v>1585.41</v>
      </c>
      <c r="AO801" s="39">
        <v>1596.93</v>
      </c>
      <c r="AP801" s="39">
        <v>1611.39</v>
      </c>
      <c r="AQ801" s="39">
        <v>1716.92</v>
      </c>
      <c r="AR801" s="39">
        <v>1806.17</v>
      </c>
      <c r="AS801" s="39">
        <v>1724.8</v>
      </c>
      <c r="AT801" s="39">
        <v>1621.27</v>
      </c>
      <c r="AU801" s="39">
        <v>1378.79</v>
      </c>
      <c r="AV801" s="39">
        <v>1341.19</v>
      </c>
      <c r="AW801" s="39">
        <v>1307.48</v>
      </c>
      <c r="AX801" s="40">
        <v>1280.7</v>
      </c>
      <c r="AY801" s="336">
        <v>407.52</v>
      </c>
      <c r="AZ801" s="175">
        <v>4.8109999999999999</v>
      </c>
      <c r="BA801" s="159">
        <v>298.69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37">
        <v>0</v>
      </c>
      <c r="AZ802" s="176">
        <v>0</v>
      </c>
      <c r="BA802" s="160"/>
    </row>
    <row r="803" spans="1:54" ht="13.5" thickBot="1">
      <c r="AA803" s="167">
        <f>SUM(AA772:AX802)</f>
        <v>1188802.8199999994</v>
      </c>
      <c r="AZ803" s="19"/>
    </row>
    <row r="804" spans="1:54" s="8" customFormat="1" ht="22.5" customHeight="1" thickBot="1">
      <c r="A804" s="455" t="s">
        <v>1</v>
      </c>
      <c r="B804" s="444" t="s">
        <v>137</v>
      </c>
      <c r="C804" s="444"/>
      <c r="D804" s="444"/>
      <c r="E804" s="444"/>
      <c r="F804" s="444"/>
      <c r="G804" s="444"/>
      <c r="H804" s="444"/>
      <c r="I804" s="444"/>
      <c r="J804" s="444"/>
      <c r="K804" s="444"/>
      <c r="L804" s="444"/>
      <c r="M804" s="444"/>
      <c r="N804" s="444"/>
      <c r="O804" s="444"/>
      <c r="P804" s="444"/>
      <c r="Q804" s="444"/>
      <c r="R804" s="444"/>
      <c r="S804" s="444"/>
      <c r="T804" s="444"/>
      <c r="U804" s="444"/>
      <c r="V804" s="444"/>
      <c r="W804" s="444"/>
      <c r="X804" s="444"/>
      <c r="Y804" s="445"/>
      <c r="AA804" s="148" t="s">
        <v>182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1"/>
      <c r="AZ804" s="166"/>
      <c r="BA804" s="166"/>
    </row>
    <row r="805" spans="1:54" ht="96" customHeight="1">
      <c r="A805" s="456"/>
      <c r="B805" s="372" t="s">
        <v>2</v>
      </c>
      <c r="C805" s="372"/>
      <c r="D805" s="372"/>
      <c r="E805" s="372"/>
      <c r="F805" s="372"/>
      <c r="G805" s="372"/>
      <c r="H805" s="372"/>
      <c r="I805" s="372"/>
      <c r="J805" s="372"/>
      <c r="K805" s="372"/>
      <c r="L805" s="372"/>
      <c r="M805" s="372"/>
      <c r="N805" s="372"/>
      <c r="O805" s="372"/>
      <c r="P805" s="372"/>
      <c r="Q805" s="372"/>
      <c r="R805" s="372"/>
      <c r="S805" s="372"/>
      <c r="T805" s="372"/>
      <c r="U805" s="372"/>
      <c r="V805" s="372"/>
      <c r="W805" s="372"/>
      <c r="X805" s="372"/>
      <c r="Y805" s="446"/>
      <c r="AA805" s="472" t="s">
        <v>87</v>
      </c>
      <c r="AB805" s="473"/>
      <c r="AC805" s="473"/>
      <c r="AD805" s="473"/>
      <c r="AE805" s="473"/>
      <c r="AF805" s="473"/>
      <c r="AG805" s="473"/>
      <c r="AH805" s="473"/>
      <c r="AI805" s="473"/>
      <c r="AJ805" s="473"/>
      <c r="AK805" s="473"/>
      <c r="AL805" s="473"/>
      <c r="AM805" s="473"/>
      <c r="AN805" s="473"/>
      <c r="AO805" s="473"/>
      <c r="AP805" s="473"/>
      <c r="AQ805" s="473"/>
      <c r="AR805" s="473"/>
      <c r="AS805" s="473"/>
      <c r="AT805" s="473"/>
      <c r="AU805" s="473"/>
      <c r="AV805" s="473"/>
      <c r="AW805" s="473"/>
      <c r="AX805" s="474"/>
      <c r="AY805" s="453" t="str">
        <f>AY769</f>
        <v>Сбытовая надбавка</v>
      </c>
      <c r="AZ805" s="464" t="s">
        <v>198</v>
      </c>
      <c r="BA805" s="228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56"/>
      <c r="B806" s="48" t="s">
        <v>3</v>
      </c>
      <c r="C806" s="48" t="s">
        <v>4</v>
      </c>
      <c r="D806" s="48" t="s">
        <v>5</v>
      </c>
      <c r="E806" s="48" t="s">
        <v>6</v>
      </c>
      <c r="F806" s="48" t="s">
        <v>7</v>
      </c>
      <c r="G806" s="48" t="s">
        <v>8</v>
      </c>
      <c r="H806" s="48" t="s">
        <v>9</v>
      </c>
      <c r="I806" s="48" t="s">
        <v>10</v>
      </c>
      <c r="J806" s="48" t="s">
        <v>11</v>
      </c>
      <c r="K806" s="48" t="s">
        <v>12</v>
      </c>
      <c r="L806" s="48" t="s">
        <v>13</v>
      </c>
      <c r="M806" s="48" t="s">
        <v>14</v>
      </c>
      <c r="N806" s="48" t="s">
        <v>15</v>
      </c>
      <c r="O806" s="48" t="s">
        <v>16</v>
      </c>
      <c r="P806" s="48" t="s">
        <v>17</v>
      </c>
      <c r="Q806" s="48" t="s">
        <v>18</v>
      </c>
      <c r="R806" s="48" t="s">
        <v>19</v>
      </c>
      <c r="S806" s="48" t="s">
        <v>20</v>
      </c>
      <c r="T806" s="48" t="s">
        <v>21</v>
      </c>
      <c r="U806" s="48" t="s">
        <v>22</v>
      </c>
      <c r="V806" s="48" t="s">
        <v>23</v>
      </c>
      <c r="W806" s="48" t="s">
        <v>24</v>
      </c>
      <c r="X806" s="48" t="s">
        <v>25</v>
      </c>
      <c r="Y806" s="49" t="s">
        <v>26</v>
      </c>
      <c r="AA806" s="60" t="s">
        <v>3</v>
      </c>
      <c r="AB806" s="61" t="s">
        <v>4</v>
      </c>
      <c r="AC806" s="61" t="s">
        <v>5</v>
      </c>
      <c r="AD806" s="61" t="s">
        <v>6</v>
      </c>
      <c r="AE806" s="61" t="s">
        <v>7</v>
      </c>
      <c r="AF806" s="61" t="s">
        <v>8</v>
      </c>
      <c r="AG806" s="61" t="s">
        <v>9</v>
      </c>
      <c r="AH806" s="61" t="s">
        <v>10</v>
      </c>
      <c r="AI806" s="61" t="s">
        <v>11</v>
      </c>
      <c r="AJ806" s="61" t="s">
        <v>12</v>
      </c>
      <c r="AK806" s="61" t="s">
        <v>13</v>
      </c>
      <c r="AL806" s="61" t="s">
        <v>14</v>
      </c>
      <c r="AM806" s="61" t="s">
        <v>15</v>
      </c>
      <c r="AN806" s="61" t="s">
        <v>16</v>
      </c>
      <c r="AO806" s="61" t="s">
        <v>17</v>
      </c>
      <c r="AP806" s="61" t="s">
        <v>18</v>
      </c>
      <c r="AQ806" s="61" t="s">
        <v>19</v>
      </c>
      <c r="AR806" s="61" t="s">
        <v>20</v>
      </c>
      <c r="AS806" s="61" t="s">
        <v>21</v>
      </c>
      <c r="AT806" s="61" t="s">
        <v>22</v>
      </c>
      <c r="AU806" s="61" t="s">
        <v>23</v>
      </c>
      <c r="AV806" s="61" t="s">
        <v>24</v>
      </c>
      <c r="AW806" s="61" t="s">
        <v>25</v>
      </c>
      <c r="AX806" s="129" t="s">
        <v>26</v>
      </c>
      <c r="AY806" s="482"/>
      <c r="AZ806" s="465"/>
      <c r="BA806" s="177" t="s">
        <v>32</v>
      </c>
      <c r="BB806" s="4"/>
    </row>
    <row r="807" spans="1:54" s="173" customFormat="1" ht="16.149999999999999" customHeight="1">
      <c r="A807" s="450" t="s">
        <v>205</v>
      </c>
      <c r="B807" s="451"/>
      <c r="C807" s="451"/>
      <c r="D807" s="451"/>
      <c r="E807" s="451"/>
      <c r="F807" s="451"/>
      <c r="G807" s="451"/>
      <c r="H807" s="451"/>
      <c r="I807" s="451"/>
      <c r="J807" s="451"/>
      <c r="K807" s="451"/>
      <c r="L807" s="451"/>
      <c r="M807" s="451"/>
      <c r="N807" s="451"/>
      <c r="O807" s="451"/>
      <c r="P807" s="451"/>
      <c r="Q807" s="451"/>
      <c r="R807" s="451"/>
      <c r="S807" s="451"/>
      <c r="T807" s="451"/>
      <c r="U807" s="451"/>
      <c r="V807" s="451"/>
      <c r="W807" s="451"/>
      <c r="X807" s="451"/>
      <c r="Y807" s="452"/>
      <c r="AA807" s="457">
        <v>2</v>
      </c>
      <c r="AB807" s="458"/>
      <c r="AC807" s="458"/>
      <c r="AD807" s="458"/>
      <c r="AE807" s="458"/>
      <c r="AF807" s="458"/>
      <c r="AG807" s="458"/>
      <c r="AH807" s="458"/>
      <c r="AI807" s="458"/>
      <c r="AJ807" s="458"/>
      <c r="AK807" s="458"/>
      <c r="AL807" s="458"/>
      <c r="AM807" s="458"/>
      <c r="AN807" s="458"/>
      <c r="AO807" s="458"/>
      <c r="AP807" s="458"/>
      <c r="AQ807" s="458"/>
      <c r="AR807" s="458"/>
      <c r="AS807" s="458"/>
      <c r="AT807" s="458"/>
      <c r="AU807" s="458"/>
      <c r="AV807" s="458"/>
      <c r="AW807" s="458"/>
      <c r="AX807" s="459"/>
      <c r="AY807" s="183">
        <v>3</v>
      </c>
      <c r="AZ807" s="185">
        <v>4</v>
      </c>
      <c r="BA807" s="186">
        <v>5</v>
      </c>
    </row>
    <row r="808" spans="1:54">
      <c r="A808" s="47">
        <v>1</v>
      </c>
      <c r="B808" s="170">
        <f>AA808+$BA808+$AZ808+$AY808</f>
        <v>2457.7710000000002</v>
      </c>
      <c r="C808" s="170">
        <f t="shared" ref="C808:Y823" si="139">AB808+$BA808+$AZ808+$AY808</f>
        <v>2384.9309999999996</v>
      </c>
      <c r="D808" s="170">
        <f t="shared" si="139"/>
        <v>2380.5309999999999</v>
      </c>
      <c r="E808" s="170">
        <f t="shared" si="139"/>
        <v>2371.0410000000002</v>
      </c>
      <c r="F808" s="170">
        <f t="shared" si="139"/>
        <v>2373.7709999999997</v>
      </c>
      <c r="G808" s="170">
        <f t="shared" si="139"/>
        <v>2382.9110000000001</v>
      </c>
      <c r="H808" s="170">
        <f t="shared" si="139"/>
        <v>2442.3609999999999</v>
      </c>
      <c r="I808" s="170">
        <f t="shared" si="139"/>
        <v>2607.6310000000003</v>
      </c>
      <c r="J808" s="170">
        <f t="shared" si="139"/>
        <v>3119.4810000000002</v>
      </c>
      <c r="K808" s="170">
        <f t="shared" si="139"/>
        <v>3138.4310000000005</v>
      </c>
      <c r="L808" s="170">
        <f t="shared" si="139"/>
        <v>3374.6410000000005</v>
      </c>
      <c r="M808" s="170">
        <f t="shared" si="139"/>
        <v>3369.2210000000005</v>
      </c>
      <c r="N808" s="170">
        <f t="shared" si="139"/>
        <v>3106.1810000000005</v>
      </c>
      <c r="O808" s="170">
        <f t="shared" si="139"/>
        <v>3093.4010000000003</v>
      </c>
      <c r="P808" s="170">
        <f t="shared" si="139"/>
        <v>3101.0610000000001</v>
      </c>
      <c r="Q808" s="170">
        <f t="shared" si="139"/>
        <v>3406.6810000000005</v>
      </c>
      <c r="R808" s="170">
        <f t="shared" si="139"/>
        <v>3202.8610000000003</v>
      </c>
      <c r="S808" s="170">
        <f t="shared" si="139"/>
        <v>3757.7610000000004</v>
      </c>
      <c r="T808" s="170">
        <f t="shared" si="139"/>
        <v>3756.8410000000003</v>
      </c>
      <c r="U808" s="170">
        <f t="shared" si="139"/>
        <v>3141.9010000000003</v>
      </c>
      <c r="V808" s="170">
        <f t="shared" si="139"/>
        <v>3014.8110000000001</v>
      </c>
      <c r="W808" s="170">
        <f t="shared" si="139"/>
        <v>2878.2610000000004</v>
      </c>
      <c r="X808" s="170">
        <f t="shared" si="139"/>
        <v>2621.8610000000003</v>
      </c>
      <c r="Y808" s="170">
        <f t="shared" si="139"/>
        <v>2550.8010000000004</v>
      </c>
      <c r="Z808" s="37"/>
      <c r="AA808" s="41">
        <v>1412.64</v>
      </c>
      <c r="AB808" s="39">
        <v>1339.8</v>
      </c>
      <c r="AC808" s="39">
        <v>1335.4</v>
      </c>
      <c r="AD808" s="39">
        <v>1325.91</v>
      </c>
      <c r="AE808" s="39">
        <v>1328.64</v>
      </c>
      <c r="AF808" s="39">
        <v>1337.78</v>
      </c>
      <c r="AG808" s="39">
        <v>1397.23</v>
      </c>
      <c r="AH808" s="39">
        <v>1562.5</v>
      </c>
      <c r="AI808" s="39">
        <v>2074.35</v>
      </c>
      <c r="AJ808" s="39">
        <v>2093.3000000000002</v>
      </c>
      <c r="AK808" s="39">
        <v>2329.5100000000002</v>
      </c>
      <c r="AL808" s="39">
        <v>2324.09</v>
      </c>
      <c r="AM808" s="39">
        <v>2061.0500000000002</v>
      </c>
      <c r="AN808" s="39">
        <v>2048.27</v>
      </c>
      <c r="AO808" s="39">
        <v>2055.9299999999998</v>
      </c>
      <c r="AP808" s="39">
        <v>2361.5500000000002</v>
      </c>
      <c r="AQ808" s="39">
        <v>2157.73</v>
      </c>
      <c r="AR808" s="39">
        <v>2712.63</v>
      </c>
      <c r="AS808" s="39">
        <v>2711.71</v>
      </c>
      <c r="AT808" s="39">
        <v>2096.77</v>
      </c>
      <c r="AU808" s="39">
        <v>1969.68</v>
      </c>
      <c r="AV808" s="39">
        <v>1833.13</v>
      </c>
      <c r="AW808" s="39">
        <v>1576.73</v>
      </c>
      <c r="AX808" s="40">
        <v>1505.67</v>
      </c>
      <c r="AY808" s="335">
        <v>407.52</v>
      </c>
      <c r="AZ808" s="175">
        <v>4.8109999999999999</v>
      </c>
      <c r="BA808" s="178">
        <v>632.80000000000007</v>
      </c>
    </row>
    <row r="809" spans="1:54">
      <c r="A809" s="47">
        <v>2</v>
      </c>
      <c r="B809" s="170">
        <f t="shared" ref="B809:Q838" si="140">AA809+$BA809+$AZ809+$AY809</f>
        <v>2386.7610000000004</v>
      </c>
      <c r="C809" s="170">
        <f t="shared" si="139"/>
        <v>2382.3410000000003</v>
      </c>
      <c r="D809" s="170">
        <f t="shared" si="139"/>
        <v>2376.5609999999997</v>
      </c>
      <c r="E809" s="170">
        <f t="shared" si="139"/>
        <v>2377.201</v>
      </c>
      <c r="F809" s="170">
        <f t="shared" si="139"/>
        <v>2395.1210000000001</v>
      </c>
      <c r="G809" s="170">
        <f t="shared" si="139"/>
        <v>2479.9210000000003</v>
      </c>
      <c r="H809" s="170">
        <f t="shared" si="139"/>
        <v>2743.7710000000002</v>
      </c>
      <c r="I809" s="170">
        <f t="shared" si="139"/>
        <v>3121.5310000000004</v>
      </c>
      <c r="J809" s="170">
        <f t="shared" si="139"/>
        <v>3278.0410000000002</v>
      </c>
      <c r="K809" s="170">
        <f t="shared" si="139"/>
        <v>3497.6410000000005</v>
      </c>
      <c r="L809" s="170">
        <f t="shared" si="139"/>
        <v>3492.7510000000002</v>
      </c>
      <c r="M809" s="170">
        <f t="shared" si="139"/>
        <v>3845.4110000000005</v>
      </c>
      <c r="N809" s="170">
        <f t="shared" si="139"/>
        <v>3654.0510000000004</v>
      </c>
      <c r="O809" s="170">
        <f t="shared" si="139"/>
        <v>3808.9210000000003</v>
      </c>
      <c r="P809" s="170">
        <f t="shared" si="139"/>
        <v>3578.3510000000001</v>
      </c>
      <c r="Q809" s="170">
        <f t="shared" si="139"/>
        <v>3964.1710000000003</v>
      </c>
      <c r="R809" s="170">
        <f t="shared" si="139"/>
        <v>3825.8710000000001</v>
      </c>
      <c r="S809" s="170">
        <f t="shared" ref="S809:Y838" si="141">AR809+$BA809+$AZ809+$AY809</f>
        <v>3850.3110000000001</v>
      </c>
      <c r="T809" s="170">
        <f t="shared" si="141"/>
        <v>3747.4910000000004</v>
      </c>
      <c r="U809" s="170">
        <f t="shared" si="141"/>
        <v>3412.7910000000002</v>
      </c>
      <c r="V809" s="170">
        <f t="shared" si="141"/>
        <v>2686.1910000000003</v>
      </c>
      <c r="W809" s="170">
        <f t="shared" si="141"/>
        <v>2585.741</v>
      </c>
      <c r="X809" s="170">
        <f t="shared" si="141"/>
        <v>2422.1509999999998</v>
      </c>
      <c r="Y809" s="170">
        <f t="shared" si="141"/>
        <v>2373.9610000000002</v>
      </c>
      <c r="Z809" s="37"/>
      <c r="AA809" s="38">
        <v>1341.63</v>
      </c>
      <c r="AB809" s="39">
        <v>1337.21</v>
      </c>
      <c r="AC809" s="39">
        <v>1331.43</v>
      </c>
      <c r="AD809" s="39">
        <v>1332.07</v>
      </c>
      <c r="AE809" s="39">
        <v>1349.99</v>
      </c>
      <c r="AF809" s="39">
        <v>1434.79</v>
      </c>
      <c r="AG809" s="39">
        <v>1698.64</v>
      </c>
      <c r="AH809" s="39">
        <v>2076.4</v>
      </c>
      <c r="AI809" s="39">
        <v>2232.91</v>
      </c>
      <c r="AJ809" s="39">
        <v>2452.5100000000002</v>
      </c>
      <c r="AK809" s="39">
        <v>2447.62</v>
      </c>
      <c r="AL809" s="39">
        <v>2800.28</v>
      </c>
      <c r="AM809" s="39">
        <v>2608.92</v>
      </c>
      <c r="AN809" s="39">
        <v>2763.79</v>
      </c>
      <c r="AO809" s="39">
        <v>2533.2199999999998</v>
      </c>
      <c r="AP809" s="39">
        <v>2919.04</v>
      </c>
      <c r="AQ809" s="39">
        <v>2780.74</v>
      </c>
      <c r="AR809" s="39">
        <v>2805.18</v>
      </c>
      <c r="AS809" s="39">
        <v>2702.36</v>
      </c>
      <c r="AT809" s="39">
        <v>2367.66</v>
      </c>
      <c r="AU809" s="39">
        <v>1641.06</v>
      </c>
      <c r="AV809" s="39">
        <v>1540.61</v>
      </c>
      <c r="AW809" s="39">
        <v>1377.02</v>
      </c>
      <c r="AX809" s="40">
        <v>1328.83</v>
      </c>
      <c r="AY809" s="336">
        <v>407.52</v>
      </c>
      <c r="AZ809" s="175">
        <v>4.8109999999999999</v>
      </c>
      <c r="BA809" s="159">
        <v>632.80000000000007</v>
      </c>
    </row>
    <row r="810" spans="1:54">
      <c r="A810" s="47">
        <v>3</v>
      </c>
      <c r="B810" s="170">
        <f t="shared" si="140"/>
        <v>2298.5609999999997</v>
      </c>
      <c r="C810" s="170">
        <f t="shared" si="139"/>
        <v>2276.8010000000004</v>
      </c>
      <c r="D810" s="170">
        <f t="shared" si="139"/>
        <v>2275.6809999999996</v>
      </c>
      <c r="E810" s="170">
        <f t="shared" si="139"/>
        <v>2275.9110000000001</v>
      </c>
      <c r="F810" s="170">
        <f t="shared" si="139"/>
        <v>2338.3109999999997</v>
      </c>
      <c r="G810" s="170">
        <f t="shared" si="139"/>
        <v>2747.1710000000003</v>
      </c>
      <c r="H810" s="170">
        <f t="shared" si="139"/>
        <v>2483.1510000000003</v>
      </c>
      <c r="I810" s="170">
        <f t="shared" si="139"/>
        <v>3125.0910000000003</v>
      </c>
      <c r="J810" s="170">
        <f t="shared" si="139"/>
        <v>3244.1210000000001</v>
      </c>
      <c r="K810" s="170">
        <f t="shared" si="139"/>
        <v>3309.8910000000005</v>
      </c>
      <c r="L810" s="170">
        <f t="shared" si="139"/>
        <v>3425.5410000000002</v>
      </c>
      <c r="M810" s="170">
        <f t="shared" si="139"/>
        <v>3437.5610000000001</v>
      </c>
      <c r="N810" s="170">
        <f t="shared" si="139"/>
        <v>3419.7510000000002</v>
      </c>
      <c r="O810" s="170">
        <f t="shared" si="139"/>
        <v>3412.6710000000003</v>
      </c>
      <c r="P810" s="170">
        <f t="shared" si="139"/>
        <v>3417.2910000000002</v>
      </c>
      <c r="Q810" s="170">
        <f t="shared" si="139"/>
        <v>3567.4210000000003</v>
      </c>
      <c r="R810" s="170">
        <f t="shared" si="139"/>
        <v>3810.2110000000002</v>
      </c>
      <c r="S810" s="170">
        <f t="shared" si="141"/>
        <v>3517.3010000000004</v>
      </c>
      <c r="T810" s="170">
        <f t="shared" si="141"/>
        <v>3516.9210000000003</v>
      </c>
      <c r="U810" s="170">
        <f t="shared" si="141"/>
        <v>3148.6210000000001</v>
      </c>
      <c r="V810" s="170">
        <f t="shared" si="141"/>
        <v>3271.2510000000002</v>
      </c>
      <c r="W810" s="170">
        <f t="shared" si="141"/>
        <v>3158.0710000000004</v>
      </c>
      <c r="X810" s="170">
        <f t="shared" si="141"/>
        <v>2935.1010000000001</v>
      </c>
      <c r="Y810" s="170">
        <f t="shared" si="141"/>
        <v>2414.4809999999998</v>
      </c>
      <c r="Z810" s="37"/>
      <c r="AA810" s="38">
        <v>1253.43</v>
      </c>
      <c r="AB810" s="39">
        <v>1231.67</v>
      </c>
      <c r="AC810" s="39">
        <v>1230.55</v>
      </c>
      <c r="AD810" s="39">
        <v>1230.78</v>
      </c>
      <c r="AE810" s="39">
        <v>1293.18</v>
      </c>
      <c r="AF810" s="39">
        <v>1702.04</v>
      </c>
      <c r="AG810" s="39">
        <v>1438.02</v>
      </c>
      <c r="AH810" s="39">
        <v>2079.96</v>
      </c>
      <c r="AI810" s="39">
        <v>2198.9899999999998</v>
      </c>
      <c r="AJ810" s="39">
        <v>2264.7600000000002</v>
      </c>
      <c r="AK810" s="39">
        <v>2380.41</v>
      </c>
      <c r="AL810" s="39">
        <v>2392.4299999999998</v>
      </c>
      <c r="AM810" s="39">
        <v>2374.62</v>
      </c>
      <c r="AN810" s="39">
        <v>2367.54</v>
      </c>
      <c r="AO810" s="39">
        <v>2372.16</v>
      </c>
      <c r="AP810" s="39">
        <v>2522.29</v>
      </c>
      <c r="AQ810" s="39">
        <v>2765.08</v>
      </c>
      <c r="AR810" s="39">
        <v>2472.17</v>
      </c>
      <c r="AS810" s="39">
        <v>2471.79</v>
      </c>
      <c r="AT810" s="39">
        <v>2103.4899999999998</v>
      </c>
      <c r="AU810" s="39">
        <v>2226.12</v>
      </c>
      <c r="AV810" s="39">
        <v>2112.94</v>
      </c>
      <c r="AW810" s="39">
        <v>1889.97</v>
      </c>
      <c r="AX810" s="40">
        <v>1369.35</v>
      </c>
      <c r="AY810" s="336">
        <v>407.52</v>
      </c>
      <c r="AZ810" s="175">
        <v>4.8109999999999999</v>
      </c>
      <c r="BA810" s="159">
        <v>632.80000000000007</v>
      </c>
    </row>
    <row r="811" spans="1:54">
      <c r="A811" s="47">
        <v>4</v>
      </c>
      <c r="B811" s="170">
        <f t="shared" si="140"/>
        <v>2350.6409999999996</v>
      </c>
      <c r="C811" s="170">
        <f t="shared" si="139"/>
        <v>2348.6509999999998</v>
      </c>
      <c r="D811" s="170">
        <f t="shared" si="139"/>
        <v>2331.9709999999995</v>
      </c>
      <c r="E811" s="170">
        <f t="shared" si="139"/>
        <v>2345.8410000000003</v>
      </c>
      <c r="F811" s="170">
        <f t="shared" si="139"/>
        <v>2359.7110000000002</v>
      </c>
      <c r="G811" s="170">
        <f t="shared" si="139"/>
        <v>2435.1409999999996</v>
      </c>
      <c r="H811" s="170">
        <f t="shared" si="139"/>
        <v>2574.1610000000001</v>
      </c>
      <c r="I811" s="170">
        <f t="shared" si="139"/>
        <v>2714.1210000000001</v>
      </c>
      <c r="J811" s="170">
        <f t="shared" si="139"/>
        <v>2855.2710000000002</v>
      </c>
      <c r="K811" s="170">
        <f t="shared" si="139"/>
        <v>2878.4010000000003</v>
      </c>
      <c r="L811" s="170">
        <f t="shared" si="139"/>
        <v>2799.2610000000004</v>
      </c>
      <c r="M811" s="170">
        <f t="shared" si="139"/>
        <v>2796.451</v>
      </c>
      <c r="N811" s="170">
        <f t="shared" si="139"/>
        <v>2769.8210000000004</v>
      </c>
      <c r="O811" s="170">
        <f t="shared" si="139"/>
        <v>2731.2710000000002</v>
      </c>
      <c r="P811" s="170">
        <f t="shared" si="139"/>
        <v>2712.971</v>
      </c>
      <c r="Q811" s="170">
        <f t="shared" si="139"/>
        <v>2768.6310000000003</v>
      </c>
      <c r="R811" s="170">
        <f t="shared" si="139"/>
        <v>2873.0010000000002</v>
      </c>
      <c r="S811" s="170">
        <f t="shared" si="141"/>
        <v>2942.491</v>
      </c>
      <c r="T811" s="170">
        <f t="shared" si="141"/>
        <v>2918.6510000000003</v>
      </c>
      <c r="U811" s="170">
        <f t="shared" si="141"/>
        <v>2873.8210000000004</v>
      </c>
      <c r="V811" s="170">
        <f t="shared" si="141"/>
        <v>2609.8110000000001</v>
      </c>
      <c r="W811" s="170">
        <f t="shared" si="141"/>
        <v>2462.6910000000003</v>
      </c>
      <c r="X811" s="170">
        <f t="shared" si="141"/>
        <v>2386.6409999999996</v>
      </c>
      <c r="Y811" s="170">
        <f t="shared" si="141"/>
        <v>2353.9210000000003</v>
      </c>
      <c r="Z811" s="37"/>
      <c r="AA811" s="38">
        <v>1305.51</v>
      </c>
      <c r="AB811" s="39">
        <v>1303.52</v>
      </c>
      <c r="AC811" s="39">
        <v>1286.8399999999999</v>
      </c>
      <c r="AD811" s="39">
        <v>1300.71</v>
      </c>
      <c r="AE811" s="39">
        <v>1314.58</v>
      </c>
      <c r="AF811" s="39">
        <v>1390.01</v>
      </c>
      <c r="AG811" s="39">
        <v>1529.03</v>
      </c>
      <c r="AH811" s="39">
        <v>1668.99</v>
      </c>
      <c r="AI811" s="39">
        <v>1810.14</v>
      </c>
      <c r="AJ811" s="39">
        <v>1833.27</v>
      </c>
      <c r="AK811" s="39">
        <v>1754.13</v>
      </c>
      <c r="AL811" s="39">
        <v>1751.32</v>
      </c>
      <c r="AM811" s="39">
        <v>1724.69</v>
      </c>
      <c r="AN811" s="39">
        <v>1686.14</v>
      </c>
      <c r="AO811" s="39">
        <v>1667.84</v>
      </c>
      <c r="AP811" s="39">
        <v>1723.5</v>
      </c>
      <c r="AQ811" s="39">
        <v>1827.87</v>
      </c>
      <c r="AR811" s="39">
        <v>1897.36</v>
      </c>
      <c r="AS811" s="39">
        <v>1873.52</v>
      </c>
      <c r="AT811" s="39">
        <v>1828.69</v>
      </c>
      <c r="AU811" s="39">
        <v>1564.68</v>
      </c>
      <c r="AV811" s="39">
        <v>1417.56</v>
      </c>
      <c r="AW811" s="39">
        <v>1341.51</v>
      </c>
      <c r="AX811" s="40">
        <v>1308.79</v>
      </c>
      <c r="AY811" s="336">
        <v>407.52</v>
      </c>
      <c r="AZ811" s="175">
        <v>4.8109999999999999</v>
      </c>
      <c r="BA811" s="159">
        <v>632.80000000000007</v>
      </c>
    </row>
    <row r="812" spans="1:54">
      <c r="A812" s="47">
        <v>5</v>
      </c>
      <c r="B812" s="170">
        <f t="shared" si="140"/>
        <v>2408.7709999999997</v>
      </c>
      <c r="C812" s="170">
        <f t="shared" si="139"/>
        <v>2358.4309999999996</v>
      </c>
      <c r="D812" s="170">
        <f t="shared" si="139"/>
        <v>2347.0410000000002</v>
      </c>
      <c r="E812" s="170">
        <f t="shared" si="139"/>
        <v>2346.8710000000001</v>
      </c>
      <c r="F812" s="170">
        <f t="shared" si="139"/>
        <v>2374.6909999999998</v>
      </c>
      <c r="G812" s="170">
        <f t="shared" si="139"/>
        <v>2533.0210000000002</v>
      </c>
      <c r="H812" s="170">
        <f t="shared" si="139"/>
        <v>2768.8010000000004</v>
      </c>
      <c r="I812" s="170">
        <f t="shared" si="139"/>
        <v>2933.7610000000004</v>
      </c>
      <c r="J812" s="170">
        <f t="shared" si="139"/>
        <v>3144.9410000000003</v>
      </c>
      <c r="K812" s="170">
        <f t="shared" si="139"/>
        <v>3174.8710000000001</v>
      </c>
      <c r="L812" s="170">
        <f t="shared" si="139"/>
        <v>3140.7010000000005</v>
      </c>
      <c r="M812" s="170">
        <f t="shared" si="139"/>
        <v>3126.6210000000001</v>
      </c>
      <c r="N812" s="170">
        <f t="shared" si="139"/>
        <v>3102.7010000000005</v>
      </c>
      <c r="O812" s="170">
        <f t="shared" si="139"/>
        <v>3089.3510000000006</v>
      </c>
      <c r="P812" s="170">
        <f t="shared" si="139"/>
        <v>3107.0710000000004</v>
      </c>
      <c r="Q812" s="170">
        <f t="shared" si="139"/>
        <v>3160.4310000000005</v>
      </c>
      <c r="R812" s="170">
        <f t="shared" si="139"/>
        <v>3223.4210000000003</v>
      </c>
      <c r="S812" s="170">
        <f t="shared" si="141"/>
        <v>3259.2110000000002</v>
      </c>
      <c r="T812" s="170">
        <f t="shared" si="141"/>
        <v>3226.8010000000004</v>
      </c>
      <c r="U812" s="170">
        <f t="shared" si="141"/>
        <v>3169.4610000000002</v>
      </c>
      <c r="V812" s="170">
        <f t="shared" si="141"/>
        <v>2915.4410000000003</v>
      </c>
      <c r="W812" s="170">
        <f t="shared" si="141"/>
        <v>2772.741</v>
      </c>
      <c r="X812" s="170">
        <f t="shared" si="141"/>
        <v>2613.8310000000001</v>
      </c>
      <c r="Y812" s="170">
        <f t="shared" si="141"/>
        <v>2483.451</v>
      </c>
      <c r="Z812" s="37"/>
      <c r="AA812" s="38">
        <v>1363.64</v>
      </c>
      <c r="AB812" s="39">
        <v>1313.3</v>
      </c>
      <c r="AC812" s="39">
        <v>1301.9100000000001</v>
      </c>
      <c r="AD812" s="39">
        <v>1301.74</v>
      </c>
      <c r="AE812" s="39">
        <v>1329.56</v>
      </c>
      <c r="AF812" s="39">
        <v>1487.89</v>
      </c>
      <c r="AG812" s="39">
        <v>1723.67</v>
      </c>
      <c r="AH812" s="39">
        <v>1888.63</v>
      </c>
      <c r="AI812" s="39">
        <v>2099.81</v>
      </c>
      <c r="AJ812" s="39">
        <v>2129.7399999999998</v>
      </c>
      <c r="AK812" s="39">
        <v>2095.5700000000002</v>
      </c>
      <c r="AL812" s="39">
        <v>2081.4899999999998</v>
      </c>
      <c r="AM812" s="39">
        <v>2057.5700000000002</v>
      </c>
      <c r="AN812" s="39">
        <v>2044.2200000000003</v>
      </c>
      <c r="AO812" s="39">
        <v>2061.94</v>
      </c>
      <c r="AP812" s="39">
        <v>2115.3000000000002</v>
      </c>
      <c r="AQ812" s="39">
        <v>2178.29</v>
      </c>
      <c r="AR812" s="39">
        <v>2214.08</v>
      </c>
      <c r="AS812" s="39">
        <v>2181.67</v>
      </c>
      <c r="AT812" s="39">
        <v>2124.33</v>
      </c>
      <c r="AU812" s="39">
        <v>1870.31</v>
      </c>
      <c r="AV812" s="39">
        <v>1727.61</v>
      </c>
      <c r="AW812" s="39">
        <v>1568.7</v>
      </c>
      <c r="AX812" s="40">
        <v>1438.32</v>
      </c>
      <c r="AY812" s="336">
        <v>407.52</v>
      </c>
      <c r="AZ812" s="175">
        <v>4.8109999999999999</v>
      </c>
      <c r="BA812" s="159">
        <v>632.80000000000007</v>
      </c>
    </row>
    <row r="813" spans="1:54">
      <c r="A813" s="47">
        <v>6</v>
      </c>
      <c r="B813" s="170">
        <f t="shared" si="140"/>
        <v>2417.8410000000003</v>
      </c>
      <c r="C813" s="170">
        <f t="shared" si="139"/>
        <v>2377.6809999999996</v>
      </c>
      <c r="D813" s="170">
        <f t="shared" si="139"/>
        <v>2356.8310000000001</v>
      </c>
      <c r="E813" s="170">
        <f t="shared" si="139"/>
        <v>2371.8810000000003</v>
      </c>
      <c r="F813" s="170">
        <f t="shared" si="139"/>
        <v>2458.0410000000002</v>
      </c>
      <c r="G813" s="170">
        <f t="shared" si="139"/>
        <v>2542.8210000000004</v>
      </c>
      <c r="H813" s="170">
        <f t="shared" si="139"/>
        <v>2784.1910000000003</v>
      </c>
      <c r="I813" s="170">
        <f t="shared" si="139"/>
        <v>3002.6410000000001</v>
      </c>
      <c r="J813" s="170">
        <f t="shared" si="139"/>
        <v>3216.6210000000001</v>
      </c>
      <c r="K813" s="170">
        <f t="shared" si="139"/>
        <v>3277.9710000000005</v>
      </c>
      <c r="L813" s="170">
        <f t="shared" si="139"/>
        <v>3220.0110000000004</v>
      </c>
      <c r="M813" s="170">
        <f t="shared" si="139"/>
        <v>3215.5510000000004</v>
      </c>
      <c r="N813" s="170">
        <f t="shared" si="139"/>
        <v>3194.7410000000004</v>
      </c>
      <c r="O813" s="170">
        <f t="shared" si="139"/>
        <v>3193.4810000000002</v>
      </c>
      <c r="P813" s="170">
        <f t="shared" si="139"/>
        <v>3202.9110000000005</v>
      </c>
      <c r="Q813" s="170">
        <f t="shared" si="139"/>
        <v>3323.3210000000004</v>
      </c>
      <c r="R813" s="170">
        <f t="shared" si="139"/>
        <v>3414.9710000000005</v>
      </c>
      <c r="S813" s="170">
        <f t="shared" si="141"/>
        <v>3743.4010000000003</v>
      </c>
      <c r="T813" s="170">
        <f t="shared" si="141"/>
        <v>3595.5810000000001</v>
      </c>
      <c r="U813" s="170">
        <f t="shared" si="141"/>
        <v>3527.8110000000001</v>
      </c>
      <c r="V813" s="170">
        <f t="shared" si="141"/>
        <v>3329.6410000000005</v>
      </c>
      <c r="W813" s="170">
        <f t="shared" si="141"/>
        <v>3165.4010000000003</v>
      </c>
      <c r="X813" s="170">
        <f t="shared" si="141"/>
        <v>2891.721</v>
      </c>
      <c r="Y813" s="170">
        <f t="shared" si="141"/>
        <v>2719.6610000000001</v>
      </c>
      <c r="Z813" s="37"/>
      <c r="AA813" s="38">
        <v>1372.71</v>
      </c>
      <c r="AB813" s="39">
        <v>1332.55</v>
      </c>
      <c r="AC813" s="39">
        <v>1311.7</v>
      </c>
      <c r="AD813" s="39">
        <v>1326.75</v>
      </c>
      <c r="AE813" s="39">
        <v>1412.91</v>
      </c>
      <c r="AF813" s="39">
        <v>1497.69</v>
      </c>
      <c r="AG813" s="39">
        <v>1739.06</v>
      </c>
      <c r="AH813" s="39">
        <v>1957.51</v>
      </c>
      <c r="AI813" s="39">
        <v>2171.4899999999998</v>
      </c>
      <c r="AJ813" s="39">
        <v>2232.84</v>
      </c>
      <c r="AK813" s="39">
        <v>2174.88</v>
      </c>
      <c r="AL813" s="39">
        <v>2170.42</v>
      </c>
      <c r="AM813" s="39">
        <v>2149.61</v>
      </c>
      <c r="AN813" s="39">
        <v>2148.35</v>
      </c>
      <c r="AO813" s="39">
        <v>2157.7800000000002</v>
      </c>
      <c r="AP813" s="39">
        <v>2278.19</v>
      </c>
      <c r="AQ813" s="39">
        <v>2369.84</v>
      </c>
      <c r="AR813" s="39">
        <v>2698.27</v>
      </c>
      <c r="AS813" s="39">
        <v>2550.4499999999998</v>
      </c>
      <c r="AT813" s="39">
        <v>2482.6799999999998</v>
      </c>
      <c r="AU813" s="39">
        <v>2284.5100000000002</v>
      </c>
      <c r="AV813" s="39">
        <v>2120.27</v>
      </c>
      <c r="AW813" s="39">
        <v>1846.59</v>
      </c>
      <c r="AX813" s="40">
        <v>1674.53</v>
      </c>
      <c r="AY813" s="336">
        <v>407.52</v>
      </c>
      <c r="AZ813" s="175">
        <v>4.8109999999999999</v>
      </c>
      <c r="BA813" s="159">
        <v>632.80000000000007</v>
      </c>
    </row>
    <row r="814" spans="1:54">
      <c r="A814" s="47">
        <v>7</v>
      </c>
      <c r="B814" s="170">
        <f t="shared" si="140"/>
        <v>2484.8910000000001</v>
      </c>
      <c r="C814" s="170">
        <f t="shared" si="139"/>
        <v>2460.6710000000003</v>
      </c>
      <c r="D814" s="170">
        <f t="shared" si="139"/>
        <v>2424.6210000000001</v>
      </c>
      <c r="E814" s="170">
        <f t="shared" si="139"/>
        <v>2423.1109999999999</v>
      </c>
      <c r="F814" s="170">
        <f t="shared" si="139"/>
        <v>2420.991</v>
      </c>
      <c r="G814" s="170">
        <f t="shared" si="139"/>
        <v>2458.6010000000001</v>
      </c>
      <c r="H814" s="170">
        <f t="shared" si="139"/>
        <v>2573.5710000000004</v>
      </c>
      <c r="I814" s="170">
        <f t="shared" si="139"/>
        <v>2852.8410000000003</v>
      </c>
      <c r="J814" s="170">
        <f t="shared" si="139"/>
        <v>3156.8410000000003</v>
      </c>
      <c r="K814" s="170">
        <f t="shared" si="139"/>
        <v>3237.3810000000003</v>
      </c>
      <c r="L814" s="170">
        <f t="shared" si="139"/>
        <v>3219.0610000000001</v>
      </c>
      <c r="M814" s="170">
        <f t="shared" si="139"/>
        <v>3180.4710000000005</v>
      </c>
      <c r="N814" s="170">
        <f t="shared" si="139"/>
        <v>3171.9110000000005</v>
      </c>
      <c r="O814" s="170">
        <f t="shared" si="139"/>
        <v>3105.7710000000002</v>
      </c>
      <c r="P814" s="170">
        <f t="shared" si="139"/>
        <v>3142.8510000000001</v>
      </c>
      <c r="Q814" s="170">
        <f t="shared" si="139"/>
        <v>3252.0210000000002</v>
      </c>
      <c r="R814" s="170">
        <f t="shared" si="139"/>
        <v>3296.7410000000004</v>
      </c>
      <c r="S814" s="170">
        <f t="shared" si="141"/>
        <v>3314.7610000000004</v>
      </c>
      <c r="T814" s="170">
        <f t="shared" si="141"/>
        <v>3300.3710000000001</v>
      </c>
      <c r="U814" s="170">
        <f t="shared" si="141"/>
        <v>3285.8010000000004</v>
      </c>
      <c r="V814" s="170">
        <f t="shared" si="141"/>
        <v>3102.9710000000005</v>
      </c>
      <c r="W814" s="170">
        <f t="shared" si="141"/>
        <v>2942.1210000000001</v>
      </c>
      <c r="X814" s="170">
        <f t="shared" si="141"/>
        <v>2690.3710000000001</v>
      </c>
      <c r="Y814" s="170">
        <f t="shared" si="141"/>
        <v>2533.6010000000001</v>
      </c>
      <c r="Z814" s="37"/>
      <c r="AA814" s="38">
        <v>1439.76</v>
      </c>
      <c r="AB814" s="39">
        <v>1415.54</v>
      </c>
      <c r="AC814" s="39">
        <v>1379.49</v>
      </c>
      <c r="AD814" s="39">
        <v>1377.98</v>
      </c>
      <c r="AE814" s="39">
        <v>1375.86</v>
      </c>
      <c r="AF814" s="39">
        <v>1413.47</v>
      </c>
      <c r="AG814" s="39">
        <v>1528.44</v>
      </c>
      <c r="AH814" s="39">
        <v>1807.71</v>
      </c>
      <c r="AI814" s="39">
        <v>2111.71</v>
      </c>
      <c r="AJ814" s="39">
        <v>2192.25</v>
      </c>
      <c r="AK814" s="39">
        <v>2173.9299999999998</v>
      </c>
      <c r="AL814" s="39">
        <v>2135.34</v>
      </c>
      <c r="AM814" s="39">
        <v>2126.7800000000002</v>
      </c>
      <c r="AN814" s="39">
        <v>2060.64</v>
      </c>
      <c r="AO814" s="39">
        <v>2097.7199999999998</v>
      </c>
      <c r="AP814" s="39">
        <v>2206.89</v>
      </c>
      <c r="AQ814" s="39">
        <v>2251.61</v>
      </c>
      <c r="AR814" s="39">
        <v>2269.63</v>
      </c>
      <c r="AS814" s="39">
        <v>2255.2399999999998</v>
      </c>
      <c r="AT814" s="39">
        <v>2240.67</v>
      </c>
      <c r="AU814" s="39">
        <v>2057.84</v>
      </c>
      <c r="AV814" s="39">
        <v>1896.99</v>
      </c>
      <c r="AW814" s="39">
        <v>1645.24</v>
      </c>
      <c r="AX814" s="40">
        <v>1488.47</v>
      </c>
      <c r="AY814" s="336">
        <v>407.52</v>
      </c>
      <c r="AZ814" s="175">
        <v>4.8109999999999999</v>
      </c>
      <c r="BA814" s="159">
        <v>632.80000000000007</v>
      </c>
    </row>
    <row r="815" spans="1:54">
      <c r="A815" s="47">
        <v>8</v>
      </c>
      <c r="B815" s="170">
        <f t="shared" si="140"/>
        <v>2468.0510000000004</v>
      </c>
      <c r="C815" s="170">
        <f t="shared" si="139"/>
        <v>2431.701</v>
      </c>
      <c r="D815" s="170">
        <f t="shared" si="139"/>
        <v>2419.0609999999997</v>
      </c>
      <c r="E815" s="170">
        <f t="shared" si="139"/>
        <v>2416.5110000000004</v>
      </c>
      <c r="F815" s="170">
        <f t="shared" si="139"/>
        <v>2383.3410000000003</v>
      </c>
      <c r="G815" s="170">
        <f t="shared" si="139"/>
        <v>2465.971</v>
      </c>
      <c r="H815" s="170">
        <f t="shared" si="139"/>
        <v>2529.3110000000001</v>
      </c>
      <c r="I815" s="170">
        <f t="shared" si="139"/>
        <v>2668.7810000000004</v>
      </c>
      <c r="J815" s="170">
        <f t="shared" si="139"/>
        <v>2784.1610000000001</v>
      </c>
      <c r="K815" s="170">
        <f t="shared" si="139"/>
        <v>2952.4010000000003</v>
      </c>
      <c r="L815" s="170">
        <f t="shared" si="139"/>
        <v>2943.8710000000001</v>
      </c>
      <c r="M815" s="170">
        <f t="shared" si="139"/>
        <v>2939.1410000000001</v>
      </c>
      <c r="N815" s="170">
        <f t="shared" si="139"/>
        <v>2945.701</v>
      </c>
      <c r="O815" s="170">
        <f t="shared" si="139"/>
        <v>2930.9810000000002</v>
      </c>
      <c r="P815" s="170">
        <f t="shared" si="139"/>
        <v>2949.7910000000002</v>
      </c>
      <c r="Q815" s="170">
        <f t="shared" si="139"/>
        <v>3029.201</v>
      </c>
      <c r="R815" s="170">
        <f t="shared" si="139"/>
        <v>3063.9010000000003</v>
      </c>
      <c r="S815" s="170">
        <f t="shared" si="141"/>
        <v>3102.0410000000002</v>
      </c>
      <c r="T815" s="170">
        <f t="shared" si="141"/>
        <v>3105.1110000000003</v>
      </c>
      <c r="U815" s="170">
        <f t="shared" si="141"/>
        <v>3083.011</v>
      </c>
      <c r="V815" s="170">
        <f t="shared" si="141"/>
        <v>2901.7810000000004</v>
      </c>
      <c r="W815" s="170">
        <f t="shared" si="141"/>
        <v>2789.5810000000001</v>
      </c>
      <c r="X815" s="170">
        <f t="shared" si="141"/>
        <v>2622.701</v>
      </c>
      <c r="Y815" s="170">
        <f t="shared" si="141"/>
        <v>2421.3609999999999</v>
      </c>
      <c r="Z815" s="37"/>
      <c r="AA815" s="38">
        <v>1422.92</v>
      </c>
      <c r="AB815" s="39">
        <v>1386.57</v>
      </c>
      <c r="AC815" s="39">
        <v>1373.93</v>
      </c>
      <c r="AD815" s="39">
        <v>1371.38</v>
      </c>
      <c r="AE815" s="39">
        <v>1338.21</v>
      </c>
      <c r="AF815" s="39">
        <v>1420.84</v>
      </c>
      <c r="AG815" s="39">
        <v>1484.18</v>
      </c>
      <c r="AH815" s="39">
        <v>1623.65</v>
      </c>
      <c r="AI815" s="39">
        <v>1739.03</v>
      </c>
      <c r="AJ815" s="39">
        <v>1907.27</v>
      </c>
      <c r="AK815" s="39">
        <v>1898.74</v>
      </c>
      <c r="AL815" s="39">
        <v>1894.01</v>
      </c>
      <c r="AM815" s="39">
        <v>1900.57</v>
      </c>
      <c r="AN815" s="39">
        <v>1885.85</v>
      </c>
      <c r="AO815" s="39">
        <v>1904.66</v>
      </c>
      <c r="AP815" s="39">
        <v>1984.07</v>
      </c>
      <c r="AQ815" s="39">
        <v>2018.77</v>
      </c>
      <c r="AR815" s="39">
        <v>2056.91</v>
      </c>
      <c r="AS815" s="39">
        <v>2059.98</v>
      </c>
      <c r="AT815" s="39">
        <v>2037.8799999999999</v>
      </c>
      <c r="AU815" s="39">
        <v>1856.65</v>
      </c>
      <c r="AV815" s="39">
        <v>1744.45</v>
      </c>
      <c r="AW815" s="39">
        <v>1577.57</v>
      </c>
      <c r="AX815" s="40">
        <v>1376.23</v>
      </c>
      <c r="AY815" s="336">
        <v>407.52</v>
      </c>
      <c r="AZ815" s="175">
        <v>4.8109999999999999</v>
      </c>
      <c r="BA815" s="159">
        <v>632.80000000000007</v>
      </c>
    </row>
    <row r="816" spans="1:54">
      <c r="A816" s="47">
        <v>9</v>
      </c>
      <c r="B816" s="170">
        <f t="shared" si="140"/>
        <v>2413.0510000000004</v>
      </c>
      <c r="C816" s="170">
        <f t="shared" si="139"/>
        <v>2355.451</v>
      </c>
      <c r="D816" s="170">
        <f t="shared" si="139"/>
        <v>2360.1310000000003</v>
      </c>
      <c r="E816" s="170">
        <f t="shared" si="139"/>
        <v>2385.6509999999998</v>
      </c>
      <c r="F816" s="170">
        <f t="shared" si="139"/>
        <v>2449.9309999999996</v>
      </c>
      <c r="G816" s="170">
        <f t="shared" si="139"/>
        <v>2564.2610000000004</v>
      </c>
      <c r="H816" s="170">
        <f t="shared" si="139"/>
        <v>2704.0310000000004</v>
      </c>
      <c r="I816" s="170">
        <f t="shared" si="139"/>
        <v>2967.741</v>
      </c>
      <c r="J816" s="170">
        <f t="shared" si="139"/>
        <v>3056.7410000000004</v>
      </c>
      <c r="K816" s="170">
        <f t="shared" si="139"/>
        <v>3050.991</v>
      </c>
      <c r="L816" s="170">
        <f t="shared" si="139"/>
        <v>2979.9810000000002</v>
      </c>
      <c r="M816" s="170">
        <f t="shared" si="139"/>
        <v>2984.1510000000003</v>
      </c>
      <c r="N816" s="170">
        <f t="shared" si="139"/>
        <v>2915.0310000000004</v>
      </c>
      <c r="O816" s="170">
        <f t="shared" si="139"/>
        <v>2920.1410000000001</v>
      </c>
      <c r="P816" s="170">
        <f t="shared" si="139"/>
        <v>2937.6410000000001</v>
      </c>
      <c r="Q816" s="170">
        <f t="shared" si="139"/>
        <v>3036.6510000000003</v>
      </c>
      <c r="R816" s="170">
        <f t="shared" ref="R816:R838" si="142">AQ816+$BA816+$AZ816+$AY816</f>
        <v>3104.1210000000001</v>
      </c>
      <c r="S816" s="170">
        <f t="shared" si="141"/>
        <v>3101.1610000000005</v>
      </c>
      <c r="T816" s="170">
        <f t="shared" si="141"/>
        <v>3048.5310000000004</v>
      </c>
      <c r="U816" s="170">
        <f t="shared" si="141"/>
        <v>3035.1210000000001</v>
      </c>
      <c r="V816" s="170">
        <f t="shared" si="141"/>
        <v>2782.8010000000004</v>
      </c>
      <c r="W816" s="170">
        <f t="shared" si="141"/>
        <v>2705.4110000000001</v>
      </c>
      <c r="X816" s="170">
        <f t="shared" si="141"/>
        <v>2469.8410000000003</v>
      </c>
      <c r="Y816" s="170">
        <f t="shared" si="141"/>
        <v>2364.5110000000004</v>
      </c>
      <c r="Z816" s="37"/>
      <c r="AA816" s="38">
        <v>1367.92</v>
      </c>
      <c r="AB816" s="39">
        <v>1310.32</v>
      </c>
      <c r="AC816" s="39">
        <v>1315</v>
      </c>
      <c r="AD816" s="39">
        <v>1340.52</v>
      </c>
      <c r="AE816" s="39">
        <v>1404.8</v>
      </c>
      <c r="AF816" s="39">
        <v>1519.13</v>
      </c>
      <c r="AG816" s="39">
        <v>1658.9</v>
      </c>
      <c r="AH816" s="39">
        <v>1922.61</v>
      </c>
      <c r="AI816" s="39">
        <v>2011.6100000000001</v>
      </c>
      <c r="AJ816" s="39">
        <v>2005.8599999999997</v>
      </c>
      <c r="AK816" s="39">
        <v>1934.85</v>
      </c>
      <c r="AL816" s="39">
        <v>1939.02</v>
      </c>
      <c r="AM816" s="39">
        <v>1869.9</v>
      </c>
      <c r="AN816" s="39">
        <v>1875.01</v>
      </c>
      <c r="AO816" s="39">
        <v>1892.51</v>
      </c>
      <c r="AP816" s="39">
        <v>1991.52</v>
      </c>
      <c r="AQ816" s="39">
        <v>2058.9899999999998</v>
      </c>
      <c r="AR816" s="39">
        <v>2056.0300000000002</v>
      </c>
      <c r="AS816" s="39">
        <v>2003.4</v>
      </c>
      <c r="AT816" s="39">
        <v>1989.99</v>
      </c>
      <c r="AU816" s="39">
        <v>1737.67</v>
      </c>
      <c r="AV816" s="39">
        <v>1660.28</v>
      </c>
      <c r="AW816" s="39">
        <v>1424.71</v>
      </c>
      <c r="AX816" s="40">
        <v>1319.38</v>
      </c>
      <c r="AY816" s="336">
        <v>407.52</v>
      </c>
      <c r="AZ816" s="175">
        <v>4.8109999999999999</v>
      </c>
      <c r="BA816" s="159">
        <v>632.80000000000007</v>
      </c>
    </row>
    <row r="817" spans="1:54">
      <c r="A817" s="47">
        <v>10</v>
      </c>
      <c r="B817" s="170">
        <f t="shared" si="140"/>
        <v>2309.9709999999995</v>
      </c>
      <c r="C817" s="170">
        <f t="shared" si="139"/>
        <v>2309.8310000000001</v>
      </c>
      <c r="D817" s="170">
        <f t="shared" si="139"/>
        <v>2307.1009999999997</v>
      </c>
      <c r="E817" s="170">
        <f t="shared" si="139"/>
        <v>2309.7610000000004</v>
      </c>
      <c r="F817" s="170">
        <f t="shared" si="139"/>
        <v>2323.2910000000002</v>
      </c>
      <c r="G817" s="170">
        <f t="shared" si="139"/>
        <v>2403.5209999999997</v>
      </c>
      <c r="H817" s="170">
        <f t="shared" si="139"/>
        <v>2494.8810000000003</v>
      </c>
      <c r="I817" s="170">
        <f t="shared" si="139"/>
        <v>2729.7310000000002</v>
      </c>
      <c r="J817" s="170">
        <f t="shared" si="139"/>
        <v>2904.1510000000003</v>
      </c>
      <c r="K817" s="170">
        <f t="shared" si="139"/>
        <v>2934.5510000000004</v>
      </c>
      <c r="L817" s="170">
        <f t="shared" si="139"/>
        <v>2878.701</v>
      </c>
      <c r="M817" s="170">
        <f t="shared" si="139"/>
        <v>2844.2710000000002</v>
      </c>
      <c r="N817" s="170">
        <f t="shared" si="139"/>
        <v>2817.5610000000001</v>
      </c>
      <c r="O817" s="170">
        <f t="shared" si="139"/>
        <v>2803.5610000000001</v>
      </c>
      <c r="P817" s="170">
        <f t="shared" si="139"/>
        <v>2860.1610000000001</v>
      </c>
      <c r="Q817" s="170">
        <f t="shared" si="139"/>
        <v>2968.1210000000001</v>
      </c>
      <c r="R817" s="170">
        <f t="shared" si="142"/>
        <v>3103.7510000000002</v>
      </c>
      <c r="S817" s="170">
        <f t="shared" si="141"/>
        <v>3119.9710000000005</v>
      </c>
      <c r="T817" s="170">
        <f t="shared" si="141"/>
        <v>3084.5210000000002</v>
      </c>
      <c r="U817" s="170">
        <f t="shared" si="141"/>
        <v>3034.3010000000004</v>
      </c>
      <c r="V817" s="170">
        <f t="shared" si="141"/>
        <v>2784.5810000000001</v>
      </c>
      <c r="W817" s="170">
        <f t="shared" si="141"/>
        <v>2639.701</v>
      </c>
      <c r="X817" s="170">
        <f t="shared" si="141"/>
        <v>2418.7709999999997</v>
      </c>
      <c r="Y817" s="170">
        <f t="shared" si="141"/>
        <v>2333.6210000000001</v>
      </c>
      <c r="Z817" s="37"/>
      <c r="AA817" s="38">
        <v>1264.8399999999999</v>
      </c>
      <c r="AB817" s="39">
        <v>1264.7</v>
      </c>
      <c r="AC817" s="39">
        <v>1261.97</v>
      </c>
      <c r="AD817" s="39">
        <v>1264.6300000000001</v>
      </c>
      <c r="AE817" s="39">
        <v>1278.1600000000001</v>
      </c>
      <c r="AF817" s="39">
        <v>1358.39</v>
      </c>
      <c r="AG817" s="39">
        <v>1449.75</v>
      </c>
      <c r="AH817" s="39">
        <v>1684.6</v>
      </c>
      <c r="AI817" s="39">
        <v>1859.02</v>
      </c>
      <c r="AJ817" s="39">
        <v>1889.42</v>
      </c>
      <c r="AK817" s="39">
        <v>1833.57</v>
      </c>
      <c r="AL817" s="39">
        <v>1799.14</v>
      </c>
      <c r="AM817" s="39">
        <v>1772.43</v>
      </c>
      <c r="AN817" s="39">
        <v>1758.43</v>
      </c>
      <c r="AO817" s="39">
        <v>1815.03</v>
      </c>
      <c r="AP817" s="39">
        <v>1922.99</v>
      </c>
      <c r="AQ817" s="39">
        <v>2058.62</v>
      </c>
      <c r="AR817" s="39">
        <v>2074.84</v>
      </c>
      <c r="AS817" s="39">
        <v>2039.39</v>
      </c>
      <c r="AT817" s="39">
        <v>1989.17</v>
      </c>
      <c r="AU817" s="39">
        <v>1739.45</v>
      </c>
      <c r="AV817" s="39">
        <v>1594.57</v>
      </c>
      <c r="AW817" s="39">
        <v>1373.64</v>
      </c>
      <c r="AX817" s="40">
        <v>1288.49</v>
      </c>
      <c r="AY817" s="336">
        <v>407.52</v>
      </c>
      <c r="AZ817" s="175">
        <v>4.8109999999999999</v>
      </c>
      <c r="BA817" s="159">
        <v>632.80000000000007</v>
      </c>
    </row>
    <row r="818" spans="1:54">
      <c r="A818" s="47">
        <v>11</v>
      </c>
      <c r="B818" s="170">
        <f t="shared" si="140"/>
        <v>2309.0010000000002</v>
      </c>
      <c r="C818" s="170">
        <f t="shared" si="139"/>
        <v>2260.4409999999998</v>
      </c>
      <c r="D818" s="170">
        <f t="shared" si="139"/>
        <v>2274.3609999999999</v>
      </c>
      <c r="E818" s="170">
        <f t="shared" si="139"/>
        <v>2306.7110000000002</v>
      </c>
      <c r="F818" s="170">
        <f t="shared" si="139"/>
        <v>2315.4309999999996</v>
      </c>
      <c r="G818" s="170">
        <f t="shared" si="139"/>
        <v>2339.0709999999999</v>
      </c>
      <c r="H818" s="170">
        <f t="shared" si="139"/>
        <v>2413.2510000000002</v>
      </c>
      <c r="I818" s="170">
        <f t="shared" si="139"/>
        <v>2594.8210000000004</v>
      </c>
      <c r="J818" s="170">
        <f t="shared" si="139"/>
        <v>2700.4610000000002</v>
      </c>
      <c r="K818" s="170">
        <f t="shared" si="139"/>
        <v>2703.5510000000004</v>
      </c>
      <c r="L818" s="170">
        <f t="shared" si="139"/>
        <v>2682.6110000000003</v>
      </c>
      <c r="M818" s="170">
        <f t="shared" si="139"/>
        <v>2693.991</v>
      </c>
      <c r="N818" s="170">
        <f t="shared" si="139"/>
        <v>2692.3810000000003</v>
      </c>
      <c r="O818" s="170">
        <f t="shared" si="139"/>
        <v>2650.701</v>
      </c>
      <c r="P818" s="170">
        <f t="shared" si="139"/>
        <v>2686.0910000000003</v>
      </c>
      <c r="Q818" s="170">
        <f t="shared" si="139"/>
        <v>2748.6710000000003</v>
      </c>
      <c r="R818" s="170">
        <f t="shared" si="142"/>
        <v>2858.3310000000001</v>
      </c>
      <c r="S818" s="170">
        <f t="shared" si="141"/>
        <v>2838.8310000000001</v>
      </c>
      <c r="T818" s="170">
        <f t="shared" si="141"/>
        <v>2836.6710000000003</v>
      </c>
      <c r="U818" s="170">
        <f t="shared" si="141"/>
        <v>2732.931</v>
      </c>
      <c r="V818" s="170">
        <f t="shared" si="141"/>
        <v>2585.0510000000004</v>
      </c>
      <c r="W818" s="170">
        <f t="shared" si="141"/>
        <v>2494.5010000000002</v>
      </c>
      <c r="X818" s="170">
        <f t="shared" si="141"/>
        <v>2345.241</v>
      </c>
      <c r="Y818" s="170">
        <f t="shared" si="141"/>
        <v>2283.7510000000002</v>
      </c>
      <c r="Z818" s="37"/>
      <c r="AA818" s="41">
        <v>1263.8699999999999</v>
      </c>
      <c r="AB818" s="39">
        <v>1215.31</v>
      </c>
      <c r="AC818" s="39">
        <v>1229.23</v>
      </c>
      <c r="AD818" s="39">
        <v>1261.58</v>
      </c>
      <c r="AE818" s="39">
        <v>1270.3</v>
      </c>
      <c r="AF818" s="39">
        <v>1293.94</v>
      </c>
      <c r="AG818" s="39">
        <v>1368.12</v>
      </c>
      <c r="AH818" s="39">
        <v>1549.69</v>
      </c>
      <c r="AI818" s="39">
        <v>1655.33</v>
      </c>
      <c r="AJ818" s="39">
        <v>1658.42</v>
      </c>
      <c r="AK818" s="39">
        <v>1637.48</v>
      </c>
      <c r="AL818" s="39">
        <v>1648.86</v>
      </c>
      <c r="AM818" s="39">
        <v>1647.25</v>
      </c>
      <c r="AN818" s="39">
        <v>1605.57</v>
      </c>
      <c r="AO818" s="39">
        <v>1640.96</v>
      </c>
      <c r="AP818" s="39">
        <v>1703.54</v>
      </c>
      <c r="AQ818" s="39">
        <v>1813.2</v>
      </c>
      <c r="AR818" s="39">
        <v>1793.7</v>
      </c>
      <c r="AS818" s="39">
        <v>1791.54</v>
      </c>
      <c r="AT818" s="39">
        <v>1687.8</v>
      </c>
      <c r="AU818" s="39">
        <v>1539.92</v>
      </c>
      <c r="AV818" s="39">
        <v>1449.37</v>
      </c>
      <c r="AW818" s="39">
        <v>1300.1099999999999</v>
      </c>
      <c r="AX818" s="40">
        <v>1238.6199999999999</v>
      </c>
      <c r="AY818" s="336">
        <v>407.52</v>
      </c>
      <c r="AZ818" s="175">
        <v>4.8109999999999999</v>
      </c>
      <c r="BA818" s="159">
        <v>632.80000000000007</v>
      </c>
      <c r="BB818" s="4"/>
    </row>
    <row r="819" spans="1:54">
      <c r="A819" s="47">
        <v>12</v>
      </c>
      <c r="B819" s="170">
        <f t="shared" si="140"/>
        <v>2240.0709999999999</v>
      </c>
      <c r="C819" s="170">
        <f t="shared" si="139"/>
        <v>2238.0110000000004</v>
      </c>
      <c r="D819" s="170">
        <f t="shared" si="139"/>
        <v>2236.8109999999997</v>
      </c>
      <c r="E819" s="170">
        <f t="shared" si="139"/>
        <v>2241.8410000000003</v>
      </c>
      <c r="F819" s="170">
        <f t="shared" si="139"/>
        <v>2270.9709999999995</v>
      </c>
      <c r="G819" s="170">
        <f t="shared" si="139"/>
        <v>2368.201</v>
      </c>
      <c r="H819" s="170">
        <f t="shared" si="139"/>
        <v>2460.451</v>
      </c>
      <c r="I819" s="170">
        <f t="shared" si="139"/>
        <v>2581.0210000000002</v>
      </c>
      <c r="J819" s="170">
        <f t="shared" si="139"/>
        <v>2756.4410000000003</v>
      </c>
      <c r="K819" s="170">
        <f t="shared" si="139"/>
        <v>2789.6510000000003</v>
      </c>
      <c r="L819" s="170">
        <f t="shared" si="139"/>
        <v>2778.9410000000003</v>
      </c>
      <c r="M819" s="170">
        <f t="shared" si="139"/>
        <v>2732.951</v>
      </c>
      <c r="N819" s="170">
        <f t="shared" si="139"/>
        <v>2702.8110000000001</v>
      </c>
      <c r="O819" s="170">
        <f t="shared" si="139"/>
        <v>2701.9810000000002</v>
      </c>
      <c r="P819" s="170">
        <f t="shared" si="139"/>
        <v>2735.5710000000004</v>
      </c>
      <c r="Q819" s="170">
        <f t="shared" si="139"/>
        <v>2909.7710000000002</v>
      </c>
      <c r="R819" s="170">
        <f t="shared" si="142"/>
        <v>2948.9010000000003</v>
      </c>
      <c r="S819" s="170">
        <f t="shared" si="141"/>
        <v>2923.6310000000003</v>
      </c>
      <c r="T819" s="170">
        <f t="shared" si="141"/>
        <v>2891.7710000000002</v>
      </c>
      <c r="U819" s="170">
        <f t="shared" si="141"/>
        <v>2839.721</v>
      </c>
      <c r="V819" s="170">
        <f t="shared" si="141"/>
        <v>2556.971</v>
      </c>
      <c r="W819" s="170">
        <f t="shared" si="141"/>
        <v>2375.8010000000004</v>
      </c>
      <c r="X819" s="170">
        <f t="shared" si="141"/>
        <v>2316.7110000000002</v>
      </c>
      <c r="Y819" s="170">
        <f t="shared" si="141"/>
        <v>2296.7910000000002</v>
      </c>
      <c r="Z819" s="37"/>
      <c r="AA819" s="41">
        <v>1194.94</v>
      </c>
      <c r="AB819" s="39">
        <v>1192.8800000000001</v>
      </c>
      <c r="AC819" s="39">
        <v>1191.68</v>
      </c>
      <c r="AD819" s="39">
        <v>1196.71</v>
      </c>
      <c r="AE819" s="39">
        <v>1225.8399999999999</v>
      </c>
      <c r="AF819" s="39">
        <v>1323.07</v>
      </c>
      <c r="AG819" s="39">
        <v>1415.32</v>
      </c>
      <c r="AH819" s="39">
        <v>1535.89</v>
      </c>
      <c r="AI819" s="39">
        <v>1711.31</v>
      </c>
      <c r="AJ819" s="39">
        <v>1744.52</v>
      </c>
      <c r="AK819" s="39">
        <v>1733.81</v>
      </c>
      <c r="AL819" s="39">
        <v>1687.82</v>
      </c>
      <c r="AM819" s="39">
        <v>1657.68</v>
      </c>
      <c r="AN819" s="39">
        <v>1656.85</v>
      </c>
      <c r="AO819" s="39">
        <v>1690.44</v>
      </c>
      <c r="AP819" s="39">
        <v>1864.64</v>
      </c>
      <c r="AQ819" s="39">
        <v>1903.77</v>
      </c>
      <c r="AR819" s="39">
        <v>1878.5</v>
      </c>
      <c r="AS819" s="39">
        <v>1846.64</v>
      </c>
      <c r="AT819" s="39">
        <v>1794.59</v>
      </c>
      <c r="AU819" s="39">
        <v>1511.84</v>
      </c>
      <c r="AV819" s="39">
        <v>1330.67</v>
      </c>
      <c r="AW819" s="39">
        <v>1271.58</v>
      </c>
      <c r="AX819" s="40">
        <v>1251.6600000000001</v>
      </c>
      <c r="AY819" s="336">
        <v>407.52</v>
      </c>
      <c r="AZ819" s="175">
        <v>4.8109999999999999</v>
      </c>
      <c r="BA819" s="159">
        <v>632.80000000000007</v>
      </c>
      <c r="BB819" s="4"/>
    </row>
    <row r="820" spans="1:54">
      <c r="A820" s="47">
        <v>13</v>
      </c>
      <c r="B820" s="170">
        <f t="shared" si="140"/>
        <v>2240.951</v>
      </c>
      <c r="C820" s="170">
        <f t="shared" si="139"/>
        <v>2236.6109999999999</v>
      </c>
      <c r="D820" s="170">
        <f t="shared" si="139"/>
        <v>2236.3909999999996</v>
      </c>
      <c r="E820" s="170">
        <f t="shared" si="139"/>
        <v>2238.1710000000003</v>
      </c>
      <c r="F820" s="170">
        <f t="shared" si="139"/>
        <v>2273.0010000000002</v>
      </c>
      <c r="G820" s="170">
        <f t="shared" si="139"/>
        <v>2339.3609999999999</v>
      </c>
      <c r="H820" s="170">
        <f t="shared" si="139"/>
        <v>2509.2610000000004</v>
      </c>
      <c r="I820" s="170">
        <f t="shared" si="139"/>
        <v>2683.1710000000003</v>
      </c>
      <c r="J820" s="170">
        <f t="shared" si="139"/>
        <v>2760.6710000000003</v>
      </c>
      <c r="K820" s="170">
        <f t="shared" si="139"/>
        <v>2722.5510000000004</v>
      </c>
      <c r="L820" s="170">
        <f t="shared" si="139"/>
        <v>2670.181</v>
      </c>
      <c r="M820" s="170">
        <f t="shared" si="139"/>
        <v>2696.3010000000004</v>
      </c>
      <c r="N820" s="170">
        <f t="shared" si="139"/>
        <v>2669.3110000000001</v>
      </c>
      <c r="O820" s="170">
        <f t="shared" si="139"/>
        <v>2667.8110000000001</v>
      </c>
      <c r="P820" s="170">
        <f t="shared" si="139"/>
        <v>2719.181</v>
      </c>
      <c r="Q820" s="170">
        <f t="shared" si="139"/>
        <v>2857.0610000000001</v>
      </c>
      <c r="R820" s="170">
        <f t="shared" si="142"/>
        <v>2954.1710000000003</v>
      </c>
      <c r="S820" s="170">
        <f t="shared" si="141"/>
        <v>2991.7310000000002</v>
      </c>
      <c r="T820" s="170">
        <f t="shared" si="141"/>
        <v>2942.8210000000004</v>
      </c>
      <c r="U820" s="170">
        <f t="shared" si="141"/>
        <v>2893.491</v>
      </c>
      <c r="V820" s="170">
        <f t="shared" si="141"/>
        <v>2689.8710000000001</v>
      </c>
      <c r="W820" s="170">
        <f t="shared" si="141"/>
        <v>2573.3910000000001</v>
      </c>
      <c r="X820" s="170">
        <f t="shared" si="141"/>
        <v>2316.6310000000003</v>
      </c>
      <c r="Y820" s="170">
        <f t="shared" si="141"/>
        <v>2308.7110000000002</v>
      </c>
      <c r="Z820" s="37"/>
      <c r="AA820" s="41">
        <v>1195.82</v>
      </c>
      <c r="AB820" s="39">
        <v>1191.48</v>
      </c>
      <c r="AC820" s="39">
        <v>1191.26</v>
      </c>
      <c r="AD820" s="39">
        <v>1193.04</v>
      </c>
      <c r="AE820" s="39">
        <v>1227.8699999999999</v>
      </c>
      <c r="AF820" s="39">
        <v>1294.23</v>
      </c>
      <c r="AG820" s="39">
        <v>1464.13</v>
      </c>
      <c r="AH820" s="39">
        <v>1638.04</v>
      </c>
      <c r="AI820" s="39">
        <v>1715.54</v>
      </c>
      <c r="AJ820" s="39">
        <v>1677.42</v>
      </c>
      <c r="AK820" s="39">
        <v>1625.05</v>
      </c>
      <c r="AL820" s="39">
        <v>1651.17</v>
      </c>
      <c r="AM820" s="39">
        <v>1624.18</v>
      </c>
      <c r="AN820" s="39">
        <v>1622.68</v>
      </c>
      <c r="AO820" s="39">
        <v>1674.05</v>
      </c>
      <c r="AP820" s="39">
        <v>1811.93</v>
      </c>
      <c r="AQ820" s="39">
        <v>1909.04</v>
      </c>
      <c r="AR820" s="39">
        <v>1946.6</v>
      </c>
      <c r="AS820" s="39">
        <v>1897.69</v>
      </c>
      <c r="AT820" s="39">
        <v>1848.36</v>
      </c>
      <c r="AU820" s="39">
        <v>1644.74</v>
      </c>
      <c r="AV820" s="39">
        <v>1528.26</v>
      </c>
      <c r="AW820" s="39">
        <v>1271.5</v>
      </c>
      <c r="AX820" s="40">
        <v>1263.58</v>
      </c>
      <c r="AY820" s="336">
        <v>407.52</v>
      </c>
      <c r="AZ820" s="175">
        <v>4.8109999999999999</v>
      </c>
      <c r="BA820" s="159">
        <v>632.80000000000007</v>
      </c>
      <c r="BB820" s="4"/>
    </row>
    <row r="821" spans="1:54">
      <c r="A821" s="47">
        <v>14</v>
      </c>
      <c r="B821" s="170">
        <f t="shared" si="140"/>
        <v>2312.701</v>
      </c>
      <c r="C821" s="170">
        <f t="shared" si="139"/>
        <v>2301.7910000000002</v>
      </c>
      <c r="D821" s="170">
        <f t="shared" si="139"/>
        <v>2316.0910000000003</v>
      </c>
      <c r="E821" s="170">
        <f t="shared" si="139"/>
        <v>2314.7910000000002</v>
      </c>
      <c r="F821" s="170">
        <f t="shared" si="139"/>
        <v>2317.1310000000003</v>
      </c>
      <c r="G821" s="170">
        <f t="shared" si="139"/>
        <v>2332.3209999999999</v>
      </c>
      <c r="H821" s="170">
        <f t="shared" si="139"/>
        <v>2389.7910000000002</v>
      </c>
      <c r="I821" s="170">
        <f t="shared" si="139"/>
        <v>2606.6110000000003</v>
      </c>
      <c r="J821" s="170">
        <f t="shared" si="139"/>
        <v>2867.0610000000001</v>
      </c>
      <c r="K821" s="170">
        <f t="shared" si="139"/>
        <v>2957.3110000000001</v>
      </c>
      <c r="L821" s="170">
        <f t="shared" si="139"/>
        <v>2955.7310000000002</v>
      </c>
      <c r="M821" s="170">
        <f t="shared" si="139"/>
        <v>2956.9610000000002</v>
      </c>
      <c r="N821" s="170">
        <f t="shared" si="139"/>
        <v>2905.7510000000002</v>
      </c>
      <c r="O821" s="170">
        <f t="shared" si="139"/>
        <v>2870.951</v>
      </c>
      <c r="P821" s="170">
        <f t="shared" si="139"/>
        <v>2872.9110000000001</v>
      </c>
      <c r="Q821" s="170">
        <f t="shared" si="139"/>
        <v>2980.3810000000003</v>
      </c>
      <c r="R821" s="170">
        <f t="shared" si="142"/>
        <v>2993.1310000000003</v>
      </c>
      <c r="S821" s="170">
        <f t="shared" si="141"/>
        <v>2998.9610000000002</v>
      </c>
      <c r="T821" s="170">
        <f t="shared" si="141"/>
        <v>2946.1610000000001</v>
      </c>
      <c r="U821" s="170">
        <f t="shared" si="141"/>
        <v>3004.3610000000003</v>
      </c>
      <c r="V821" s="170">
        <f t="shared" si="141"/>
        <v>2991.681</v>
      </c>
      <c r="W821" s="170">
        <f t="shared" si="141"/>
        <v>2837.9010000000003</v>
      </c>
      <c r="X821" s="170">
        <f t="shared" si="141"/>
        <v>2524.1210000000001</v>
      </c>
      <c r="Y821" s="170">
        <f t="shared" si="141"/>
        <v>2421.6310000000003</v>
      </c>
      <c r="Z821" s="37"/>
      <c r="AA821" s="41">
        <v>1267.57</v>
      </c>
      <c r="AB821" s="39">
        <v>1256.6600000000001</v>
      </c>
      <c r="AC821" s="39">
        <v>1270.96</v>
      </c>
      <c r="AD821" s="39">
        <v>1269.6600000000001</v>
      </c>
      <c r="AE821" s="39">
        <v>1272</v>
      </c>
      <c r="AF821" s="39">
        <v>1287.19</v>
      </c>
      <c r="AG821" s="39">
        <v>1344.66</v>
      </c>
      <c r="AH821" s="39">
        <v>1561.48</v>
      </c>
      <c r="AI821" s="39">
        <v>1821.93</v>
      </c>
      <c r="AJ821" s="39">
        <v>1912.18</v>
      </c>
      <c r="AK821" s="39">
        <v>1910.6</v>
      </c>
      <c r="AL821" s="39">
        <v>1911.83</v>
      </c>
      <c r="AM821" s="39">
        <v>1860.62</v>
      </c>
      <c r="AN821" s="39">
        <v>1825.82</v>
      </c>
      <c r="AO821" s="39">
        <v>1827.78</v>
      </c>
      <c r="AP821" s="39">
        <v>1935.25</v>
      </c>
      <c r="AQ821" s="39">
        <v>1948</v>
      </c>
      <c r="AR821" s="39">
        <v>1953.83</v>
      </c>
      <c r="AS821" s="39">
        <v>1901.03</v>
      </c>
      <c r="AT821" s="39">
        <v>1959.23</v>
      </c>
      <c r="AU821" s="39">
        <v>1946.55</v>
      </c>
      <c r="AV821" s="39">
        <v>1792.77</v>
      </c>
      <c r="AW821" s="39">
        <v>1478.99</v>
      </c>
      <c r="AX821" s="40">
        <v>1376.5</v>
      </c>
      <c r="AY821" s="336">
        <v>407.52</v>
      </c>
      <c r="AZ821" s="175">
        <v>4.8109999999999999</v>
      </c>
      <c r="BA821" s="159">
        <v>632.80000000000007</v>
      </c>
      <c r="BB821" s="4"/>
    </row>
    <row r="822" spans="1:54">
      <c r="A822" s="47">
        <v>15</v>
      </c>
      <c r="B822" s="170">
        <f t="shared" si="140"/>
        <v>2347.451</v>
      </c>
      <c r="C822" s="170">
        <f t="shared" si="139"/>
        <v>2329.4210000000003</v>
      </c>
      <c r="D822" s="170">
        <f t="shared" si="139"/>
        <v>2328.5010000000002</v>
      </c>
      <c r="E822" s="170">
        <f t="shared" si="139"/>
        <v>2326.4210000000003</v>
      </c>
      <c r="F822" s="170">
        <f t="shared" si="139"/>
        <v>2327.6809999999996</v>
      </c>
      <c r="G822" s="170">
        <f t="shared" si="139"/>
        <v>2335.1310000000003</v>
      </c>
      <c r="H822" s="170">
        <f t="shared" si="139"/>
        <v>2383.1509999999998</v>
      </c>
      <c r="I822" s="170">
        <f t="shared" si="139"/>
        <v>2592.0010000000002</v>
      </c>
      <c r="J822" s="170">
        <f t="shared" si="139"/>
        <v>2858.5510000000004</v>
      </c>
      <c r="K822" s="170">
        <f t="shared" si="139"/>
        <v>3031.5210000000002</v>
      </c>
      <c r="L822" s="170">
        <f t="shared" si="139"/>
        <v>3095.0410000000002</v>
      </c>
      <c r="M822" s="170">
        <f t="shared" si="139"/>
        <v>3094.9410000000003</v>
      </c>
      <c r="N822" s="170">
        <f t="shared" si="139"/>
        <v>3090.9809999999998</v>
      </c>
      <c r="O822" s="170">
        <f t="shared" si="139"/>
        <v>3086.5009999999997</v>
      </c>
      <c r="P822" s="170">
        <f t="shared" si="139"/>
        <v>3071.2410000000004</v>
      </c>
      <c r="Q822" s="170">
        <f t="shared" si="139"/>
        <v>3183.0610000000001</v>
      </c>
      <c r="R822" s="170">
        <f t="shared" si="142"/>
        <v>3198.9710000000005</v>
      </c>
      <c r="S822" s="170">
        <f t="shared" si="141"/>
        <v>3205.6410000000005</v>
      </c>
      <c r="T822" s="170">
        <f t="shared" si="141"/>
        <v>3171.2210000000005</v>
      </c>
      <c r="U822" s="170">
        <f t="shared" si="141"/>
        <v>3161.1210000000001</v>
      </c>
      <c r="V822" s="170">
        <f t="shared" si="141"/>
        <v>2934.4010000000003</v>
      </c>
      <c r="W822" s="170">
        <f t="shared" si="141"/>
        <v>2726.181</v>
      </c>
      <c r="X822" s="170">
        <f t="shared" si="141"/>
        <v>2456.9010000000003</v>
      </c>
      <c r="Y822" s="170">
        <f t="shared" si="141"/>
        <v>2367.5110000000004</v>
      </c>
      <c r="Z822" s="37"/>
      <c r="AA822" s="41">
        <v>1302.32</v>
      </c>
      <c r="AB822" s="39">
        <v>1284.29</v>
      </c>
      <c r="AC822" s="39">
        <v>1283.3699999999999</v>
      </c>
      <c r="AD822" s="39">
        <v>1281.29</v>
      </c>
      <c r="AE822" s="39">
        <v>1282.55</v>
      </c>
      <c r="AF822" s="39">
        <v>1290</v>
      </c>
      <c r="AG822" s="39">
        <v>1338.02</v>
      </c>
      <c r="AH822" s="39">
        <v>1546.87</v>
      </c>
      <c r="AI822" s="39">
        <v>1813.42</v>
      </c>
      <c r="AJ822" s="39">
        <v>1986.39</v>
      </c>
      <c r="AK822" s="39">
        <v>2049.91</v>
      </c>
      <c r="AL822" s="39">
        <v>2049.81</v>
      </c>
      <c r="AM822" s="39">
        <v>2045.8499999999997</v>
      </c>
      <c r="AN822" s="39">
        <v>2041.3699999999997</v>
      </c>
      <c r="AO822" s="39">
        <v>2026.1100000000001</v>
      </c>
      <c r="AP822" s="39">
        <v>2137.9299999999998</v>
      </c>
      <c r="AQ822" s="39">
        <v>2153.84</v>
      </c>
      <c r="AR822" s="39">
        <v>2160.5100000000002</v>
      </c>
      <c r="AS822" s="39">
        <v>2126.09</v>
      </c>
      <c r="AT822" s="39">
        <v>2115.9899999999998</v>
      </c>
      <c r="AU822" s="39">
        <v>1889.27</v>
      </c>
      <c r="AV822" s="39">
        <v>1681.05</v>
      </c>
      <c r="AW822" s="39">
        <v>1411.77</v>
      </c>
      <c r="AX822" s="40">
        <v>1322.38</v>
      </c>
      <c r="AY822" s="336">
        <v>407.52</v>
      </c>
      <c r="AZ822" s="175">
        <v>4.8109999999999999</v>
      </c>
      <c r="BA822" s="159">
        <v>632.80000000000007</v>
      </c>
      <c r="BB822" s="4"/>
    </row>
    <row r="823" spans="1:54">
      <c r="A823" s="47">
        <v>16</v>
      </c>
      <c r="B823" s="170">
        <f t="shared" si="140"/>
        <v>2420.3810000000003</v>
      </c>
      <c r="C823" s="170">
        <f t="shared" si="139"/>
        <v>2378.6809999999996</v>
      </c>
      <c r="D823" s="170">
        <f t="shared" si="139"/>
        <v>2338.5110000000004</v>
      </c>
      <c r="E823" s="170">
        <f t="shared" si="139"/>
        <v>2370.4610000000002</v>
      </c>
      <c r="F823" s="170">
        <f t="shared" si="139"/>
        <v>2410.1409999999996</v>
      </c>
      <c r="G823" s="170">
        <f t="shared" si="139"/>
        <v>2486.3110000000001</v>
      </c>
      <c r="H823" s="170">
        <f t="shared" si="139"/>
        <v>2662.9110000000001</v>
      </c>
      <c r="I823" s="170">
        <f t="shared" si="139"/>
        <v>2878.1110000000003</v>
      </c>
      <c r="J823" s="170">
        <f t="shared" si="139"/>
        <v>3022.471</v>
      </c>
      <c r="K823" s="170">
        <f t="shared" si="139"/>
        <v>3031.2810000000004</v>
      </c>
      <c r="L823" s="170">
        <f t="shared" si="139"/>
        <v>3000.701</v>
      </c>
      <c r="M823" s="170">
        <f t="shared" si="139"/>
        <v>3002.471</v>
      </c>
      <c r="N823" s="170">
        <f t="shared" si="139"/>
        <v>3005.991</v>
      </c>
      <c r="O823" s="170">
        <f t="shared" si="139"/>
        <v>3086.9110000000005</v>
      </c>
      <c r="P823" s="170">
        <f t="shared" si="139"/>
        <v>3095.6310000000003</v>
      </c>
      <c r="Q823" s="170">
        <f t="shared" si="139"/>
        <v>3232.3010000000004</v>
      </c>
      <c r="R823" s="170">
        <f t="shared" si="142"/>
        <v>3309.5710000000004</v>
      </c>
      <c r="S823" s="170">
        <f t="shared" si="141"/>
        <v>3265.2610000000004</v>
      </c>
      <c r="T823" s="170">
        <f t="shared" si="141"/>
        <v>3182.6110000000003</v>
      </c>
      <c r="U823" s="170">
        <f t="shared" si="141"/>
        <v>3088.221</v>
      </c>
      <c r="V823" s="170">
        <f t="shared" si="141"/>
        <v>2817.9210000000003</v>
      </c>
      <c r="W823" s="170">
        <f t="shared" si="141"/>
        <v>2505.3610000000003</v>
      </c>
      <c r="X823" s="170">
        <f t="shared" si="141"/>
        <v>2416.6509999999998</v>
      </c>
      <c r="Y823" s="170">
        <f t="shared" si="141"/>
        <v>2336.5709999999999</v>
      </c>
      <c r="Z823" s="37"/>
      <c r="AA823" s="41">
        <v>1375.25</v>
      </c>
      <c r="AB823" s="39">
        <v>1333.55</v>
      </c>
      <c r="AC823" s="39">
        <v>1293.3800000000001</v>
      </c>
      <c r="AD823" s="39">
        <v>1325.33</v>
      </c>
      <c r="AE823" s="39">
        <v>1365.01</v>
      </c>
      <c r="AF823" s="39">
        <v>1441.18</v>
      </c>
      <c r="AG823" s="39">
        <v>1617.78</v>
      </c>
      <c r="AH823" s="39">
        <v>1832.98</v>
      </c>
      <c r="AI823" s="39">
        <v>1977.34</v>
      </c>
      <c r="AJ823" s="39">
        <v>1986.15</v>
      </c>
      <c r="AK823" s="39">
        <v>1955.57</v>
      </c>
      <c r="AL823" s="39">
        <v>1957.34</v>
      </c>
      <c r="AM823" s="39">
        <v>1960.86</v>
      </c>
      <c r="AN823" s="39">
        <v>2041.7800000000002</v>
      </c>
      <c r="AO823" s="39">
        <v>2050.5</v>
      </c>
      <c r="AP823" s="39">
        <v>2187.17</v>
      </c>
      <c r="AQ823" s="39">
        <v>2264.44</v>
      </c>
      <c r="AR823" s="39">
        <v>2220.13</v>
      </c>
      <c r="AS823" s="39">
        <v>2137.48</v>
      </c>
      <c r="AT823" s="39">
        <v>2043.09</v>
      </c>
      <c r="AU823" s="39">
        <v>1772.79</v>
      </c>
      <c r="AV823" s="39">
        <v>1460.23</v>
      </c>
      <c r="AW823" s="39">
        <v>1371.52</v>
      </c>
      <c r="AX823" s="40">
        <v>1291.44</v>
      </c>
      <c r="AY823" s="336">
        <v>407.52</v>
      </c>
      <c r="AZ823" s="175">
        <v>4.8109999999999999</v>
      </c>
      <c r="BA823" s="159">
        <v>632.80000000000007</v>
      </c>
      <c r="BB823" s="4"/>
    </row>
    <row r="824" spans="1:54">
      <c r="A824" s="47">
        <v>17</v>
      </c>
      <c r="B824" s="170">
        <f t="shared" si="140"/>
        <v>2305.6009999999997</v>
      </c>
      <c r="C824" s="170">
        <f t="shared" si="140"/>
        <v>2279.2809999999999</v>
      </c>
      <c r="D824" s="170">
        <f t="shared" si="140"/>
        <v>2277.1409999999996</v>
      </c>
      <c r="E824" s="170">
        <f t="shared" si="140"/>
        <v>2299.5010000000002</v>
      </c>
      <c r="F824" s="170">
        <f t="shared" si="140"/>
        <v>2322.3410000000003</v>
      </c>
      <c r="G824" s="170">
        <f t="shared" si="140"/>
        <v>2356.8810000000003</v>
      </c>
      <c r="H824" s="170">
        <f t="shared" si="140"/>
        <v>2486.0110000000004</v>
      </c>
      <c r="I824" s="170">
        <f t="shared" si="140"/>
        <v>2626.6610000000001</v>
      </c>
      <c r="J824" s="170">
        <f t="shared" si="140"/>
        <v>2501.5210000000002</v>
      </c>
      <c r="K824" s="170">
        <f t="shared" si="140"/>
        <v>2501.2110000000002</v>
      </c>
      <c r="L824" s="170">
        <f t="shared" si="140"/>
        <v>2493.1510000000003</v>
      </c>
      <c r="M824" s="170">
        <f t="shared" si="140"/>
        <v>2492.6710000000003</v>
      </c>
      <c r="N824" s="170">
        <f t="shared" si="140"/>
        <v>2483.6510000000003</v>
      </c>
      <c r="O824" s="170">
        <f t="shared" si="140"/>
        <v>2488.2910000000002</v>
      </c>
      <c r="P824" s="170">
        <f t="shared" si="140"/>
        <v>2501.2910000000002</v>
      </c>
      <c r="Q824" s="170">
        <f t="shared" si="140"/>
        <v>2748.3510000000001</v>
      </c>
      <c r="R824" s="170">
        <f t="shared" si="142"/>
        <v>2876.8210000000004</v>
      </c>
      <c r="S824" s="170">
        <f t="shared" si="141"/>
        <v>2849.5610000000001</v>
      </c>
      <c r="T824" s="170">
        <f t="shared" si="141"/>
        <v>2741.201</v>
      </c>
      <c r="U824" s="170">
        <f t="shared" si="141"/>
        <v>2514.5410000000002</v>
      </c>
      <c r="V824" s="170">
        <f t="shared" si="141"/>
        <v>2404.6109999999999</v>
      </c>
      <c r="W824" s="170">
        <f t="shared" si="141"/>
        <v>2349.0609999999997</v>
      </c>
      <c r="X824" s="170">
        <f t="shared" si="141"/>
        <v>2311.5410000000002</v>
      </c>
      <c r="Y824" s="170">
        <f t="shared" si="141"/>
        <v>2280.0709999999999</v>
      </c>
      <c r="Z824" s="37"/>
      <c r="AA824" s="41">
        <v>1260.47</v>
      </c>
      <c r="AB824" s="39">
        <v>1234.1500000000001</v>
      </c>
      <c r="AC824" s="39">
        <v>1232.01</v>
      </c>
      <c r="AD824" s="39">
        <v>1254.3699999999999</v>
      </c>
      <c r="AE824" s="39">
        <v>1277.21</v>
      </c>
      <c r="AF824" s="39">
        <v>1311.75</v>
      </c>
      <c r="AG824" s="39">
        <v>1440.88</v>
      </c>
      <c r="AH824" s="39">
        <v>1581.53</v>
      </c>
      <c r="AI824" s="39">
        <v>1456.39</v>
      </c>
      <c r="AJ824" s="39">
        <v>1456.08</v>
      </c>
      <c r="AK824" s="39">
        <v>1448.02</v>
      </c>
      <c r="AL824" s="39">
        <v>1447.54</v>
      </c>
      <c r="AM824" s="39">
        <v>1438.52</v>
      </c>
      <c r="AN824" s="39">
        <v>1443.16</v>
      </c>
      <c r="AO824" s="39">
        <v>1456.16</v>
      </c>
      <c r="AP824" s="39">
        <v>1703.22</v>
      </c>
      <c r="AQ824" s="39">
        <v>1831.69</v>
      </c>
      <c r="AR824" s="39">
        <v>1804.43</v>
      </c>
      <c r="AS824" s="39">
        <v>1696.07</v>
      </c>
      <c r="AT824" s="39">
        <v>1469.41</v>
      </c>
      <c r="AU824" s="39">
        <v>1359.48</v>
      </c>
      <c r="AV824" s="39">
        <v>1303.93</v>
      </c>
      <c r="AW824" s="39">
        <v>1266.4100000000001</v>
      </c>
      <c r="AX824" s="40">
        <v>1234.94</v>
      </c>
      <c r="AY824" s="336">
        <v>407.52</v>
      </c>
      <c r="AZ824" s="175">
        <v>4.8109999999999999</v>
      </c>
      <c r="BA824" s="159">
        <v>632.80000000000007</v>
      </c>
      <c r="BB824" s="4"/>
    </row>
    <row r="825" spans="1:54">
      <c r="A825" s="47">
        <v>18</v>
      </c>
      <c r="B825" s="170">
        <f t="shared" si="140"/>
        <v>2207.3609999999999</v>
      </c>
      <c r="C825" s="170">
        <f t="shared" si="140"/>
        <v>2205.9709999999995</v>
      </c>
      <c r="D825" s="170">
        <f t="shared" si="140"/>
        <v>2205.7610000000004</v>
      </c>
      <c r="E825" s="170">
        <f t="shared" si="140"/>
        <v>2207.2110000000002</v>
      </c>
      <c r="F825" s="170">
        <f t="shared" si="140"/>
        <v>2250.5410000000002</v>
      </c>
      <c r="G825" s="170">
        <f t="shared" si="140"/>
        <v>2326.2910000000002</v>
      </c>
      <c r="H825" s="170">
        <f t="shared" si="140"/>
        <v>2356.3410000000003</v>
      </c>
      <c r="I825" s="170">
        <f t="shared" si="140"/>
        <v>2514.241</v>
      </c>
      <c r="J825" s="170">
        <f t="shared" si="140"/>
        <v>2690.2510000000002</v>
      </c>
      <c r="K825" s="170">
        <f t="shared" si="140"/>
        <v>2695.5310000000004</v>
      </c>
      <c r="L825" s="170">
        <f t="shared" si="140"/>
        <v>2671.7810000000004</v>
      </c>
      <c r="M825" s="170">
        <f t="shared" si="140"/>
        <v>2699.0110000000004</v>
      </c>
      <c r="N825" s="170">
        <f t="shared" si="140"/>
        <v>2695.1510000000003</v>
      </c>
      <c r="O825" s="170">
        <f t="shared" si="140"/>
        <v>2698.701</v>
      </c>
      <c r="P825" s="170">
        <f t="shared" si="140"/>
        <v>2709.991</v>
      </c>
      <c r="Q825" s="170">
        <f t="shared" si="140"/>
        <v>2871.6410000000001</v>
      </c>
      <c r="R825" s="170">
        <f t="shared" si="142"/>
        <v>2919.3010000000004</v>
      </c>
      <c r="S825" s="170">
        <f t="shared" si="141"/>
        <v>2919.2510000000002</v>
      </c>
      <c r="T825" s="170">
        <f t="shared" si="141"/>
        <v>2868.201</v>
      </c>
      <c r="U825" s="170">
        <f t="shared" si="141"/>
        <v>2805.5910000000003</v>
      </c>
      <c r="V825" s="170">
        <f t="shared" si="141"/>
        <v>2579.1510000000003</v>
      </c>
      <c r="W825" s="170">
        <f t="shared" si="141"/>
        <v>2445.201</v>
      </c>
      <c r="X825" s="170">
        <f t="shared" si="141"/>
        <v>2323.4110000000001</v>
      </c>
      <c r="Y825" s="170">
        <f t="shared" si="141"/>
        <v>2304.2910000000002</v>
      </c>
      <c r="Z825" s="37"/>
      <c r="AA825" s="41">
        <v>1162.23</v>
      </c>
      <c r="AB825" s="39">
        <v>1160.8399999999999</v>
      </c>
      <c r="AC825" s="39">
        <v>1160.6300000000001</v>
      </c>
      <c r="AD825" s="39">
        <v>1162.08</v>
      </c>
      <c r="AE825" s="39">
        <v>1205.4100000000001</v>
      </c>
      <c r="AF825" s="39">
        <v>1281.1600000000001</v>
      </c>
      <c r="AG825" s="39">
        <v>1311.21</v>
      </c>
      <c r="AH825" s="39">
        <v>1469.11</v>
      </c>
      <c r="AI825" s="39">
        <v>1645.12</v>
      </c>
      <c r="AJ825" s="39">
        <v>1650.4</v>
      </c>
      <c r="AK825" s="39">
        <v>1626.65</v>
      </c>
      <c r="AL825" s="39">
        <v>1653.88</v>
      </c>
      <c r="AM825" s="39">
        <v>1650.02</v>
      </c>
      <c r="AN825" s="39">
        <v>1653.57</v>
      </c>
      <c r="AO825" s="39">
        <v>1664.86</v>
      </c>
      <c r="AP825" s="39">
        <v>1826.51</v>
      </c>
      <c r="AQ825" s="39">
        <v>1874.17</v>
      </c>
      <c r="AR825" s="39">
        <v>1874.12</v>
      </c>
      <c r="AS825" s="39">
        <v>1823.07</v>
      </c>
      <c r="AT825" s="39">
        <v>1760.46</v>
      </c>
      <c r="AU825" s="39">
        <v>1534.02</v>
      </c>
      <c r="AV825" s="39">
        <v>1400.07</v>
      </c>
      <c r="AW825" s="39">
        <v>1278.28</v>
      </c>
      <c r="AX825" s="40">
        <v>1259.1600000000001</v>
      </c>
      <c r="AY825" s="336">
        <v>407.52</v>
      </c>
      <c r="AZ825" s="175">
        <v>4.8109999999999999</v>
      </c>
      <c r="BA825" s="159">
        <v>632.80000000000007</v>
      </c>
      <c r="BB825" s="4"/>
    </row>
    <row r="826" spans="1:54">
      <c r="A826" s="47">
        <v>19</v>
      </c>
      <c r="B826" s="170">
        <f t="shared" si="140"/>
        <v>2238.3310000000001</v>
      </c>
      <c r="C826" s="170">
        <f t="shared" si="140"/>
        <v>2206.0810000000001</v>
      </c>
      <c r="D826" s="170">
        <f t="shared" si="140"/>
        <v>2204.1610000000001</v>
      </c>
      <c r="E826" s="170">
        <f t="shared" si="140"/>
        <v>2205.9709999999995</v>
      </c>
      <c r="F826" s="170">
        <f t="shared" si="140"/>
        <v>2264.4009999999998</v>
      </c>
      <c r="G826" s="170">
        <f t="shared" si="140"/>
        <v>2340.6009999999997</v>
      </c>
      <c r="H826" s="170">
        <f t="shared" si="140"/>
        <v>2421.1710000000003</v>
      </c>
      <c r="I826" s="170">
        <f t="shared" si="140"/>
        <v>2590.6510000000003</v>
      </c>
      <c r="J826" s="170">
        <f t="shared" si="140"/>
        <v>2749.8810000000003</v>
      </c>
      <c r="K826" s="170">
        <f t="shared" si="140"/>
        <v>2758.5610000000001</v>
      </c>
      <c r="L826" s="170">
        <f t="shared" si="140"/>
        <v>2746.3310000000001</v>
      </c>
      <c r="M826" s="170">
        <f t="shared" si="140"/>
        <v>2752.3110000000001</v>
      </c>
      <c r="N826" s="170">
        <f t="shared" si="140"/>
        <v>2750.3310000000001</v>
      </c>
      <c r="O826" s="170">
        <f t="shared" si="140"/>
        <v>2779.471</v>
      </c>
      <c r="P826" s="170">
        <f t="shared" si="140"/>
        <v>2837.7310000000002</v>
      </c>
      <c r="Q826" s="170">
        <f t="shared" si="140"/>
        <v>2898.0210000000002</v>
      </c>
      <c r="R826" s="170">
        <f t="shared" si="142"/>
        <v>2994.3310000000001</v>
      </c>
      <c r="S826" s="170">
        <f t="shared" si="141"/>
        <v>3000.0210000000002</v>
      </c>
      <c r="T826" s="170">
        <f t="shared" si="141"/>
        <v>2957.241</v>
      </c>
      <c r="U826" s="170">
        <f t="shared" si="141"/>
        <v>2874.0610000000001</v>
      </c>
      <c r="V826" s="170">
        <f t="shared" si="141"/>
        <v>2744.181</v>
      </c>
      <c r="W826" s="170">
        <f t="shared" si="141"/>
        <v>2423.4110000000001</v>
      </c>
      <c r="X826" s="170">
        <f t="shared" si="141"/>
        <v>2320.7809999999999</v>
      </c>
      <c r="Y826" s="170">
        <f t="shared" si="141"/>
        <v>2301.0010000000002</v>
      </c>
      <c r="Z826" s="37"/>
      <c r="AA826" s="41">
        <v>1193.2</v>
      </c>
      <c r="AB826" s="39">
        <v>1160.95</v>
      </c>
      <c r="AC826" s="39">
        <v>1159.03</v>
      </c>
      <c r="AD826" s="39">
        <v>1160.8399999999999</v>
      </c>
      <c r="AE826" s="39">
        <v>1219.27</v>
      </c>
      <c r="AF826" s="39">
        <v>1295.47</v>
      </c>
      <c r="AG826" s="39">
        <v>1376.04</v>
      </c>
      <c r="AH826" s="39">
        <v>1545.52</v>
      </c>
      <c r="AI826" s="39">
        <v>1704.75</v>
      </c>
      <c r="AJ826" s="39">
        <v>1713.43</v>
      </c>
      <c r="AK826" s="39">
        <v>1701.2</v>
      </c>
      <c r="AL826" s="39">
        <v>1707.18</v>
      </c>
      <c r="AM826" s="39">
        <v>1705.2</v>
      </c>
      <c r="AN826" s="39">
        <v>1734.34</v>
      </c>
      <c r="AO826" s="39">
        <v>1792.6</v>
      </c>
      <c r="AP826" s="39">
        <v>1852.89</v>
      </c>
      <c r="AQ826" s="39">
        <v>1949.2</v>
      </c>
      <c r="AR826" s="39">
        <v>1954.89</v>
      </c>
      <c r="AS826" s="39">
        <v>1912.11</v>
      </c>
      <c r="AT826" s="39">
        <v>1828.93</v>
      </c>
      <c r="AU826" s="39">
        <v>1699.05</v>
      </c>
      <c r="AV826" s="39">
        <v>1378.28</v>
      </c>
      <c r="AW826" s="39">
        <v>1275.6500000000001</v>
      </c>
      <c r="AX826" s="40">
        <v>1255.8699999999999</v>
      </c>
      <c r="AY826" s="336">
        <v>407.52</v>
      </c>
      <c r="AZ826" s="175">
        <v>4.8109999999999999</v>
      </c>
      <c r="BA826" s="159">
        <v>632.80000000000007</v>
      </c>
      <c r="BB826" s="4"/>
    </row>
    <row r="827" spans="1:54">
      <c r="A827" s="47">
        <v>20</v>
      </c>
      <c r="B827" s="170">
        <f t="shared" si="140"/>
        <v>2244.4809999999998</v>
      </c>
      <c r="C827" s="170">
        <f t="shared" si="140"/>
        <v>2216.6710000000003</v>
      </c>
      <c r="D827" s="170">
        <f t="shared" si="140"/>
        <v>2205.2510000000002</v>
      </c>
      <c r="E827" s="170">
        <f t="shared" si="140"/>
        <v>2215.4309999999996</v>
      </c>
      <c r="F827" s="170">
        <f t="shared" si="140"/>
        <v>2295.5410000000002</v>
      </c>
      <c r="G827" s="170">
        <f t="shared" si="140"/>
        <v>2338.1009999999997</v>
      </c>
      <c r="H827" s="170">
        <f t="shared" si="140"/>
        <v>2517.3710000000001</v>
      </c>
      <c r="I827" s="170">
        <f t="shared" si="140"/>
        <v>2685.7910000000002</v>
      </c>
      <c r="J827" s="170">
        <f t="shared" si="140"/>
        <v>2788.6210000000001</v>
      </c>
      <c r="K827" s="170">
        <f t="shared" si="140"/>
        <v>2773.4610000000002</v>
      </c>
      <c r="L827" s="170">
        <f t="shared" si="140"/>
        <v>2753.471</v>
      </c>
      <c r="M827" s="170">
        <f t="shared" si="140"/>
        <v>2756.0610000000001</v>
      </c>
      <c r="N827" s="170">
        <f t="shared" si="140"/>
        <v>2758.8210000000004</v>
      </c>
      <c r="O827" s="170">
        <f t="shared" si="140"/>
        <v>2771.6610000000001</v>
      </c>
      <c r="P827" s="170">
        <f t="shared" si="140"/>
        <v>2796.5510000000004</v>
      </c>
      <c r="Q827" s="170">
        <f t="shared" si="140"/>
        <v>2935.4210000000003</v>
      </c>
      <c r="R827" s="170">
        <f t="shared" si="142"/>
        <v>3008.221</v>
      </c>
      <c r="S827" s="170">
        <f t="shared" si="141"/>
        <v>3027.5810000000001</v>
      </c>
      <c r="T827" s="170">
        <f t="shared" si="141"/>
        <v>2986.7710000000002</v>
      </c>
      <c r="U827" s="170">
        <f t="shared" si="141"/>
        <v>2807.221</v>
      </c>
      <c r="V827" s="170">
        <f t="shared" si="141"/>
        <v>2666.431</v>
      </c>
      <c r="W827" s="170">
        <f t="shared" si="141"/>
        <v>2461.2310000000002</v>
      </c>
      <c r="X827" s="170">
        <f t="shared" si="141"/>
        <v>2317.951</v>
      </c>
      <c r="Y827" s="170">
        <f t="shared" si="141"/>
        <v>2287.7910000000002</v>
      </c>
      <c r="Z827" s="37"/>
      <c r="AA827" s="41">
        <v>1199.3499999999999</v>
      </c>
      <c r="AB827" s="39">
        <v>1171.54</v>
      </c>
      <c r="AC827" s="39">
        <v>1160.1199999999999</v>
      </c>
      <c r="AD827" s="39">
        <v>1170.3</v>
      </c>
      <c r="AE827" s="39">
        <v>1250.4100000000001</v>
      </c>
      <c r="AF827" s="39">
        <v>1292.97</v>
      </c>
      <c r="AG827" s="39">
        <v>1472.24</v>
      </c>
      <c r="AH827" s="39">
        <v>1640.66</v>
      </c>
      <c r="AI827" s="39">
        <v>1743.49</v>
      </c>
      <c r="AJ827" s="39">
        <v>1728.33</v>
      </c>
      <c r="AK827" s="39">
        <v>1708.34</v>
      </c>
      <c r="AL827" s="39">
        <v>1710.93</v>
      </c>
      <c r="AM827" s="39">
        <v>1713.69</v>
      </c>
      <c r="AN827" s="39">
        <v>1726.53</v>
      </c>
      <c r="AO827" s="39">
        <v>1751.42</v>
      </c>
      <c r="AP827" s="39">
        <v>1890.29</v>
      </c>
      <c r="AQ827" s="39">
        <v>1963.09</v>
      </c>
      <c r="AR827" s="39">
        <v>1982.45</v>
      </c>
      <c r="AS827" s="39">
        <v>1941.64</v>
      </c>
      <c r="AT827" s="39">
        <v>1762.09</v>
      </c>
      <c r="AU827" s="39">
        <v>1621.3</v>
      </c>
      <c r="AV827" s="39">
        <v>1416.1</v>
      </c>
      <c r="AW827" s="39">
        <v>1272.82</v>
      </c>
      <c r="AX827" s="40">
        <v>1242.6600000000001</v>
      </c>
      <c r="AY827" s="336">
        <v>407.52</v>
      </c>
      <c r="AZ827" s="175">
        <v>4.8109999999999999</v>
      </c>
      <c r="BA827" s="159">
        <v>632.80000000000007</v>
      </c>
      <c r="BB827" s="4"/>
    </row>
    <row r="828" spans="1:54">
      <c r="A828" s="47">
        <v>21</v>
      </c>
      <c r="B828" s="170">
        <f t="shared" si="140"/>
        <v>2289.741</v>
      </c>
      <c r="C828" s="170">
        <f t="shared" si="140"/>
        <v>2251.7910000000002</v>
      </c>
      <c r="D828" s="170">
        <f t="shared" si="140"/>
        <v>2229.3410000000003</v>
      </c>
      <c r="E828" s="170">
        <f t="shared" si="140"/>
        <v>2211.1109999999999</v>
      </c>
      <c r="F828" s="170">
        <f t="shared" si="140"/>
        <v>2254.5010000000002</v>
      </c>
      <c r="G828" s="170">
        <f t="shared" si="140"/>
        <v>2296.7209999999995</v>
      </c>
      <c r="H828" s="170">
        <f t="shared" si="140"/>
        <v>2335.3109999999997</v>
      </c>
      <c r="I828" s="170">
        <f t="shared" si="140"/>
        <v>2536.8610000000003</v>
      </c>
      <c r="J828" s="170">
        <f t="shared" si="140"/>
        <v>2857.9010000000003</v>
      </c>
      <c r="K828" s="170">
        <f t="shared" si="140"/>
        <v>2893.931</v>
      </c>
      <c r="L828" s="170">
        <f t="shared" si="140"/>
        <v>2881.8310000000001</v>
      </c>
      <c r="M828" s="170">
        <f t="shared" si="140"/>
        <v>2869.3610000000003</v>
      </c>
      <c r="N828" s="170">
        <f t="shared" si="140"/>
        <v>2753.0910000000003</v>
      </c>
      <c r="O828" s="170">
        <f t="shared" si="140"/>
        <v>2803.0210000000002</v>
      </c>
      <c r="P828" s="170">
        <f t="shared" si="140"/>
        <v>2849.6210000000001</v>
      </c>
      <c r="Q828" s="170">
        <f t="shared" si="140"/>
        <v>2884.2110000000002</v>
      </c>
      <c r="R828" s="170">
        <f t="shared" si="142"/>
        <v>2920.0710000000004</v>
      </c>
      <c r="S828" s="170">
        <f t="shared" si="141"/>
        <v>2936.5810000000001</v>
      </c>
      <c r="T828" s="170">
        <f t="shared" si="141"/>
        <v>2903.1310000000003</v>
      </c>
      <c r="U828" s="170">
        <f t="shared" si="141"/>
        <v>2841.9210000000003</v>
      </c>
      <c r="V828" s="170">
        <f t="shared" si="141"/>
        <v>2630.471</v>
      </c>
      <c r="W828" s="170">
        <f t="shared" si="141"/>
        <v>2476.3410000000003</v>
      </c>
      <c r="X828" s="170">
        <f t="shared" si="141"/>
        <v>2340.701</v>
      </c>
      <c r="Y828" s="170">
        <f t="shared" si="141"/>
        <v>2293.3209999999999</v>
      </c>
      <c r="Z828" s="37"/>
      <c r="AA828" s="41">
        <v>1244.6099999999999</v>
      </c>
      <c r="AB828" s="39">
        <v>1206.6600000000001</v>
      </c>
      <c r="AC828" s="39">
        <v>1184.21</v>
      </c>
      <c r="AD828" s="39">
        <v>1165.98</v>
      </c>
      <c r="AE828" s="39">
        <v>1209.3699999999999</v>
      </c>
      <c r="AF828" s="39">
        <v>1251.5899999999999</v>
      </c>
      <c r="AG828" s="39">
        <v>1290.18</v>
      </c>
      <c r="AH828" s="39">
        <v>1491.73</v>
      </c>
      <c r="AI828" s="39">
        <v>1812.77</v>
      </c>
      <c r="AJ828" s="39">
        <v>1848.8</v>
      </c>
      <c r="AK828" s="39">
        <v>1836.7</v>
      </c>
      <c r="AL828" s="39">
        <v>1824.23</v>
      </c>
      <c r="AM828" s="39">
        <v>1707.96</v>
      </c>
      <c r="AN828" s="39">
        <v>1757.89</v>
      </c>
      <c r="AO828" s="39">
        <v>1804.49</v>
      </c>
      <c r="AP828" s="39">
        <v>1839.08</v>
      </c>
      <c r="AQ828" s="39">
        <v>1874.94</v>
      </c>
      <c r="AR828" s="39">
        <v>1891.45</v>
      </c>
      <c r="AS828" s="39">
        <v>1858</v>
      </c>
      <c r="AT828" s="39">
        <v>1796.79</v>
      </c>
      <c r="AU828" s="39">
        <v>1585.34</v>
      </c>
      <c r="AV828" s="39">
        <v>1431.21</v>
      </c>
      <c r="AW828" s="39">
        <v>1295.57</v>
      </c>
      <c r="AX828" s="40">
        <v>1248.19</v>
      </c>
      <c r="AY828" s="336">
        <v>407.52</v>
      </c>
      <c r="AZ828" s="175">
        <v>4.8109999999999999</v>
      </c>
      <c r="BA828" s="159">
        <v>632.80000000000007</v>
      </c>
      <c r="BB828" s="4"/>
    </row>
    <row r="829" spans="1:54">
      <c r="A829" s="47">
        <v>22</v>
      </c>
      <c r="B829" s="170">
        <f t="shared" si="140"/>
        <v>2271.2510000000002</v>
      </c>
      <c r="C829" s="170">
        <f t="shared" si="140"/>
        <v>2258.2110000000002</v>
      </c>
      <c r="D829" s="170">
        <f t="shared" si="140"/>
        <v>2253.3909999999996</v>
      </c>
      <c r="E829" s="170">
        <f t="shared" si="140"/>
        <v>2249.0510000000004</v>
      </c>
      <c r="F829" s="170">
        <f t="shared" si="140"/>
        <v>2266.6509999999998</v>
      </c>
      <c r="G829" s="170">
        <f t="shared" si="140"/>
        <v>2299.6310000000003</v>
      </c>
      <c r="H829" s="170">
        <f t="shared" si="140"/>
        <v>2316.0510000000004</v>
      </c>
      <c r="I829" s="170">
        <f t="shared" si="140"/>
        <v>2409.5309999999999</v>
      </c>
      <c r="J829" s="170">
        <f t="shared" si="140"/>
        <v>2591.0310000000004</v>
      </c>
      <c r="K829" s="170">
        <f t="shared" si="140"/>
        <v>2718.3510000000001</v>
      </c>
      <c r="L829" s="170">
        <f t="shared" si="140"/>
        <v>2760.6310000000003</v>
      </c>
      <c r="M829" s="170">
        <f t="shared" si="140"/>
        <v>2773.7510000000002</v>
      </c>
      <c r="N829" s="170">
        <f t="shared" si="140"/>
        <v>2781.4810000000002</v>
      </c>
      <c r="O829" s="170">
        <f t="shared" si="140"/>
        <v>2805.1710000000003</v>
      </c>
      <c r="P829" s="170">
        <f t="shared" si="140"/>
        <v>2885.7810000000004</v>
      </c>
      <c r="Q829" s="170">
        <f t="shared" si="140"/>
        <v>2949.2710000000002</v>
      </c>
      <c r="R829" s="170">
        <f t="shared" si="142"/>
        <v>2994.5810000000001</v>
      </c>
      <c r="S829" s="170">
        <f t="shared" si="141"/>
        <v>3016.0010000000002</v>
      </c>
      <c r="T829" s="170">
        <f t="shared" si="141"/>
        <v>2979.3810000000003</v>
      </c>
      <c r="U829" s="170">
        <f t="shared" si="141"/>
        <v>2935.5910000000003</v>
      </c>
      <c r="V829" s="170">
        <f t="shared" si="141"/>
        <v>2842.3210000000004</v>
      </c>
      <c r="W829" s="170">
        <f t="shared" si="141"/>
        <v>2714.7610000000004</v>
      </c>
      <c r="X829" s="170">
        <f t="shared" si="141"/>
        <v>2460.1910000000003</v>
      </c>
      <c r="Y829" s="170">
        <f t="shared" si="141"/>
        <v>2309.0209999999997</v>
      </c>
      <c r="Z829" s="37"/>
      <c r="AA829" s="41">
        <v>1226.1199999999999</v>
      </c>
      <c r="AB829" s="39">
        <v>1213.08</v>
      </c>
      <c r="AC829" s="39">
        <v>1208.26</v>
      </c>
      <c r="AD829" s="39">
        <v>1203.92</v>
      </c>
      <c r="AE829" s="39">
        <v>1221.52</v>
      </c>
      <c r="AF829" s="39">
        <v>1254.5</v>
      </c>
      <c r="AG829" s="39">
        <v>1270.92</v>
      </c>
      <c r="AH829" s="39">
        <v>1364.4</v>
      </c>
      <c r="AI829" s="39">
        <v>1545.9</v>
      </c>
      <c r="AJ829" s="39">
        <v>1673.22</v>
      </c>
      <c r="AK829" s="39">
        <v>1715.5</v>
      </c>
      <c r="AL829" s="39">
        <v>1728.62</v>
      </c>
      <c r="AM829" s="39">
        <v>1736.35</v>
      </c>
      <c r="AN829" s="39">
        <v>1760.04</v>
      </c>
      <c r="AO829" s="39">
        <v>1840.65</v>
      </c>
      <c r="AP829" s="39">
        <v>1904.14</v>
      </c>
      <c r="AQ829" s="39">
        <v>1949.45</v>
      </c>
      <c r="AR829" s="39">
        <v>1970.87</v>
      </c>
      <c r="AS829" s="39">
        <v>1934.25</v>
      </c>
      <c r="AT829" s="39">
        <v>1890.46</v>
      </c>
      <c r="AU829" s="39">
        <v>1797.19</v>
      </c>
      <c r="AV829" s="39">
        <v>1669.63</v>
      </c>
      <c r="AW829" s="39">
        <v>1415.06</v>
      </c>
      <c r="AX829" s="40">
        <v>1263.8900000000001</v>
      </c>
      <c r="AY829" s="336">
        <v>407.52</v>
      </c>
      <c r="AZ829" s="175">
        <v>4.8109999999999999</v>
      </c>
      <c r="BA829" s="159">
        <v>632.80000000000007</v>
      </c>
      <c r="BB829" s="4"/>
    </row>
    <row r="830" spans="1:54">
      <c r="A830" s="47">
        <v>23</v>
      </c>
      <c r="B830" s="170">
        <f t="shared" si="140"/>
        <v>2295.1409999999996</v>
      </c>
      <c r="C830" s="170">
        <f t="shared" si="140"/>
        <v>2293.9009999999998</v>
      </c>
      <c r="D830" s="170">
        <f t="shared" si="140"/>
        <v>2262.9809999999998</v>
      </c>
      <c r="E830" s="170">
        <f t="shared" si="140"/>
        <v>2253.0309999999999</v>
      </c>
      <c r="F830" s="170">
        <f t="shared" si="140"/>
        <v>2303.8509999999997</v>
      </c>
      <c r="G830" s="170">
        <f t="shared" si="140"/>
        <v>2380.0709999999999</v>
      </c>
      <c r="H830" s="170">
        <f t="shared" si="140"/>
        <v>2566.1310000000003</v>
      </c>
      <c r="I830" s="170">
        <f t="shared" si="140"/>
        <v>2779.5810000000001</v>
      </c>
      <c r="J830" s="170">
        <f t="shared" si="140"/>
        <v>2834.4410000000003</v>
      </c>
      <c r="K830" s="170">
        <f t="shared" si="140"/>
        <v>2754.241</v>
      </c>
      <c r="L830" s="170">
        <f t="shared" si="140"/>
        <v>2736.7910000000002</v>
      </c>
      <c r="M830" s="170">
        <f t="shared" si="140"/>
        <v>2725.681</v>
      </c>
      <c r="N830" s="170">
        <f t="shared" si="140"/>
        <v>2624.971</v>
      </c>
      <c r="O830" s="170">
        <f t="shared" si="140"/>
        <v>2643.971</v>
      </c>
      <c r="P830" s="170">
        <f t="shared" si="140"/>
        <v>2691.721</v>
      </c>
      <c r="Q830" s="170">
        <f t="shared" si="140"/>
        <v>2744.741</v>
      </c>
      <c r="R830" s="170">
        <f t="shared" si="142"/>
        <v>2842.721</v>
      </c>
      <c r="S830" s="170">
        <f t="shared" si="141"/>
        <v>2849.681</v>
      </c>
      <c r="T830" s="170">
        <f t="shared" si="141"/>
        <v>2767.1610000000001</v>
      </c>
      <c r="U830" s="170">
        <f t="shared" si="141"/>
        <v>2563.3710000000001</v>
      </c>
      <c r="V830" s="170">
        <f t="shared" si="141"/>
        <v>2381.7809999999999</v>
      </c>
      <c r="W830" s="170">
        <f t="shared" si="141"/>
        <v>2311.5810000000001</v>
      </c>
      <c r="X830" s="170">
        <f t="shared" si="141"/>
        <v>2294.6909999999998</v>
      </c>
      <c r="Y830" s="170">
        <f t="shared" si="141"/>
        <v>2246.6610000000001</v>
      </c>
      <c r="Z830" s="37"/>
      <c r="AA830" s="41">
        <v>1250.01</v>
      </c>
      <c r="AB830" s="39">
        <v>1248.77</v>
      </c>
      <c r="AC830" s="39">
        <v>1217.8499999999999</v>
      </c>
      <c r="AD830" s="39">
        <v>1207.9000000000001</v>
      </c>
      <c r="AE830" s="39">
        <v>1258.72</v>
      </c>
      <c r="AF830" s="39">
        <v>1334.94</v>
      </c>
      <c r="AG830" s="39">
        <v>1521</v>
      </c>
      <c r="AH830" s="39">
        <v>1734.45</v>
      </c>
      <c r="AI830" s="39">
        <v>1789.31</v>
      </c>
      <c r="AJ830" s="39">
        <v>1709.11</v>
      </c>
      <c r="AK830" s="39">
        <v>1691.66</v>
      </c>
      <c r="AL830" s="39">
        <v>1680.55</v>
      </c>
      <c r="AM830" s="39">
        <v>1579.84</v>
      </c>
      <c r="AN830" s="39">
        <v>1598.84</v>
      </c>
      <c r="AO830" s="39">
        <v>1646.59</v>
      </c>
      <c r="AP830" s="39">
        <v>1699.61</v>
      </c>
      <c r="AQ830" s="39">
        <v>1797.59</v>
      </c>
      <c r="AR830" s="39">
        <v>1804.55</v>
      </c>
      <c r="AS830" s="39">
        <v>1722.03</v>
      </c>
      <c r="AT830" s="39">
        <v>1518.24</v>
      </c>
      <c r="AU830" s="39">
        <v>1336.65</v>
      </c>
      <c r="AV830" s="39">
        <v>1266.45</v>
      </c>
      <c r="AW830" s="39">
        <v>1249.56</v>
      </c>
      <c r="AX830" s="40">
        <v>1201.53</v>
      </c>
      <c r="AY830" s="336">
        <v>407.52</v>
      </c>
      <c r="AZ830" s="175">
        <v>4.8109999999999999</v>
      </c>
      <c r="BA830" s="159">
        <v>632.80000000000007</v>
      </c>
      <c r="BB830" s="4"/>
    </row>
    <row r="831" spans="1:54">
      <c r="A831" s="47">
        <v>24</v>
      </c>
      <c r="B831" s="170">
        <f t="shared" si="140"/>
        <v>2217.9809999999998</v>
      </c>
      <c r="C831" s="170">
        <f t="shared" si="140"/>
        <v>2208.4610000000002</v>
      </c>
      <c r="D831" s="170">
        <f t="shared" si="140"/>
        <v>2208.0910000000003</v>
      </c>
      <c r="E831" s="170">
        <f t="shared" si="140"/>
        <v>2210.9709999999995</v>
      </c>
      <c r="F831" s="170">
        <f t="shared" si="140"/>
        <v>2272.7209999999995</v>
      </c>
      <c r="G831" s="170">
        <f t="shared" si="140"/>
        <v>2336.2309999999998</v>
      </c>
      <c r="H831" s="170">
        <f t="shared" si="140"/>
        <v>2478.5210000000002</v>
      </c>
      <c r="I831" s="170">
        <f t="shared" si="140"/>
        <v>2567.0510000000004</v>
      </c>
      <c r="J831" s="170">
        <f t="shared" si="140"/>
        <v>2732.7110000000002</v>
      </c>
      <c r="K831" s="170">
        <f t="shared" si="140"/>
        <v>2769.5710000000004</v>
      </c>
      <c r="L831" s="170">
        <f t="shared" si="140"/>
        <v>2706.3610000000003</v>
      </c>
      <c r="M831" s="170">
        <f t="shared" si="140"/>
        <v>2706.5010000000002</v>
      </c>
      <c r="N831" s="170">
        <f t="shared" si="140"/>
        <v>2706.471</v>
      </c>
      <c r="O831" s="170">
        <f t="shared" si="140"/>
        <v>2728.471</v>
      </c>
      <c r="P831" s="170">
        <f t="shared" si="140"/>
        <v>2760.2110000000002</v>
      </c>
      <c r="Q831" s="170">
        <f t="shared" si="140"/>
        <v>2833.991</v>
      </c>
      <c r="R831" s="170">
        <f t="shared" si="142"/>
        <v>2657.471</v>
      </c>
      <c r="S831" s="170">
        <f t="shared" si="141"/>
        <v>2930.3910000000001</v>
      </c>
      <c r="T831" s="170">
        <f t="shared" si="141"/>
        <v>2850.3910000000001</v>
      </c>
      <c r="U831" s="170">
        <f t="shared" si="141"/>
        <v>2761.6410000000001</v>
      </c>
      <c r="V831" s="170">
        <f t="shared" si="141"/>
        <v>2593.1510000000003</v>
      </c>
      <c r="W831" s="170">
        <f t="shared" si="141"/>
        <v>2457.201</v>
      </c>
      <c r="X831" s="170">
        <f t="shared" si="141"/>
        <v>2312.8509999999997</v>
      </c>
      <c r="Y831" s="170">
        <f t="shared" si="141"/>
        <v>2245.4309999999996</v>
      </c>
      <c r="Z831" s="37"/>
      <c r="AA831" s="41">
        <v>1172.8499999999999</v>
      </c>
      <c r="AB831" s="39">
        <v>1163.33</v>
      </c>
      <c r="AC831" s="39">
        <v>1162.96</v>
      </c>
      <c r="AD831" s="39">
        <v>1165.8399999999999</v>
      </c>
      <c r="AE831" s="39">
        <v>1227.5899999999999</v>
      </c>
      <c r="AF831" s="39">
        <v>1291.0999999999999</v>
      </c>
      <c r="AG831" s="39">
        <v>1433.39</v>
      </c>
      <c r="AH831" s="39">
        <v>1521.92</v>
      </c>
      <c r="AI831" s="39">
        <v>1687.58</v>
      </c>
      <c r="AJ831" s="39">
        <v>1724.44</v>
      </c>
      <c r="AK831" s="39">
        <v>1661.23</v>
      </c>
      <c r="AL831" s="39">
        <v>1661.37</v>
      </c>
      <c r="AM831" s="39">
        <v>1661.34</v>
      </c>
      <c r="AN831" s="39">
        <v>1683.34</v>
      </c>
      <c r="AO831" s="39">
        <v>1715.08</v>
      </c>
      <c r="AP831" s="39">
        <v>1788.86</v>
      </c>
      <c r="AQ831" s="39">
        <v>1612.34</v>
      </c>
      <c r="AR831" s="39">
        <v>1885.26</v>
      </c>
      <c r="AS831" s="39">
        <v>1805.26</v>
      </c>
      <c r="AT831" s="39">
        <v>1716.51</v>
      </c>
      <c r="AU831" s="39">
        <v>1548.02</v>
      </c>
      <c r="AV831" s="39">
        <v>1412.07</v>
      </c>
      <c r="AW831" s="39">
        <v>1267.72</v>
      </c>
      <c r="AX831" s="40">
        <v>1200.3</v>
      </c>
      <c r="AY831" s="336">
        <v>407.52</v>
      </c>
      <c r="AZ831" s="175">
        <v>4.8109999999999999</v>
      </c>
      <c r="BA831" s="159">
        <v>632.80000000000007</v>
      </c>
      <c r="BB831" s="4"/>
    </row>
    <row r="832" spans="1:54">
      <c r="A832" s="47">
        <v>25</v>
      </c>
      <c r="B832" s="170">
        <f t="shared" si="140"/>
        <v>2135.3310000000001</v>
      </c>
      <c r="C832" s="170">
        <f t="shared" si="140"/>
        <v>2133.8310000000001</v>
      </c>
      <c r="D832" s="170">
        <f t="shared" si="140"/>
        <v>2133.2809999999999</v>
      </c>
      <c r="E832" s="170">
        <f t="shared" si="140"/>
        <v>2135.7610000000004</v>
      </c>
      <c r="F832" s="170">
        <f t="shared" si="140"/>
        <v>2174.5910000000003</v>
      </c>
      <c r="G832" s="170">
        <f t="shared" si="140"/>
        <v>2238.5810000000001</v>
      </c>
      <c r="H832" s="170">
        <f t="shared" si="140"/>
        <v>2369.6210000000001</v>
      </c>
      <c r="I832" s="170">
        <f t="shared" si="140"/>
        <v>2445.6809999999996</v>
      </c>
      <c r="J832" s="170">
        <f t="shared" si="140"/>
        <v>2583.8710000000001</v>
      </c>
      <c r="K832" s="170">
        <f t="shared" si="140"/>
        <v>2610.1110000000003</v>
      </c>
      <c r="L832" s="170">
        <f t="shared" si="140"/>
        <v>2587.201</v>
      </c>
      <c r="M832" s="170">
        <f t="shared" si="140"/>
        <v>2571.241</v>
      </c>
      <c r="N832" s="170">
        <f t="shared" si="140"/>
        <v>2577.931</v>
      </c>
      <c r="O832" s="170">
        <f t="shared" si="140"/>
        <v>2604.9010000000003</v>
      </c>
      <c r="P832" s="170">
        <f t="shared" si="140"/>
        <v>2625.6710000000003</v>
      </c>
      <c r="Q832" s="170">
        <f t="shared" si="140"/>
        <v>2685.3710000000001</v>
      </c>
      <c r="R832" s="170">
        <f t="shared" si="142"/>
        <v>2751.5510000000004</v>
      </c>
      <c r="S832" s="170">
        <f t="shared" si="141"/>
        <v>2788.741</v>
      </c>
      <c r="T832" s="170">
        <f t="shared" si="141"/>
        <v>2697.3310000000001</v>
      </c>
      <c r="U832" s="170">
        <f t="shared" si="141"/>
        <v>2618.6510000000003</v>
      </c>
      <c r="V832" s="170">
        <f t="shared" si="141"/>
        <v>2360.9309999999996</v>
      </c>
      <c r="W832" s="170">
        <f t="shared" si="141"/>
        <v>2296.0510000000004</v>
      </c>
      <c r="X832" s="170">
        <f t="shared" si="141"/>
        <v>2300.9009999999998</v>
      </c>
      <c r="Y832" s="170">
        <f t="shared" si="141"/>
        <v>2232.3909999999996</v>
      </c>
      <c r="Z832" s="37"/>
      <c r="AA832" s="41">
        <v>1090.2</v>
      </c>
      <c r="AB832" s="39">
        <v>1088.7</v>
      </c>
      <c r="AC832" s="39">
        <v>1088.1500000000001</v>
      </c>
      <c r="AD832" s="39">
        <v>1090.6300000000001</v>
      </c>
      <c r="AE832" s="39">
        <v>1129.46</v>
      </c>
      <c r="AF832" s="39">
        <v>1193.45</v>
      </c>
      <c r="AG832" s="39">
        <v>1324.49</v>
      </c>
      <c r="AH832" s="39">
        <v>1400.55</v>
      </c>
      <c r="AI832" s="39">
        <v>1538.74</v>
      </c>
      <c r="AJ832" s="39">
        <v>1564.98</v>
      </c>
      <c r="AK832" s="39">
        <v>1542.07</v>
      </c>
      <c r="AL832" s="39">
        <v>1526.11</v>
      </c>
      <c r="AM832" s="39">
        <v>1532.8</v>
      </c>
      <c r="AN832" s="39">
        <v>1559.77</v>
      </c>
      <c r="AO832" s="39">
        <v>1580.54</v>
      </c>
      <c r="AP832" s="39">
        <v>1640.24</v>
      </c>
      <c r="AQ832" s="39">
        <v>1706.42</v>
      </c>
      <c r="AR832" s="39">
        <v>1743.61</v>
      </c>
      <c r="AS832" s="39">
        <v>1652.2</v>
      </c>
      <c r="AT832" s="39">
        <v>1573.52</v>
      </c>
      <c r="AU832" s="39">
        <v>1315.8</v>
      </c>
      <c r="AV832" s="39">
        <v>1250.92</v>
      </c>
      <c r="AW832" s="39">
        <v>1255.77</v>
      </c>
      <c r="AX832" s="40">
        <v>1187.26</v>
      </c>
      <c r="AY832" s="336">
        <v>407.52</v>
      </c>
      <c r="AZ832" s="175">
        <v>4.8109999999999999</v>
      </c>
      <c r="BA832" s="159">
        <v>632.80000000000007</v>
      </c>
      <c r="BB832" s="4"/>
    </row>
    <row r="833" spans="1:54">
      <c r="A833" s="47">
        <v>26</v>
      </c>
      <c r="B833" s="170">
        <f t="shared" si="140"/>
        <v>2317.2809999999999</v>
      </c>
      <c r="C833" s="170">
        <f t="shared" si="140"/>
        <v>2274.1509999999998</v>
      </c>
      <c r="D833" s="170">
        <f t="shared" si="140"/>
        <v>2267.4110000000001</v>
      </c>
      <c r="E833" s="170">
        <f t="shared" si="140"/>
        <v>2320.5609999999997</v>
      </c>
      <c r="F833" s="170">
        <f t="shared" si="140"/>
        <v>2350.241</v>
      </c>
      <c r="G833" s="170">
        <f t="shared" si="140"/>
        <v>2466.7710000000002</v>
      </c>
      <c r="H833" s="170">
        <f t="shared" si="140"/>
        <v>2637.8910000000001</v>
      </c>
      <c r="I833" s="170">
        <f t="shared" si="140"/>
        <v>2724.9210000000003</v>
      </c>
      <c r="J833" s="170">
        <f t="shared" si="140"/>
        <v>2856.181</v>
      </c>
      <c r="K833" s="170">
        <f t="shared" si="140"/>
        <v>2889.7610000000004</v>
      </c>
      <c r="L833" s="170">
        <f t="shared" si="140"/>
        <v>2834.1210000000001</v>
      </c>
      <c r="M833" s="170">
        <f t="shared" si="140"/>
        <v>2844.201</v>
      </c>
      <c r="N833" s="170">
        <f t="shared" si="140"/>
        <v>2819.7110000000002</v>
      </c>
      <c r="O833" s="170">
        <f t="shared" si="140"/>
        <v>2878.8510000000001</v>
      </c>
      <c r="P833" s="170">
        <f t="shared" si="140"/>
        <v>2933.5210000000002</v>
      </c>
      <c r="Q833" s="170">
        <f t="shared" si="140"/>
        <v>2976.8810000000003</v>
      </c>
      <c r="R833" s="170">
        <f t="shared" si="142"/>
        <v>3002.8810000000003</v>
      </c>
      <c r="S833" s="170">
        <f t="shared" si="141"/>
        <v>3060.0810000000006</v>
      </c>
      <c r="T833" s="170">
        <f t="shared" si="141"/>
        <v>3010.7710000000002</v>
      </c>
      <c r="U833" s="170">
        <f t="shared" si="141"/>
        <v>2947.951</v>
      </c>
      <c r="V833" s="170">
        <f t="shared" si="141"/>
        <v>2646.6510000000003</v>
      </c>
      <c r="W833" s="170">
        <f t="shared" si="141"/>
        <v>2566.4010000000003</v>
      </c>
      <c r="X833" s="170">
        <f t="shared" si="141"/>
        <v>2423.8310000000001</v>
      </c>
      <c r="Y833" s="170">
        <f t="shared" si="141"/>
        <v>2352.1210000000001</v>
      </c>
      <c r="Z833" s="37"/>
      <c r="AA833" s="41">
        <v>1272.1500000000001</v>
      </c>
      <c r="AB833" s="39">
        <v>1229.02</v>
      </c>
      <c r="AC833" s="39">
        <v>1222.28</v>
      </c>
      <c r="AD833" s="39">
        <v>1275.43</v>
      </c>
      <c r="AE833" s="39">
        <v>1305.1099999999999</v>
      </c>
      <c r="AF833" s="39">
        <v>1421.64</v>
      </c>
      <c r="AG833" s="39">
        <v>1592.76</v>
      </c>
      <c r="AH833" s="39">
        <v>1679.79</v>
      </c>
      <c r="AI833" s="39">
        <v>1811.05</v>
      </c>
      <c r="AJ833" s="39">
        <v>1844.63</v>
      </c>
      <c r="AK833" s="39">
        <v>1788.99</v>
      </c>
      <c r="AL833" s="39">
        <v>1799.07</v>
      </c>
      <c r="AM833" s="39">
        <v>1774.58</v>
      </c>
      <c r="AN833" s="39">
        <v>1833.72</v>
      </c>
      <c r="AO833" s="39">
        <v>1888.39</v>
      </c>
      <c r="AP833" s="39">
        <v>1931.75</v>
      </c>
      <c r="AQ833" s="39">
        <v>1957.75</v>
      </c>
      <c r="AR833" s="39">
        <v>2014.9500000000003</v>
      </c>
      <c r="AS833" s="39">
        <v>1965.64</v>
      </c>
      <c r="AT833" s="39">
        <v>1902.82</v>
      </c>
      <c r="AU833" s="39">
        <v>1601.52</v>
      </c>
      <c r="AV833" s="39">
        <v>1521.27</v>
      </c>
      <c r="AW833" s="39">
        <v>1378.7</v>
      </c>
      <c r="AX833" s="40">
        <v>1306.99</v>
      </c>
      <c r="AY833" s="336">
        <v>407.52</v>
      </c>
      <c r="AZ833" s="175">
        <v>4.8109999999999999</v>
      </c>
      <c r="BA833" s="159">
        <v>632.80000000000007</v>
      </c>
      <c r="BB833" s="4"/>
    </row>
    <row r="834" spans="1:54">
      <c r="A834" s="47">
        <v>27</v>
      </c>
      <c r="B834" s="170">
        <f t="shared" si="140"/>
        <v>2327.4610000000002</v>
      </c>
      <c r="C834" s="170">
        <f t="shared" si="140"/>
        <v>2303.4809999999998</v>
      </c>
      <c r="D834" s="170">
        <f t="shared" si="140"/>
        <v>2303.2809999999999</v>
      </c>
      <c r="E834" s="170">
        <f t="shared" si="140"/>
        <v>2328.0410000000002</v>
      </c>
      <c r="F834" s="170">
        <f t="shared" si="140"/>
        <v>2371.491</v>
      </c>
      <c r="G834" s="170">
        <f t="shared" si="140"/>
        <v>2509.3210000000004</v>
      </c>
      <c r="H834" s="170">
        <f t="shared" si="140"/>
        <v>2641.8510000000001</v>
      </c>
      <c r="I834" s="170">
        <f t="shared" si="140"/>
        <v>2835.8410000000003</v>
      </c>
      <c r="J834" s="170">
        <f t="shared" si="140"/>
        <v>2968.0810000000001</v>
      </c>
      <c r="K834" s="170">
        <f t="shared" si="140"/>
        <v>2973.7510000000002</v>
      </c>
      <c r="L834" s="170">
        <f t="shared" si="140"/>
        <v>2933.3110000000001</v>
      </c>
      <c r="M834" s="170">
        <f t="shared" si="140"/>
        <v>2935.4210000000003</v>
      </c>
      <c r="N834" s="170">
        <f t="shared" si="140"/>
        <v>2928.6410000000001</v>
      </c>
      <c r="O834" s="170">
        <f t="shared" si="140"/>
        <v>2963.931</v>
      </c>
      <c r="P834" s="170">
        <f t="shared" si="140"/>
        <v>2988.3710000000001</v>
      </c>
      <c r="Q834" s="170">
        <f t="shared" si="140"/>
        <v>3025.9010000000003</v>
      </c>
      <c r="R834" s="170">
        <f t="shared" si="142"/>
        <v>3104.4210000000003</v>
      </c>
      <c r="S834" s="170">
        <f t="shared" si="141"/>
        <v>3130.4810000000002</v>
      </c>
      <c r="T834" s="170">
        <f t="shared" si="141"/>
        <v>3065.4610000000002</v>
      </c>
      <c r="U834" s="170">
        <f t="shared" si="141"/>
        <v>2994.971</v>
      </c>
      <c r="V834" s="170">
        <f t="shared" si="141"/>
        <v>2798.8410000000003</v>
      </c>
      <c r="W834" s="170">
        <f t="shared" si="141"/>
        <v>2715.6910000000003</v>
      </c>
      <c r="X834" s="170">
        <f t="shared" si="141"/>
        <v>2492.6310000000003</v>
      </c>
      <c r="Y834" s="170">
        <f t="shared" si="141"/>
        <v>2376.8609999999999</v>
      </c>
      <c r="Z834" s="37"/>
      <c r="AA834" s="41">
        <v>1282.33</v>
      </c>
      <c r="AB834" s="39">
        <v>1258.3499999999999</v>
      </c>
      <c r="AC834" s="39">
        <v>1258.1500000000001</v>
      </c>
      <c r="AD834" s="39">
        <v>1282.9100000000001</v>
      </c>
      <c r="AE834" s="39">
        <v>1326.36</v>
      </c>
      <c r="AF834" s="39">
        <v>1464.19</v>
      </c>
      <c r="AG834" s="39">
        <v>1596.72</v>
      </c>
      <c r="AH834" s="39">
        <v>1790.71</v>
      </c>
      <c r="AI834" s="39">
        <v>1922.95</v>
      </c>
      <c r="AJ834" s="39">
        <v>1928.62</v>
      </c>
      <c r="AK834" s="39">
        <v>1888.18</v>
      </c>
      <c r="AL834" s="39">
        <v>1890.29</v>
      </c>
      <c r="AM834" s="39">
        <v>1883.51</v>
      </c>
      <c r="AN834" s="39">
        <v>1918.8</v>
      </c>
      <c r="AO834" s="39">
        <v>1943.24</v>
      </c>
      <c r="AP834" s="39">
        <v>1980.77</v>
      </c>
      <c r="AQ834" s="39">
        <v>2059.29</v>
      </c>
      <c r="AR834" s="39">
        <v>2085.35</v>
      </c>
      <c r="AS834" s="39">
        <v>2020.33</v>
      </c>
      <c r="AT834" s="39">
        <v>1949.84</v>
      </c>
      <c r="AU834" s="39">
        <v>1753.71</v>
      </c>
      <c r="AV834" s="39">
        <v>1670.56</v>
      </c>
      <c r="AW834" s="39">
        <v>1447.5</v>
      </c>
      <c r="AX834" s="40">
        <v>1331.73</v>
      </c>
      <c r="AY834" s="336">
        <v>407.52</v>
      </c>
      <c r="AZ834" s="175">
        <v>4.8109999999999999</v>
      </c>
      <c r="BA834" s="159">
        <v>632.80000000000007</v>
      </c>
    </row>
    <row r="835" spans="1:54">
      <c r="A835" s="47">
        <v>28</v>
      </c>
      <c r="B835" s="170">
        <f t="shared" si="140"/>
        <v>2375.701</v>
      </c>
      <c r="C835" s="170">
        <f t="shared" si="140"/>
        <v>2329.7809999999999</v>
      </c>
      <c r="D835" s="170">
        <f t="shared" si="140"/>
        <v>2329.8209999999999</v>
      </c>
      <c r="E835" s="170">
        <f t="shared" si="140"/>
        <v>2329.5810000000001</v>
      </c>
      <c r="F835" s="170">
        <f t="shared" si="140"/>
        <v>2330.5609999999997</v>
      </c>
      <c r="G835" s="170">
        <f t="shared" si="140"/>
        <v>2385.2709999999997</v>
      </c>
      <c r="H835" s="170">
        <f t="shared" si="140"/>
        <v>2433.1409999999996</v>
      </c>
      <c r="I835" s="170">
        <f t="shared" si="140"/>
        <v>2594.0010000000002</v>
      </c>
      <c r="J835" s="170">
        <f t="shared" si="140"/>
        <v>2755.6210000000001</v>
      </c>
      <c r="K835" s="170">
        <f t="shared" si="140"/>
        <v>2818.9410000000003</v>
      </c>
      <c r="L835" s="170">
        <f t="shared" si="140"/>
        <v>2832.7810000000004</v>
      </c>
      <c r="M835" s="170">
        <f t="shared" si="140"/>
        <v>2823.1210000000001</v>
      </c>
      <c r="N835" s="170">
        <f t="shared" si="140"/>
        <v>2831.9810000000002</v>
      </c>
      <c r="O835" s="170">
        <f t="shared" si="140"/>
        <v>2849.5810000000001</v>
      </c>
      <c r="P835" s="170">
        <f t="shared" si="140"/>
        <v>2881.9110000000001</v>
      </c>
      <c r="Q835" s="170">
        <f t="shared" si="140"/>
        <v>2920.0310000000004</v>
      </c>
      <c r="R835" s="170">
        <f t="shared" si="142"/>
        <v>2980.5710000000004</v>
      </c>
      <c r="S835" s="170">
        <f t="shared" si="141"/>
        <v>2999.8710000000001</v>
      </c>
      <c r="T835" s="170">
        <f t="shared" si="141"/>
        <v>2931.8310000000001</v>
      </c>
      <c r="U835" s="170">
        <f t="shared" si="141"/>
        <v>2877.7710000000002</v>
      </c>
      <c r="V835" s="170">
        <f t="shared" si="141"/>
        <v>2644.221</v>
      </c>
      <c r="W835" s="170">
        <f t="shared" si="141"/>
        <v>2388.3109999999997</v>
      </c>
      <c r="X835" s="170">
        <f t="shared" si="141"/>
        <v>2338.2510000000002</v>
      </c>
      <c r="Y835" s="170">
        <f t="shared" si="141"/>
        <v>2329.6009999999997</v>
      </c>
      <c r="Z835" s="37"/>
      <c r="AA835" s="41">
        <v>1330.57</v>
      </c>
      <c r="AB835" s="39">
        <v>1284.6500000000001</v>
      </c>
      <c r="AC835" s="39">
        <v>1284.69</v>
      </c>
      <c r="AD835" s="39">
        <v>1284.45</v>
      </c>
      <c r="AE835" s="39">
        <v>1285.43</v>
      </c>
      <c r="AF835" s="39">
        <v>1340.14</v>
      </c>
      <c r="AG835" s="39">
        <v>1388.01</v>
      </c>
      <c r="AH835" s="39">
        <v>1548.87</v>
      </c>
      <c r="AI835" s="39">
        <v>1710.49</v>
      </c>
      <c r="AJ835" s="39">
        <v>1773.81</v>
      </c>
      <c r="AK835" s="39">
        <v>1787.65</v>
      </c>
      <c r="AL835" s="39">
        <v>1777.99</v>
      </c>
      <c r="AM835" s="39">
        <v>1786.85</v>
      </c>
      <c r="AN835" s="39">
        <v>1804.45</v>
      </c>
      <c r="AO835" s="39">
        <v>1836.78</v>
      </c>
      <c r="AP835" s="39">
        <v>1874.9</v>
      </c>
      <c r="AQ835" s="39">
        <v>1935.44</v>
      </c>
      <c r="AR835" s="39">
        <v>1954.74</v>
      </c>
      <c r="AS835" s="39">
        <v>1886.7</v>
      </c>
      <c r="AT835" s="39">
        <v>1832.64</v>
      </c>
      <c r="AU835" s="39">
        <v>1599.09</v>
      </c>
      <c r="AV835" s="39">
        <v>1343.18</v>
      </c>
      <c r="AW835" s="39">
        <v>1293.1199999999999</v>
      </c>
      <c r="AX835" s="40">
        <v>1284.47</v>
      </c>
      <c r="AY835" s="336">
        <v>407.52</v>
      </c>
      <c r="AZ835" s="175">
        <v>4.8109999999999999</v>
      </c>
      <c r="BA835" s="159">
        <v>632.80000000000007</v>
      </c>
    </row>
    <row r="836" spans="1:54">
      <c r="A836" s="47">
        <v>29</v>
      </c>
      <c r="B836" s="170">
        <f t="shared" si="140"/>
        <v>2381.7610000000004</v>
      </c>
      <c r="C836" s="170">
        <f t="shared" si="140"/>
        <v>2366.0309999999999</v>
      </c>
      <c r="D836" s="170">
        <f t="shared" si="140"/>
        <v>2330.5309999999999</v>
      </c>
      <c r="E836" s="170">
        <f t="shared" si="140"/>
        <v>2329.0010000000002</v>
      </c>
      <c r="F836" s="170">
        <f t="shared" si="140"/>
        <v>2328.951</v>
      </c>
      <c r="G836" s="170">
        <f t="shared" si="140"/>
        <v>2349.2510000000002</v>
      </c>
      <c r="H836" s="170">
        <f t="shared" si="140"/>
        <v>2374.3909999999996</v>
      </c>
      <c r="I836" s="170">
        <f t="shared" si="140"/>
        <v>2423.2910000000002</v>
      </c>
      <c r="J836" s="170">
        <f t="shared" si="140"/>
        <v>2555.6510000000003</v>
      </c>
      <c r="K836" s="170">
        <f t="shared" si="140"/>
        <v>2609.5010000000002</v>
      </c>
      <c r="L836" s="170">
        <f t="shared" si="140"/>
        <v>2612.1710000000003</v>
      </c>
      <c r="M836" s="170">
        <f t="shared" si="140"/>
        <v>2613.8010000000004</v>
      </c>
      <c r="N836" s="170">
        <f t="shared" si="140"/>
        <v>2614.3110000000001</v>
      </c>
      <c r="O836" s="170">
        <f t="shared" si="140"/>
        <v>2623.6610000000001</v>
      </c>
      <c r="P836" s="170">
        <f t="shared" si="140"/>
        <v>2670.3510000000001</v>
      </c>
      <c r="Q836" s="170">
        <f t="shared" si="140"/>
        <v>2768.201</v>
      </c>
      <c r="R836" s="170">
        <f t="shared" si="142"/>
        <v>2844.431</v>
      </c>
      <c r="S836" s="170">
        <f t="shared" si="141"/>
        <v>2839.241</v>
      </c>
      <c r="T836" s="170">
        <f t="shared" si="141"/>
        <v>2778.6710000000003</v>
      </c>
      <c r="U836" s="170">
        <f t="shared" si="141"/>
        <v>2722.8910000000001</v>
      </c>
      <c r="V836" s="170">
        <f t="shared" si="141"/>
        <v>2509.2710000000002</v>
      </c>
      <c r="W836" s="170">
        <f t="shared" si="141"/>
        <v>2388.1909999999998</v>
      </c>
      <c r="X836" s="170">
        <f t="shared" si="141"/>
        <v>2330.2610000000004</v>
      </c>
      <c r="Y836" s="170">
        <f t="shared" si="141"/>
        <v>2324.9709999999995</v>
      </c>
      <c r="Z836" s="37"/>
      <c r="AA836" s="41">
        <v>1336.63</v>
      </c>
      <c r="AB836" s="39">
        <v>1320.9</v>
      </c>
      <c r="AC836" s="39">
        <v>1285.4000000000001</v>
      </c>
      <c r="AD836" s="39">
        <v>1283.8699999999999</v>
      </c>
      <c r="AE836" s="39">
        <v>1283.82</v>
      </c>
      <c r="AF836" s="39">
        <v>1304.1199999999999</v>
      </c>
      <c r="AG836" s="39">
        <v>1329.26</v>
      </c>
      <c r="AH836" s="39">
        <v>1378.16</v>
      </c>
      <c r="AI836" s="39">
        <v>1510.52</v>
      </c>
      <c r="AJ836" s="39">
        <v>1564.37</v>
      </c>
      <c r="AK836" s="39">
        <v>1567.04</v>
      </c>
      <c r="AL836" s="39">
        <v>1568.67</v>
      </c>
      <c r="AM836" s="39">
        <v>1569.18</v>
      </c>
      <c r="AN836" s="39">
        <v>1578.53</v>
      </c>
      <c r="AO836" s="39">
        <v>1625.22</v>
      </c>
      <c r="AP836" s="39">
        <v>1723.07</v>
      </c>
      <c r="AQ836" s="39">
        <v>1799.3</v>
      </c>
      <c r="AR836" s="39">
        <v>1794.11</v>
      </c>
      <c r="AS836" s="39">
        <v>1733.54</v>
      </c>
      <c r="AT836" s="39">
        <v>1677.76</v>
      </c>
      <c r="AU836" s="39">
        <v>1464.14</v>
      </c>
      <c r="AV836" s="39">
        <v>1343.06</v>
      </c>
      <c r="AW836" s="39">
        <v>1285.1300000000001</v>
      </c>
      <c r="AX836" s="40">
        <v>1279.8399999999999</v>
      </c>
      <c r="AY836" s="336">
        <v>407.52</v>
      </c>
      <c r="AZ836" s="175">
        <v>4.8109999999999999</v>
      </c>
      <c r="BA836" s="159">
        <v>632.80000000000007</v>
      </c>
    </row>
    <row r="837" spans="1:54">
      <c r="A837" s="47">
        <v>30</v>
      </c>
      <c r="B837" s="170">
        <f t="shared" si="140"/>
        <v>2330.5709999999999</v>
      </c>
      <c r="C837" s="170">
        <f t="shared" si="140"/>
        <v>2306.3909999999996</v>
      </c>
      <c r="D837" s="170">
        <f t="shared" si="140"/>
        <v>2305.6009999999997</v>
      </c>
      <c r="E837" s="170">
        <f t="shared" si="140"/>
        <v>2309.991</v>
      </c>
      <c r="F837" s="170">
        <f t="shared" si="140"/>
        <v>2339.6109999999999</v>
      </c>
      <c r="G837" s="170">
        <f t="shared" si="140"/>
        <v>2404.0910000000003</v>
      </c>
      <c r="H837" s="170">
        <f t="shared" si="140"/>
        <v>2557.8710000000001</v>
      </c>
      <c r="I837" s="170">
        <f t="shared" si="140"/>
        <v>2638.2510000000002</v>
      </c>
      <c r="J837" s="170">
        <f t="shared" si="140"/>
        <v>2653.0310000000004</v>
      </c>
      <c r="K837" s="170">
        <f t="shared" si="140"/>
        <v>2653.1110000000003</v>
      </c>
      <c r="L837" s="170">
        <f t="shared" si="140"/>
        <v>2642.3010000000004</v>
      </c>
      <c r="M837" s="170">
        <f t="shared" si="140"/>
        <v>2636.5010000000002</v>
      </c>
      <c r="N837" s="170">
        <f t="shared" si="140"/>
        <v>2631.7910000000002</v>
      </c>
      <c r="O837" s="170">
        <f t="shared" si="140"/>
        <v>2630.5410000000002</v>
      </c>
      <c r="P837" s="170">
        <f t="shared" si="140"/>
        <v>2642.0610000000001</v>
      </c>
      <c r="Q837" s="170">
        <f t="shared" si="140"/>
        <v>2656.5210000000002</v>
      </c>
      <c r="R837" s="170">
        <f t="shared" si="142"/>
        <v>2762.0510000000004</v>
      </c>
      <c r="S837" s="170">
        <f t="shared" si="141"/>
        <v>2851.3010000000004</v>
      </c>
      <c r="T837" s="170">
        <f t="shared" si="141"/>
        <v>2769.931</v>
      </c>
      <c r="U837" s="170">
        <f t="shared" si="141"/>
        <v>2666.4010000000003</v>
      </c>
      <c r="V837" s="170">
        <f t="shared" si="141"/>
        <v>2423.9210000000003</v>
      </c>
      <c r="W837" s="170">
        <f t="shared" si="141"/>
        <v>2386.3209999999999</v>
      </c>
      <c r="X837" s="170">
        <f t="shared" si="141"/>
        <v>2352.6109999999999</v>
      </c>
      <c r="Y837" s="170">
        <f t="shared" si="141"/>
        <v>2325.8310000000001</v>
      </c>
      <c r="Z837" s="37"/>
      <c r="AA837" s="41">
        <v>1285.44</v>
      </c>
      <c r="AB837" s="39">
        <v>1261.26</v>
      </c>
      <c r="AC837" s="39">
        <v>1260.47</v>
      </c>
      <c r="AD837" s="39">
        <v>1264.8599999999999</v>
      </c>
      <c r="AE837" s="39">
        <v>1294.48</v>
      </c>
      <c r="AF837" s="39">
        <v>1358.96</v>
      </c>
      <c r="AG837" s="39">
        <v>1512.74</v>
      </c>
      <c r="AH837" s="39">
        <v>1593.12</v>
      </c>
      <c r="AI837" s="39">
        <v>1607.9</v>
      </c>
      <c r="AJ837" s="39">
        <v>1607.98</v>
      </c>
      <c r="AK837" s="39">
        <v>1597.17</v>
      </c>
      <c r="AL837" s="39">
        <v>1591.37</v>
      </c>
      <c r="AM837" s="39">
        <v>1586.66</v>
      </c>
      <c r="AN837" s="39">
        <v>1585.41</v>
      </c>
      <c r="AO837" s="39">
        <v>1596.93</v>
      </c>
      <c r="AP837" s="39">
        <v>1611.39</v>
      </c>
      <c r="AQ837" s="39">
        <v>1716.92</v>
      </c>
      <c r="AR837" s="39">
        <v>1806.17</v>
      </c>
      <c r="AS837" s="39">
        <v>1724.8</v>
      </c>
      <c r="AT837" s="39">
        <v>1621.27</v>
      </c>
      <c r="AU837" s="39">
        <v>1378.79</v>
      </c>
      <c r="AV837" s="39">
        <v>1341.19</v>
      </c>
      <c r="AW837" s="39">
        <v>1307.48</v>
      </c>
      <c r="AX837" s="40">
        <v>1280.7</v>
      </c>
      <c r="AY837" s="336">
        <v>407.52</v>
      </c>
      <c r="AZ837" s="175">
        <v>4.8109999999999999</v>
      </c>
      <c r="BA837" s="159">
        <v>632.80000000000007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37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0"/>
      <c r="AZ839" s="147"/>
      <c r="BA839" s="147"/>
    </row>
    <row r="840" spans="1:54" s="241" customFormat="1" ht="39" customHeight="1" thickBot="1">
      <c r="A840" s="578" t="s">
        <v>1</v>
      </c>
      <c r="B840" s="526" t="s">
        <v>178</v>
      </c>
      <c r="C840" s="526"/>
      <c r="D840" s="526"/>
      <c r="E840" s="526"/>
      <c r="F840" s="526"/>
      <c r="G840" s="526"/>
      <c r="H840" s="526"/>
      <c r="I840" s="526"/>
      <c r="J840" s="526"/>
      <c r="K840" s="526"/>
      <c r="L840" s="526"/>
      <c r="M840" s="526"/>
      <c r="N840" s="526"/>
      <c r="O840" s="526"/>
      <c r="P840" s="526"/>
      <c r="Q840" s="526"/>
      <c r="R840" s="526"/>
      <c r="S840" s="526"/>
      <c r="T840" s="526"/>
      <c r="U840" s="526"/>
      <c r="V840" s="526"/>
      <c r="W840" s="526"/>
      <c r="X840" s="526"/>
      <c r="Y840" s="527"/>
      <c r="AA840" s="242" t="s">
        <v>182</v>
      </c>
      <c r="AB840" s="243"/>
      <c r="AC840" s="243"/>
      <c r="AD840" s="243"/>
      <c r="AE840" s="243"/>
      <c r="AF840" s="243"/>
      <c r="AG840" s="243"/>
      <c r="AH840" s="243"/>
      <c r="AI840" s="243"/>
      <c r="AJ840" s="243"/>
      <c r="AK840" s="243"/>
      <c r="AL840" s="243"/>
      <c r="AM840" s="243"/>
      <c r="AN840" s="243"/>
      <c r="AO840" s="243"/>
      <c r="AP840" s="243"/>
      <c r="AQ840" s="243"/>
      <c r="AR840" s="243"/>
      <c r="AS840" s="243"/>
      <c r="AT840" s="243"/>
      <c r="AU840" s="243"/>
      <c r="AV840" s="243"/>
      <c r="AW840" s="243"/>
      <c r="AX840" s="243"/>
      <c r="AY840" s="244"/>
      <c r="AZ840" s="243"/>
      <c r="BA840" s="243"/>
    </row>
    <row r="841" spans="1:54" s="245" customFormat="1" ht="58.5" customHeight="1">
      <c r="A841" s="579"/>
      <c r="B841" s="555" t="s">
        <v>2</v>
      </c>
      <c r="C841" s="556"/>
      <c r="D841" s="556"/>
      <c r="E841" s="556"/>
      <c r="F841" s="556"/>
      <c r="G841" s="556"/>
      <c r="H841" s="556"/>
      <c r="I841" s="556"/>
      <c r="J841" s="556"/>
      <c r="K841" s="556"/>
      <c r="L841" s="556"/>
      <c r="M841" s="556"/>
      <c r="N841" s="556"/>
      <c r="O841" s="556"/>
      <c r="P841" s="556"/>
      <c r="Q841" s="556"/>
      <c r="R841" s="556"/>
      <c r="S841" s="556"/>
      <c r="T841" s="556"/>
      <c r="U841" s="556"/>
      <c r="V841" s="556"/>
      <c r="W841" s="556"/>
      <c r="X841" s="556"/>
      <c r="Y841" s="557"/>
      <c r="AA841" s="572" t="s">
        <v>87</v>
      </c>
      <c r="AB841" s="573"/>
      <c r="AC841" s="573"/>
      <c r="AD841" s="573"/>
      <c r="AE841" s="573"/>
      <c r="AF841" s="573"/>
      <c r="AG841" s="573"/>
      <c r="AH841" s="573"/>
      <c r="AI841" s="573"/>
      <c r="AJ841" s="573"/>
      <c r="AK841" s="573"/>
      <c r="AL841" s="573"/>
      <c r="AM841" s="573"/>
      <c r="AN841" s="573"/>
      <c r="AO841" s="573"/>
      <c r="AP841" s="573"/>
      <c r="AQ841" s="573"/>
      <c r="AR841" s="573"/>
      <c r="AS841" s="573"/>
      <c r="AT841" s="573"/>
      <c r="AU841" s="573"/>
      <c r="AV841" s="573"/>
      <c r="AW841" s="573"/>
      <c r="AX841" s="574"/>
      <c r="AY841" s="575" t="str">
        <f>AY805</f>
        <v>Сбытовая надбавка</v>
      </c>
      <c r="AZ841" s="576" t="s">
        <v>198</v>
      </c>
      <c r="BA841" s="510" t="s">
        <v>192</v>
      </c>
      <c r="BB841" s="510" t="s">
        <v>179</v>
      </c>
    </row>
    <row r="842" spans="1:54" s="245" customFormat="1" ht="51" customHeight="1">
      <c r="A842" s="580"/>
      <c r="B842" s="246" t="s">
        <v>3</v>
      </c>
      <c r="C842" s="246" t="s">
        <v>4</v>
      </c>
      <c r="D842" s="246" t="s">
        <v>5</v>
      </c>
      <c r="E842" s="246" t="s">
        <v>6</v>
      </c>
      <c r="F842" s="246" t="s">
        <v>7</v>
      </c>
      <c r="G842" s="246" t="s">
        <v>8</v>
      </c>
      <c r="H842" s="246" t="s">
        <v>9</v>
      </c>
      <c r="I842" s="246" t="s">
        <v>10</v>
      </c>
      <c r="J842" s="246" t="s">
        <v>11</v>
      </c>
      <c r="K842" s="246" t="s">
        <v>12</v>
      </c>
      <c r="L842" s="246" t="s">
        <v>13</v>
      </c>
      <c r="M842" s="246" t="s">
        <v>14</v>
      </c>
      <c r="N842" s="246" t="s">
        <v>15</v>
      </c>
      <c r="O842" s="246" t="s">
        <v>16</v>
      </c>
      <c r="P842" s="246" t="s">
        <v>17</v>
      </c>
      <c r="Q842" s="246" t="s">
        <v>18</v>
      </c>
      <c r="R842" s="246" t="s">
        <v>19</v>
      </c>
      <c r="S842" s="246" t="s">
        <v>20</v>
      </c>
      <c r="T842" s="246" t="s">
        <v>21</v>
      </c>
      <c r="U842" s="246" t="s">
        <v>22</v>
      </c>
      <c r="V842" s="246" t="s">
        <v>23</v>
      </c>
      <c r="W842" s="246" t="s">
        <v>24</v>
      </c>
      <c r="X842" s="246" t="s">
        <v>25</v>
      </c>
      <c r="Y842" s="247" t="s">
        <v>26</v>
      </c>
      <c r="AA842" s="248" t="s">
        <v>3</v>
      </c>
      <c r="AB842" s="246" t="s">
        <v>4</v>
      </c>
      <c r="AC842" s="246" t="s">
        <v>5</v>
      </c>
      <c r="AD842" s="246" t="s">
        <v>6</v>
      </c>
      <c r="AE842" s="246" t="s">
        <v>7</v>
      </c>
      <c r="AF842" s="246" t="s">
        <v>8</v>
      </c>
      <c r="AG842" s="246" t="s">
        <v>9</v>
      </c>
      <c r="AH842" s="246" t="s">
        <v>10</v>
      </c>
      <c r="AI842" s="246" t="s">
        <v>11</v>
      </c>
      <c r="AJ842" s="246" t="s">
        <v>12</v>
      </c>
      <c r="AK842" s="246" t="s">
        <v>13</v>
      </c>
      <c r="AL842" s="246" t="s">
        <v>14</v>
      </c>
      <c r="AM842" s="246" t="s">
        <v>15</v>
      </c>
      <c r="AN842" s="246" t="s">
        <v>16</v>
      </c>
      <c r="AO842" s="246" t="s">
        <v>17</v>
      </c>
      <c r="AP842" s="246" t="s">
        <v>18</v>
      </c>
      <c r="AQ842" s="246" t="s">
        <v>19</v>
      </c>
      <c r="AR842" s="246" t="s">
        <v>20</v>
      </c>
      <c r="AS842" s="246" t="s">
        <v>21</v>
      </c>
      <c r="AT842" s="246" t="s">
        <v>22</v>
      </c>
      <c r="AU842" s="246" t="s">
        <v>23</v>
      </c>
      <c r="AV842" s="246" t="s">
        <v>24</v>
      </c>
      <c r="AW842" s="246" t="s">
        <v>25</v>
      </c>
      <c r="AX842" s="247" t="s">
        <v>26</v>
      </c>
      <c r="AY842" s="482"/>
      <c r="AZ842" s="577"/>
      <c r="BA842" s="511"/>
      <c r="BB842" s="511"/>
    </row>
    <row r="843" spans="1:54" s="250" customFormat="1" ht="16.149999999999999" customHeight="1">
      <c r="A843" s="544" t="s">
        <v>214</v>
      </c>
      <c r="B843" s="545"/>
      <c r="C843" s="545"/>
      <c r="D843" s="545"/>
      <c r="E843" s="545"/>
      <c r="F843" s="545"/>
      <c r="G843" s="545"/>
      <c r="H843" s="545"/>
      <c r="I843" s="545"/>
      <c r="J843" s="545"/>
      <c r="K843" s="545"/>
      <c r="L843" s="545"/>
      <c r="M843" s="545"/>
      <c r="N843" s="545"/>
      <c r="O843" s="545"/>
      <c r="P843" s="545"/>
      <c r="Q843" s="545"/>
      <c r="R843" s="545"/>
      <c r="S843" s="545"/>
      <c r="T843" s="545"/>
      <c r="U843" s="545"/>
      <c r="V843" s="545"/>
      <c r="W843" s="545"/>
      <c r="X843" s="545"/>
      <c r="Y843" s="546"/>
      <c r="AA843" s="544">
        <v>2</v>
      </c>
      <c r="AB843" s="545"/>
      <c r="AC843" s="545"/>
      <c r="AD843" s="545"/>
      <c r="AE843" s="545"/>
      <c r="AF843" s="545"/>
      <c r="AG843" s="545"/>
      <c r="AH843" s="545"/>
      <c r="AI843" s="545"/>
      <c r="AJ843" s="545"/>
      <c r="AK843" s="545"/>
      <c r="AL843" s="545"/>
      <c r="AM843" s="545"/>
      <c r="AN843" s="545"/>
      <c r="AO843" s="545"/>
      <c r="AP843" s="545"/>
      <c r="AQ843" s="545"/>
      <c r="AR843" s="545"/>
      <c r="AS843" s="545"/>
      <c r="AT843" s="545"/>
      <c r="AU843" s="545"/>
      <c r="AV843" s="545"/>
      <c r="AW843" s="545"/>
      <c r="AX843" s="546"/>
      <c r="AY843" s="251">
        <v>3</v>
      </c>
      <c r="AZ843" s="252">
        <v>4</v>
      </c>
      <c r="BA843" s="249">
        <v>5</v>
      </c>
      <c r="BB843" s="253">
        <v>6</v>
      </c>
    </row>
    <row r="844" spans="1:54" s="245" customFormat="1">
      <c r="A844" s="254">
        <v>1</v>
      </c>
      <c r="B844" s="255">
        <f>AA844+$AY844+$AZ844+ROUND($BA844*$BB844,2)</f>
        <v>1824.971</v>
      </c>
      <c r="C844" s="255">
        <f t="shared" ref="C844:Y859" si="143">AB844+$AY844+$AZ844+ROUND($BA844*$BB844,2)</f>
        <v>1752.1309999999999</v>
      </c>
      <c r="D844" s="255">
        <f t="shared" si="143"/>
        <v>1747.731</v>
      </c>
      <c r="E844" s="255">
        <f t="shared" si="143"/>
        <v>1738.241</v>
      </c>
      <c r="F844" s="255">
        <f t="shared" si="143"/>
        <v>1740.971</v>
      </c>
      <c r="G844" s="255">
        <f t="shared" si="143"/>
        <v>1750.1109999999999</v>
      </c>
      <c r="H844" s="255">
        <f t="shared" si="143"/>
        <v>1809.5609999999999</v>
      </c>
      <c r="I844" s="255">
        <f t="shared" si="143"/>
        <v>1974.8309999999999</v>
      </c>
      <c r="J844" s="255">
        <f t="shared" si="143"/>
        <v>2486.681</v>
      </c>
      <c r="K844" s="255">
        <f t="shared" si="143"/>
        <v>2505.6310000000003</v>
      </c>
      <c r="L844" s="255">
        <f t="shared" si="143"/>
        <v>2741.8410000000003</v>
      </c>
      <c r="M844" s="255">
        <f t="shared" si="143"/>
        <v>2736.4210000000003</v>
      </c>
      <c r="N844" s="255">
        <f t="shared" si="143"/>
        <v>2473.3810000000003</v>
      </c>
      <c r="O844" s="255">
        <f t="shared" si="143"/>
        <v>2460.6010000000001</v>
      </c>
      <c r="P844" s="255">
        <f t="shared" si="143"/>
        <v>2468.261</v>
      </c>
      <c r="Q844" s="255">
        <f t="shared" si="143"/>
        <v>2773.8810000000003</v>
      </c>
      <c r="R844" s="255">
        <f t="shared" si="143"/>
        <v>2570.0610000000001</v>
      </c>
      <c r="S844" s="255">
        <f t="shared" si="143"/>
        <v>3124.9610000000002</v>
      </c>
      <c r="T844" s="255">
        <f t="shared" si="143"/>
        <v>3124.0410000000002</v>
      </c>
      <c r="U844" s="255">
        <f t="shared" si="143"/>
        <v>2509.1010000000001</v>
      </c>
      <c r="V844" s="255">
        <f t="shared" si="143"/>
        <v>2382.011</v>
      </c>
      <c r="W844" s="255">
        <f t="shared" si="143"/>
        <v>2245.4610000000002</v>
      </c>
      <c r="X844" s="255">
        <f t="shared" si="143"/>
        <v>1989.0609999999999</v>
      </c>
      <c r="Y844" s="255">
        <f t="shared" si="143"/>
        <v>1918.001</v>
      </c>
      <c r="Z844" s="256"/>
      <c r="AA844" s="257">
        <v>1412.64</v>
      </c>
      <c r="AB844" s="258">
        <v>1339.8</v>
      </c>
      <c r="AC844" s="258">
        <v>1335.4</v>
      </c>
      <c r="AD844" s="258">
        <v>1325.91</v>
      </c>
      <c r="AE844" s="258">
        <v>1328.64</v>
      </c>
      <c r="AF844" s="258">
        <v>1337.78</v>
      </c>
      <c r="AG844" s="258">
        <v>1397.23</v>
      </c>
      <c r="AH844" s="258">
        <v>1562.5</v>
      </c>
      <c r="AI844" s="258">
        <v>2074.35</v>
      </c>
      <c r="AJ844" s="258">
        <v>2093.3000000000002</v>
      </c>
      <c r="AK844" s="258">
        <v>2329.5100000000002</v>
      </c>
      <c r="AL844" s="258">
        <v>2324.09</v>
      </c>
      <c r="AM844" s="258">
        <v>2061.0500000000002</v>
      </c>
      <c r="AN844" s="258">
        <v>2048.27</v>
      </c>
      <c r="AO844" s="258">
        <v>2055.9299999999998</v>
      </c>
      <c r="AP844" s="258">
        <v>2361.5500000000002</v>
      </c>
      <c r="AQ844" s="258">
        <v>2157.73</v>
      </c>
      <c r="AR844" s="258">
        <v>2712.63</v>
      </c>
      <c r="AS844" s="258">
        <v>2711.71</v>
      </c>
      <c r="AT844" s="258">
        <v>2096.77</v>
      </c>
      <c r="AU844" s="258">
        <v>1969.68</v>
      </c>
      <c r="AV844" s="258">
        <v>1833.13</v>
      </c>
      <c r="AW844" s="258">
        <v>1576.73</v>
      </c>
      <c r="AX844" s="259">
        <v>1505.67</v>
      </c>
      <c r="AY844" s="341">
        <v>407.52</v>
      </c>
      <c r="AZ844" s="260">
        <v>4.8109999999999999</v>
      </c>
      <c r="BA844" s="267">
        <v>0</v>
      </c>
      <c r="BB844" s="268">
        <v>0</v>
      </c>
    </row>
    <row r="845" spans="1:54" s="245" customFormat="1">
      <c r="A845" s="254">
        <v>2</v>
      </c>
      <c r="B845" s="255">
        <f t="shared" ref="B845:Q874" si="144">AA845+$AY845+$AZ845+ROUND($BA845*$BB845,2)</f>
        <v>1753.961</v>
      </c>
      <c r="C845" s="255">
        <f t="shared" si="143"/>
        <v>1749.5409999999999</v>
      </c>
      <c r="D845" s="255">
        <f t="shared" si="143"/>
        <v>1743.761</v>
      </c>
      <c r="E845" s="255">
        <f t="shared" si="143"/>
        <v>1744.4009999999998</v>
      </c>
      <c r="F845" s="255">
        <f t="shared" si="143"/>
        <v>1762.3209999999999</v>
      </c>
      <c r="G845" s="255">
        <f t="shared" si="143"/>
        <v>1847.1209999999999</v>
      </c>
      <c r="H845" s="255">
        <f t="shared" si="143"/>
        <v>2110.971</v>
      </c>
      <c r="I845" s="255">
        <f t="shared" si="143"/>
        <v>2488.7310000000002</v>
      </c>
      <c r="J845" s="255">
        <f t="shared" si="143"/>
        <v>2645.241</v>
      </c>
      <c r="K845" s="255">
        <f t="shared" si="143"/>
        <v>2864.8410000000003</v>
      </c>
      <c r="L845" s="255">
        <f t="shared" si="143"/>
        <v>2859.951</v>
      </c>
      <c r="M845" s="255">
        <f t="shared" si="143"/>
        <v>3212.6110000000003</v>
      </c>
      <c r="N845" s="255">
        <f t="shared" si="143"/>
        <v>3021.2510000000002</v>
      </c>
      <c r="O845" s="255">
        <f t="shared" si="143"/>
        <v>3176.1210000000001</v>
      </c>
      <c r="P845" s="255">
        <f t="shared" si="143"/>
        <v>2945.5509999999999</v>
      </c>
      <c r="Q845" s="255">
        <f t="shared" si="143"/>
        <v>3331.3710000000001</v>
      </c>
      <c r="R845" s="255">
        <f t="shared" si="143"/>
        <v>3193.0709999999999</v>
      </c>
      <c r="S845" s="255">
        <f t="shared" ref="S845:Y874" si="145">AR845+$AY845+$AZ845+ROUND($BA845*$BB845,2)</f>
        <v>3217.511</v>
      </c>
      <c r="T845" s="255">
        <f t="shared" si="145"/>
        <v>3114.6910000000003</v>
      </c>
      <c r="U845" s="255">
        <f t="shared" si="145"/>
        <v>2779.991</v>
      </c>
      <c r="V845" s="255">
        <f t="shared" si="145"/>
        <v>2053.3910000000001</v>
      </c>
      <c r="W845" s="255">
        <f t="shared" si="145"/>
        <v>1952.9409999999998</v>
      </c>
      <c r="X845" s="255">
        <f t="shared" si="145"/>
        <v>1789.3509999999999</v>
      </c>
      <c r="Y845" s="255">
        <f t="shared" si="145"/>
        <v>1741.1609999999998</v>
      </c>
      <c r="Z845" s="256"/>
      <c r="AA845" s="261">
        <v>1341.63</v>
      </c>
      <c r="AB845" s="258">
        <v>1337.21</v>
      </c>
      <c r="AC845" s="258">
        <v>1331.43</v>
      </c>
      <c r="AD845" s="258">
        <v>1332.07</v>
      </c>
      <c r="AE845" s="258">
        <v>1349.99</v>
      </c>
      <c r="AF845" s="258">
        <v>1434.79</v>
      </c>
      <c r="AG845" s="258">
        <v>1698.64</v>
      </c>
      <c r="AH845" s="258">
        <v>2076.4</v>
      </c>
      <c r="AI845" s="258">
        <v>2232.91</v>
      </c>
      <c r="AJ845" s="258">
        <v>2452.5100000000002</v>
      </c>
      <c r="AK845" s="258">
        <v>2447.62</v>
      </c>
      <c r="AL845" s="258">
        <v>2800.28</v>
      </c>
      <c r="AM845" s="258">
        <v>2608.92</v>
      </c>
      <c r="AN845" s="258">
        <v>2763.79</v>
      </c>
      <c r="AO845" s="258">
        <v>2533.2199999999998</v>
      </c>
      <c r="AP845" s="258">
        <v>2919.04</v>
      </c>
      <c r="AQ845" s="258">
        <v>2780.74</v>
      </c>
      <c r="AR845" s="258">
        <v>2805.18</v>
      </c>
      <c r="AS845" s="258">
        <v>2702.36</v>
      </c>
      <c r="AT845" s="258">
        <v>2367.66</v>
      </c>
      <c r="AU845" s="258">
        <v>1641.06</v>
      </c>
      <c r="AV845" s="258">
        <v>1540.61</v>
      </c>
      <c r="AW845" s="258">
        <v>1377.02</v>
      </c>
      <c r="AX845" s="259">
        <v>1328.83</v>
      </c>
      <c r="AY845" s="341">
        <v>407.52</v>
      </c>
      <c r="AZ845" s="260">
        <v>4.8109999999999999</v>
      </c>
      <c r="BA845" s="260">
        <v>0</v>
      </c>
      <c r="BB845" s="268">
        <v>0</v>
      </c>
    </row>
    <row r="846" spans="1:54" s="245" customFormat="1">
      <c r="A846" s="254">
        <v>3</v>
      </c>
      <c r="B846" s="255">
        <f t="shared" si="144"/>
        <v>1665.761</v>
      </c>
      <c r="C846" s="255">
        <f t="shared" si="143"/>
        <v>1644.001</v>
      </c>
      <c r="D846" s="255">
        <f t="shared" si="143"/>
        <v>1642.8809999999999</v>
      </c>
      <c r="E846" s="255">
        <f t="shared" si="143"/>
        <v>1643.1109999999999</v>
      </c>
      <c r="F846" s="255">
        <f t="shared" si="143"/>
        <v>1705.511</v>
      </c>
      <c r="G846" s="255">
        <f t="shared" si="143"/>
        <v>2114.3710000000001</v>
      </c>
      <c r="H846" s="255">
        <f t="shared" si="143"/>
        <v>1850.3509999999999</v>
      </c>
      <c r="I846" s="255">
        <f t="shared" si="143"/>
        <v>2492.2910000000002</v>
      </c>
      <c r="J846" s="255">
        <f t="shared" si="143"/>
        <v>2611.3209999999999</v>
      </c>
      <c r="K846" s="255">
        <f t="shared" si="143"/>
        <v>2677.0910000000003</v>
      </c>
      <c r="L846" s="255">
        <f t="shared" si="143"/>
        <v>2792.741</v>
      </c>
      <c r="M846" s="255">
        <f t="shared" si="143"/>
        <v>2804.761</v>
      </c>
      <c r="N846" s="255">
        <f t="shared" si="143"/>
        <v>2786.951</v>
      </c>
      <c r="O846" s="255">
        <f t="shared" si="143"/>
        <v>2779.8710000000001</v>
      </c>
      <c r="P846" s="255">
        <f t="shared" si="143"/>
        <v>2784.491</v>
      </c>
      <c r="Q846" s="255">
        <f t="shared" si="143"/>
        <v>2934.6210000000001</v>
      </c>
      <c r="R846" s="255">
        <f t="shared" si="143"/>
        <v>3177.4110000000001</v>
      </c>
      <c r="S846" s="255">
        <f t="shared" si="145"/>
        <v>2884.5010000000002</v>
      </c>
      <c r="T846" s="255">
        <f t="shared" si="145"/>
        <v>2884.1210000000001</v>
      </c>
      <c r="U846" s="255">
        <f t="shared" si="145"/>
        <v>2515.8209999999999</v>
      </c>
      <c r="V846" s="255">
        <f t="shared" si="145"/>
        <v>2638.451</v>
      </c>
      <c r="W846" s="255">
        <f t="shared" si="145"/>
        <v>2525.2710000000002</v>
      </c>
      <c r="X846" s="255">
        <f t="shared" si="145"/>
        <v>2302.3009999999999</v>
      </c>
      <c r="Y846" s="255">
        <f t="shared" si="145"/>
        <v>1781.6809999999998</v>
      </c>
      <c r="Z846" s="256"/>
      <c r="AA846" s="261">
        <v>1253.43</v>
      </c>
      <c r="AB846" s="258">
        <v>1231.67</v>
      </c>
      <c r="AC846" s="258">
        <v>1230.55</v>
      </c>
      <c r="AD846" s="258">
        <v>1230.78</v>
      </c>
      <c r="AE846" s="258">
        <v>1293.18</v>
      </c>
      <c r="AF846" s="258">
        <v>1702.04</v>
      </c>
      <c r="AG846" s="258">
        <v>1438.02</v>
      </c>
      <c r="AH846" s="258">
        <v>2079.96</v>
      </c>
      <c r="AI846" s="258">
        <v>2198.9899999999998</v>
      </c>
      <c r="AJ846" s="258">
        <v>2264.7600000000002</v>
      </c>
      <c r="AK846" s="258">
        <v>2380.41</v>
      </c>
      <c r="AL846" s="258">
        <v>2392.4299999999998</v>
      </c>
      <c r="AM846" s="258">
        <v>2374.62</v>
      </c>
      <c r="AN846" s="258">
        <v>2367.54</v>
      </c>
      <c r="AO846" s="258">
        <v>2372.16</v>
      </c>
      <c r="AP846" s="258">
        <v>2522.29</v>
      </c>
      <c r="AQ846" s="258">
        <v>2765.08</v>
      </c>
      <c r="AR846" s="258">
        <v>2472.17</v>
      </c>
      <c r="AS846" s="258">
        <v>2471.79</v>
      </c>
      <c r="AT846" s="258">
        <v>2103.4899999999998</v>
      </c>
      <c r="AU846" s="258">
        <v>2226.12</v>
      </c>
      <c r="AV846" s="258">
        <v>2112.94</v>
      </c>
      <c r="AW846" s="258">
        <v>1889.97</v>
      </c>
      <c r="AX846" s="259">
        <v>1369.35</v>
      </c>
      <c r="AY846" s="341">
        <v>407.52</v>
      </c>
      <c r="AZ846" s="260">
        <v>4.8109999999999999</v>
      </c>
      <c r="BA846" s="260">
        <v>0</v>
      </c>
      <c r="BB846" s="268">
        <v>0</v>
      </c>
    </row>
    <row r="847" spans="1:54" s="245" customFormat="1">
      <c r="A847" s="254">
        <v>4</v>
      </c>
      <c r="B847" s="255">
        <f t="shared" si="144"/>
        <v>1717.8409999999999</v>
      </c>
      <c r="C847" s="255">
        <f t="shared" si="143"/>
        <v>1715.8509999999999</v>
      </c>
      <c r="D847" s="255">
        <f t="shared" si="143"/>
        <v>1699.1709999999998</v>
      </c>
      <c r="E847" s="255">
        <f t="shared" si="143"/>
        <v>1713.0409999999999</v>
      </c>
      <c r="F847" s="255">
        <f t="shared" si="143"/>
        <v>1726.9109999999998</v>
      </c>
      <c r="G847" s="255">
        <f t="shared" si="143"/>
        <v>1802.3409999999999</v>
      </c>
      <c r="H847" s="255">
        <f t="shared" si="143"/>
        <v>1941.3609999999999</v>
      </c>
      <c r="I847" s="255">
        <f t="shared" si="143"/>
        <v>2081.3210000000004</v>
      </c>
      <c r="J847" s="255">
        <f t="shared" si="143"/>
        <v>2222.471</v>
      </c>
      <c r="K847" s="255">
        <f t="shared" si="143"/>
        <v>2245.6010000000001</v>
      </c>
      <c r="L847" s="255">
        <f t="shared" si="143"/>
        <v>2166.4610000000002</v>
      </c>
      <c r="M847" s="255">
        <f t="shared" si="143"/>
        <v>2163.6510000000003</v>
      </c>
      <c r="N847" s="255">
        <f t="shared" si="143"/>
        <v>2137.0210000000002</v>
      </c>
      <c r="O847" s="255">
        <f t="shared" si="143"/>
        <v>2098.471</v>
      </c>
      <c r="P847" s="255">
        <f t="shared" si="143"/>
        <v>2080.1709999999998</v>
      </c>
      <c r="Q847" s="255">
        <f t="shared" si="143"/>
        <v>2135.8310000000001</v>
      </c>
      <c r="R847" s="255">
        <f t="shared" si="143"/>
        <v>2240.201</v>
      </c>
      <c r="S847" s="255">
        <f t="shared" si="145"/>
        <v>2309.6910000000003</v>
      </c>
      <c r="T847" s="255">
        <f t="shared" si="145"/>
        <v>2285.8510000000001</v>
      </c>
      <c r="U847" s="255">
        <f t="shared" si="145"/>
        <v>2241.0210000000002</v>
      </c>
      <c r="V847" s="255">
        <f t="shared" si="145"/>
        <v>1977.011</v>
      </c>
      <c r="W847" s="255">
        <f t="shared" si="145"/>
        <v>1829.8909999999998</v>
      </c>
      <c r="X847" s="255">
        <f t="shared" si="145"/>
        <v>1753.8409999999999</v>
      </c>
      <c r="Y847" s="255">
        <f t="shared" si="145"/>
        <v>1721.1209999999999</v>
      </c>
      <c r="Z847" s="256"/>
      <c r="AA847" s="261">
        <v>1305.51</v>
      </c>
      <c r="AB847" s="258">
        <v>1303.52</v>
      </c>
      <c r="AC847" s="258">
        <v>1286.8399999999999</v>
      </c>
      <c r="AD847" s="258">
        <v>1300.71</v>
      </c>
      <c r="AE847" s="258">
        <v>1314.58</v>
      </c>
      <c r="AF847" s="258">
        <v>1390.01</v>
      </c>
      <c r="AG847" s="258">
        <v>1529.03</v>
      </c>
      <c r="AH847" s="258">
        <v>1668.99</v>
      </c>
      <c r="AI847" s="258">
        <v>1810.14</v>
      </c>
      <c r="AJ847" s="258">
        <v>1833.27</v>
      </c>
      <c r="AK847" s="258">
        <v>1754.13</v>
      </c>
      <c r="AL847" s="258">
        <v>1751.32</v>
      </c>
      <c r="AM847" s="258">
        <v>1724.69</v>
      </c>
      <c r="AN847" s="258">
        <v>1686.14</v>
      </c>
      <c r="AO847" s="258">
        <v>1667.84</v>
      </c>
      <c r="AP847" s="258">
        <v>1723.5</v>
      </c>
      <c r="AQ847" s="258">
        <v>1827.87</v>
      </c>
      <c r="AR847" s="258">
        <v>1897.36</v>
      </c>
      <c r="AS847" s="258">
        <v>1873.52</v>
      </c>
      <c r="AT847" s="258">
        <v>1828.69</v>
      </c>
      <c r="AU847" s="258">
        <v>1564.68</v>
      </c>
      <c r="AV847" s="258">
        <v>1417.56</v>
      </c>
      <c r="AW847" s="258">
        <v>1341.51</v>
      </c>
      <c r="AX847" s="259">
        <v>1308.79</v>
      </c>
      <c r="AY847" s="341">
        <v>407.52</v>
      </c>
      <c r="AZ847" s="260">
        <v>4.8109999999999999</v>
      </c>
      <c r="BA847" s="260">
        <v>0</v>
      </c>
      <c r="BB847" s="268">
        <v>0</v>
      </c>
    </row>
    <row r="848" spans="1:54" s="245" customFormat="1">
      <c r="A848" s="254">
        <v>5</v>
      </c>
      <c r="B848" s="255">
        <f t="shared" si="144"/>
        <v>1775.971</v>
      </c>
      <c r="C848" s="255">
        <f t="shared" si="143"/>
        <v>1725.6309999999999</v>
      </c>
      <c r="D848" s="255">
        <f t="shared" si="143"/>
        <v>1714.241</v>
      </c>
      <c r="E848" s="255">
        <f t="shared" si="143"/>
        <v>1714.0709999999999</v>
      </c>
      <c r="F848" s="255">
        <f t="shared" si="143"/>
        <v>1741.8909999999998</v>
      </c>
      <c r="G848" s="255">
        <f t="shared" si="143"/>
        <v>1900.221</v>
      </c>
      <c r="H848" s="255">
        <f t="shared" si="143"/>
        <v>2136.0010000000002</v>
      </c>
      <c r="I848" s="255">
        <f t="shared" si="143"/>
        <v>2300.9610000000002</v>
      </c>
      <c r="J848" s="255">
        <f t="shared" si="143"/>
        <v>2512.1410000000001</v>
      </c>
      <c r="K848" s="255">
        <f t="shared" si="143"/>
        <v>2542.0709999999999</v>
      </c>
      <c r="L848" s="255">
        <f t="shared" si="143"/>
        <v>2507.9010000000003</v>
      </c>
      <c r="M848" s="255">
        <f t="shared" si="143"/>
        <v>2493.8209999999999</v>
      </c>
      <c r="N848" s="255">
        <f t="shared" si="143"/>
        <v>2469.9010000000003</v>
      </c>
      <c r="O848" s="255">
        <f t="shared" si="143"/>
        <v>2456.5510000000004</v>
      </c>
      <c r="P848" s="255">
        <f t="shared" si="143"/>
        <v>2474.2710000000002</v>
      </c>
      <c r="Q848" s="255">
        <f t="shared" si="143"/>
        <v>2527.6310000000003</v>
      </c>
      <c r="R848" s="255">
        <f t="shared" si="143"/>
        <v>2590.6210000000001</v>
      </c>
      <c r="S848" s="255">
        <f t="shared" si="145"/>
        <v>2626.4110000000001</v>
      </c>
      <c r="T848" s="255">
        <f t="shared" si="145"/>
        <v>2594.0010000000002</v>
      </c>
      <c r="U848" s="255">
        <f t="shared" si="145"/>
        <v>2536.6610000000001</v>
      </c>
      <c r="V848" s="255">
        <f t="shared" si="145"/>
        <v>2282.6410000000001</v>
      </c>
      <c r="W848" s="255">
        <f t="shared" si="145"/>
        <v>2139.9410000000003</v>
      </c>
      <c r="X848" s="255">
        <f t="shared" si="145"/>
        <v>1981.0309999999999</v>
      </c>
      <c r="Y848" s="255">
        <f t="shared" si="145"/>
        <v>1850.6509999999998</v>
      </c>
      <c r="Z848" s="256"/>
      <c r="AA848" s="261">
        <v>1363.64</v>
      </c>
      <c r="AB848" s="258">
        <v>1313.3</v>
      </c>
      <c r="AC848" s="258">
        <v>1301.9100000000001</v>
      </c>
      <c r="AD848" s="258">
        <v>1301.74</v>
      </c>
      <c r="AE848" s="258">
        <v>1329.56</v>
      </c>
      <c r="AF848" s="258">
        <v>1487.89</v>
      </c>
      <c r="AG848" s="258">
        <v>1723.67</v>
      </c>
      <c r="AH848" s="258">
        <v>1888.63</v>
      </c>
      <c r="AI848" s="258">
        <v>2099.81</v>
      </c>
      <c r="AJ848" s="258">
        <v>2129.7399999999998</v>
      </c>
      <c r="AK848" s="258">
        <v>2095.5700000000002</v>
      </c>
      <c r="AL848" s="258">
        <v>2081.4899999999998</v>
      </c>
      <c r="AM848" s="258">
        <v>2057.5700000000002</v>
      </c>
      <c r="AN848" s="258">
        <v>2044.2200000000003</v>
      </c>
      <c r="AO848" s="258">
        <v>2061.94</v>
      </c>
      <c r="AP848" s="258">
        <v>2115.3000000000002</v>
      </c>
      <c r="AQ848" s="258">
        <v>2178.29</v>
      </c>
      <c r="AR848" s="258">
        <v>2214.08</v>
      </c>
      <c r="AS848" s="258">
        <v>2181.67</v>
      </c>
      <c r="AT848" s="258">
        <v>2124.33</v>
      </c>
      <c r="AU848" s="258">
        <v>1870.31</v>
      </c>
      <c r="AV848" s="258">
        <v>1727.61</v>
      </c>
      <c r="AW848" s="258">
        <v>1568.7</v>
      </c>
      <c r="AX848" s="259">
        <v>1438.32</v>
      </c>
      <c r="AY848" s="341">
        <v>407.52</v>
      </c>
      <c r="AZ848" s="260">
        <v>4.8109999999999999</v>
      </c>
      <c r="BA848" s="260">
        <v>0</v>
      </c>
      <c r="BB848" s="268">
        <v>0</v>
      </c>
    </row>
    <row r="849" spans="1:54" s="245" customFormat="1">
      <c r="A849" s="254">
        <v>6</v>
      </c>
      <c r="B849" s="255">
        <f t="shared" si="144"/>
        <v>1785.0409999999999</v>
      </c>
      <c r="C849" s="255">
        <f t="shared" si="143"/>
        <v>1744.8809999999999</v>
      </c>
      <c r="D849" s="255">
        <f t="shared" si="143"/>
        <v>1724.0309999999999</v>
      </c>
      <c r="E849" s="255">
        <f t="shared" si="143"/>
        <v>1739.0809999999999</v>
      </c>
      <c r="F849" s="255">
        <f t="shared" si="143"/>
        <v>1825.241</v>
      </c>
      <c r="G849" s="255">
        <f t="shared" si="143"/>
        <v>1910.021</v>
      </c>
      <c r="H849" s="255">
        <f t="shared" si="143"/>
        <v>2151.3910000000001</v>
      </c>
      <c r="I849" s="255">
        <f t="shared" si="143"/>
        <v>2369.8409999999999</v>
      </c>
      <c r="J849" s="255">
        <f t="shared" si="143"/>
        <v>2583.8209999999999</v>
      </c>
      <c r="K849" s="255">
        <f t="shared" si="143"/>
        <v>2645.1710000000003</v>
      </c>
      <c r="L849" s="255">
        <f t="shared" si="143"/>
        <v>2587.2110000000002</v>
      </c>
      <c r="M849" s="255">
        <f t="shared" si="143"/>
        <v>2582.7510000000002</v>
      </c>
      <c r="N849" s="255">
        <f t="shared" si="143"/>
        <v>2561.9410000000003</v>
      </c>
      <c r="O849" s="255">
        <f t="shared" si="143"/>
        <v>2560.681</v>
      </c>
      <c r="P849" s="255">
        <f t="shared" si="143"/>
        <v>2570.1110000000003</v>
      </c>
      <c r="Q849" s="255">
        <f t="shared" si="143"/>
        <v>2690.5210000000002</v>
      </c>
      <c r="R849" s="255">
        <f t="shared" si="143"/>
        <v>2782.1710000000003</v>
      </c>
      <c r="S849" s="255">
        <f t="shared" si="145"/>
        <v>3110.6010000000001</v>
      </c>
      <c r="T849" s="255">
        <f t="shared" si="145"/>
        <v>2962.7809999999999</v>
      </c>
      <c r="U849" s="255">
        <f t="shared" si="145"/>
        <v>2895.011</v>
      </c>
      <c r="V849" s="255">
        <f t="shared" si="145"/>
        <v>2696.8410000000003</v>
      </c>
      <c r="W849" s="255">
        <f t="shared" si="145"/>
        <v>2532.6010000000001</v>
      </c>
      <c r="X849" s="255">
        <f t="shared" si="145"/>
        <v>2258.9209999999998</v>
      </c>
      <c r="Y849" s="255">
        <f t="shared" si="145"/>
        <v>2086.8610000000003</v>
      </c>
      <c r="Z849" s="256"/>
      <c r="AA849" s="261">
        <v>1372.71</v>
      </c>
      <c r="AB849" s="258">
        <v>1332.55</v>
      </c>
      <c r="AC849" s="258">
        <v>1311.7</v>
      </c>
      <c r="AD849" s="258">
        <v>1326.75</v>
      </c>
      <c r="AE849" s="258">
        <v>1412.91</v>
      </c>
      <c r="AF849" s="258">
        <v>1497.69</v>
      </c>
      <c r="AG849" s="258">
        <v>1739.06</v>
      </c>
      <c r="AH849" s="258">
        <v>1957.51</v>
      </c>
      <c r="AI849" s="258">
        <v>2171.4899999999998</v>
      </c>
      <c r="AJ849" s="258">
        <v>2232.84</v>
      </c>
      <c r="AK849" s="258">
        <v>2174.88</v>
      </c>
      <c r="AL849" s="258">
        <v>2170.42</v>
      </c>
      <c r="AM849" s="258">
        <v>2149.61</v>
      </c>
      <c r="AN849" s="258">
        <v>2148.35</v>
      </c>
      <c r="AO849" s="258">
        <v>2157.7800000000002</v>
      </c>
      <c r="AP849" s="258">
        <v>2278.19</v>
      </c>
      <c r="AQ849" s="258">
        <v>2369.84</v>
      </c>
      <c r="AR849" s="258">
        <v>2698.27</v>
      </c>
      <c r="AS849" s="258">
        <v>2550.4499999999998</v>
      </c>
      <c r="AT849" s="258">
        <v>2482.6799999999998</v>
      </c>
      <c r="AU849" s="258">
        <v>2284.5100000000002</v>
      </c>
      <c r="AV849" s="258">
        <v>2120.27</v>
      </c>
      <c r="AW849" s="258">
        <v>1846.59</v>
      </c>
      <c r="AX849" s="259">
        <v>1674.53</v>
      </c>
      <c r="AY849" s="341">
        <v>407.52</v>
      </c>
      <c r="AZ849" s="260">
        <v>4.8109999999999999</v>
      </c>
      <c r="BA849" s="260">
        <v>0</v>
      </c>
      <c r="BB849" s="268">
        <v>0</v>
      </c>
    </row>
    <row r="850" spans="1:54" s="245" customFormat="1">
      <c r="A850" s="254">
        <v>7</v>
      </c>
      <c r="B850" s="255">
        <f t="shared" si="144"/>
        <v>1852.0909999999999</v>
      </c>
      <c r="C850" s="255">
        <f t="shared" si="143"/>
        <v>1827.8709999999999</v>
      </c>
      <c r="D850" s="255">
        <f t="shared" si="143"/>
        <v>1791.8209999999999</v>
      </c>
      <c r="E850" s="255">
        <f t="shared" si="143"/>
        <v>1790.3109999999999</v>
      </c>
      <c r="F850" s="255">
        <f t="shared" si="143"/>
        <v>1788.1909999999998</v>
      </c>
      <c r="G850" s="255">
        <f t="shared" si="143"/>
        <v>1825.8009999999999</v>
      </c>
      <c r="H850" s="255">
        <f t="shared" si="143"/>
        <v>1940.771</v>
      </c>
      <c r="I850" s="255">
        <f t="shared" si="143"/>
        <v>2220.0410000000002</v>
      </c>
      <c r="J850" s="255">
        <f t="shared" si="143"/>
        <v>2524.0410000000002</v>
      </c>
      <c r="K850" s="255">
        <f t="shared" si="143"/>
        <v>2604.5810000000001</v>
      </c>
      <c r="L850" s="255">
        <f t="shared" si="143"/>
        <v>2586.261</v>
      </c>
      <c r="M850" s="255">
        <f t="shared" si="143"/>
        <v>2547.6710000000003</v>
      </c>
      <c r="N850" s="255">
        <f t="shared" si="143"/>
        <v>2539.1110000000003</v>
      </c>
      <c r="O850" s="255">
        <f t="shared" si="143"/>
        <v>2472.971</v>
      </c>
      <c r="P850" s="255">
        <f t="shared" si="143"/>
        <v>2510.0509999999999</v>
      </c>
      <c r="Q850" s="255">
        <f t="shared" si="143"/>
        <v>2619.221</v>
      </c>
      <c r="R850" s="255">
        <f t="shared" si="143"/>
        <v>2663.9410000000003</v>
      </c>
      <c r="S850" s="255">
        <f t="shared" si="145"/>
        <v>2681.9610000000002</v>
      </c>
      <c r="T850" s="255">
        <f t="shared" si="145"/>
        <v>2667.5709999999999</v>
      </c>
      <c r="U850" s="255">
        <f t="shared" si="145"/>
        <v>2653.0010000000002</v>
      </c>
      <c r="V850" s="255">
        <f t="shared" si="145"/>
        <v>2470.1710000000003</v>
      </c>
      <c r="W850" s="255">
        <f t="shared" si="145"/>
        <v>2309.3210000000004</v>
      </c>
      <c r="X850" s="255">
        <f t="shared" si="145"/>
        <v>2057.5710000000004</v>
      </c>
      <c r="Y850" s="255">
        <f t="shared" si="145"/>
        <v>1900.8009999999999</v>
      </c>
      <c r="Z850" s="256"/>
      <c r="AA850" s="261">
        <v>1439.76</v>
      </c>
      <c r="AB850" s="258">
        <v>1415.54</v>
      </c>
      <c r="AC850" s="258">
        <v>1379.49</v>
      </c>
      <c r="AD850" s="258">
        <v>1377.98</v>
      </c>
      <c r="AE850" s="258">
        <v>1375.86</v>
      </c>
      <c r="AF850" s="258">
        <v>1413.47</v>
      </c>
      <c r="AG850" s="258">
        <v>1528.44</v>
      </c>
      <c r="AH850" s="258">
        <v>1807.71</v>
      </c>
      <c r="AI850" s="258">
        <v>2111.71</v>
      </c>
      <c r="AJ850" s="258">
        <v>2192.25</v>
      </c>
      <c r="AK850" s="258">
        <v>2173.9299999999998</v>
      </c>
      <c r="AL850" s="258">
        <v>2135.34</v>
      </c>
      <c r="AM850" s="258">
        <v>2126.7800000000002</v>
      </c>
      <c r="AN850" s="258">
        <v>2060.64</v>
      </c>
      <c r="AO850" s="258">
        <v>2097.7199999999998</v>
      </c>
      <c r="AP850" s="258">
        <v>2206.89</v>
      </c>
      <c r="AQ850" s="258">
        <v>2251.61</v>
      </c>
      <c r="AR850" s="258">
        <v>2269.63</v>
      </c>
      <c r="AS850" s="258">
        <v>2255.2399999999998</v>
      </c>
      <c r="AT850" s="258">
        <v>2240.67</v>
      </c>
      <c r="AU850" s="258">
        <v>2057.84</v>
      </c>
      <c r="AV850" s="258">
        <v>1896.99</v>
      </c>
      <c r="AW850" s="258">
        <v>1645.24</v>
      </c>
      <c r="AX850" s="259">
        <v>1488.47</v>
      </c>
      <c r="AY850" s="341">
        <v>407.52</v>
      </c>
      <c r="AZ850" s="260">
        <v>4.8109999999999999</v>
      </c>
      <c r="BA850" s="260">
        <v>0</v>
      </c>
      <c r="BB850" s="268">
        <v>0</v>
      </c>
    </row>
    <row r="851" spans="1:54" s="245" customFormat="1">
      <c r="A851" s="254">
        <v>8</v>
      </c>
      <c r="B851" s="255">
        <f t="shared" si="144"/>
        <v>1835.251</v>
      </c>
      <c r="C851" s="255">
        <f t="shared" si="143"/>
        <v>1798.9009999999998</v>
      </c>
      <c r="D851" s="255">
        <f t="shared" si="143"/>
        <v>1786.261</v>
      </c>
      <c r="E851" s="255">
        <f t="shared" si="143"/>
        <v>1783.711</v>
      </c>
      <c r="F851" s="255">
        <f t="shared" si="143"/>
        <v>1750.5409999999999</v>
      </c>
      <c r="G851" s="255">
        <f t="shared" si="143"/>
        <v>1833.1709999999998</v>
      </c>
      <c r="H851" s="255">
        <f t="shared" si="143"/>
        <v>1896.511</v>
      </c>
      <c r="I851" s="255">
        <f t="shared" si="143"/>
        <v>2035.981</v>
      </c>
      <c r="J851" s="255">
        <f t="shared" si="143"/>
        <v>2151.3610000000003</v>
      </c>
      <c r="K851" s="255">
        <f t="shared" si="143"/>
        <v>2319.6010000000001</v>
      </c>
      <c r="L851" s="255">
        <f t="shared" si="143"/>
        <v>2311.0710000000004</v>
      </c>
      <c r="M851" s="255">
        <f t="shared" si="143"/>
        <v>2306.3409999999999</v>
      </c>
      <c r="N851" s="255">
        <f t="shared" si="143"/>
        <v>2312.9010000000003</v>
      </c>
      <c r="O851" s="255">
        <f t="shared" si="143"/>
        <v>2298.181</v>
      </c>
      <c r="P851" s="255">
        <f t="shared" si="143"/>
        <v>2316.9910000000004</v>
      </c>
      <c r="Q851" s="255">
        <f t="shared" si="143"/>
        <v>2396.4010000000003</v>
      </c>
      <c r="R851" s="255">
        <f t="shared" si="143"/>
        <v>2431.1010000000001</v>
      </c>
      <c r="S851" s="255">
        <f t="shared" si="145"/>
        <v>2469.241</v>
      </c>
      <c r="T851" s="255">
        <f t="shared" si="145"/>
        <v>2472.3110000000001</v>
      </c>
      <c r="U851" s="255">
        <f t="shared" si="145"/>
        <v>2450.2109999999998</v>
      </c>
      <c r="V851" s="255">
        <f t="shared" si="145"/>
        <v>2268.9810000000002</v>
      </c>
      <c r="W851" s="255">
        <f t="shared" si="145"/>
        <v>2156.7810000000004</v>
      </c>
      <c r="X851" s="255">
        <f t="shared" si="145"/>
        <v>1989.9009999999998</v>
      </c>
      <c r="Y851" s="255">
        <f t="shared" si="145"/>
        <v>1788.5609999999999</v>
      </c>
      <c r="Z851" s="256"/>
      <c r="AA851" s="261">
        <v>1422.92</v>
      </c>
      <c r="AB851" s="258">
        <v>1386.57</v>
      </c>
      <c r="AC851" s="258">
        <v>1373.93</v>
      </c>
      <c r="AD851" s="258">
        <v>1371.38</v>
      </c>
      <c r="AE851" s="258">
        <v>1338.21</v>
      </c>
      <c r="AF851" s="258">
        <v>1420.84</v>
      </c>
      <c r="AG851" s="258">
        <v>1484.18</v>
      </c>
      <c r="AH851" s="258">
        <v>1623.65</v>
      </c>
      <c r="AI851" s="258">
        <v>1739.03</v>
      </c>
      <c r="AJ851" s="258">
        <v>1907.27</v>
      </c>
      <c r="AK851" s="258">
        <v>1898.74</v>
      </c>
      <c r="AL851" s="258">
        <v>1894.01</v>
      </c>
      <c r="AM851" s="258">
        <v>1900.57</v>
      </c>
      <c r="AN851" s="258">
        <v>1885.85</v>
      </c>
      <c r="AO851" s="258">
        <v>1904.66</v>
      </c>
      <c r="AP851" s="258">
        <v>1984.07</v>
      </c>
      <c r="AQ851" s="258">
        <v>2018.77</v>
      </c>
      <c r="AR851" s="258">
        <v>2056.91</v>
      </c>
      <c r="AS851" s="258">
        <v>2059.98</v>
      </c>
      <c r="AT851" s="258">
        <v>2037.8799999999999</v>
      </c>
      <c r="AU851" s="258">
        <v>1856.65</v>
      </c>
      <c r="AV851" s="258">
        <v>1744.45</v>
      </c>
      <c r="AW851" s="258">
        <v>1577.57</v>
      </c>
      <c r="AX851" s="259">
        <v>1376.23</v>
      </c>
      <c r="AY851" s="341">
        <v>407.52</v>
      </c>
      <c r="AZ851" s="260">
        <v>4.8109999999999999</v>
      </c>
      <c r="BA851" s="260">
        <v>0</v>
      </c>
      <c r="BB851" s="268">
        <v>0</v>
      </c>
    </row>
    <row r="852" spans="1:54" s="245" customFormat="1">
      <c r="A852" s="254">
        <v>9</v>
      </c>
      <c r="B852" s="255">
        <f t="shared" si="144"/>
        <v>1780.251</v>
      </c>
      <c r="C852" s="255">
        <f t="shared" si="143"/>
        <v>1722.6509999999998</v>
      </c>
      <c r="D852" s="255">
        <f t="shared" si="143"/>
        <v>1727.3309999999999</v>
      </c>
      <c r="E852" s="255">
        <f t="shared" si="143"/>
        <v>1752.8509999999999</v>
      </c>
      <c r="F852" s="255">
        <f t="shared" si="143"/>
        <v>1817.1309999999999</v>
      </c>
      <c r="G852" s="255">
        <f t="shared" si="143"/>
        <v>1931.461</v>
      </c>
      <c r="H852" s="255">
        <f t="shared" si="143"/>
        <v>2071.2310000000002</v>
      </c>
      <c r="I852" s="255">
        <f t="shared" si="143"/>
        <v>2334.9410000000003</v>
      </c>
      <c r="J852" s="255">
        <f t="shared" si="143"/>
        <v>2423.9410000000003</v>
      </c>
      <c r="K852" s="255">
        <f t="shared" si="143"/>
        <v>2418.1909999999998</v>
      </c>
      <c r="L852" s="255">
        <f t="shared" si="143"/>
        <v>2347.181</v>
      </c>
      <c r="M852" s="255">
        <f t="shared" si="143"/>
        <v>2351.3510000000001</v>
      </c>
      <c r="N852" s="255">
        <f t="shared" si="143"/>
        <v>2282.2310000000002</v>
      </c>
      <c r="O852" s="255">
        <f t="shared" si="143"/>
        <v>2287.3409999999999</v>
      </c>
      <c r="P852" s="255">
        <f t="shared" si="143"/>
        <v>2304.8409999999999</v>
      </c>
      <c r="Q852" s="255">
        <f t="shared" si="143"/>
        <v>2403.8510000000001</v>
      </c>
      <c r="R852" s="255">
        <f t="shared" ref="R852:R874" si="146">AQ852+$AY852+$AZ852+ROUND($BA852*$BB852,2)</f>
        <v>2471.3209999999999</v>
      </c>
      <c r="S852" s="255">
        <f t="shared" si="145"/>
        <v>2468.3610000000003</v>
      </c>
      <c r="T852" s="255">
        <f t="shared" si="145"/>
        <v>2415.7310000000002</v>
      </c>
      <c r="U852" s="255">
        <f t="shared" si="145"/>
        <v>2402.3210000000004</v>
      </c>
      <c r="V852" s="255">
        <f t="shared" si="145"/>
        <v>2150.0010000000002</v>
      </c>
      <c r="W852" s="255">
        <f t="shared" si="145"/>
        <v>2072.6110000000003</v>
      </c>
      <c r="X852" s="255">
        <f t="shared" si="145"/>
        <v>1837.0409999999999</v>
      </c>
      <c r="Y852" s="255">
        <f t="shared" si="145"/>
        <v>1731.711</v>
      </c>
      <c r="Z852" s="256"/>
      <c r="AA852" s="261">
        <v>1367.92</v>
      </c>
      <c r="AB852" s="258">
        <v>1310.32</v>
      </c>
      <c r="AC852" s="258">
        <v>1315</v>
      </c>
      <c r="AD852" s="258">
        <v>1340.52</v>
      </c>
      <c r="AE852" s="258">
        <v>1404.8</v>
      </c>
      <c r="AF852" s="258">
        <v>1519.13</v>
      </c>
      <c r="AG852" s="258">
        <v>1658.9</v>
      </c>
      <c r="AH852" s="258">
        <v>1922.61</v>
      </c>
      <c r="AI852" s="258">
        <v>2011.6100000000001</v>
      </c>
      <c r="AJ852" s="258">
        <v>2005.8599999999997</v>
      </c>
      <c r="AK852" s="258">
        <v>1934.85</v>
      </c>
      <c r="AL852" s="258">
        <v>1939.02</v>
      </c>
      <c r="AM852" s="258">
        <v>1869.9</v>
      </c>
      <c r="AN852" s="258">
        <v>1875.01</v>
      </c>
      <c r="AO852" s="258">
        <v>1892.51</v>
      </c>
      <c r="AP852" s="258">
        <v>1991.52</v>
      </c>
      <c r="AQ852" s="258">
        <v>2058.9899999999998</v>
      </c>
      <c r="AR852" s="258">
        <v>2056.0300000000002</v>
      </c>
      <c r="AS852" s="258">
        <v>2003.4</v>
      </c>
      <c r="AT852" s="258">
        <v>1989.99</v>
      </c>
      <c r="AU852" s="258">
        <v>1737.67</v>
      </c>
      <c r="AV852" s="258">
        <v>1660.28</v>
      </c>
      <c r="AW852" s="258">
        <v>1424.71</v>
      </c>
      <c r="AX852" s="259">
        <v>1319.38</v>
      </c>
      <c r="AY852" s="341">
        <v>407.52</v>
      </c>
      <c r="AZ852" s="260">
        <v>4.8109999999999999</v>
      </c>
      <c r="BA852" s="260">
        <v>0</v>
      </c>
      <c r="BB852" s="268">
        <v>0</v>
      </c>
    </row>
    <row r="853" spans="1:54" s="245" customFormat="1">
      <c r="A853" s="254">
        <v>10</v>
      </c>
      <c r="B853" s="255">
        <f t="shared" si="144"/>
        <v>1677.1709999999998</v>
      </c>
      <c r="C853" s="255">
        <f t="shared" si="143"/>
        <v>1677.0309999999999</v>
      </c>
      <c r="D853" s="255">
        <f t="shared" si="143"/>
        <v>1674.3009999999999</v>
      </c>
      <c r="E853" s="255">
        <f t="shared" si="143"/>
        <v>1676.961</v>
      </c>
      <c r="F853" s="255">
        <f t="shared" si="143"/>
        <v>1690.491</v>
      </c>
      <c r="G853" s="255">
        <f t="shared" si="143"/>
        <v>1770.721</v>
      </c>
      <c r="H853" s="255">
        <f t="shared" si="143"/>
        <v>1862.0809999999999</v>
      </c>
      <c r="I853" s="255">
        <f t="shared" si="143"/>
        <v>2096.931</v>
      </c>
      <c r="J853" s="255">
        <f t="shared" si="143"/>
        <v>2271.3510000000001</v>
      </c>
      <c r="K853" s="255">
        <f t="shared" si="143"/>
        <v>2301.7510000000002</v>
      </c>
      <c r="L853" s="255">
        <f t="shared" si="143"/>
        <v>2245.9010000000003</v>
      </c>
      <c r="M853" s="255">
        <f t="shared" si="143"/>
        <v>2211.471</v>
      </c>
      <c r="N853" s="255">
        <f t="shared" si="143"/>
        <v>2184.761</v>
      </c>
      <c r="O853" s="255">
        <f t="shared" si="143"/>
        <v>2170.761</v>
      </c>
      <c r="P853" s="255">
        <f t="shared" si="143"/>
        <v>2227.3610000000003</v>
      </c>
      <c r="Q853" s="255">
        <f t="shared" si="143"/>
        <v>2335.3210000000004</v>
      </c>
      <c r="R853" s="255">
        <f t="shared" si="146"/>
        <v>2470.951</v>
      </c>
      <c r="S853" s="255">
        <f t="shared" si="145"/>
        <v>2487.1710000000003</v>
      </c>
      <c r="T853" s="255">
        <f t="shared" si="145"/>
        <v>2451.721</v>
      </c>
      <c r="U853" s="255">
        <f t="shared" si="145"/>
        <v>2401.5010000000002</v>
      </c>
      <c r="V853" s="255">
        <f t="shared" si="145"/>
        <v>2151.7810000000004</v>
      </c>
      <c r="W853" s="255">
        <f t="shared" si="145"/>
        <v>2006.9009999999998</v>
      </c>
      <c r="X853" s="255">
        <f t="shared" si="145"/>
        <v>1785.971</v>
      </c>
      <c r="Y853" s="255">
        <f t="shared" si="145"/>
        <v>1700.8209999999999</v>
      </c>
      <c r="Z853" s="256"/>
      <c r="AA853" s="261">
        <v>1264.8399999999999</v>
      </c>
      <c r="AB853" s="258">
        <v>1264.7</v>
      </c>
      <c r="AC853" s="258">
        <v>1261.97</v>
      </c>
      <c r="AD853" s="258">
        <v>1264.6300000000001</v>
      </c>
      <c r="AE853" s="258">
        <v>1278.1600000000001</v>
      </c>
      <c r="AF853" s="258">
        <v>1358.39</v>
      </c>
      <c r="AG853" s="258">
        <v>1449.75</v>
      </c>
      <c r="AH853" s="258">
        <v>1684.6</v>
      </c>
      <c r="AI853" s="258">
        <v>1859.02</v>
      </c>
      <c r="AJ853" s="258">
        <v>1889.42</v>
      </c>
      <c r="AK853" s="258">
        <v>1833.57</v>
      </c>
      <c r="AL853" s="258">
        <v>1799.14</v>
      </c>
      <c r="AM853" s="258">
        <v>1772.43</v>
      </c>
      <c r="AN853" s="258">
        <v>1758.43</v>
      </c>
      <c r="AO853" s="258">
        <v>1815.03</v>
      </c>
      <c r="AP853" s="258">
        <v>1922.99</v>
      </c>
      <c r="AQ853" s="258">
        <v>2058.62</v>
      </c>
      <c r="AR853" s="258">
        <v>2074.84</v>
      </c>
      <c r="AS853" s="258">
        <v>2039.39</v>
      </c>
      <c r="AT853" s="258">
        <v>1989.17</v>
      </c>
      <c r="AU853" s="258">
        <v>1739.45</v>
      </c>
      <c r="AV853" s="258">
        <v>1594.57</v>
      </c>
      <c r="AW853" s="258">
        <v>1373.64</v>
      </c>
      <c r="AX853" s="259">
        <v>1288.49</v>
      </c>
      <c r="AY853" s="341">
        <v>407.52</v>
      </c>
      <c r="AZ853" s="260">
        <v>4.8109999999999999</v>
      </c>
      <c r="BA853" s="260">
        <v>0</v>
      </c>
      <c r="BB853" s="268">
        <v>0</v>
      </c>
    </row>
    <row r="854" spans="1:54" s="245" customFormat="1">
      <c r="A854" s="254">
        <v>11</v>
      </c>
      <c r="B854" s="255">
        <f t="shared" si="144"/>
        <v>1676.2009999999998</v>
      </c>
      <c r="C854" s="255">
        <f t="shared" si="143"/>
        <v>1627.6409999999998</v>
      </c>
      <c r="D854" s="255">
        <f t="shared" si="143"/>
        <v>1641.5609999999999</v>
      </c>
      <c r="E854" s="255">
        <f t="shared" si="143"/>
        <v>1673.9109999999998</v>
      </c>
      <c r="F854" s="255">
        <f t="shared" si="143"/>
        <v>1682.6309999999999</v>
      </c>
      <c r="G854" s="255">
        <f t="shared" si="143"/>
        <v>1706.271</v>
      </c>
      <c r="H854" s="255">
        <f t="shared" si="143"/>
        <v>1780.4509999999998</v>
      </c>
      <c r="I854" s="255">
        <f t="shared" si="143"/>
        <v>1962.021</v>
      </c>
      <c r="J854" s="255">
        <f t="shared" si="143"/>
        <v>2067.6610000000001</v>
      </c>
      <c r="K854" s="255">
        <f t="shared" si="143"/>
        <v>2070.7510000000002</v>
      </c>
      <c r="L854" s="255">
        <f t="shared" si="143"/>
        <v>2049.8110000000001</v>
      </c>
      <c r="M854" s="255">
        <f t="shared" si="143"/>
        <v>2061.1910000000003</v>
      </c>
      <c r="N854" s="255">
        <f t="shared" si="143"/>
        <v>2059.5810000000001</v>
      </c>
      <c r="O854" s="255">
        <f t="shared" si="143"/>
        <v>2017.9009999999998</v>
      </c>
      <c r="P854" s="255">
        <f t="shared" si="143"/>
        <v>2053.2910000000002</v>
      </c>
      <c r="Q854" s="255">
        <f t="shared" si="143"/>
        <v>2115.8710000000001</v>
      </c>
      <c r="R854" s="255">
        <f t="shared" si="146"/>
        <v>2225.5310000000004</v>
      </c>
      <c r="S854" s="255">
        <f t="shared" si="145"/>
        <v>2206.0310000000004</v>
      </c>
      <c r="T854" s="255">
        <f t="shared" si="145"/>
        <v>2203.8710000000001</v>
      </c>
      <c r="U854" s="255">
        <f t="shared" si="145"/>
        <v>2100.1309999999999</v>
      </c>
      <c r="V854" s="255">
        <f t="shared" si="145"/>
        <v>1952.251</v>
      </c>
      <c r="W854" s="255">
        <f t="shared" si="145"/>
        <v>1861.7009999999998</v>
      </c>
      <c r="X854" s="255">
        <f t="shared" si="145"/>
        <v>1712.4409999999998</v>
      </c>
      <c r="Y854" s="255">
        <f t="shared" si="145"/>
        <v>1650.9509999999998</v>
      </c>
      <c r="Z854" s="256"/>
      <c r="AA854" s="257">
        <v>1263.8699999999999</v>
      </c>
      <c r="AB854" s="258">
        <v>1215.31</v>
      </c>
      <c r="AC854" s="258">
        <v>1229.23</v>
      </c>
      <c r="AD854" s="258">
        <v>1261.58</v>
      </c>
      <c r="AE854" s="258">
        <v>1270.3</v>
      </c>
      <c r="AF854" s="258">
        <v>1293.94</v>
      </c>
      <c r="AG854" s="258">
        <v>1368.12</v>
      </c>
      <c r="AH854" s="258">
        <v>1549.69</v>
      </c>
      <c r="AI854" s="258">
        <v>1655.33</v>
      </c>
      <c r="AJ854" s="258">
        <v>1658.42</v>
      </c>
      <c r="AK854" s="258">
        <v>1637.48</v>
      </c>
      <c r="AL854" s="258">
        <v>1648.86</v>
      </c>
      <c r="AM854" s="258">
        <v>1647.25</v>
      </c>
      <c r="AN854" s="258">
        <v>1605.57</v>
      </c>
      <c r="AO854" s="258">
        <v>1640.96</v>
      </c>
      <c r="AP854" s="258">
        <v>1703.54</v>
      </c>
      <c r="AQ854" s="258">
        <v>1813.2</v>
      </c>
      <c r="AR854" s="258">
        <v>1793.7</v>
      </c>
      <c r="AS854" s="258">
        <v>1791.54</v>
      </c>
      <c r="AT854" s="258">
        <v>1687.8</v>
      </c>
      <c r="AU854" s="258">
        <v>1539.92</v>
      </c>
      <c r="AV854" s="258">
        <v>1449.37</v>
      </c>
      <c r="AW854" s="258">
        <v>1300.1099999999999</v>
      </c>
      <c r="AX854" s="259">
        <v>1238.6199999999999</v>
      </c>
      <c r="AY854" s="341">
        <v>407.52</v>
      </c>
      <c r="AZ854" s="260">
        <v>4.8109999999999999</v>
      </c>
      <c r="BA854" s="260">
        <v>0</v>
      </c>
      <c r="BB854" s="268">
        <v>0</v>
      </c>
    </row>
    <row r="855" spans="1:54" s="245" customFormat="1">
      <c r="A855" s="254">
        <v>12</v>
      </c>
      <c r="B855" s="255">
        <f t="shared" si="144"/>
        <v>1607.271</v>
      </c>
      <c r="C855" s="255">
        <f t="shared" si="143"/>
        <v>1605.211</v>
      </c>
      <c r="D855" s="255">
        <f t="shared" si="143"/>
        <v>1604.011</v>
      </c>
      <c r="E855" s="255">
        <f t="shared" si="143"/>
        <v>1609.0409999999999</v>
      </c>
      <c r="F855" s="255">
        <f t="shared" si="143"/>
        <v>1638.1709999999998</v>
      </c>
      <c r="G855" s="255">
        <f t="shared" si="143"/>
        <v>1735.4009999999998</v>
      </c>
      <c r="H855" s="255">
        <f t="shared" si="143"/>
        <v>1827.6509999999998</v>
      </c>
      <c r="I855" s="255">
        <f t="shared" si="143"/>
        <v>1948.221</v>
      </c>
      <c r="J855" s="255">
        <f t="shared" si="143"/>
        <v>2123.6410000000001</v>
      </c>
      <c r="K855" s="255">
        <f t="shared" si="143"/>
        <v>2156.8510000000001</v>
      </c>
      <c r="L855" s="255">
        <f t="shared" si="143"/>
        <v>2146.1410000000001</v>
      </c>
      <c r="M855" s="255">
        <f t="shared" si="143"/>
        <v>2100.1510000000003</v>
      </c>
      <c r="N855" s="255">
        <f t="shared" si="143"/>
        <v>2070.011</v>
      </c>
      <c r="O855" s="255">
        <f t="shared" si="143"/>
        <v>2069.181</v>
      </c>
      <c r="P855" s="255">
        <f t="shared" si="143"/>
        <v>2102.7710000000002</v>
      </c>
      <c r="Q855" s="255">
        <f t="shared" si="143"/>
        <v>2276.971</v>
      </c>
      <c r="R855" s="255">
        <f t="shared" si="146"/>
        <v>2316.1010000000001</v>
      </c>
      <c r="S855" s="255">
        <f t="shared" si="145"/>
        <v>2290.8310000000001</v>
      </c>
      <c r="T855" s="255">
        <f t="shared" si="145"/>
        <v>2258.971</v>
      </c>
      <c r="U855" s="255">
        <f t="shared" si="145"/>
        <v>2206.9209999999998</v>
      </c>
      <c r="V855" s="255">
        <f t="shared" si="145"/>
        <v>1924.1709999999998</v>
      </c>
      <c r="W855" s="255">
        <f t="shared" si="145"/>
        <v>1743.001</v>
      </c>
      <c r="X855" s="255">
        <f t="shared" si="145"/>
        <v>1683.9109999999998</v>
      </c>
      <c r="Y855" s="255">
        <f t="shared" si="145"/>
        <v>1663.991</v>
      </c>
      <c r="Z855" s="256"/>
      <c r="AA855" s="257">
        <v>1194.94</v>
      </c>
      <c r="AB855" s="258">
        <v>1192.8800000000001</v>
      </c>
      <c r="AC855" s="258">
        <v>1191.68</v>
      </c>
      <c r="AD855" s="258">
        <v>1196.71</v>
      </c>
      <c r="AE855" s="258">
        <v>1225.8399999999999</v>
      </c>
      <c r="AF855" s="258">
        <v>1323.07</v>
      </c>
      <c r="AG855" s="258">
        <v>1415.32</v>
      </c>
      <c r="AH855" s="258">
        <v>1535.89</v>
      </c>
      <c r="AI855" s="258">
        <v>1711.31</v>
      </c>
      <c r="AJ855" s="258">
        <v>1744.52</v>
      </c>
      <c r="AK855" s="258">
        <v>1733.81</v>
      </c>
      <c r="AL855" s="258">
        <v>1687.82</v>
      </c>
      <c r="AM855" s="258">
        <v>1657.68</v>
      </c>
      <c r="AN855" s="258">
        <v>1656.85</v>
      </c>
      <c r="AO855" s="258">
        <v>1690.44</v>
      </c>
      <c r="AP855" s="258">
        <v>1864.64</v>
      </c>
      <c r="AQ855" s="258">
        <v>1903.77</v>
      </c>
      <c r="AR855" s="258">
        <v>1878.5</v>
      </c>
      <c r="AS855" s="258">
        <v>1846.64</v>
      </c>
      <c r="AT855" s="258">
        <v>1794.59</v>
      </c>
      <c r="AU855" s="258">
        <v>1511.84</v>
      </c>
      <c r="AV855" s="258">
        <v>1330.67</v>
      </c>
      <c r="AW855" s="258">
        <v>1271.58</v>
      </c>
      <c r="AX855" s="259">
        <v>1251.6600000000001</v>
      </c>
      <c r="AY855" s="341">
        <v>407.52</v>
      </c>
      <c r="AZ855" s="260">
        <v>4.8109999999999999</v>
      </c>
      <c r="BA855" s="260">
        <v>0</v>
      </c>
      <c r="BB855" s="268">
        <v>0</v>
      </c>
    </row>
    <row r="856" spans="1:54" s="245" customFormat="1">
      <c r="A856" s="254">
        <v>13</v>
      </c>
      <c r="B856" s="255">
        <f t="shared" si="144"/>
        <v>1608.1509999999998</v>
      </c>
      <c r="C856" s="255">
        <f t="shared" si="143"/>
        <v>1603.8109999999999</v>
      </c>
      <c r="D856" s="255">
        <f t="shared" si="143"/>
        <v>1603.5909999999999</v>
      </c>
      <c r="E856" s="255">
        <f t="shared" si="143"/>
        <v>1605.3709999999999</v>
      </c>
      <c r="F856" s="255">
        <f t="shared" si="143"/>
        <v>1640.2009999999998</v>
      </c>
      <c r="G856" s="255">
        <f t="shared" si="143"/>
        <v>1706.5609999999999</v>
      </c>
      <c r="H856" s="255">
        <f t="shared" si="143"/>
        <v>1876.461</v>
      </c>
      <c r="I856" s="255">
        <f t="shared" si="143"/>
        <v>2050.3710000000001</v>
      </c>
      <c r="J856" s="255">
        <f t="shared" si="143"/>
        <v>2127.8710000000001</v>
      </c>
      <c r="K856" s="255">
        <f t="shared" si="143"/>
        <v>2089.7510000000002</v>
      </c>
      <c r="L856" s="255">
        <f t="shared" si="143"/>
        <v>2037.3809999999999</v>
      </c>
      <c r="M856" s="255">
        <f t="shared" si="143"/>
        <v>2063.5010000000002</v>
      </c>
      <c r="N856" s="255">
        <f t="shared" si="143"/>
        <v>2036.511</v>
      </c>
      <c r="O856" s="255">
        <f t="shared" si="143"/>
        <v>2035.011</v>
      </c>
      <c r="P856" s="255">
        <f t="shared" si="143"/>
        <v>2086.3809999999999</v>
      </c>
      <c r="Q856" s="255">
        <f t="shared" si="143"/>
        <v>2224.261</v>
      </c>
      <c r="R856" s="255">
        <f t="shared" si="146"/>
        <v>2321.3710000000001</v>
      </c>
      <c r="S856" s="255">
        <f t="shared" si="145"/>
        <v>2358.931</v>
      </c>
      <c r="T856" s="255">
        <f t="shared" si="145"/>
        <v>2310.0210000000002</v>
      </c>
      <c r="U856" s="255">
        <f t="shared" si="145"/>
        <v>2260.6910000000003</v>
      </c>
      <c r="V856" s="255">
        <f t="shared" si="145"/>
        <v>2057.0710000000004</v>
      </c>
      <c r="W856" s="255">
        <f t="shared" si="145"/>
        <v>1940.5909999999999</v>
      </c>
      <c r="X856" s="255">
        <f t="shared" si="145"/>
        <v>1683.8309999999999</v>
      </c>
      <c r="Y856" s="255">
        <f t="shared" si="145"/>
        <v>1675.9109999999998</v>
      </c>
      <c r="Z856" s="256"/>
      <c r="AA856" s="257">
        <v>1195.82</v>
      </c>
      <c r="AB856" s="258">
        <v>1191.48</v>
      </c>
      <c r="AC856" s="258">
        <v>1191.26</v>
      </c>
      <c r="AD856" s="258">
        <v>1193.04</v>
      </c>
      <c r="AE856" s="258">
        <v>1227.8699999999999</v>
      </c>
      <c r="AF856" s="258">
        <v>1294.23</v>
      </c>
      <c r="AG856" s="258">
        <v>1464.13</v>
      </c>
      <c r="AH856" s="258">
        <v>1638.04</v>
      </c>
      <c r="AI856" s="258">
        <v>1715.54</v>
      </c>
      <c r="AJ856" s="258">
        <v>1677.42</v>
      </c>
      <c r="AK856" s="258">
        <v>1625.05</v>
      </c>
      <c r="AL856" s="258">
        <v>1651.17</v>
      </c>
      <c r="AM856" s="258">
        <v>1624.18</v>
      </c>
      <c r="AN856" s="258">
        <v>1622.68</v>
      </c>
      <c r="AO856" s="258">
        <v>1674.05</v>
      </c>
      <c r="AP856" s="258">
        <v>1811.93</v>
      </c>
      <c r="AQ856" s="258">
        <v>1909.04</v>
      </c>
      <c r="AR856" s="258">
        <v>1946.6</v>
      </c>
      <c r="AS856" s="258">
        <v>1897.69</v>
      </c>
      <c r="AT856" s="258">
        <v>1848.36</v>
      </c>
      <c r="AU856" s="258">
        <v>1644.74</v>
      </c>
      <c r="AV856" s="258">
        <v>1528.26</v>
      </c>
      <c r="AW856" s="258">
        <v>1271.5</v>
      </c>
      <c r="AX856" s="259">
        <v>1263.58</v>
      </c>
      <c r="AY856" s="341">
        <v>407.52</v>
      </c>
      <c r="AZ856" s="260">
        <v>4.8109999999999999</v>
      </c>
      <c r="BA856" s="260">
        <v>0</v>
      </c>
      <c r="BB856" s="268">
        <v>0</v>
      </c>
    </row>
    <row r="857" spans="1:54" s="245" customFormat="1">
      <c r="A857" s="254">
        <v>14</v>
      </c>
      <c r="B857" s="255">
        <f t="shared" si="144"/>
        <v>1679.9009999999998</v>
      </c>
      <c r="C857" s="255">
        <f t="shared" si="143"/>
        <v>1668.991</v>
      </c>
      <c r="D857" s="255">
        <f t="shared" si="143"/>
        <v>1683.2909999999999</v>
      </c>
      <c r="E857" s="255">
        <f t="shared" si="143"/>
        <v>1681.991</v>
      </c>
      <c r="F857" s="255">
        <f t="shared" si="143"/>
        <v>1684.3309999999999</v>
      </c>
      <c r="G857" s="255">
        <f t="shared" si="143"/>
        <v>1699.521</v>
      </c>
      <c r="H857" s="255">
        <f t="shared" si="143"/>
        <v>1756.991</v>
      </c>
      <c r="I857" s="255">
        <f t="shared" si="143"/>
        <v>1973.8109999999999</v>
      </c>
      <c r="J857" s="255">
        <f t="shared" si="143"/>
        <v>2234.261</v>
      </c>
      <c r="K857" s="255">
        <f t="shared" si="143"/>
        <v>2324.511</v>
      </c>
      <c r="L857" s="255">
        <f t="shared" si="143"/>
        <v>2322.931</v>
      </c>
      <c r="M857" s="255">
        <f t="shared" si="143"/>
        <v>2324.1610000000001</v>
      </c>
      <c r="N857" s="255">
        <f t="shared" si="143"/>
        <v>2272.951</v>
      </c>
      <c r="O857" s="255">
        <f t="shared" si="143"/>
        <v>2238.1510000000003</v>
      </c>
      <c r="P857" s="255">
        <f t="shared" si="143"/>
        <v>2240.1110000000003</v>
      </c>
      <c r="Q857" s="255">
        <f t="shared" si="143"/>
        <v>2347.5810000000001</v>
      </c>
      <c r="R857" s="255">
        <f t="shared" si="146"/>
        <v>2360.3310000000001</v>
      </c>
      <c r="S857" s="255">
        <f t="shared" si="145"/>
        <v>2366.1610000000001</v>
      </c>
      <c r="T857" s="255">
        <f t="shared" si="145"/>
        <v>2313.3610000000003</v>
      </c>
      <c r="U857" s="255">
        <f t="shared" si="145"/>
        <v>2371.5610000000001</v>
      </c>
      <c r="V857" s="255">
        <f t="shared" si="145"/>
        <v>2358.8809999999999</v>
      </c>
      <c r="W857" s="255">
        <f t="shared" si="145"/>
        <v>2205.1010000000001</v>
      </c>
      <c r="X857" s="255">
        <f t="shared" si="145"/>
        <v>1891.3209999999999</v>
      </c>
      <c r="Y857" s="255">
        <f t="shared" si="145"/>
        <v>1788.8309999999999</v>
      </c>
      <c r="Z857" s="256"/>
      <c r="AA857" s="257">
        <v>1267.57</v>
      </c>
      <c r="AB857" s="258">
        <v>1256.6600000000001</v>
      </c>
      <c r="AC857" s="258">
        <v>1270.96</v>
      </c>
      <c r="AD857" s="258">
        <v>1269.6600000000001</v>
      </c>
      <c r="AE857" s="258">
        <v>1272</v>
      </c>
      <c r="AF857" s="258">
        <v>1287.19</v>
      </c>
      <c r="AG857" s="258">
        <v>1344.66</v>
      </c>
      <c r="AH857" s="258">
        <v>1561.48</v>
      </c>
      <c r="AI857" s="258">
        <v>1821.93</v>
      </c>
      <c r="AJ857" s="258">
        <v>1912.18</v>
      </c>
      <c r="AK857" s="258">
        <v>1910.6</v>
      </c>
      <c r="AL857" s="258">
        <v>1911.83</v>
      </c>
      <c r="AM857" s="258">
        <v>1860.62</v>
      </c>
      <c r="AN857" s="258">
        <v>1825.82</v>
      </c>
      <c r="AO857" s="258">
        <v>1827.78</v>
      </c>
      <c r="AP857" s="258">
        <v>1935.25</v>
      </c>
      <c r="AQ857" s="258">
        <v>1948</v>
      </c>
      <c r="AR857" s="258">
        <v>1953.83</v>
      </c>
      <c r="AS857" s="258">
        <v>1901.03</v>
      </c>
      <c r="AT857" s="258">
        <v>1959.23</v>
      </c>
      <c r="AU857" s="258">
        <v>1946.55</v>
      </c>
      <c r="AV857" s="258">
        <v>1792.77</v>
      </c>
      <c r="AW857" s="258">
        <v>1478.99</v>
      </c>
      <c r="AX857" s="259">
        <v>1376.5</v>
      </c>
      <c r="AY857" s="341">
        <v>407.52</v>
      </c>
      <c r="AZ857" s="260">
        <v>4.8109999999999999</v>
      </c>
      <c r="BA857" s="260">
        <v>0</v>
      </c>
      <c r="BB857" s="268">
        <v>0</v>
      </c>
    </row>
    <row r="858" spans="1:54" s="245" customFormat="1">
      <c r="A858" s="254">
        <v>15</v>
      </c>
      <c r="B858" s="255">
        <f t="shared" si="144"/>
        <v>1714.6509999999998</v>
      </c>
      <c r="C858" s="255">
        <f t="shared" si="143"/>
        <v>1696.6209999999999</v>
      </c>
      <c r="D858" s="255">
        <f t="shared" si="143"/>
        <v>1695.7009999999998</v>
      </c>
      <c r="E858" s="255">
        <f t="shared" si="143"/>
        <v>1693.6209999999999</v>
      </c>
      <c r="F858" s="255">
        <f t="shared" si="143"/>
        <v>1694.8809999999999</v>
      </c>
      <c r="G858" s="255">
        <f t="shared" si="143"/>
        <v>1702.3309999999999</v>
      </c>
      <c r="H858" s="255">
        <f t="shared" si="143"/>
        <v>1750.3509999999999</v>
      </c>
      <c r="I858" s="255">
        <f t="shared" si="143"/>
        <v>1959.2009999999998</v>
      </c>
      <c r="J858" s="255">
        <f t="shared" si="143"/>
        <v>2225.7510000000002</v>
      </c>
      <c r="K858" s="255">
        <f t="shared" si="143"/>
        <v>2398.721</v>
      </c>
      <c r="L858" s="255">
        <f t="shared" si="143"/>
        <v>2462.241</v>
      </c>
      <c r="M858" s="255">
        <f t="shared" si="143"/>
        <v>2462.1410000000001</v>
      </c>
      <c r="N858" s="255">
        <f t="shared" si="143"/>
        <v>2458.181</v>
      </c>
      <c r="O858" s="255">
        <f t="shared" si="143"/>
        <v>2453.7009999999996</v>
      </c>
      <c r="P858" s="255">
        <f t="shared" si="143"/>
        <v>2438.4410000000003</v>
      </c>
      <c r="Q858" s="255">
        <f t="shared" si="143"/>
        <v>2550.261</v>
      </c>
      <c r="R858" s="255">
        <f t="shared" si="146"/>
        <v>2566.1710000000003</v>
      </c>
      <c r="S858" s="255">
        <f t="shared" si="145"/>
        <v>2572.8410000000003</v>
      </c>
      <c r="T858" s="255">
        <f t="shared" si="145"/>
        <v>2538.4210000000003</v>
      </c>
      <c r="U858" s="255">
        <f t="shared" si="145"/>
        <v>2528.3209999999999</v>
      </c>
      <c r="V858" s="255">
        <f t="shared" si="145"/>
        <v>2301.6010000000001</v>
      </c>
      <c r="W858" s="255">
        <f t="shared" si="145"/>
        <v>2093.3809999999999</v>
      </c>
      <c r="X858" s="255">
        <f t="shared" si="145"/>
        <v>1824.1009999999999</v>
      </c>
      <c r="Y858" s="255">
        <f t="shared" si="145"/>
        <v>1734.711</v>
      </c>
      <c r="Z858" s="256"/>
      <c r="AA858" s="257">
        <v>1302.32</v>
      </c>
      <c r="AB858" s="258">
        <v>1284.29</v>
      </c>
      <c r="AC858" s="258">
        <v>1283.3699999999999</v>
      </c>
      <c r="AD858" s="258">
        <v>1281.29</v>
      </c>
      <c r="AE858" s="258">
        <v>1282.55</v>
      </c>
      <c r="AF858" s="258">
        <v>1290</v>
      </c>
      <c r="AG858" s="258">
        <v>1338.02</v>
      </c>
      <c r="AH858" s="258">
        <v>1546.87</v>
      </c>
      <c r="AI858" s="258">
        <v>1813.42</v>
      </c>
      <c r="AJ858" s="258">
        <v>1986.39</v>
      </c>
      <c r="AK858" s="258">
        <v>2049.91</v>
      </c>
      <c r="AL858" s="258">
        <v>2049.81</v>
      </c>
      <c r="AM858" s="258">
        <v>2045.8499999999997</v>
      </c>
      <c r="AN858" s="258">
        <v>2041.3699999999997</v>
      </c>
      <c r="AO858" s="258">
        <v>2026.1100000000001</v>
      </c>
      <c r="AP858" s="258">
        <v>2137.9299999999998</v>
      </c>
      <c r="AQ858" s="258">
        <v>2153.84</v>
      </c>
      <c r="AR858" s="258">
        <v>2160.5100000000002</v>
      </c>
      <c r="AS858" s="258">
        <v>2126.09</v>
      </c>
      <c r="AT858" s="258">
        <v>2115.9899999999998</v>
      </c>
      <c r="AU858" s="258">
        <v>1889.27</v>
      </c>
      <c r="AV858" s="258">
        <v>1681.05</v>
      </c>
      <c r="AW858" s="258">
        <v>1411.77</v>
      </c>
      <c r="AX858" s="259">
        <v>1322.38</v>
      </c>
      <c r="AY858" s="341">
        <v>407.52</v>
      </c>
      <c r="AZ858" s="260">
        <v>4.8109999999999999</v>
      </c>
      <c r="BA858" s="260">
        <v>0</v>
      </c>
      <c r="BB858" s="268">
        <v>0</v>
      </c>
    </row>
    <row r="859" spans="1:54" s="245" customFormat="1">
      <c r="A859" s="254">
        <v>16</v>
      </c>
      <c r="B859" s="255">
        <f t="shared" si="144"/>
        <v>1787.5809999999999</v>
      </c>
      <c r="C859" s="255">
        <f t="shared" si="143"/>
        <v>1745.8809999999999</v>
      </c>
      <c r="D859" s="255">
        <f t="shared" si="143"/>
        <v>1705.711</v>
      </c>
      <c r="E859" s="255">
        <f t="shared" si="143"/>
        <v>1737.6609999999998</v>
      </c>
      <c r="F859" s="255">
        <f t="shared" si="143"/>
        <v>1777.3409999999999</v>
      </c>
      <c r="G859" s="255">
        <f t="shared" si="143"/>
        <v>1853.511</v>
      </c>
      <c r="H859" s="255">
        <f t="shared" si="143"/>
        <v>2030.1109999999999</v>
      </c>
      <c r="I859" s="255">
        <f t="shared" si="143"/>
        <v>2245.3110000000001</v>
      </c>
      <c r="J859" s="255">
        <f t="shared" si="143"/>
        <v>2389.6709999999998</v>
      </c>
      <c r="K859" s="255">
        <f t="shared" si="143"/>
        <v>2398.4810000000002</v>
      </c>
      <c r="L859" s="255">
        <f t="shared" si="143"/>
        <v>2367.9010000000003</v>
      </c>
      <c r="M859" s="255">
        <f t="shared" si="143"/>
        <v>2369.6709999999998</v>
      </c>
      <c r="N859" s="255">
        <f t="shared" si="143"/>
        <v>2373.1910000000003</v>
      </c>
      <c r="O859" s="255">
        <f t="shared" si="143"/>
        <v>2454.1110000000003</v>
      </c>
      <c r="P859" s="255">
        <f t="shared" si="143"/>
        <v>2462.8310000000001</v>
      </c>
      <c r="Q859" s="255">
        <f t="shared" si="143"/>
        <v>2599.5010000000002</v>
      </c>
      <c r="R859" s="255">
        <f t="shared" si="146"/>
        <v>2676.7710000000002</v>
      </c>
      <c r="S859" s="255">
        <f t="shared" si="145"/>
        <v>2632.4610000000002</v>
      </c>
      <c r="T859" s="255">
        <f t="shared" si="145"/>
        <v>2549.8110000000001</v>
      </c>
      <c r="U859" s="255">
        <f t="shared" si="145"/>
        <v>2455.4209999999998</v>
      </c>
      <c r="V859" s="255">
        <f t="shared" si="145"/>
        <v>2185.1210000000001</v>
      </c>
      <c r="W859" s="255">
        <f t="shared" si="145"/>
        <v>1872.5609999999999</v>
      </c>
      <c r="X859" s="255">
        <f t="shared" si="145"/>
        <v>1783.8509999999999</v>
      </c>
      <c r="Y859" s="255">
        <f t="shared" si="145"/>
        <v>1703.771</v>
      </c>
      <c r="Z859" s="256"/>
      <c r="AA859" s="257">
        <v>1375.25</v>
      </c>
      <c r="AB859" s="258">
        <v>1333.55</v>
      </c>
      <c r="AC859" s="258">
        <v>1293.3800000000001</v>
      </c>
      <c r="AD859" s="258">
        <v>1325.33</v>
      </c>
      <c r="AE859" s="258">
        <v>1365.01</v>
      </c>
      <c r="AF859" s="258">
        <v>1441.18</v>
      </c>
      <c r="AG859" s="258">
        <v>1617.78</v>
      </c>
      <c r="AH859" s="258">
        <v>1832.98</v>
      </c>
      <c r="AI859" s="258">
        <v>1977.34</v>
      </c>
      <c r="AJ859" s="258">
        <v>1986.15</v>
      </c>
      <c r="AK859" s="258">
        <v>1955.57</v>
      </c>
      <c r="AL859" s="258">
        <v>1957.34</v>
      </c>
      <c r="AM859" s="258">
        <v>1960.86</v>
      </c>
      <c r="AN859" s="258">
        <v>2041.7800000000002</v>
      </c>
      <c r="AO859" s="258">
        <v>2050.5</v>
      </c>
      <c r="AP859" s="258">
        <v>2187.17</v>
      </c>
      <c r="AQ859" s="258">
        <v>2264.44</v>
      </c>
      <c r="AR859" s="258">
        <v>2220.13</v>
      </c>
      <c r="AS859" s="258">
        <v>2137.48</v>
      </c>
      <c r="AT859" s="258">
        <v>2043.09</v>
      </c>
      <c r="AU859" s="258">
        <v>1772.79</v>
      </c>
      <c r="AV859" s="258">
        <v>1460.23</v>
      </c>
      <c r="AW859" s="258">
        <v>1371.52</v>
      </c>
      <c r="AX859" s="259">
        <v>1291.44</v>
      </c>
      <c r="AY859" s="341">
        <v>407.52</v>
      </c>
      <c r="AZ859" s="260">
        <v>4.8109999999999999</v>
      </c>
      <c r="BA859" s="260">
        <v>0</v>
      </c>
      <c r="BB859" s="268">
        <v>0</v>
      </c>
    </row>
    <row r="860" spans="1:54" s="245" customFormat="1">
      <c r="A860" s="254">
        <v>17</v>
      </c>
      <c r="B860" s="255">
        <f t="shared" si="144"/>
        <v>1672.8009999999999</v>
      </c>
      <c r="C860" s="255">
        <f t="shared" si="144"/>
        <v>1646.481</v>
      </c>
      <c r="D860" s="255">
        <f t="shared" si="144"/>
        <v>1644.3409999999999</v>
      </c>
      <c r="E860" s="255">
        <f t="shared" si="144"/>
        <v>1666.7009999999998</v>
      </c>
      <c r="F860" s="255">
        <f t="shared" si="144"/>
        <v>1689.5409999999999</v>
      </c>
      <c r="G860" s="255">
        <f t="shared" si="144"/>
        <v>1724.0809999999999</v>
      </c>
      <c r="H860" s="255">
        <f t="shared" si="144"/>
        <v>1853.211</v>
      </c>
      <c r="I860" s="255">
        <f t="shared" si="144"/>
        <v>1993.8609999999999</v>
      </c>
      <c r="J860" s="255">
        <f t="shared" si="144"/>
        <v>1868.721</v>
      </c>
      <c r="K860" s="255">
        <f t="shared" si="144"/>
        <v>1868.4109999999998</v>
      </c>
      <c r="L860" s="255">
        <f t="shared" si="144"/>
        <v>1860.3509999999999</v>
      </c>
      <c r="M860" s="255">
        <f t="shared" si="144"/>
        <v>1859.8709999999999</v>
      </c>
      <c r="N860" s="255">
        <f t="shared" si="144"/>
        <v>1850.8509999999999</v>
      </c>
      <c r="O860" s="255">
        <f t="shared" si="144"/>
        <v>1855.491</v>
      </c>
      <c r="P860" s="255">
        <f t="shared" si="144"/>
        <v>1868.491</v>
      </c>
      <c r="Q860" s="255">
        <f t="shared" si="144"/>
        <v>2115.5509999999999</v>
      </c>
      <c r="R860" s="255">
        <f t="shared" si="146"/>
        <v>2244.0210000000002</v>
      </c>
      <c r="S860" s="255">
        <f t="shared" si="145"/>
        <v>2216.761</v>
      </c>
      <c r="T860" s="255">
        <f t="shared" si="145"/>
        <v>2108.4010000000003</v>
      </c>
      <c r="U860" s="255">
        <f t="shared" si="145"/>
        <v>1881.741</v>
      </c>
      <c r="V860" s="255">
        <f t="shared" si="145"/>
        <v>1771.8109999999999</v>
      </c>
      <c r="W860" s="255">
        <f t="shared" si="145"/>
        <v>1716.261</v>
      </c>
      <c r="X860" s="255">
        <f t="shared" si="145"/>
        <v>1678.741</v>
      </c>
      <c r="Y860" s="255">
        <f t="shared" si="145"/>
        <v>1647.271</v>
      </c>
      <c r="Z860" s="256"/>
      <c r="AA860" s="257">
        <v>1260.47</v>
      </c>
      <c r="AB860" s="258">
        <v>1234.1500000000001</v>
      </c>
      <c r="AC860" s="258">
        <v>1232.01</v>
      </c>
      <c r="AD860" s="258">
        <v>1254.3699999999999</v>
      </c>
      <c r="AE860" s="258">
        <v>1277.21</v>
      </c>
      <c r="AF860" s="258">
        <v>1311.75</v>
      </c>
      <c r="AG860" s="258">
        <v>1440.88</v>
      </c>
      <c r="AH860" s="258">
        <v>1581.53</v>
      </c>
      <c r="AI860" s="258">
        <v>1456.39</v>
      </c>
      <c r="AJ860" s="258">
        <v>1456.08</v>
      </c>
      <c r="AK860" s="258">
        <v>1448.02</v>
      </c>
      <c r="AL860" s="258">
        <v>1447.54</v>
      </c>
      <c r="AM860" s="258">
        <v>1438.52</v>
      </c>
      <c r="AN860" s="258">
        <v>1443.16</v>
      </c>
      <c r="AO860" s="258">
        <v>1456.16</v>
      </c>
      <c r="AP860" s="258">
        <v>1703.22</v>
      </c>
      <c r="AQ860" s="258">
        <v>1831.69</v>
      </c>
      <c r="AR860" s="258">
        <v>1804.43</v>
      </c>
      <c r="AS860" s="258">
        <v>1696.07</v>
      </c>
      <c r="AT860" s="258">
        <v>1469.41</v>
      </c>
      <c r="AU860" s="258">
        <v>1359.48</v>
      </c>
      <c r="AV860" s="258">
        <v>1303.93</v>
      </c>
      <c r="AW860" s="258">
        <v>1266.4100000000001</v>
      </c>
      <c r="AX860" s="259">
        <v>1234.94</v>
      </c>
      <c r="AY860" s="341">
        <v>407.52</v>
      </c>
      <c r="AZ860" s="260">
        <v>4.8109999999999999</v>
      </c>
      <c r="BA860" s="260">
        <v>0</v>
      </c>
      <c r="BB860" s="268">
        <v>0</v>
      </c>
    </row>
    <row r="861" spans="1:54" s="245" customFormat="1">
      <c r="A861" s="254">
        <v>18</v>
      </c>
      <c r="B861" s="255">
        <f t="shared" si="144"/>
        <v>1574.5609999999999</v>
      </c>
      <c r="C861" s="255">
        <f t="shared" si="144"/>
        <v>1573.1709999999998</v>
      </c>
      <c r="D861" s="255">
        <f t="shared" si="144"/>
        <v>1572.961</v>
      </c>
      <c r="E861" s="255">
        <f t="shared" si="144"/>
        <v>1574.4109999999998</v>
      </c>
      <c r="F861" s="255">
        <f t="shared" si="144"/>
        <v>1617.741</v>
      </c>
      <c r="G861" s="255">
        <f t="shared" si="144"/>
        <v>1693.491</v>
      </c>
      <c r="H861" s="255">
        <f t="shared" si="144"/>
        <v>1723.5409999999999</v>
      </c>
      <c r="I861" s="255">
        <f t="shared" si="144"/>
        <v>1881.4409999999998</v>
      </c>
      <c r="J861" s="255">
        <f t="shared" si="144"/>
        <v>2057.451</v>
      </c>
      <c r="K861" s="255">
        <f t="shared" si="144"/>
        <v>2062.7310000000002</v>
      </c>
      <c r="L861" s="255">
        <f t="shared" si="144"/>
        <v>2038.981</v>
      </c>
      <c r="M861" s="255">
        <f t="shared" si="144"/>
        <v>2066.2110000000002</v>
      </c>
      <c r="N861" s="255">
        <f t="shared" si="144"/>
        <v>2062.3510000000001</v>
      </c>
      <c r="O861" s="255">
        <f t="shared" si="144"/>
        <v>2065.9010000000003</v>
      </c>
      <c r="P861" s="255">
        <f t="shared" si="144"/>
        <v>2077.1910000000003</v>
      </c>
      <c r="Q861" s="255">
        <f t="shared" si="144"/>
        <v>2238.8409999999999</v>
      </c>
      <c r="R861" s="255">
        <f t="shared" si="146"/>
        <v>2286.5010000000002</v>
      </c>
      <c r="S861" s="255">
        <f t="shared" si="145"/>
        <v>2286.451</v>
      </c>
      <c r="T861" s="255">
        <f t="shared" si="145"/>
        <v>2235.4010000000003</v>
      </c>
      <c r="U861" s="255">
        <f t="shared" si="145"/>
        <v>2172.7910000000002</v>
      </c>
      <c r="V861" s="255">
        <f t="shared" si="145"/>
        <v>1946.3509999999999</v>
      </c>
      <c r="W861" s="255">
        <f t="shared" si="145"/>
        <v>1812.4009999999998</v>
      </c>
      <c r="X861" s="255">
        <f t="shared" si="145"/>
        <v>1690.6109999999999</v>
      </c>
      <c r="Y861" s="255">
        <f t="shared" si="145"/>
        <v>1671.491</v>
      </c>
      <c r="Z861" s="256"/>
      <c r="AA861" s="257">
        <v>1162.23</v>
      </c>
      <c r="AB861" s="258">
        <v>1160.8399999999999</v>
      </c>
      <c r="AC861" s="258">
        <v>1160.6300000000001</v>
      </c>
      <c r="AD861" s="258">
        <v>1162.08</v>
      </c>
      <c r="AE861" s="258">
        <v>1205.4100000000001</v>
      </c>
      <c r="AF861" s="258">
        <v>1281.1600000000001</v>
      </c>
      <c r="AG861" s="258">
        <v>1311.21</v>
      </c>
      <c r="AH861" s="258">
        <v>1469.11</v>
      </c>
      <c r="AI861" s="258">
        <v>1645.12</v>
      </c>
      <c r="AJ861" s="258">
        <v>1650.4</v>
      </c>
      <c r="AK861" s="258">
        <v>1626.65</v>
      </c>
      <c r="AL861" s="258">
        <v>1653.88</v>
      </c>
      <c r="AM861" s="258">
        <v>1650.02</v>
      </c>
      <c r="AN861" s="258">
        <v>1653.57</v>
      </c>
      <c r="AO861" s="258">
        <v>1664.86</v>
      </c>
      <c r="AP861" s="258">
        <v>1826.51</v>
      </c>
      <c r="AQ861" s="258">
        <v>1874.17</v>
      </c>
      <c r="AR861" s="258">
        <v>1874.12</v>
      </c>
      <c r="AS861" s="258">
        <v>1823.07</v>
      </c>
      <c r="AT861" s="258">
        <v>1760.46</v>
      </c>
      <c r="AU861" s="258">
        <v>1534.02</v>
      </c>
      <c r="AV861" s="258">
        <v>1400.07</v>
      </c>
      <c r="AW861" s="258">
        <v>1278.28</v>
      </c>
      <c r="AX861" s="259">
        <v>1259.1600000000001</v>
      </c>
      <c r="AY861" s="341">
        <v>407.52</v>
      </c>
      <c r="AZ861" s="260">
        <v>4.8109999999999999</v>
      </c>
      <c r="BA861" s="260">
        <v>0</v>
      </c>
      <c r="BB861" s="268">
        <v>0</v>
      </c>
    </row>
    <row r="862" spans="1:54" s="245" customFormat="1">
      <c r="A862" s="254">
        <v>19</v>
      </c>
      <c r="B862" s="255">
        <f t="shared" si="144"/>
        <v>1605.5309999999999</v>
      </c>
      <c r="C862" s="255">
        <f t="shared" si="144"/>
        <v>1573.2809999999999</v>
      </c>
      <c r="D862" s="255">
        <f t="shared" si="144"/>
        <v>1571.3609999999999</v>
      </c>
      <c r="E862" s="255">
        <f t="shared" si="144"/>
        <v>1573.1709999999998</v>
      </c>
      <c r="F862" s="255">
        <f t="shared" si="144"/>
        <v>1631.6009999999999</v>
      </c>
      <c r="G862" s="255">
        <f t="shared" si="144"/>
        <v>1707.8009999999999</v>
      </c>
      <c r="H862" s="255">
        <f t="shared" si="144"/>
        <v>1788.3709999999999</v>
      </c>
      <c r="I862" s="255">
        <f t="shared" si="144"/>
        <v>1957.8509999999999</v>
      </c>
      <c r="J862" s="255">
        <f t="shared" si="144"/>
        <v>2117.0810000000001</v>
      </c>
      <c r="K862" s="255">
        <f t="shared" si="144"/>
        <v>2125.761</v>
      </c>
      <c r="L862" s="255">
        <f t="shared" si="144"/>
        <v>2113.5310000000004</v>
      </c>
      <c r="M862" s="255">
        <f t="shared" si="144"/>
        <v>2119.511</v>
      </c>
      <c r="N862" s="255">
        <f t="shared" si="144"/>
        <v>2117.5310000000004</v>
      </c>
      <c r="O862" s="255">
        <f t="shared" si="144"/>
        <v>2146.6709999999998</v>
      </c>
      <c r="P862" s="255">
        <f t="shared" si="144"/>
        <v>2204.931</v>
      </c>
      <c r="Q862" s="255">
        <f t="shared" si="144"/>
        <v>2265.221</v>
      </c>
      <c r="R862" s="255">
        <f t="shared" si="146"/>
        <v>2361.5310000000004</v>
      </c>
      <c r="S862" s="255">
        <f t="shared" si="145"/>
        <v>2367.221</v>
      </c>
      <c r="T862" s="255">
        <f t="shared" si="145"/>
        <v>2324.4410000000003</v>
      </c>
      <c r="U862" s="255">
        <f t="shared" si="145"/>
        <v>2241.261</v>
      </c>
      <c r="V862" s="255">
        <f t="shared" si="145"/>
        <v>2111.3809999999999</v>
      </c>
      <c r="W862" s="255">
        <f t="shared" si="145"/>
        <v>1790.6109999999999</v>
      </c>
      <c r="X862" s="255">
        <f t="shared" si="145"/>
        <v>1687.981</v>
      </c>
      <c r="Y862" s="255">
        <f t="shared" si="145"/>
        <v>1668.2009999999998</v>
      </c>
      <c r="Z862" s="256"/>
      <c r="AA862" s="257">
        <v>1193.2</v>
      </c>
      <c r="AB862" s="258">
        <v>1160.95</v>
      </c>
      <c r="AC862" s="258">
        <v>1159.03</v>
      </c>
      <c r="AD862" s="258">
        <v>1160.8399999999999</v>
      </c>
      <c r="AE862" s="258">
        <v>1219.27</v>
      </c>
      <c r="AF862" s="258">
        <v>1295.47</v>
      </c>
      <c r="AG862" s="258">
        <v>1376.04</v>
      </c>
      <c r="AH862" s="258">
        <v>1545.52</v>
      </c>
      <c r="AI862" s="258">
        <v>1704.75</v>
      </c>
      <c r="AJ862" s="258">
        <v>1713.43</v>
      </c>
      <c r="AK862" s="258">
        <v>1701.2</v>
      </c>
      <c r="AL862" s="258">
        <v>1707.18</v>
      </c>
      <c r="AM862" s="258">
        <v>1705.2</v>
      </c>
      <c r="AN862" s="258">
        <v>1734.34</v>
      </c>
      <c r="AO862" s="258">
        <v>1792.6</v>
      </c>
      <c r="AP862" s="258">
        <v>1852.89</v>
      </c>
      <c r="AQ862" s="258">
        <v>1949.2</v>
      </c>
      <c r="AR862" s="258">
        <v>1954.89</v>
      </c>
      <c r="AS862" s="258">
        <v>1912.11</v>
      </c>
      <c r="AT862" s="258">
        <v>1828.93</v>
      </c>
      <c r="AU862" s="258">
        <v>1699.05</v>
      </c>
      <c r="AV862" s="258">
        <v>1378.28</v>
      </c>
      <c r="AW862" s="258">
        <v>1275.6500000000001</v>
      </c>
      <c r="AX862" s="259">
        <v>1255.8699999999999</v>
      </c>
      <c r="AY862" s="341">
        <v>407.52</v>
      </c>
      <c r="AZ862" s="260">
        <v>4.8109999999999999</v>
      </c>
      <c r="BA862" s="260">
        <v>0</v>
      </c>
      <c r="BB862" s="268">
        <v>0</v>
      </c>
    </row>
    <row r="863" spans="1:54" s="245" customFormat="1">
      <c r="A863" s="254">
        <v>20</v>
      </c>
      <c r="B863" s="255">
        <f t="shared" si="144"/>
        <v>1611.6809999999998</v>
      </c>
      <c r="C863" s="255">
        <f t="shared" si="144"/>
        <v>1583.8709999999999</v>
      </c>
      <c r="D863" s="255">
        <f t="shared" si="144"/>
        <v>1572.4509999999998</v>
      </c>
      <c r="E863" s="255">
        <f t="shared" si="144"/>
        <v>1582.6309999999999</v>
      </c>
      <c r="F863" s="255">
        <f t="shared" si="144"/>
        <v>1662.741</v>
      </c>
      <c r="G863" s="255">
        <f t="shared" si="144"/>
        <v>1705.3009999999999</v>
      </c>
      <c r="H863" s="255">
        <f t="shared" si="144"/>
        <v>1884.5709999999999</v>
      </c>
      <c r="I863" s="255">
        <f t="shared" si="144"/>
        <v>2052.9910000000004</v>
      </c>
      <c r="J863" s="255">
        <f t="shared" si="144"/>
        <v>2155.8210000000004</v>
      </c>
      <c r="K863" s="255">
        <f t="shared" si="144"/>
        <v>2140.6610000000001</v>
      </c>
      <c r="L863" s="255">
        <f t="shared" si="144"/>
        <v>2120.6709999999998</v>
      </c>
      <c r="M863" s="255">
        <f t="shared" si="144"/>
        <v>2123.261</v>
      </c>
      <c r="N863" s="255">
        <f t="shared" si="144"/>
        <v>2126.0210000000002</v>
      </c>
      <c r="O863" s="255">
        <f t="shared" si="144"/>
        <v>2138.8610000000003</v>
      </c>
      <c r="P863" s="255">
        <f t="shared" si="144"/>
        <v>2163.7510000000002</v>
      </c>
      <c r="Q863" s="255">
        <f t="shared" si="144"/>
        <v>2302.6210000000001</v>
      </c>
      <c r="R863" s="255">
        <f t="shared" si="146"/>
        <v>2375.4209999999998</v>
      </c>
      <c r="S863" s="255">
        <f t="shared" si="145"/>
        <v>2394.7810000000004</v>
      </c>
      <c r="T863" s="255">
        <f t="shared" si="145"/>
        <v>2353.971</v>
      </c>
      <c r="U863" s="255">
        <f t="shared" si="145"/>
        <v>2174.4209999999998</v>
      </c>
      <c r="V863" s="255">
        <f t="shared" si="145"/>
        <v>2033.6309999999999</v>
      </c>
      <c r="W863" s="255">
        <f t="shared" si="145"/>
        <v>1828.4309999999998</v>
      </c>
      <c r="X863" s="255">
        <f t="shared" si="145"/>
        <v>1685.1509999999998</v>
      </c>
      <c r="Y863" s="255">
        <f t="shared" si="145"/>
        <v>1654.991</v>
      </c>
      <c r="Z863" s="256"/>
      <c r="AA863" s="257">
        <v>1199.3499999999999</v>
      </c>
      <c r="AB863" s="258">
        <v>1171.54</v>
      </c>
      <c r="AC863" s="258">
        <v>1160.1199999999999</v>
      </c>
      <c r="AD863" s="258">
        <v>1170.3</v>
      </c>
      <c r="AE863" s="258">
        <v>1250.4100000000001</v>
      </c>
      <c r="AF863" s="258">
        <v>1292.97</v>
      </c>
      <c r="AG863" s="258">
        <v>1472.24</v>
      </c>
      <c r="AH863" s="258">
        <v>1640.66</v>
      </c>
      <c r="AI863" s="258">
        <v>1743.49</v>
      </c>
      <c r="AJ863" s="258">
        <v>1728.33</v>
      </c>
      <c r="AK863" s="258">
        <v>1708.34</v>
      </c>
      <c r="AL863" s="258">
        <v>1710.93</v>
      </c>
      <c r="AM863" s="258">
        <v>1713.69</v>
      </c>
      <c r="AN863" s="258">
        <v>1726.53</v>
      </c>
      <c r="AO863" s="258">
        <v>1751.42</v>
      </c>
      <c r="AP863" s="258">
        <v>1890.29</v>
      </c>
      <c r="AQ863" s="258">
        <v>1963.09</v>
      </c>
      <c r="AR863" s="258">
        <v>1982.45</v>
      </c>
      <c r="AS863" s="258">
        <v>1941.64</v>
      </c>
      <c r="AT863" s="258">
        <v>1762.09</v>
      </c>
      <c r="AU863" s="258">
        <v>1621.3</v>
      </c>
      <c r="AV863" s="258">
        <v>1416.1</v>
      </c>
      <c r="AW863" s="258">
        <v>1272.82</v>
      </c>
      <c r="AX863" s="259">
        <v>1242.6600000000001</v>
      </c>
      <c r="AY863" s="341">
        <v>407.52</v>
      </c>
      <c r="AZ863" s="260">
        <v>4.8109999999999999</v>
      </c>
      <c r="BA863" s="260">
        <v>0</v>
      </c>
      <c r="BB863" s="268">
        <v>0</v>
      </c>
    </row>
    <row r="864" spans="1:54" s="245" customFormat="1">
      <c r="A864" s="254">
        <v>21</v>
      </c>
      <c r="B864" s="255">
        <f t="shared" si="144"/>
        <v>1656.9409999999998</v>
      </c>
      <c r="C864" s="255">
        <f t="shared" si="144"/>
        <v>1618.991</v>
      </c>
      <c r="D864" s="255">
        <f t="shared" si="144"/>
        <v>1596.5409999999999</v>
      </c>
      <c r="E864" s="255">
        <f t="shared" si="144"/>
        <v>1578.3109999999999</v>
      </c>
      <c r="F864" s="255">
        <f t="shared" si="144"/>
        <v>1621.7009999999998</v>
      </c>
      <c r="G864" s="255">
        <f t="shared" si="144"/>
        <v>1663.9209999999998</v>
      </c>
      <c r="H864" s="255">
        <f t="shared" si="144"/>
        <v>1702.511</v>
      </c>
      <c r="I864" s="255">
        <f t="shared" si="144"/>
        <v>1904.0609999999999</v>
      </c>
      <c r="J864" s="255">
        <f t="shared" si="144"/>
        <v>2225.1010000000001</v>
      </c>
      <c r="K864" s="255">
        <f t="shared" si="144"/>
        <v>2261.1309999999999</v>
      </c>
      <c r="L864" s="255">
        <f t="shared" si="144"/>
        <v>2249.0310000000004</v>
      </c>
      <c r="M864" s="255">
        <f t="shared" si="144"/>
        <v>2236.5610000000001</v>
      </c>
      <c r="N864" s="255">
        <f t="shared" si="144"/>
        <v>2120.2910000000002</v>
      </c>
      <c r="O864" s="255">
        <f t="shared" si="144"/>
        <v>2170.221</v>
      </c>
      <c r="P864" s="255">
        <f t="shared" si="144"/>
        <v>2216.8210000000004</v>
      </c>
      <c r="Q864" s="255">
        <f t="shared" si="144"/>
        <v>2251.4110000000001</v>
      </c>
      <c r="R864" s="255">
        <f t="shared" si="146"/>
        <v>2287.2710000000002</v>
      </c>
      <c r="S864" s="255">
        <f t="shared" si="145"/>
        <v>2303.7810000000004</v>
      </c>
      <c r="T864" s="255">
        <f t="shared" si="145"/>
        <v>2270.3310000000001</v>
      </c>
      <c r="U864" s="255">
        <f t="shared" si="145"/>
        <v>2209.1210000000001</v>
      </c>
      <c r="V864" s="255">
        <f t="shared" si="145"/>
        <v>1997.6709999999998</v>
      </c>
      <c r="W864" s="255">
        <f t="shared" si="145"/>
        <v>1843.5409999999999</v>
      </c>
      <c r="X864" s="255">
        <f t="shared" si="145"/>
        <v>1707.9009999999998</v>
      </c>
      <c r="Y864" s="255">
        <f t="shared" si="145"/>
        <v>1660.521</v>
      </c>
      <c r="Z864" s="256"/>
      <c r="AA864" s="257">
        <v>1244.6099999999999</v>
      </c>
      <c r="AB864" s="258">
        <v>1206.6600000000001</v>
      </c>
      <c r="AC864" s="258">
        <v>1184.21</v>
      </c>
      <c r="AD864" s="258">
        <v>1165.98</v>
      </c>
      <c r="AE864" s="258">
        <v>1209.3699999999999</v>
      </c>
      <c r="AF864" s="258">
        <v>1251.5899999999999</v>
      </c>
      <c r="AG864" s="258">
        <v>1290.18</v>
      </c>
      <c r="AH864" s="258">
        <v>1491.73</v>
      </c>
      <c r="AI864" s="258">
        <v>1812.77</v>
      </c>
      <c r="AJ864" s="258">
        <v>1848.8</v>
      </c>
      <c r="AK864" s="258">
        <v>1836.7</v>
      </c>
      <c r="AL864" s="258">
        <v>1824.23</v>
      </c>
      <c r="AM864" s="258">
        <v>1707.96</v>
      </c>
      <c r="AN864" s="258">
        <v>1757.89</v>
      </c>
      <c r="AO864" s="258">
        <v>1804.49</v>
      </c>
      <c r="AP864" s="258">
        <v>1839.08</v>
      </c>
      <c r="AQ864" s="258">
        <v>1874.94</v>
      </c>
      <c r="AR864" s="258">
        <v>1891.45</v>
      </c>
      <c r="AS864" s="258">
        <v>1858</v>
      </c>
      <c r="AT864" s="258">
        <v>1796.79</v>
      </c>
      <c r="AU864" s="258">
        <v>1585.34</v>
      </c>
      <c r="AV864" s="258">
        <v>1431.21</v>
      </c>
      <c r="AW864" s="258">
        <v>1295.57</v>
      </c>
      <c r="AX864" s="259">
        <v>1248.19</v>
      </c>
      <c r="AY864" s="341">
        <v>407.52</v>
      </c>
      <c r="AZ864" s="260">
        <v>4.8109999999999999</v>
      </c>
      <c r="BA864" s="260">
        <v>0</v>
      </c>
      <c r="BB864" s="268">
        <v>0</v>
      </c>
    </row>
    <row r="865" spans="1:54" s="245" customFormat="1">
      <c r="A865" s="254">
        <v>22</v>
      </c>
      <c r="B865" s="255">
        <f t="shared" si="144"/>
        <v>1638.4509999999998</v>
      </c>
      <c r="C865" s="255">
        <f t="shared" si="144"/>
        <v>1625.4109999999998</v>
      </c>
      <c r="D865" s="255">
        <f t="shared" si="144"/>
        <v>1620.5909999999999</v>
      </c>
      <c r="E865" s="255">
        <f t="shared" si="144"/>
        <v>1616.251</v>
      </c>
      <c r="F865" s="255">
        <f t="shared" si="144"/>
        <v>1633.8509999999999</v>
      </c>
      <c r="G865" s="255">
        <f t="shared" si="144"/>
        <v>1666.8309999999999</v>
      </c>
      <c r="H865" s="255">
        <f t="shared" si="144"/>
        <v>1683.251</v>
      </c>
      <c r="I865" s="255">
        <f t="shared" si="144"/>
        <v>1776.731</v>
      </c>
      <c r="J865" s="255">
        <f t="shared" si="144"/>
        <v>1958.231</v>
      </c>
      <c r="K865" s="255">
        <f t="shared" si="144"/>
        <v>2085.5509999999999</v>
      </c>
      <c r="L865" s="255">
        <f t="shared" si="144"/>
        <v>2127.8310000000001</v>
      </c>
      <c r="M865" s="255">
        <f t="shared" si="144"/>
        <v>2140.951</v>
      </c>
      <c r="N865" s="255">
        <f t="shared" si="144"/>
        <v>2148.681</v>
      </c>
      <c r="O865" s="255">
        <f t="shared" si="144"/>
        <v>2172.3710000000001</v>
      </c>
      <c r="P865" s="255">
        <f t="shared" si="144"/>
        <v>2252.9810000000002</v>
      </c>
      <c r="Q865" s="255">
        <f t="shared" si="144"/>
        <v>2316.471</v>
      </c>
      <c r="R865" s="255">
        <f t="shared" si="146"/>
        <v>2361.7810000000004</v>
      </c>
      <c r="S865" s="255">
        <f t="shared" si="145"/>
        <v>2383.201</v>
      </c>
      <c r="T865" s="255">
        <f t="shared" si="145"/>
        <v>2346.5810000000001</v>
      </c>
      <c r="U865" s="255">
        <f t="shared" si="145"/>
        <v>2302.7910000000002</v>
      </c>
      <c r="V865" s="255">
        <f t="shared" si="145"/>
        <v>2209.5210000000002</v>
      </c>
      <c r="W865" s="255">
        <f t="shared" si="145"/>
        <v>2081.9610000000002</v>
      </c>
      <c r="X865" s="255">
        <f t="shared" si="145"/>
        <v>1827.3909999999998</v>
      </c>
      <c r="Y865" s="255">
        <f t="shared" si="145"/>
        <v>1676.221</v>
      </c>
      <c r="Z865" s="256"/>
      <c r="AA865" s="257">
        <v>1226.1199999999999</v>
      </c>
      <c r="AB865" s="258">
        <v>1213.08</v>
      </c>
      <c r="AC865" s="258">
        <v>1208.26</v>
      </c>
      <c r="AD865" s="258">
        <v>1203.92</v>
      </c>
      <c r="AE865" s="258">
        <v>1221.52</v>
      </c>
      <c r="AF865" s="258">
        <v>1254.5</v>
      </c>
      <c r="AG865" s="258">
        <v>1270.92</v>
      </c>
      <c r="AH865" s="258">
        <v>1364.4</v>
      </c>
      <c r="AI865" s="258">
        <v>1545.9</v>
      </c>
      <c r="AJ865" s="258">
        <v>1673.22</v>
      </c>
      <c r="AK865" s="258">
        <v>1715.5</v>
      </c>
      <c r="AL865" s="258">
        <v>1728.62</v>
      </c>
      <c r="AM865" s="258">
        <v>1736.35</v>
      </c>
      <c r="AN865" s="258">
        <v>1760.04</v>
      </c>
      <c r="AO865" s="258">
        <v>1840.65</v>
      </c>
      <c r="AP865" s="258">
        <v>1904.14</v>
      </c>
      <c r="AQ865" s="258">
        <v>1949.45</v>
      </c>
      <c r="AR865" s="258">
        <v>1970.87</v>
      </c>
      <c r="AS865" s="258">
        <v>1934.25</v>
      </c>
      <c r="AT865" s="258">
        <v>1890.46</v>
      </c>
      <c r="AU865" s="258">
        <v>1797.19</v>
      </c>
      <c r="AV865" s="258">
        <v>1669.63</v>
      </c>
      <c r="AW865" s="258">
        <v>1415.06</v>
      </c>
      <c r="AX865" s="259">
        <v>1263.8900000000001</v>
      </c>
      <c r="AY865" s="341">
        <v>407.52</v>
      </c>
      <c r="AZ865" s="260">
        <v>4.8109999999999999</v>
      </c>
      <c r="BA865" s="260">
        <v>0</v>
      </c>
      <c r="BB865" s="268">
        <v>0</v>
      </c>
    </row>
    <row r="866" spans="1:54" s="245" customFormat="1">
      <c r="A866" s="254">
        <v>23</v>
      </c>
      <c r="B866" s="255">
        <f t="shared" si="144"/>
        <v>1662.3409999999999</v>
      </c>
      <c r="C866" s="255">
        <f t="shared" si="144"/>
        <v>1661.1009999999999</v>
      </c>
      <c r="D866" s="255">
        <f t="shared" si="144"/>
        <v>1630.1809999999998</v>
      </c>
      <c r="E866" s="255">
        <f t="shared" si="144"/>
        <v>1620.231</v>
      </c>
      <c r="F866" s="255">
        <f t="shared" si="144"/>
        <v>1671.0509999999999</v>
      </c>
      <c r="G866" s="255">
        <f t="shared" si="144"/>
        <v>1747.271</v>
      </c>
      <c r="H866" s="255">
        <f t="shared" si="144"/>
        <v>1933.3309999999999</v>
      </c>
      <c r="I866" s="255">
        <f t="shared" si="144"/>
        <v>2146.7810000000004</v>
      </c>
      <c r="J866" s="255">
        <f t="shared" si="144"/>
        <v>2201.6410000000001</v>
      </c>
      <c r="K866" s="255">
        <f t="shared" si="144"/>
        <v>2121.4410000000003</v>
      </c>
      <c r="L866" s="255">
        <f t="shared" si="144"/>
        <v>2103.9910000000004</v>
      </c>
      <c r="M866" s="255">
        <f t="shared" si="144"/>
        <v>2092.8809999999999</v>
      </c>
      <c r="N866" s="255">
        <f t="shared" si="144"/>
        <v>1992.1709999999998</v>
      </c>
      <c r="O866" s="255">
        <f t="shared" si="144"/>
        <v>2011.1709999999998</v>
      </c>
      <c r="P866" s="255">
        <f t="shared" si="144"/>
        <v>2058.9209999999998</v>
      </c>
      <c r="Q866" s="255">
        <f t="shared" si="144"/>
        <v>2111.9410000000003</v>
      </c>
      <c r="R866" s="255">
        <f t="shared" si="146"/>
        <v>2209.9209999999998</v>
      </c>
      <c r="S866" s="255">
        <f t="shared" si="145"/>
        <v>2216.8809999999999</v>
      </c>
      <c r="T866" s="255">
        <f t="shared" si="145"/>
        <v>2134.3610000000003</v>
      </c>
      <c r="U866" s="255">
        <f t="shared" si="145"/>
        <v>1930.5709999999999</v>
      </c>
      <c r="V866" s="255">
        <f t="shared" si="145"/>
        <v>1748.981</v>
      </c>
      <c r="W866" s="255">
        <f t="shared" si="145"/>
        <v>1678.7809999999999</v>
      </c>
      <c r="X866" s="255">
        <f t="shared" si="145"/>
        <v>1661.8909999999998</v>
      </c>
      <c r="Y866" s="255">
        <f t="shared" si="145"/>
        <v>1613.8609999999999</v>
      </c>
      <c r="Z866" s="256"/>
      <c r="AA866" s="257">
        <v>1250.01</v>
      </c>
      <c r="AB866" s="258">
        <v>1248.77</v>
      </c>
      <c r="AC866" s="258">
        <v>1217.8499999999999</v>
      </c>
      <c r="AD866" s="258">
        <v>1207.9000000000001</v>
      </c>
      <c r="AE866" s="258">
        <v>1258.72</v>
      </c>
      <c r="AF866" s="258">
        <v>1334.94</v>
      </c>
      <c r="AG866" s="258">
        <v>1521</v>
      </c>
      <c r="AH866" s="258">
        <v>1734.45</v>
      </c>
      <c r="AI866" s="258">
        <v>1789.31</v>
      </c>
      <c r="AJ866" s="258">
        <v>1709.11</v>
      </c>
      <c r="AK866" s="258">
        <v>1691.66</v>
      </c>
      <c r="AL866" s="258">
        <v>1680.55</v>
      </c>
      <c r="AM866" s="258">
        <v>1579.84</v>
      </c>
      <c r="AN866" s="258">
        <v>1598.84</v>
      </c>
      <c r="AO866" s="258">
        <v>1646.59</v>
      </c>
      <c r="AP866" s="258">
        <v>1699.61</v>
      </c>
      <c r="AQ866" s="258">
        <v>1797.59</v>
      </c>
      <c r="AR866" s="258">
        <v>1804.55</v>
      </c>
      <c r="AS866" s="258">
        <v>1722.03</v>
      </c>
      <c r="AT866" s="258">
        <v>1518.24</v>
      </c>
      <c r="AU866" s="258">
        <v>1336.65</v>
      </c>
      <c r="AV866" s="258">
        <v>1266.45</v>
      </c>
      <c r="AW866" s="258">
        <v>1249.56</v>
      </c>
      <c r="AX866" s="259">
        <v>1201.53</v>
      </c>
      <c r="AY866" s="341">
        <v>407.52</v>
      </c>
      <c r="AZ866" s="260">
        <v>4.8109999999999999</v>
      </c>
      <c r="BA866" s="260">
        <v>0</v>
      </c>
      <c r="BB866" s="268">
        <v>0</v>
      </c>
    </row>
    <row r="867" spans="1:54" s="245" customFormat="1">
      <c r="A867" s="254">
        <v>24</v>
      </c>
      <c r="B867" s="255">
        <f t="shared" si="144"/>
        <v>1585.1809999999998</v>
      </c>
      <c r="C867" s="255">
        <f t="shared" si="144"/>
        <v>1575.6609999999998</v>
      </c>
      <c r="D867" s="255">
        <f t="shared" si="144"/>
        <v>1575.2909999999999</v>
      </c>
      <c r="E867" s="255">
        <f t="shared" si="144"/>
        <v>1578.1709999999998</v>
      </c>
      <c r="F867" s="255">
        <f t="shared" si="144"/>
        <v>1639.9209999999998</v>
      </c>
      <c r="G867" s="255">
        <f t="shared" si="144"/>
        <v>1703.4309999999998</v>
      </c>
      <c r="H867" s="255">
        <f t="shared" si="144"/>
        <v>1845.721</v>
      </c>
      <c r="I867" s="255">
        <f t="shared" si="144"/>
        <v>1934.251</v>
      </c>
      <c r="J867" s="255">
        <f t="shared" si="144"/>
        <v>2099.9110000000001</v>
      </c>
      <c r="K867" s="255">
        <f t="shared" si="144"/>
        <v>2136.7710000000002</v>
      </c>
      <c r="L867" s="255">
        <f t="shared" si="144"/>
        <v>2073.5610000000001</v>
      </c>
      <c r="M867" s="255">
        <f t="shared" si="144"/>
        <v>2073.701</v>
      </c>
      <c r="N867" s="255">
        <f t="shared" si="144"/>
        <v>2073.6709999999998</v>
      </c>
      <c r="O867" s="255">
        <f t="shared" si="144"/>
        <v>2095.6709999999998</v>
      </c>
      <c r="P867" s="255">
        <f t="shared" si="144"/>
        <v>2127.4110000000001</v>
      </c>
      <c r="Q867" s="255">
        <f t="shared" si="144"/>
        <v>2201.1910000000003</v>
      </c>
      <c r="R867" s="255">
        <f t="shared" si="146"/>
        <v>2024.6709999999998</v>
      </c>
      <c r="S867" s="255">
        <f t="shared" si="145"/>
        <v>2297.5909999999999</v>
      </c>
      <c r="T867" s="255">
        <f t="shared" si="145"/>
        <v>2217.5909999999999</v>
      </c>
      <c r="U867" s="255">
        <f t="shared" si="145"/>
        <v>2128.8409999999999</v>
      </c>
      <c r="V867" s="255">
        <f t="shared" si="145"/>
        <v>1960.3509999999999</v>
      </c>
      <c r="W867" s="255">
        <f t="shared" si="145"/>
        <v>1824.4009999999998</v>
      </c>
      <c r="X867" s="255">
        <f t="shared" si="145"/>
        <v>1680.0509999999999</v>
      </c>
      <c r="Y867" s="255">
        <f t="shared" si="145"/>
        <v>1612.6309999999999</v>
      </c>
      <c r="Z867" s="256"/>
      <c r="AA867" s="257">
        <v>1172.8499999999999</v>
      </c>
      <c r="AB867" s="258">
        <v>1163.33</v>
      </c>
      <c r="AC867" s="258">
        <v>1162.96</v>
      </c>
      <c r="AD867" s="258">
        <v>1165.8399999999999</v>
      </c>
      <c r="AE867" s="258">
        <v>1227.5899999999999</v>
      </c>
      <c r="AF867" s="258">
        <v>1291.0999999999999</v>
      </c>
      <c r="AG867" s="258">
        <v>1433.39</v>
      </c>
      <c r="AH867" s="258">
        <v>1521.92</v>
      </c>
      <c r="AI867" s="258">
        <v>1687.58</v>
      </c>
      <c r="AJ867" s="258">
        <v>1724.44</v>
      </c>
      <c r="AK867" s="258">
        <v>1661.23</v>
      </c>
      <c r="AL867" s="258">
        <v>1661.37</v>
      </c>
      <c r="AM867" s="258">
        <v>1661.34</v>
      </c>
      <c r="AN867" s="258">
        <v>1683.34</v>
      </c>
      <c r="AO867" s="258">
        <v>1715.08</v>
      </c>
      <c r="AP867" s="258">
        <v>1788.86</v>
      </c>
      <c r="AQ867" s="258">
        <v>1612.34</v>
      </c>
      <c r="AR867" s="258">
        <v>1885.26</v>
      </c>
      <c r="AS867" s="258">
        <v>1805.26</v>
      </c>
      <c r="AT867" s="258">
        <v>1716.51</v>
      </c>
      <c r="AU867" s="258">
        <v>1548.02</v>
      </c>
      <c r="AV867" s="258">
        <v>1412.07</v>
      </c>
      <c r="AW867" s="258">
        <v>1267.72</v>
      </c>
      <c r="AX867" s="259">
        <v>1200.3</v>
      </c>
      <c r="AY867" s="341">
        <v>407.52</v>
      </c>
      <c r="AZ867" s="260">
        <v>4.8109999999999999</v>
      </c>
      <c r="BA867" s="260">
        <v>0</v>
      </c>
      <c r="BB867" s="268">
        <v>0</v>
      </c>
    </row>
    <row r="868" spans="1:54" s="245" customFormat="1">
      <c r="A868" s="254">
        <v>25</v>
      </c>
      <c r="B868" s="255">
        <f t="shared" si="144"/>
        <v>1502.5309999999999</v>
      </c>
      <c r="C868" s="255">
        <f t="shared" si="144"/>
        <v>1501.0309999999999</v>
      </c>
      <c r="D868" s="255">
        <f t="shared" si="144"/>
        <v>1500.481</v>
      </c>
      <c r="E868" s="255">
        <f t="shared" si="144"/>
        <v>1502.961</v>
      </c>
      <c r="F868" s="255">
        <f t="shared" si="144"/>
        <v>1541.7909999999999</v>
      </c>
      <c r="G868" s="255">
        <f t="shared" si="144"/>
        <v>1605.7809999999999</v>
      </c>
      <c r="H868" s="255">
        <f t="shared" si="144"/>
        <v>1736.8209999999999</v>
      </c>
      <c r="I868" s="255">
        <f t="shared" si="144"/>
        <v>1812.8809999999999</v>
      </c>
      <c r="J868" s="255">
        <f t="shared" si="144"/>
        <v>1951.0709999999999</v>
      </c>
      <c r="K868" s="255">
        <f t="shared" si="144"/>
        <v>1977.3109999999999</v>
      </c>
      <c r="L868" s="255">
        <f t="shared" si="144"/>
        <v>1954.4009999999998</v>
      </c>
      <c r="M868" s="255">
        <f t="shared" si="144"/>
        <v>1938.4409999999998</v>
      </c>
      <c r="N868" s="255">
        <f t="shared" si="144"/>
        <v>1945.1309999999999</v>
      </c>
      <c r="O868" s="255">
        <f t="shared" si="144"/>
        <v>1972.1009999999999</v>
      </c>
      <c r="P868" s="255">
        <f t="shared" si="144"/>
        <v>1992.8709999999999</v>
      </c>
      <c r="Q868" s="255">
        <f t="shared" si="144"/>
        <v>2052.5709999999999</v>
      </c>
      <c r="R868" s="255">
        <f t="shared" si="146"/>
        <v>2118.7510000000002</v>
      </c>
      <c r="S868" s="255">
        <f t="shared" si="145"/>
        <v>2155.9410000000003</v>
      </c>
      <c r="T868" s="255">
        <f t="shared" si="145"/>
        <v>2064.5310000000004</v>
      </c>
      <c r="U868" s="255">
        <f t="shared" si="145"/>
        <v>1985.8509999999999</v>
      </c>
      <c r="V868" s="255">
        <f t="shared" si="145"/>
        <v>1728.1309999999999</v>
      </c>
      <c r="W868" s="255">
        <f t="shared" si="145"/>
        <v>1663.251</v>
      </c>
      <c r="X868" s="255">
        <f t="shared" si="145"/>
        <v>1668.1009999999999</v>
      </c>
      <c r="Y868" s="255">
        <f t="shared" si="145"/>
        <v>1599.5909999999999</v>
      </c>
      <c r="Z868" s="256"/>
      <c r="AA868" s="257">
        <v>1090.2</v>
      </c>
      <c r="AB868" s="258">
        <v>1088.7</v>
      </c>
      <c r="AC868" s="258">
        <v>1088.1500000000001</v>
      </c>
      <c r="AD868" s="258">
        <v>1090.6300000000001</v>
      </c>
      <c r="AE868" s="258">
        <v>1129.46</v>
      </c>
      <c r="AF868" s="258">
        <v>1193.45</v>
      </c>
      <c r="AG868" s="258">
        <v>1324.49</v>
      </c>
      <c r="AH868" s="258">
        <v>1400.55</v>
      </c>
      <c r="AI868" s="258">
        <v>1538.74</v>
      </c>
      <c r="AJ868" s="258">
        <v>1564.98</v>
      </c>
      <c r="AK868" s="258">
        <v>1542.07</v>
      </c>
      <c r="AL868" s="258">
        <v>1526.11</v>
      </c>
      <c r="AM868" s="258">
        <v>1532.8</v>
      </c>
      <c r="AN868" s="258">
        <v>1559.77</v>
      </c>
      <c r="AO868" s="258">
        <v>1580.54</v>
      </c>
      <c r="AP868" s="258">
        <v>1640.24</v>
      </c>
      <c r="AQ868" s="258">
        <v>1706.42</v>
      </c>
      <c r="AR868" s="258">
        <v>1743.61</v>
      </c>
      <c r="AS868" s="258">
        <v>1652.2</v>
      </c>
      <c r="AT868" s="258">
        <v>1573.52</v>
      </c>
      <c r="AU868" s="258">
        <v>1315.8</v>
      </c>
      <c r="AV868" s="258">
        <v>1250.92</v>
      </c>
      <c r="AW868" s="258">
        <v>1255.77</v>
      </c>
      <c r="AX868" s="259">
        <v>1187.26</v>
      </c>
      <c r="AY868" s="341">
        <v>407.52</v>
      </c>
      <c r="AZ868" s="260">
        <v>4.8109999999999999</v>
      </c>
      <c r="BA868" s="260">
        <v>0</v>
      </c>
      <c r="BB868" s="268">
        <v>0</v>
      </c>
    </row>
    <row r="869" spans="1:54" s="245" customFormat="1">
      <c r="A869" s="254">
        <v>26</v>
      </c>
      <c r="B869" s="255">
        <f t="shared" si="144"/>
        <v>1684.481</v>
      </c>
      <c r="C869" s="255">
        <f t="shared" si="144"/>
        <v>1641.3509999999999</v>
      </c>
      <c r="D869" s="255">
        <f t="shared" si="144"/>
        <v>1634.6109999999999</v>
      </c>
      <c r="E869" s="255">
        <f t="shared" si="144"/>
        <v>1687.761</v>
      </c>
      <c r="F869" s="255">
        <f t="shared" si="144"/>
        <v>1717.4409999999998</v>
      </c>
      <c r="G869" s="255">
        <f t="shared" si="144"/>
        <v>1833.971</v>
      </c>
      <c r="H869" s="255">
        <f t="shared" si="144"/>
        <v>2005.0909999999999</v>
      </c>
      <c r="I869" s="255">
        <f t="shared" si="144"/>
        <v>2092.1210000000001</v>
      </c>
      <c r="J869" s="255">
        <f t="shared" si="144"/>
        <v>2223.3809999999999</v>
      </c>
      <c r="K869" s="255">
        <f t="shared" si="144"/>
        <v>2256.9610000000002</v>
      </c>
      <c r="L869" s="255">
        <f t="shared" si="144"/>
        <v>2201.3210000000004</v>
      </c>
      <c r="M869" s="255">
        <f t="shared" si="144"/>
        <v>2211.4010000000003</v>
      </c>
      <c r="N869" s="255">
        <f t="shared" si="144"/>
        <v>2186.9110000000001</v>
      </c>
      <c r="O869" s="255">
        <f t="shared" si="144"/>
        <v>2246.0509999999999</v>
      </c>
      <c r="P869" s="255">
        <f t="shared" si="144"/>
        <v>2300.721</v>
      </c>
      <c r="Q869" s="255">
        <f t="shared" si="144"/>
        <v>2344.0810000000001</v>
      </c>
      <c r="R869" s="255">
        <f t="shared" si="146"/>
        <v>2370.0810000000001</v>
      </c>
      <c r="S869" s="255">
        <f t="shared" si="145"/>
        <v>2427.2810000000004</v>
      </c>
      <c r="T869" s="255">
        <f t="shared" si="145"/>
        <v>2377.971</v>
      </c>
      <c r="U869" s="255">
        <f t="shared" si="145"/>
        <v>2315.1510000000003</v>
      </c>
      <c r="V869" s="255">
        <f t="shared" si="145"/>
        <v>2013.8509999999999</v>
      </c>
      <c r="W869" s="255">
        <f t="shared" si="145"/>
        <v>1933.6009999999999</v>
      </c>
      <c r="X869" s="255">
        <f t="shared" si="145"/>
        <v>1791.0309999999999</v>
      </c>
      <c r="Y869" s="255">
        <f t="shared" si="145"/>
        <v>1719.3209999999999</v>
      </c>
      <c r="Z869" s="256"/>
      <c r="AA869" s="257">
        <v>1272.1500000000001</v>
      </c>
      <c r="AB869" s="258">
        <v>1229.02</v>
      </c>
      <c r="AC869" s="258">
        <v>1222.28</v>
      </c>
      <c r="AD869" s="258">
        <v>1275.43</v>
      </c>
      <c r="AE869" s="258">
        <v>1305.1099999999999</v>
      </c>
      <c r="AF869" s="258">
        <v>1421.64</v>
      </c>
      <c r="AG869" s="258">
        <v>1592.76</v>
      </c>
      <c r="AH869" s="258">
        <v>1679.79</v>
      </c>
      <c r="AI869" s="258">
        <v>1811.05</v>
      </c>
      <c r="AJ869" s="258">
        <v>1844.63</v>
      </c>
      <c r="AK869" s="258">
        <v>1788.99</v>
      </c>
      <c r="AL869" s="258">
        <v>1799.07</v>
      </c>
      <c r="AM869" s="258">
        <v>1774.58</v>
      </c>
      <c r="AN869" s="258">
        <v>1833.72</v>
      </c>
      <c r="AO869" s="258">
        <v>1888.39</v>
      </c>
      <c r="AP869" s="258">
        <v>1931.75</v>
      </c>
      <c r="AQ869" s="258">
        <v>1957.75</v>
      </c>
      <c r="AR869" s="258">
        <v>2014.9500000000003</v>
      </c>
      <c r="AS869" s="258">
        <v>1965.64</v>
      </c>
      <c r="AT869" s="258">
        <v>1902.82</v>
      </c>
      <c r="AU869" s="258">
        <v>1601.52</v>
      </c>
      <c r="AV869" s="258">
        <v>1521.27</v>
      </c>
      <c r="AW869" s="258">
        <v>1378.7</v>
      </c>
      <c r="AX869" s="259">
        <v>1306.99</v>
      </c>
      <c r="AY869" s="341">
        <v>407.52</v>
      </c>
      <c r="AZ869" s="260">
        <v>4.8109999999999999</v>
      </c>
      <c r="BA869" s="260">
        <v>0</v>
      </c>
      <c r="BB869" s="268">
        <v>0</v>
      </c>
    </row>
    <row r="870" spans="1:54" s="245" customFormat="1">
      <c r="A870" s="254">
        <v>27</v>
      </c>
      <c r="B870" s="255">
        <f t="shared" si="144"/>
        <v>1694.6609999999998</v>
      </c>
      <c r="C870" s="255">
        <f t="shared" si="144"/>
        <v>1670.6809999999998</v>
      </c>
      <c r="D870" s="255">
        <f t="shared" si="144"/>
        <v>1670.481</v>
      </c>
      <c r="E870" s="255">
        <f t="shared" si="144"/>
        <v>1695.241</v>
      </c>
      <c r="F870" s="255">
        <f t="shared" si="144"/>
        <v>1738.6909999999998</v>
      </c>
      <c r="G870" s="255">
        <f t="shared" si="144"/>
        <v>1876.521</v>
      </c>
      <c r="H870" s="255">
        <f t="shared" si="144"/>
        <v>2009.0509999999999</v>
      </c>
      <c r="I870" s="255">
        <f t="shared" si="144"/>
        <v>2203.0410000000002</v>
      </c>
      <c r="J870" s="255">
        <f t="shared" si="144"/>
        <v>2335.2810000000004</v>
      </c>
      <c r="K870" s="255">
        <f t="shared" si="144"/>
        <v>2340.951</v>
      </c>
      <c r="L870" s="255">
        <f t="shared" si="144"/>
        <v>2300.511</v>
      </c>
      <c r="M870" s="255">
        <f t="shared" si="144"/>
        <v>2302.6210000000001</v>
      </c>
      <c r="N870" s="255">
        <f t="shared" si="144"/>
        <v>2295.8409999999999</v>
      </c>
      <c r="O870" s="255">
        <f t="shared" si="144"/>
        <v>2331.1309999999999</v>
      </c>
      <c r="P870" s="255">
        <f t="shared" si="144"/>
        <v>2355.5710000000004</v>
      </c>
      <c r="Q870" s="255">
        <f t="shared" si="144"/>
        <v>2393.1010000000001</v>
      </c>
      <c r="R870" s="255">
        <f t="shared" si="146"/>
        <v>2471.6210000000001</v>
      </c>
      <c r="S870" s="255">
        <f t="shared" si="145"/>
        <v>2497.681</v>
      </c>
      <c r="T870" s="255">
        <f t="shared" si="145"/>
        <v>2432.6610000000001</v>
      </c>
      <c r="U870" s="255">
        <f t="shared" si="145"/>
        <v>2362.1709999999998</v>
      </c>
      <c r="V870" s="255">
        <f t="shared" si="145"/>
        <v>2166.0410000000002</v>
      </c>
      <c r="W870" s="255">
        <f t="shared" si="145"/>
        <v>2082.8910000000001</v>
      </c>
      <c r="X870" s="255">
        <f t="shared" si="145"/>
        <v>1859.8309999999999</v>
      </c>
      <c r="Y870" s="255">
        <f t="shared" si="145"/>
        <v>1744.0609999999999</v>
      </c>
      <c r="Z870" s="256"/>
      <c r="AA870" s="257">
        <v>1282.33</v>
      </c>
      <c r="AB870" s="258">
        <v>1258.3499999999999</v>
      </c>
      <c r="AC870" s="258">
        <v>1258.1500000000001</v>
      </c>
      <c r="AD870" s="258">
        <v>1282.9100000000001</v>
      </c>
      <c r="AE870" s="258">
        <v>1326.36</v>
      </c>
      <c r="AF870" s="258">
        <v>1464.19</v>
      </c>
      <c r="AG870" s="258">
        <v>1596.72</v>
      </c>
      <c r="AH870" s="258">
        <v>1790.71</v>
      </c>
      <c r="AI870" s="258">
        <v>1922.95</v>
      </c>
      <c r="AJ870" s="258">
        <v>1928.62</v>
      </c>
      <c r="AK870" s="258">
        <v>1888.18</v>
      </c>
      <c r="AL870" s="258">
        <v>1890.29</v>
      </c>
      <c r="AM870" s="258">
        <v>1883.51</v>
      </c>
      <c r="AN870" s="258">
        <v>1918.8</v>
      </c>
      <c r="AO870" s="258">
        <v>1943.24</v>
      </c>
      <c r="AP870" s="258">
        <v>1980.77</v>
      </c>
      <c r="AQ870" s="258">
        <v>2059.29</v>
      </c>
      <c r="AR870" s="258">
        <v>2085.35</v>
      </c>
      <c r="AS870" s="258">
        <v>2020.33</v>
      </c>
      <c r="AT870" s="258">
        <v>1949.84</v>
      </c>
      <c r="AU870" s="258">
        <v>1753.71</v>
      </c>
      <c r="AV870" s="258">
        <v>1670.56</v>
      </c>
      <c r="AW870" s="258">
        <v>1447.5</v>
      </c>
      <c r="AX870" s="259">
        <v>1331.73</v>
      </c>
      <c r="AY870" s="341">
        <v>407.52</v>
      </c>
      <c r="AZ870" s="260">
        <v>4.8109999999999999</v>
      </c>
      <c r="BA870" s="260">
        <v>0</v>
      </c>
      <c r="BB870" s="268">
        <v>0</v>
      </c>
    </row>
    <row r="871" spans="1:54" s="245" customFormat="1">
      <c r="A871" s="254">
        <v>28</v>
      </c>
      <c r="B871" s="255">
        <f t="shared" si="144"/>
        <v>1742.9009999999998</v>
      </c>
      <c r="C871" s="255">
        <f t="shared" si="144"/>
        <v>1696.981</v>
      </c>
      <c r="D871" s="255">
        <f t="shared" si="144"/>
        <v>1697.021</v>
      </c>
      <c r="E871" s="255">
        <f t="shared" si="144"/>
        <v>1696.7809999999999</v>
      </c>
      <c r="F871" s="255">
        <f t="shared" si="144"/>
        <v>1697.761</v>
      </c>
      <c r="G871" s="255">
        <f t="shared" si="144"/>
        <v>1752.471</v>
      </c>
      <c r="H871" s="255">
        <f t="shared" si="144"/>
        <v>1800.3409999999999</v>
      </c>
      <c r="I871" s="255">
        <f t="shared" si="144"/>
        <v>1961.2009999999998</v>
      </c>
      <c r="J871" s="255">
        <f t="shared" si="144"/>
        <v>2122.8210000000004</v>
      </c>
      <c r="K871" s="255">
        <f t="shared" si="144"/>
        <v>2186.1410000000001</v>
      </c>
      <c r="L871" s="255">
        <f t="shared" si="144"/>
        <v>2199.9810000000002</v>
      </c>
      <c r="M871" s="255">
        <f t="shared" si="144"/>
        <v>2190.3210000000004</v>
      </c>
      <c r="N871" s="255">
        <f t="shared" si="144"/>
        <v>2199.181</v>
      </c>
      <c r="O871" s="255">
        <f t="shared" si="144"/>
        <v>2216.7810000000004</v>
      </c>
      <c r="P871" s="255">
        <f t="shared" si="144"/>
        <v>2249.1110000000003</v>
      </c>
      <c r="Q871" s="255">
        <f t="shared" si="144"/>
        <v>2287.2310000000002</v>
      </c>
      <c r="R871" s="255">
        <f t="shared" si="146"/>
        <v>2347.7710000000002</v>
      </c>
      <c r="S871" s="255">
        <f t="shared" si="145"/>
        <v>2367.0710000000004</v>
      </c>
      <c r="T871" s="255">
        <f t="shared" si="145"/>
        <v>2299.0310000000004</v>
      </c>
      <c r="U871" s="255">
        <f t="shared" si="145"/>
        <v>2244.971</v>
      </c>
      <c r="V871" s="255">
        <f t="shared" si="145"/>
        <v>2011.4209999999998</v>
      </c>
      <c r="W871" s="255">
        <f t="shared" si="145"/>
        <v>1755.511</v>
      </c>
      <c r="X871" s="255">
        <f t="shared" si="145"/>
        <v>1705.4509999999998</v>
      </c>
      <c r="Y871" s="255">
        <f t="shared" si="145"/>
        <v>1696.8009999999999</v>
      </c>
      <c r="Z871" s="256"/>
      <c r="AA871" s="257">
        <v>1330.57</v>
      </c>
      <c r="AB871" s="258">
        <v>1284.6500000000001</v>
      </c>
      <c r="AC871" s="258">
        <v>1284.69</v>
      </c>
      <c r="AD871" s="258">
        <v>1284.45</v>
      </c>
      <c r="AE871" s="258">
        <v>1285.43</v>
      </c>
      <c r="AF871" s="258">
        <v>1340.14</v>
      </c>
      <c r="AG871" s="258">
        <v>1388.01</v>
      </c>
      <c r="AH871" s="258">
        <v>1548.87</v>
      </c>
      <c r="AI871" s="258">
        <v>1710.49</v>
      </c>
      <c r="AJ871" s="258">
        <v>1773.81</v>
      </c>
      <c r="AK871" s="258">
        <v>1787.65</v>
      </c>
      <c r="AL871" s="258">
        <v>1777.99</v>
      </c>
      <c r="AM871" s="258">
        <v>1786.85</v>
      </c>
      <c r="AN871" s="258">
        <v>1804.45</v>
      </c>
      <c r="AO871" s="258">
        <v>1836.78</v>
      </c>
      <c r="AP871" s="258">
        <v>1874.9</v>
      </c>
      <c r="AQ871" s="258">
        <v>1935.44</v>
      </c>
      <c r="AR871" s="258">
        <v>1954.74</v>
      </c>
      <c r="AS871" s="258">
        <v>1886.7</v>
      </c>
      <c r="AT871" s="258">
        <v>1832.64</v>
      </c>
      <c r="AU871" s="258">
        <v>1599.09</v>
      </c>
      <c r="AV871" s="258">
        <v>1343.18</v>
      </c>
      <c r="AW871" s="258">
        <v>1293.1199999999999</v>
      </c>
      <c r="AX871" s="259">
        <v>1284.47</v>
      </c>
      <c r="AY871" s="341">
        <v>407.52</v>
      </c>
      <c r="AZ871" s="260">
        <v>4.8109999999999999</v>
      </c>
      <c r="BA871" s="260">
        <v>0</v>
      </c>
      <c r="BB871" s="268">
        <v>0</v>
      </c>
    </row>
    <row r="872" spans="1:54" s="245" customFormat="1">
      <c r="A872" s="254">
        <v>29</v>
      </c>
      <c r="B872" s="255">
        <f t="shared" si="144"/>
        <v>1748.961</v>
      </c>
      <c r="C872" s="255">
        <f t="shared" si="144"/>
        <v>1733.231</v>
      </c>
      <c r="D872" s="255">
        <f t="shared" si="144"/>
        <v>1697.731</v>
      </c>
      <c r="E872" s="255">
        <f t="shared" si="144"/>
        <v>1696.2009999999998</v>
      </c>
      <c r="F872" s="255">
        <f t="shared" si="144"/>
        <v>1696.1509999999998</v>
      </c>
      <c r="G872" s="255">
        <f t="shared" si="144"/>
        <v>1716.4509999999998</v>
      </c>
      <c r="H872" s="255">
        <f t="shared" si="144"/>
        <v>1741.5909999999999</v>
      </c>
      <c r="I872" s="255">
        <f t="shared" si="144"/>
        <v>1790.491</v>
      </c>
      <c r="J872" s="255">
        <f t="shared" si="144"/>
        <v>1922.8509999999999</v>
      </c>
      <c r="K872" s="255">
        <f t="shared" si="144"/>
        <v>1976.7009999999998</v>
      </c>
      <c r="L872" s="255">
        <f t="shared" si="144"/>
        <v>1979.3709999999999</v>
      </c>
      <c r="M872" s="255">
        <f t="shared" si="144"/>
        <v>1981.001</v>
      </c>
      <c r="N872" s="255">
        <f t="shared" si="144"/>
        <v>1981.511</v>
      </c>
      <c r="O872" s="255">
        <f t="shared" si="144"/>
        <v>1990.8609999999999</v>
      </c>
      <c r="P872" s="255">
        <f t="shared" si="144"/>
        <v>2037.5509999999999</v>
      </c>
      <c r="Q872" s="255">
        <f t="shared" si="144"/>
        <v>2135.4010000000003</v>
      </c>
      <c r="R872" s="255">
        <f t="shared" si="146"/>
        <v>2211.6309999999999</v>
      </c>
      <c r="S872" s="255">
        <f t="shared" si="145"/>
        <v>2206.4410000000003</v>
      </c>
      <c r="T872" s="255">
        <f t="shared" si="145"/>
        <v>2145.8710000000001</v>
      </c>
      <c r="U872" s="255">
        <f t="shared" si="145"/>
        <v>2090.0909999999999</v>
      </c>
      <c r="V872" s="255">
        <f t="shared" si="145"/>
        <v>1876.471</v>
      </c>
      <c r="W872" s="255">
        <f t="shared" si="145"/>
        <v>1755.3909999999998</v>
      </c>
      <c r="X872" s="255">
        <f t="shared" si="145"/>
        <v>1697.461</v>
      </c>
      <c r="Y872" s="255">
        <f t="shared" si="145"/>
        <v>1692.1709999999998</v>
      </c>
      <c r="Z872" s="256"/>
      <c r="AA872" s="257">
        <v>1336.63</v>
      </c>
      <c r="AB872" s="258">
        <v>1320.9</v>
      </c>
      <c r="AC872" s="258">
        <v>1285.4000000000001</v>
      </c>
      <c r="AD872" s="258">
        <v>1283.8699999999999</v>
      </c>
      <c r="AE872" s="258">
        <v>1283.82</v>
      </c>
      <c r="AF872" s="258">
        <v>1304.1199999999999</v>
      </c>
      <c r="AG872" s="258">
        <v>1329.26</v>
      </c>
      <c r="AH872" s="258">
        <v>1378.16</v>
      </c>
      <c r="AI872" s="258">
        <v>1510.52</v>
      </c>
      <c r="AJ872" s="258">
        <v>1564.37</v>
      </c>
      <c r="AK872" s="258">
        <v>1567.04</v>
      </c>
      <c r="AL872" s="258">
        <v>1568.67</v>
      </c>
      <c r="AM872" s="258">
        <v>1569.18</v>
      </c>
      <c r="AN872" s="258">
        <v>1578.53</v>
      </c>
      <c r="AO872" s="258">
        <v>1625.22</v>
      </c>
      <c r="AP872" s="258">
        <v>1723.07</v>
      </c>
      <c r="AQ872" s="258">
        <v>1799.3</v>
      </c>
      <c r="AR872" s="258">
        <v>1794.11</v>
      </c>
      <c r="AS872" s="258">
        <v>1733.54</v>
      </c>
      <c r="AT872" s="258">
        <v>1677.76</v>
      </c>
      <c r="AU872" s="258">
        <v>1464.14</v>
      </c>
      <c r="AV872" s="258">
        <v>1343.06</v>
      </c>
      <c r="AW872" s="258">
        <v>1285.1300000000001</v>
      </c>
      <c r="AX872" s="259">
        <v>1279.8399999999999</v>
      </c>
      <c r="AY872" s="341">
        <v>407.52</v>
      </c>
      <c r="AZ872" s="260">
        <v>4.8109999999999999</v>
      </c>
      <c r="BA872" s="260">
        <v>0</v>
      </c>
      <c r="BB872" s="268">
        <v>0</v>
      </c>
    </row>
    <row r="873" spans="1:54" s="245" customFormat="1" ht="13.5" customHeight="1">
      <c r="A873" s="254">
        <v>30</v>
      </c>
      <c r="B873" s="255">
        <f t="shared" si="144"/>
        <v>1697.771</v>
      </c>
      <c r="C873" s="255">
        <f t="shared" si="144"/>
        <v>1673.5909999999999</v>
      </c>
      <c r="D873" s="255">
        <f t="shared" si="144"/>
        <v>1672.8009999999999</v>
      </c>
      <c r="E873" s="255">
        <f t="shared" si="144"/>
        <v>1677.1909999999998</v>
      </c>
      <c r="F873" s="255">
        <f t="shared" si="144"/>
        <v>1706.8109999999999</v>
      </c>
      <c r="G873" s="255">
        <f t="shared" si="144"/>
        <v>1771.2909999999999</v>
      </c>
      <c r="H873" s="255">
        <f t="shared" si="144"/>
        <v>1925.0709999999999</v>
      </c>
      <c r="I873" s="255">
        <f t="shared" si="144"/>
        <v>2005.4509999999998</v>
      </c>
      <c r="J873" s="255">
        <f t="shared" si="144"/>
        <v>2020.231</v>
      </c>
      <c r="K873" s="255">
        <f t="shared" si="144"/>
        <v>2020.3109999999999</v>
      </c>
      <c r="L873" s="255">
        <f t="shared" si="144"/>
        <v>2009.501</v>
      </c>
      <c r="M873" s="255">
        <f t="shared" si="144"/>
        <v>2003.7009999999998</v>
      </c>
      <c r="N873" s="255">
        <f t="shared" si="144"/>
        <v>1998.991</v>
      </c>
      <c r="O873" s="255">
        <f t="shared" si="144"/>
        <v>1997.741</v>
      </c>
      <c r="P873" s="255">
        <f t="shared" si="144"/>
        <v>2009.261</v>
      </c>
      <c r="Q873" s="255">
        <f t="shared" si="144"/>
        <v>2023.721</v>
      </c>
      <c r="R873" s="255">
        <f t="shared" si="146"/>
        <v>2129.2510000000002</v>
      </c>
      <c r="S873" s="255">
        <f t="shared" si="145"/>
        <v>2218.5010000000002</v>
      </c>
      <c r="T873" s="255">
        <f t="shared" si="145"/>
        <v>2137.1309999999999</v>
      </c>
      <c r="U873" s="255">
        <f t="shared" si="145"/>
        <v>2033.6009999999999</v>
      </c>
      <c r="V873" s="255">
        <f t="shared" si="145"/>
        <v>1791.1209999999999</v>
      </c>
      <c r="W873" s="255">
        <f t="shared" si="145"/>
        <v>1753.521</v>
      </c>
      <c r="X873" s="255">
        <f t="shared" si="145"/>
        <v>1719.8109999999999</v>
      </c>
      <c r="Y873" s="255">
        <f t="shared" si="145"/>
        <v>1693.0309999999999</v>
      </c>
      <c r="Z873" s="256"/>
      <c r="AA873" s="257">
        <v>1285.44</v>
      </c>
      <c r="AB873" s="258">
        <v>1261.26</v>
      </c>
      <c r="AC873" s="258">
        <v>1260.47</v>
      </c>
      <c r="AD873" s="258">
        <v>1264.8599999999999</v>
      </c>
      <c r="AE873" s="258">
        <v>1294.48</v>
      </c>
      <c r="AF873" s="258">
        <v>1358.96</v>
      </c>
      <c r="AG873" s="258">
        <v>1512.74</v>
      </c>
      <c r="AH873" s="258">
        <v>1593.12</v>
      </c>
      <c r="AI873" s="258">
        <v>1607.9</v>
      </c>
      <c r="AJ873" s="258">
        <v>1607.98</v>
      </c>
      <c r="AK873" s="258">
        <v>1597.17</v>
      </c>
      <c r="AL873" s="258">
        <v>1591.37</v>
      </c>
      <c r="AM873" s="258">
        <v>1586.66</v>
      </c>
      <c r="AN873" s="258">
        <v>1585.41</v>
      </c>
      <c r="AO873" s="258">
        <v>1596.93</v>
      </c>
      <c r="AP873" s="258">
        <v>1611.39</v>
      </c>
      <c r="AQ873" s="258">
        <v>1716.92</v>
      </c>
      <c r="AR873" s="258">
        <v>1806.17</v>
      </c>
      <c r="AS873" s="258">
        <v>1724.8</v>
      </c>
      <c r="AT873" s="258">
        <v>1621.27</v>
      </c>
      <c r="AU873" s="258">
        <v>1378.79</v>
      </c>
      <c r="AV873" s="258">
        <v>1341.19</v>
      </c>
      <c r="AW873" s="258">
        <v>1307.48</v>
      </c>
      <c r="AX873" s="259">
        <v>1280.7</v>
      </c>
      <c r="AY873" s="341">
        <v>407.52</v>
      </c>
      <c r="AZ873" s="260">
        <v>4.8109999999999999</v>
      </c>
      <c r="BA873" s="260">
        <v>0</v>
      </c>
      <c r="BB873" s="268">
        <v>0</v>
      </c>
    </row>
    <row r="874" spans="1:54" s="245" customFormat="1" ht="13.5" thickBot="1">
      <c r="A874" s="262">
        <v>31</v>
      </c>
      <c r="B874" s="255">
        <f t="shared" si="144"/>
        <v>0</v>
      </c>
      <c r="C874" s="255">
        <f t="shared" si="144"/>
        <v>0</v>
      </c>
      <c r="D874" s="255">
        <f t="shared" si="144"/>
        <v>0</v>
      </c>
      <c r="E874" s="255">
        <f t="shared" si="144"/>
        <v>0</v>
      </c>
      <c r="F874" s="255">
        <f t="shared" si="144"/>
        <v>0</v>
      </c>
      <c r="G874" s="255">
        <f t="shared" si="144"/>
        <v>0</v>
      </c>
      <c r="H874" s="255">
        <f t="shared" si="144"/>
        <v>0</v>
      </c>
      <c r="I874" s="255">
        <f t="shared" si="144"/>
        <v>0</v>
      </c>
      <c r="J874" s="255">
        <f t="shared" si="144"/>
        <v>0</v>
      </c>
      <c r="K874" s="255">
        <f t="shared" si="144"/>
        <v>0</v>
      </c>
      <c r="L874" s="255">
        <f t="shared" si="144"/>
        <v>0</v>
      </c>
      <c r="M874" s="255">
        <f t="shared" si="144"/>
        <v>0</v>
      </c>
      <c r="N874" s="255">
        <f t="shared" si="144"/>
        <v>0</v>
      </c>
      <c r="O874" s="255">
        <f t="shared" si="144"/>
        <v>0</v>
      </c>
      <c r="P874" s="255">
        <f t="shared" si="144"/>
        <v>0</v>
      </c>
      <c r="Q874" s="255">
        <f t="shared" si="144"/>
        <v>0</v>
      </c>
      <c r="R874" s="255">
        <f t="shared" si="146"/>
        <v>0</v>
      </c>
      <c r="S874" s="255">
        <f t="shared" si="145"/>
        <v>0</v>
      </c>
      <c r="T874" s="255">
        <f t="shared" si="145"/>
        <v>0</v>
      </c>
      <c r="U874" s="255">
        <f t="shared" si="145"/>
        <v>0</v>
      </c>
      <c r="V874" s="255">
        <f t="shared" si="145"/>
        <v>0</v>
      </c>
      <c r="W874" s="255">
        <f t="shared" si="145"/>
        <v>0</v>
      </c>
      <c r="X874" s="255">
        <f t="shared" si="145"/>
        <v>0</v>
      </c>
      <c r="Y874" s="255">
        <f t="shared" si="145"/>
        <v>0</v>
      </c>
      <c r="Z874" s="256"/>
      <c r="AA874" s="263">
        <v>0</v>
      </c>
      <c r="AB874" s="264">
        <v>0</v>
      </c>
      <c r="AC874" s="264">
        <v>0</v>
      </c>
      <c r="AD874" s="264">
        <v>0</v>
      </c>
      <c r="AE874" s="264">
        <v>0</v>
      </c>
      <c r="AF874" s="264">
        <v>0</v>
      </c>
      <c r="AG874" s="264">
        <v>0</v>
      </c>
      <c r="AH874" s="264">
        <v>0</v>
      </c>
      <c r="AI874" s="264">
        <v>0</v>
      </c>
      <c r="AJ874" s="264">
        <v>0</v>
      </c>
      <c r="AK874" s="264">
        <v>0</v>
      </c>
      <c r="AL874" s="264">
        <v>0</v>
      </c>
      <c r="AM874" s="264">
        <v>0</v>
      </c>
      <c r="AN874" s="264">
        <v>0</v>
      </c>
      <c r="AO874" s="264">
        <v>0</v>
      </c>
      <c r="AP874" s="264">
        <v>0</v>
      </c>
      <c r="AQ874" s="264">
        <v>0</v>
      </c>
      <c r="AR874" s="264">
        <v>0</v>
      </c>
      <c r="AS874" s="264">
        <v>0</v>
      </c>
      <c r="AT874" s="264">
        <v>0</v>
      </c>
      <c r="AU874" s="264">
        <v>0</v>
      </c>
      <c r="AV874" s="264">
        <v>0</v>
      </c>
      <c r="AW874" s="264">
        <v>0</v>
      </c>
      <c r="AX874" s="265">
        <v>0</v>
      </c>
      <c r="AY874" s="342">
        <v>0</v>
      </c>
      <c r="AZ874" s="266">
        <v>0</v>
      </c>
      <c r="BA874" s="266"/>
      <c r="BB874" s="269"/>
    </row>
    <row r="875" spans="1:54" s="245" customFormat="1" ht="13.5" thickBot="1">
      <c r="A875" s="272"/>
      <c r="B875" s="273"/>
      <c r="C875" s="273"/>
      <c r="D875" s="273"/>
      <c r="E875" s="273"/>
      <c r="F875" s="273"/>
      <c r="G875" s="273"/>
      <c r="H875" s="273"/>
      <c r="I875" s="273"/>
      <c r="J875" s="273"/>
      <c r="K875" s="273"/>
      <c r="L875" s="273"/>
      <c r="M875" s="273"/>
      <c r="N875" s="273"/>
      <c r="O875" s="273"/>
      <c r="P875" s="273"/>
      <c r="Q875" s="273"/>
      <c r="R875" s="273"/>
      <c r="S875" s="273"/>
      <c r="T875" s="273"/>
      <c r="U875" s="273"/>
      <c r="V875" s="273"/>
      <c r="W875" s="273"/>
      <c r="X875" s="273"/>
      <c r="Y875" s="273"/>
      <c r="Z875" s="256"/>
      <c r="AA875" s="274"/>
      <c r="AB875" s="274"/>
      <c r="AC875" s="274"/>
      <c r="AD875" s="274"/>
      <c r="AE875" s="274"/>
      <c r="AF875" s="274"/>
      <c r="AG875" s="274"/>
      <c r="AH875" s="274"/>
      <c r="AI875" s="274"/>
      <c r="AJ875" s="274"/>
      <c r="AK875" s="274"/>
      <c r="AL875" s="274"/>
      <c r="AM875" s="274"/>
      <c r="AN875" s="274"/>
      <c r="AO875" s="274"/>
      <c r="AP875" s="274"/>
      <c r="AQ875" s="274"/>
      <c r="AR875" s="274"/>
      <c r="AS875" s="274"/>
      <c r="AT875" s="274"/>
      <c r="AU875" s="274"/>
      <c r="AV875" s="274"/>
      <c r="AW875" s="274"/>
      <c r="AX875" s="274"/>
      <c r="AY875" s="275"/>
      <c r="AZ875" s="276"/>
      <c r="BA875" s="276"/>
      <c r="BB875" s="275"/>
    </row>
    <row r="876" spans="1:54" s="241" customFormat="1" ht="39" customHeight="1" thickBot="1">
      <c r="A876" s="578" t="s">
        <v>1</v>
      </c>
      <c r="B876" s="526" t="s">
        <v>188</v>
      </c>
      <c r="C876" s="526"/>
      <c r="D876" s="526"/>
      <c r="E876" s="526"/>
      <c r="F876" s="526"/>
      <c r="G876" s="526"/>
      <c r="H876" s="526"/>
      <c r="I876" s="526"/>
      <c r="J876" s="526"/>
      <c r="K876" s="526"/>
      <c r="L876" s="526"/>
      <c r="M876" s="526"/>
      <c r="N876" s="526"/>
      <c r="O876" s="526"/>
      <c r="P876" s="526"/>
      <c r="Q876" s="526"/>
      <c r="R876" s="526"/>
      <c r="S876" s="526"/>
      <c r="T876" s="526"/>
      <c r="U876" s="526"/>
      <c r="V876" s="526"/>
      <c r="W876" s="526"/>
      <c r="X876" s="526"/>
      <c r="Y876" s="527"/>
      <c r="AA876" s="242" t="s">
        <v>182</v>
      </c>
      <c r="AB876" s="243"/>
      <c r="AC876" s="243"/>
      <c r="AD876" s="243"/>
      <c r="AE876" s="243"/>
      <c r="AF876" s="243"/>
      <c r="AG876" s="243"/>
      <c r="AH876" s="243"/>
      <c r="AI876" s="243"/>
      <c r="AJ876" s="243"/>
      <c r="AK876" s="243"/>
      <c r="AL876" s="243"/>
      <c r="AM876" s="243"/>
      <c r="AN876" s="243"/>
      <c r="AO876" s="243"/>
      <c r="AP876" s="243"/>
      <c r="AQ876" s="243"/>
      <c r="AR876" s="243"/>
      <c r="AS876" s="243"/>
      <c r="AT876" s="243"/>
      <c r="AU876" s="243"/>
      <c r="AV876" s="243"/>
      <c r="AW876" s="243"/>
      <c r="AX876" s="243"/>
      <c r="AY876" s="244"/>
      <c r="AZ876" s="243"/>
      <c r="BA876" s="243"/>
    </row>
    <row r="877" spans="1:54" s="245" customFormat="1" ht="58.5" customHeight="1">
      <c r="A877" s="579"/>
      <c r="B877" s="555" t="s">
        <v>2</v>
      </c>
      <c r="C877" s="556"/>
      <c r="D877" s="556"/>
      <c r="E877" s="556"/>
      <c r="F877" s="556"/>
      <c r="G877" s="556"/>
      <c r="H877" s="556"/>
      <c r="I877" s="556"/>
      <c r="J877" s="556"/>
      <c r="K877" s="556"/>
      <c r="L877" s="556"/>
      <c r="M877" s="556"/>
      <c r="N877" s="556"/>
      <c r="O877" s="556"/>
      <c r="P877" s="556"/>
      <c r="Q877" s="556"/>
      <c r="R877" s="556"/>
      <c r="S877" s="556"/>
      <c r="T877" s="556"/>
      <c r="U877" s="556"/>
      <c r="V877" s="556"/>
      <c r="W877" s="556"/>
      <c r="X877" s="556"/>
      <c r="Y877" s="557"/>
      <c r="AA877" s="572" t="s">
        <v>87</v>
      </c>
      <c r="AB877" s="573"/>
      <c r="AC877" s="573"/>
      <c r="AD877" s="573"/>
      <c r="AE877" s="573"/>
      <c r="AF877" s="573"/>
      <c r="AG877" s="573"/>
      <c r="AH877" s="573"/>
      <c r="AI877" s="573"/>
      <c r="AJ877" s="573"/>
      <c r="AK877" s="573"/>
      <c r="AL877" s="573"/>
      <c r="AM877" s="573"/>
      <c r="AN877" s="573"/>
      <c r="AO877" s="573"/>
      <c r="AP877" s="573"/>
      <c r="AQ877" s="573"/>
      <c r="AR877" s="573"/>
      <c r="AS877" s="573"/>
      <c r="AT877" s="573"/>
      <c r="AU877" s="573"/>
      <c r="AV877" s="573"/>
      <c r="AW877" s="573"/>
      <c r="AX877" s="574"/>
      <c r="AY877" s="575" t="str">
        <f>AY841</f>
        <v>Сбытовая надбавка</v>
      </c>
      <c r="AZ877" s="576" t="s">
        <v>198</v>
      </c>
      <c r="BA877" s="510" t="s">
        <v>191</v>
      </c>
      <c r="BB877" s="510" t="s">
        <v>179</v>
      </c>
    </row>
    <row r="878" spans="1:54" s="245" customFormat="1" ht="51" customHeight="1">
      <c r="A878" s="580"/>
      <c r="B878" s="246" t="s">
        <v>3</v>
      </c>
      <c r="C878" s="246" t="s">
        <v>4</v>
      </c>
      <c r="D878" s="246" t="s">
        <v>5</v>
      </c>
      <c r="E878" s="246" t="s">
        <v>6</v>
      </c>
      <c r="F878" s="246" t="s">
        <v>7</v>
      </c>
      <c r="G878" s="246" t="s">
        <v>8</v>
      </c>
      <c r="H878" s="246" t="s">
        <v>9</v>
      </c>
      <c r="I878" s="246" t="s">
        <v>10</v>
      </c>
      <c r="J878" s="246" t="s">
        <v>11</v>
      </c>
      <c r="K878" s="246" t="s">
        <v>12</v>
      </c>
      <c r="L878" s="246" t="s">
        <v>13</v>
      </c>
      <c r="M878" s="246" t="s">
        <v>14</v>
      </c>
      <c r="N878" s="246" t="s">
        <v>15</v>
      </c>
      <c r="O878" s="246" t="s">
        <v>16</v>
      </c>
      <c r="P878" s="246" t="s">
        <v>17</v>
      </c>
      <c r="Q878" s="246" t="s">
        <v>18</v>
      </c>
      <c r="R878" s="246" t="s">
        <v>19</v>
      </c>
      <c r="S878" s="246" t="s">
        <v>20</v>
      </c>
      <c r="T878" s="246" t="s">
        <v>21</v>
      </c>
      <c r="U878" s="246" t="s">
        <v>22</v>
      </c>
      <c r="V878" s="246" t="s">
        <v>23</v>
      </c>
      <c r="W878" s="246" t="s">
        <v>24</v>
      </c>
      <c r="X878" s="246" t="s">
        <v>25</v>
      </c>
      <c r="Y878" s="247" t="s">
        <v>26</v>
      </c>
      <c r="AA878" s="248" t="s">
        <v>3</v>
      </c>
      <c r="AB878" s="246" t="s">
        <v>4</v>
      </c>
      <c r="AC878" s="246" t="s">
        <v>5</v>
      </c>
      <c r="AD878" s="246" t="s">
        <v>6</v>
      </c>
      <c r="AE878" s="246" t="s">
        <v>7</v>
      </c>
      <c r="AF878" s="246" t="s">
        <v>8</v>
      </c>
      <c r="AG878" s="246" t="s">
        <v>9</v>
      </c>
      <c r="AH878" s="246" t="s">
        <v>10</v>
      </c>
      <c r="AI878" s="246" t="s">
        <v>11</v>
      </c>
      <c r="AJ878" s="246" t="s">
        <v>12</v>
      </c>
      <c r="AK878" s="246" t="s">
        <v>13</v>
      </c>
      <c r="AL878" s="246" t="s">
        <v>14</v>
      </c>
      <c r="AM878" s="246" t="s">
        <v>15</v>
      </c>
      <c r="AN878" s="246" t="s">
        <v>16</v>
      </c>
      <c r="AO878" s="246" t="s">
        <v>17</v>
      </c>
      <c r="AP878" s="246" t="s">
        <v>18</v>
      </c>
      <c r="AQ878" s="246" t="s">
        <v>19</v>
      </c>
      <c r="AR878" s="246" t="s">
        <v>20</v>
      </c>
      <c r="AS878" s="246" t="s">
        <v>21</v>
      </c>
      <c r="AT878" s="246" t="s">
        <v>22</v>
      </c>
      <c r="AU878" s="246" t="s">
        <v>23</v>
      </c>
      <c r="AV878" s="246" t="s">
        <v>24</v>
      </c>
      <c r="AW878" s="246" t="s">
        <v>25</v>
      </c>
      <c r="AX878" s="247" t="s">
        <v>26</v>
      </c>
      <c r="AY878" s="482"/>
      <c r="AZ878" s="577"/>
      <c r="BA878" s="511"/>
      <c r="BB878" s="511"/>
    </row>
    <row r="879" spans="1:54" s="250" customFormat="1" ht="16.149999999999999" customHeight="1">
      <c r="A879" s="544" t="s">
        <v>214</v>
      </c>
      <c r="B879" s="545"/>
      <c r="C879" s="545"/>
      <c r="D879" s="545"/>
      <c r="E879" s="545"/>
      <c r="F879" s="545"/>
      <c r="G879" s="545"/>
      <c r="H879" s="545"/>
      <c r="I879" s="545"/>
      <c r="J879" s="545"/>
      <c r="K879" s="545"/>
      <c r="L879" s="545"/>
      <c r="M879" s="545"/>
      <c r="N879" s="545"/>
      <c r="O879" s="545"/>
      <c r="P879" s="545"/>
      <c r="Q879" s="545"/>
      <c r="R879" s="545"/>
      <c r="S879" s="545"/>
      <c r="T879" s="545"/>
      <c r="U879" s="545"/>
      <c r="V879" s="545"/>
      <c r="W879" s="545"/>
      <c r="X879" s="545"/>
      <c r="Y879" s="546"/>
      <c r="AA879" s="544">
        <v>2</v>
      </c>
      <c r="AB879" s="545"/>
      <c r="AC879" s="545"/>
      <c r="AD879" s="545"/>
      <c r="AE879" s="545"/>
      <c r="AF879" s="545"/>
      <c r="AG879" s="545"/>
      <c r="AH879" s="545"/>
      <c r="AI879" s="545"/>
      <c r="AJ879" s="545"/>
      <c r="AK879" s="545"/>
      <c r="AL879" s="545"/>
      <c r="AM879" s="545"/>
      <c r="AN879" s="545"/>
      <c r="AO879" s="545"/>
      <c r="AP879" s="545"/>
      <c r="AQ879" s="545"/>
      <c r="AR879" s="545"/>
      <c r="AS879" s="545"/>
      <c r="AT879" s="545"/>
      <c r="AU879" s="545"/>
      <c r="AV879" s="545"/>
      <c r="AW879" s="545"/>
      <c r="AX879" s="546"/>
      <c r="AY879" s="251">
        <v>3</v>
      </c>
      <c r="AZ879" s="252">
        <v>4</v>
      </c>
      <c r="BA879" s="304">
        <v>5</v>
      </c>
      <c r="BB879" s="253">
        <v>6</v>
      </c>
    </row>
    <row r="880" spans="1:54" s="245" customFormat="1">
      <c r="A880" s="254">
        <v>1</v>
      </c>
      <c r="B880" s="255">
        <f>AA880+$AY880+$AZ880+ROUND($BA880*$BB880,2)</f>
        <v>1824.971</v>
      </c>
      <c r="C880" s="255">
        <f t="shared" ref="C880:Y895" si="147">AB880+$AY880+$AZ880+ROUND($BA880*$BB880,2)</f>
        <v>1752.1309999999999</v>
      </c>
      <c r="D880" s="255">
        <f t="shared" si="147"/>
        <v>1747.731</v>
      </c>
      <c r="E880" s="255">
        <f t="shared" si="147"/>
        <v>1738.241</v>
      </c>
      <c r="F880" s="255">
        <f t="shared" si="147"/>
        <v>1740.971</v>
      </c>
      <c r="G880" s="255">
        <f t="shared" si="147"/>
        <v>1750.1109999999999</v>
      </c>
      <c r="H880" s="255">
        <f t="shared" si="147"/>
        <v>1809.5609999999999</v>
      </c>
      <c r="I880" s="255">
        <f t="shared" si="147"/>
        <v>1974.8309999999999</v>
      </c>
      <c r="J880" s="255">
        <f t="shared" si="147"/>
        <v>2486.681</v>
      </c>
      <c r="K880" s="255">
        <f t="shared" si="147"/>
        <v>2505.6310000000003</v>
      </c>
      <c r="L880" s="255">
        <f t="shared" si="147"/>
        <v>2741.8410000000003</v>
      </c>
      <c r="M880" s="255">
        <f t="shared" si="147"/>
        <v>2736.4210000000003</v>
      </c>
      <c r="N880" s="255">
        <f t="shared" si="147"/>
        <v>2473.3810000000003</v>
      </c>
      <c r="O880" s="255">
        <f t="shared" si="147"/>
        <v>2460.6010000000001</v>
      </c>
      <c r="P880" s="255">
        <f t="shared" si="147"/>
        <v>2468.261</v>
      </c>
      <c r="Q880" s="255">
        <f t="shared" si="147"/>
        <v>2773.8810000000003</v>
      </c>
      <c r="R880" s="255">
        <f t="shared" si="147"/>
        <v>2570.0610000000001</v>
      </c>
      <c r="S880" s="255">
        <f t="shared" si="147"/>
        <v>3124.9610000000002</v>
      </c>
      <c r="T880" s="255">
        <f t="shared" si="147"/>
        <v>3124.0410000000002</v>
      </c>
      <c r="U880" s="255">
        <f t="shared" si="147"/>
        <v>2509.1010000000001</v>
      </c>
      <c r="V880" s="255">
        <f t="shared" si="147"/>
        <v>2382.011</v>
      </c>
      <c r="W880" s="255">
        <f t="shared" si="147"/>
        <v>2245.4610000000002</v>
      </c>
      <c r="X880" s="255">
        <f t="shared" si="147"/>
        <v>1989.0609999999999</v>
      </c>
      <c r="Y880" s="255">
        <f t="shared" si="147"/>
        <v>1918.001</v>
      </c>
      <c r="Z880" s="256"/>
      <c r="AA880" s="257">
        <v>1412.64</v>
      </c>
      <c r="AB880" s="258">
        <v>1339.8</v>
      </c>
      <c r="AC880" s="258">
        <v>1335.4</v>
      </c>
      <c r="AD880" s="258">
        <v>1325.91</v>
      </c>
      <c r="AE880" s="258">
        <v>1328.64</v>
      </c>
      <c r="AF880" s="258">
        <v>1337.78</v>
      </c>
      <c r="AG880" s="258">
        <v>1397.23</v>
      </c>
      <c r="AH880" s="258">
        <v>1562.5</v>
      </c>
      <c r="AI880" s="258">
        <v>2074.35</v>
      </c>
      <c r="AJ880" s="258">
        <v>2093.3000000000002</v>
      </c>
      <c r="AK880" s="258">
        <v>2329.5100000000002</v>
      </c>
      <c r="AL880" s="258">
        <v>2324.09</v>
      </c>
      <c r="AM880" s="258">
        <v>2061.0500000000002</v>
      </c>
      <c r="AN880" s="258">
        <v>2048.27</v>
      </c>
      <c r="AO880" s="258">
        <v>2055.9299999999998</v>
      </c>
      <c r="AP880" s="258">
        <v>2361.5500000000002</v>
      </c>
      <c r="AQ880" s="258">
        <v>2157.73</v>
      </c>
      <c r="AR880" s="258">
        <v>2712.63</v>
      </c>
      <c r="AS880" s="258">
        <v>2711.71</v>
      </c>
      <c r="AT880" s="258">
        <v>2096.77</v>
      </c>
      <c r="AU880" s="258">
        <v>1969.68</v>
      </c>
      <c r="AV880" s="258">
        <v>1833.13</v>
      </c>
      <c r="AW880" s="258">
        <v>1576.73</v>
      </c>
      <c r="AX880" s="259">
        <v>1505.67</v>
      </c>
      <c r="AY880" s="341">
        <v>407.52</v>
      </c>
      <c r="AZ880" s="260">
        <v>4.8109999999999999</v>
      </c>
      <c r="BA880" s="267">
        <v>0</v>
      </c>
      <c r="BB880" s="268">
        <v>0</v>
      </c>
    </row>
    <row r="881" spans="1:54" s="245" customFormat="1">
      <c r="A881" s="254">
        <v>2</v>
      </c>
      <c r="B881" s="255">
        <f t="shared" ref="B881:Q910" si="148">AA881+$AY881+$AZ881+ROUND($BA881*$BB881,2)</f>
        <v>1753.961</v>
      </c>
      <c r="C881" s="255">
        <f t="shared" si="147"/>
        <v>1749.5409999999999</v>
      </c>
      <c r="D881" s="255">
        <f t="shared" si="147"/>
        <v>1743.761</v>
      </c>
      <c r="E881" s="255">
        <f t="shared" si="147"/>
        <v>1744.4009999999998</v>
      </c>
      <c r="F881" s="255">
        <f t="shared" si="147"/>
        <v>1762.3209999999999</v>
      </c>
      <c r="G881" s="255">
        <f t="shared" si="147"/>
        <v>1847.1209999999999</v>
      </c>
      <c r="H881" s="255">
        <f t="shared" si="147"/>
        <v>2110.971</v>
      </c>
      <c r="I881" s="255">
        <f t="shared" si="147"/>
        <v>2488.7310000000002</v>
      </c>
      <c r="J881" s="255">
        <f t="shared" si="147"/>
        <v>2645.241</v>
      </c>
      <c r="K881" s="255">
        <f t="shared" si="147"/>
        <v>2864.8410000000003</v>
      </c>
      <c r="L881" s="255">
        <f t="shared" si="147"/>
        <v>2859.951</v>
      </c>
      <c r="M881" s="255">
        <f t="shared" si="147"/>
        <v>3212.6110000000003</v>
      </c>
      <c r="N881" s="255">
        <f t="shared" si="147"/>
        <v>3021.2510000000002</v>
      </c>
      <c r="O881" s="255">
        <f t="shared" si="147"/>
        <v>3176.1210000000001</v>
      </c>
      <c r="P881" s="255">
        <f t="shared" si="147"/>
        <v>2945.5509999999999</v>
      </c>
      <c r="Q881" s="255">
        <f t="shared" si="147"/>
        <v>3331.3710000000001</v>
      </c>
      <c r="R881" s="255">
        <f t="shared" si="147"/>
        <v>3193.0709999999999</v>
      </c>
      <c r="S881" s="255">
        <f t="shared" ref="S881:Y910" si="149">AR881+$AY881+$AZ881+ROUND($BA881*$BB881,2)</f>
        <v>3217.511</v>
      </c>
      <c r="T881" s="255">
        <f t="shared" si="149"/>
        <v>3114.6910000000003</v>
      </c>
      <c r="U881" s="255">
        <f t="shared" si="149"/>
        <v>2779.991</v>
      </c>
      <c r="V881" s="255">
        <f t="shared" si="149"/>
        <v>2053.3910000000001</v>
      </c>
      <c r="W881" s="255">
        <f t="shared" si="149"/>
        <v>1952.9409999999998</v>
      </c>
      <c r="X881" s="255">
        <f t="shared" si="149"/>
        <v>1789.3509999999999</v>
      </c>
      <c r="Y881" s="255">
        <f t="shared" si="149"/>
        <v>1741.1609999999998</v>
      </c>
      <c r="Z881" s="256"/>
      <c r="AA881" s="261">
        <v>1341.63</v>
      </c>
      <c r="AB881" s="258">
        <v>1337.21</v>
      </c>
      <c r="AC881" s="258">
        <v>1331.43</v>
      </c>
      <c r="AD881" s="258">
        <v>1332.07</v>
      </c>
      <c r="AE881" s="258">
        <v>1349.99</v>
      </c>
      <c r="AF881" s="258">
        <v>1434.79</v>
      </c>
      <c r="AG881" s="258">
        <v>1698.64</v>
      </c>
      <c r="AH881" s="258">
        <v>2076.4</v>
      </c>
      <c r="AI881" s="258">
        <v>2232.91</v>
      </c>
      <c r="AJ881" s="258">
        <v>2452.5100000000002</v>
      </c>
      <c r="AK881" s="258">
        <v>2447.62</v>
      </c>
      <c r="AL881" s="258">
        <v>2800.28</v>
      </c>
      <c r="AM881" s="258">
        <v>2608.92</v>
      </c>
      <c r="AN881" s="258">
        <v>2763.79</v>
      </c>
      <c r="AO881" s="258">
        <v>2533.2199999999998</v>
      </c>
      <c r="AP881" s="258">
        <v>2919.04</v>
      </c>
      <c r="AQ881" s="258">
        <v>2780.74</v>
      </c>
      <c r="AR881" s="258">
        <v>2805.18</v>
      </c>
      <c r="AS881" s="258">
        <v>2702.36</v>
      </c>
      <c r="AT881" s="258">
        <v>2367.66</v>
      </c>
      <c r="AU881" s="258">
        <v>1641.06</v>
      </c>
      <c r="AV881" s="258">
        <v>1540.61</v>
      </c>
      <c r="AW881" s="258">
        <v>1377.02</v>
      </c>
      <c r="AX881" s="259">
        <v>1328.83</v>
      </c>
      <c r="AY881" s="341">
        <v>407.52</v>
      </c>
      <c r="AZ881" s="260">
        <v>4.8109999999999999</v>
      </c>
      <c r="BA881" s="260">
        <v>0</v>
      </c>
      <c r="BB881" s="268">
        <v>0</v>
      </c>
    </row>
    <row r="882" spans="1:54" s="245" customFormat="1">
      <c r="A882" s="254">
        <v>3</v>
      </c>
      <c r="B882" s="255">
        <f t="shared" si="148"/>
        <v>1665.761</v>
      </c>
      <c r="C882" s="255">
        <f t="shared" si="147"/>
        <v>1644.001</v>
      </c>
      <c r="D882" s="255">
        <f t="shared" si="147"/>
        <v>1642.8809999999999</v>
      </c>
      <c r="E882" s="255">
        <f t="shared" si="147"/>
        <v>1643.1109999999999</v>
      </c>
      <c r="F882" s="255">
        <f t="shared" si="147"/>
        <v>1705.511</v>
      </c>
      <c r="G882" s="255">
        <f t="shared" si="147"/>
        <v>2114.3710000000001</v>
      </c>
      <c r="H882" s="255">
        <f t="shared" si="147"/>
        <v>1850.3509999999999</v>
      </c>
      <c r="I882" s="255">
        <f t="shared" si="147"/>
        <v>2492.2910000000002</v>
      </c>
      <c r="J882" s="255">
        <f t="shared" si="147"/>
        <v>2611.3209999999999</v>
      </c>
      <c r="K882" s="255">
        <f t="shared" si="147"/>
        <v>2677.0910000000003</v>
      </c>
      <c r="L882" s="255">
        <f t="shared" si="147"/>
        <v>2792.741</v>
      </c>
      <c r="M882" s="255">
        <f t="shared" si="147"/>
        <v>2804.761</v>
      </c>
      <c r="N882" s="255">
        <f t="shared" si="147"/>
        <v>2786.951</v>
      </c>
      <c r="O882" s="255">
        <f t="shared" si="147"/>
        <v>2779.8710000000001</v>
      </c>
      <c r="P882" s="255">
        <f t="shared" si="147"/>
        <v>2784.491</v>
      </c>
      <c r="Q882" s="255">
        <f t="shared" si="147"/>
        <v>2934.6210000000001</v>
      </c>
      <c r="R882" s="255">
        <f t="shared" si="147"/>
        <v>3177.4110000000001</v>
      </c>
      <c r="S882" s="255">
        <f t="shared" si="149"/>
        <v>2884.5010000000002</v>
      </c>
      <c r="T882" s="255">
        <f t="shared" si="149"/>
        <v>2884.1210000000001</v>
      </c>
      <c r="U882" s="255">
        <f t="shared" si="149"/>
        <v>2515.8209999999999</v>
      </c>
      <c r="V882" s="255">
        <f t="shared" si="149"/>
        <v>2638.451</v>
      </c>
      <c r="W882" s="255">
        <f t="shared" si="149"/>
        <v>2525.2710000000002</v>
      </c>
      <c r="X882" s="255">
        <f t="shared" si="149"/>
        <v>2302.3009999999999</v>
      </c>
      <c r="Y882" s="255">
        <f t="shared" si="149"/>
        <v>1781.6809999999998</v>
      </c>
      <c r="Z882" s="256"/>
      <c r="AA882" s="261">
        <v>1253.43</v>
      </c>
      <c r="AB882" s="258">
        <v>1231.67</v>
      </c>
      <c r="AC882" s="258">
        <v>1230.55</v>
      </c>
      <c r="AD882" s="258">
        <v>1230.78</v>
      </c>
      <c r="AE882" s="258">
        <v>1293.18</v>
      </c>
      <c r="AF882" s="258">
        <v>1702.04</v>
      </c>
      <c r="AG882" s="258">
        <v>1438.02</v>
      </c>
      <c r="AH882" s="258">
        <v>2079.96</v>
      </c>
      <c r="AI882" s="258">
        <v>2198.9899999999998</v>
      </c>
      <c r="AJ882" s="258">
        <v>2264.7600000000002</v>
      </c>
      <c r="AK882" s="258">
        <v>2380.41</v>
      </c>
      <c r="AL882" s="258">
        <v>2392.4299999999998</v>
      </c>
      <c r="AM882" s="258">
        <v>2374.62</v>
      </c>
      <c r="AN882" s="258">
        <v>2367.54</v>
      </c>
      <c r="AO882" s="258">
        <v>2372.16</v>
      </c>
      <c r="AP882" s="258">
        <v>2522.29</v>
      </c>
      <c r="AQ882" s="258">
        <v>2765.08</v>
      </c>
      <c r="AR882" s="258">
        <v>2472.17</v>
      </c>
      <c r="AS882" s="258">
        <v>2471.79</v>
      </c>
      <c r="AT882" s="258">
        <v>2103.4899999999998</v>
      </c>
      <c r="AU882" s="258">
        <v>2226.12</v>
      </c>
      <c r="AV882" s="258">
        <v>2112.94</v>
      </c>
      <c r="AW882" s="258">
        <v>1889.97</v>
      </c>
      <c r="AX882" s="259">
        <v>1369.35</v>
      </c>
      <c r="AY882" s="341">
        <v>407.52</v>
      </c>
      <c r="AZ882" s="260">
        <v>4.8109999999999999</v>
      </c>
      <c r="BA882" s="260">
        <v>0</v>
      </c>
      <c r="BB882" s="268">
        <v>0</v>
      </c>
    </row>
    <row r="883" spans="1:54" s="245" customFormat="1">
      <c r="A883" s="254">
        <v>4</v>
      </c>
      <c r="B883" s="255">
        <f t="shared" si="148"/>
        <v>1717.8409999999999</v>
      </c>
      <c r="C883" s="255">
        <f t="shared" si="147"/>
        <v>1715.8509999999999</v>
      </c>
      <c r="D883" s="255">
        <f t="shared" si="147"/>
        <v>1699.1709999999998</v>
      </c>
      <c r="E883" s="255">
        <f t="shared" si="147"/>
        <v>1713.0409999999999</v>
      </c>
      <c r="F883" s="255">
        <f t="shared" si="147"/>
        <v>1726.9109999999998</v>
      </c>
      <c r="G883" s="255">
        <f t="shared" si="147"/>
        <v>1802.3409999999999</v>
      </c>
      <c r="H883" s="255">
        <f t="shared" si="147"/>
        <v>1941.3609999999999</v>
      </c>
      <c r="I883" s="255">
        <f t="shared" si="147"/>
        <v>2081.3210000000004</v>
      </c>
      <c r="J883" s="255">
        <f t="shared" si="147"/>
        <v>2222.471</v>
      </c>
      <c r="K883" s="255">
        <f t="shared" si="147"/>
        <v>2245.6010000000001</v>
      </c>
      <c r="L883" s="255">
        <f t="shared" si="147"/>
        <v>2166.4610000000002</v>
      </c>
      <c r="M883" s="255">
        <f t="shared" si="147"/>
        <v>2163.6510000000003</v>
      </c>
      <c r="N883" s="255">
        <f t="shared" si="147"/>
        <v>2137.0210000000002</v>
      </c>
      <c r="O883" s="255">
        <f t="shared" si="147"/>
        <v>2098.471</v>
      </c>
      <c r="P883" s="255">
        <f t="shared" si="147"/>
        <v>2080.1709999999998</v>
      </c>
      <c r="Q883" s="255">
        <f t="shared" si="147"/>
        <v>2135.8310000000001</v>
      </c>
      <c r="R883" s="255">
        <f t="shared" si="147"/>
        <v>2240.201</v>
      </c>
      <c r="S883" s="255">
        <f t="shared" si="149"/>
        <v>2309.6910000000003</v>
      </c>
      <c r="T883" s="255">
        <f t="shared" si="149"/>
        <v>2285.8510000000001</v>
      </c>
      <c r="U883" s="255">
        <f t="shared" si="149"/>
        <v>2241.0210000000002</v>
      </c>
      <c r="V883" s="255">
        <f t="shared" si="149"/>
        <v>1977.011</v>
      </c>
      <c r="W883" s="255">
        <f t="shared" si="149"/>
        <v>1829.8909999999998</v>
      </c>
      <c r="X883" s="255">
        <f t="shared" si="149"/>
        <v>1753.8409999999999</v>
      </c>
      <c r="Y883" s="255">
        <f t="shared" si="149"/>
        <v>1721.1209999999999</v>
      </c>
      <c r="Z883" s="256"/>
      <c r="AA883" s="261">
        <v>1305.51</v>
      </c>
      <c r="AB883" s="258">
        <v>1303.52</v>
      </c>
      <c r="AC883" s="258">
        <v>1286.8399999999999</v>
      </c>
      <c r="AD883" s="258">
        <v>1300.71</v>
      </c>
      <c r="AE883" s="258">
        <v>1314.58</v>
      </c>
      <c r="AF883" s="258">
        <v>1390.01</v>
      </c>
      <c r="AG883" s="258">
        <v>1529.03</v>
      </c>
      <c r="AH883" s="258">
        <v>1668.99</v>
      </c>
      <c r="AI883" s="258">
        <v>1810.14</v>
      </c>
      <c r="AJ883" s="258">
        <v>1833.27</v>
      </c>
      <c r="AK883" s="258">
        <v>1754.13</v>
      </c>
      <c r="AL883" s="258">
        <v>1751.32</v>
      </c>
      <c r="AM883" s="258">
        <v>1724.69</v>
      </c>
      <c r="AN883" s="258">
        <v>1686.14</v>
      </c>
      <c r="AO883" s="258">
        <v>1667.84</v>
      </c>
      <c r="AP883" s="258">
        <v>1723.5</v>
      </c>
      <c r="AQ883" s="258">
        <v>1827.87</v>
      </c>
      <c r="AR883" s="258">
        <v>1897.36</v>
      </c>
      <c r="AS883" s="258">
        <v>1873.52</v>
      </c>
      <c r="AT883" s="258">
        <v>1828.69</v>
      </c>
      <c r="AU883" s="258">
        <v>1564.68</v>
      </c>
      <c r="AV883" s="258">
        <v>1417.56</v>
      </c>
      <c r="AW883" s="258">
        <v>1341.51</v>
      </c>
      <c r="AX883" s="259">
        <v>1308.79</v>
      </c>
      <c r="AY883" s="341">
        <v>407.52</v>
      </c>
      <c r="AZ883" s="260">
        <v>4.8109999999999999</v>
      </c>
      <c r="BA883" s="260">
        <v>0</v>
      </c>
      <c r="BB883" s="268">
        <v>0</v>
      </c>
    </row>
    <row r="884" spans="1:54" s="245" customFormat="1">
      <c r="A884" s="254">
        <v>5</v>
      </c>
      <c r="B884" s="255">
        <f t="shared" si="148"/>
        <v>1775.971</v>
      </c>
      <c r="C884" s="255">
        <f t="shared" si="147"/>
        <v>1725.6309999999999</v>
      </c>
      <c r="D884" s="255">
        <f t="shared" si="147"/>
        <v>1714.241</v>
      </c>
      <c r="E884" s="255">
        <f t="shared" si="147"/>
        <v>1714.0709999999999</v>
      </c>
      <c r="F884" s="255">
        <f t="shared" si="147"/>
        <v>1741.8909999999998</v>
      </c>
      <c r="G884" s="255">
        <f t="shared" si="147"/>
        <v>1900.221</v>
      </c>
      <c r="H884" s="255">
        <f t="shared" si="147"/>
        <v>2136.0010000000002</v>
      </c>
      <c r="I884" s="255">
        <f t="shared" si="147"/>
        <v>2300.9610000000002</v>
      </c>
      <c r="J884" s="255">
        <f t="shared" si="147"/>
        <v>2512.1410000000001</v>
      </c>
      <c r="K884" s="255">
        <f t="shared" si="147"/>
        <v>2542.0709999999999</v>
      </c>
      <c r="L884" s="255">
        <f t="shared" si="147"/>
        <v>2507.9010000000003</v>
      </c>
      <c r="M884" s="255">
        <f t="shared" si="147"/>
        <v>2493.8209999999999</v>
      </c>
      <c r="N884" s="255">
        <f t="shared" si="147"/>
        <v>2469.9010000000003</v>
      </c>
      <c r="O884" s="255">
        <f t="shared" si="147"/>
        <v>2456.5510000000004</v>
      </c>
      <c r="P884" s="255">
        <f t="shared" si="147"/>
        <v>2474.2710000000002</v>
      </c>
      <c r="Q884" s="255">
        <f t="shared" si="147"/>
        <v>2527.6310000000003</v>
      </c>
      <c r="R884" s="255">
        <f t="shared" si="147"/>
        <v>2590.6210000000001</v>
      </c>
      <c r="S884" s="255">
        <f t="shared" si="149"/>
        <v>2626.4110000000001</v>
      </c>
      <c r="T884" s="255">
        <f t="shared" si="149"/>
        <v>2594.0010000000002</v>
      </c>
      <c r="U884" s="255">
        <f t="shared" si="149"/>
        <v>2536.6610000000001</v>
      </c>
      <c r="V884" s="255">
        <f t="shared" si="149"/>
        <v>2282.6410000000001</v>
      </c>
      <c r="W884" s="255">
        <f t="shared" si="149"/>
        <v>2139.9410000000003</v>
      </c>
      <c r="X884" s="255">
        <f t="shared" si="149"/>
        <v>1981.0309999999999</v>
      </c>
      <c r="Y884" s="255">
        <f t="shared" si="149"/>
        <v>1850.6509999999998</v>
      </c>
      <c r="Z884" s="256"/>
      <c r="AA884" s="261">
        <v>1363.64</v>
      </c>
      <c r="AB884" s="258">
        <v>1313.3</v>
      </c>
      <c r="AC884" s="258">
        <v>1301.9100000000001</v>
      </c>
      <c r="AD884" s="258">
        <v>1301.74</v>
      </c>
      <c r="AE884" s="258">
        <v>1329.56</v>
      </c>
      <c r="AF884" s="258">
        <v>1487.89</v>
      </c>
      <c r="AG884" s="258">
        <v>1723.67</v>
      </c>
      <c r="AH884" s="258">
        <v>1888.63</v>
      </c>
      <c r="AI884" s="258">
        <v>2099.81</v>
      </c>
      <c r="AJ884" s="258">
        <v>2129.7399999999998</v>
      </c>
      <c r="AK884" s="258">
        <v>2095.5700000000002</v>
      </c>
      <c r="AL884" s="258">
        <v>2081.4899999999998</v>
      </c>
      <c r="AM884" s="258">
        <v>2057.5700000000002</v>
      </c>
      <c r="AN884" s="258">
        <v>2044.2200000000003</v>
      </c>
      <c r="AO884" s="258">
        <v>2061.94</v>
      </c>
      <c r="AP884" s="258">
        <v>2115.3000000000002</v>
      </c>
      <c r="AQ884" s="258">
        <v>2178.29</v>
      </c>
      <c r="AR884" s="258">
        <v>2214.08</v>
      </c>
      <c r="AS884" s="258">
        <v>2181.67</v>
      </c>
      <c r="AT884" s="258">
        <v>2124.33</v>
      </c>
      <c r="AU884" s="258">
        <v>1870.31</v>
      </c>
      <c r="AV884" s="258">
        <v>1727.61</v>
      </c>
      <c r="AW884" s="258">
        <v>1568.7</v>
      </c>
      <c r="AX884" s="259">
        <v>1438.32</v>
      </c>
      <c r="AY884" s="341">
        <v>407.52</v>
      </c>
      <c r="AZ884" s="260">
        <v>4.8109999999999999</v>
      </c>
      <c r="BA884" s="260">
        <v>0</v>
      </c>
      <c r="BB884" s="268">
        <v>0</v>
      </c>
    </row>
    <row r="885" spans="1:54" s="245" customFormat="1">
      <c r="A885" s="254">
        <v>6</v>
      </c>
      <c r="B885" s="255">
        <f t="shared" si="148"/>
        <v>1785.0409999999999</v>
      </c>
      <c r="C885" s="255">
        <f t="shared" si="147"/>
        <v>1744.8809999999999</v>
      </c>
      <c r="D885" s="255">
        <f t="shared" si="147"/>
        <v>1724.0309999999999</v>
      </c>
      <c r="E885" s="255">
        <f t="shared" si="147"/>
        <v>1739.0809999999999</v>
      </c>
      <c r="F885" s="255">
        <f t="shared" si="147"/>
        <v>1825.241</v>
      </c>
      <c r="G885" s="255">
        <f t="shared" si="147"/>
        <v>1910.021</v>
      </c>
      <c r="H885" s="255">
        <f t="shared" si="147"/>
        <v>2151.3910000000001</v>
      </c>
      <c r="I885" s="255">
        <f t="shared" si="147"/>
        <v>2369.8409999999999</v>
      </c>
      <c r="J885" s="255">
        <f t="shared" si="147"/>
        <v>2583.8209999999999</v>
      </c>
      <c r="K885" s="255">
        <f t="shared" si="147"/>
        <v>2645.1710000000003</v>
      </c>
      <c r="L885" s="255">
        <f t="shared" si="147"/>
        <v>2587.2110000000002</v>
      </c>
      <c r="M885" s="255">
        <f t="shared" si="147"/>
        <v>2582.7510000000002</v>
      </c>
      <c r="N885" s="255">
        <f t="shared" si="147"/>
        <v>2561.9410000000003</v>
      </c>
      <c r="O885" s="255">
        <f t="shared" si="147"/>
        <v>2560.681</v>
      </c>
      <c r="P885" s="255">
        <f t="shared" si="147"/>
        <v>2570.1110000000003</v>
      </c>
      <c r="Q885" s="255">
        <f t="shared" si="147"/>
        <v>2690.5210000000002</v>
      </c>
      <c r="R885" s="255">
        <f t="shared" si="147"/>
        <v>2782.1710000000003</v>
      </c>
      <c r="S885" s="255">
        <f t="shared" si="149"/>
        <v>3110.6010000000001</v>
      </c>
      <c r="T885" s="255">
        <f t="shared" si="149"/>
        <v>2962.7809999999999</v>
      </c>
      <c r="U885" s="255">
        <f t="shared" si="149"/>
        <v>2895.011</v>
      </c>
      <c r="V885" s="255">
        <f t="shared" si="149"/>
        <v>2696.8410000000003</v>
      </c>
      <c r="W885" s="255">
        <f t="shared" si="149"/>
        <v>2532.6010000000001</v>
      </c>
      <c r="X885" s="255">
        <f t="shared" si="149"/>
        <v>2258.9209999999998</v>
      </c>
      <c r="Y885" s="255">
        <f t="shared" si="149"/>
        <v>2086.8610000000003</v>
      </c>
      <c r="Z885" s="256"/>
      <c r="AA885" s="261">
        <v>1372.71</v>
      </c>
      <c r="AB885" s="258">
        <v>1332.55</v>
      </c>
      <c r="AC885" s="258">
        <v>1311.7</v>
      </c>
      <c r="AD885" s="258">
        <v>1326.75</v>
      </c>
      <c r="AE885" s="258">
        <v>1412.91</v>
      </c>
      <c r="AF885" s="258">
        <v>1497.69</v>
      </c>
      <c r="AG885" s="258">
        <v>1739.06</v>
      </c>
      <c r="AH885" s="258">
        <v>1957.51</v>
      </c>
      <c r="AI885" s="258">
        <v>2171.4899999999998</v>
      </c>
      <c r="AJ885" s="258">
        <v>2232.84</v>
      </c>
      <c r="AK885" s="258">
        <v>2174.88</v>
      </c>
      <c r="AL885" s="258">
        <v>2170.42</v>
      </c>
      <c r="AM885" s="258">
        <v>2149.61</v>
      </c>
      <c r="AN885" s="258">
        <v>2148.35</v>
      </c>
      <c r="AO885" s="258">
        <v>2157.7800000000002</v>
      </c>
      <c r="AP885" s="258">
        <v>2278.19</v>
      </c>
      <c r="AQ885" s="258">
        <v>2369.84</v>
      </c>
      <c r="AR885" s="258">
        <v>2698.27</v>
      </c>
      <c r="AS885" s="258">
        <v>2550.4499999999998</v>
      </c>
      <c r="AT885" s="258">
        <v>2482.6799999999998</v>
      </c>
      <c r="AU885" s="258">
        <v>2284.5100000000002</v>
      </c>
      <c r="AV885" s="258">
        <v>2120.27</v>
      </c>
      <c r="AW885" s="258">
        <v>1846.59</v>
      </c>
      <c r="AX885" s="259">
        <v>1674.53</v>
      </c>
      <c r="AY885" s="341">
        <v>407.52</v>
      </c>
      <c r="AZ885" s="260">
        <v>4.8109999999999999</v>
      </c>
      <c r="BA885" s="260">
        <v>0</v>
      </c>
      <c r="BB885" s="268">
        <v>0</v>
      </c>
    </row>
    <row r="886" spans="1:54" s="245" customFormat="1">
      <c r="A886" s="254">
        <v>7</v>
      </c>
      <c r="B886" s="255">
        <f t="shared" si="148"/>
        <v>1852.0909999999999</v>
      </c>
      <c r="C886" s="255">
        <f t="shared" si="147"/>
        <v>1827.8709999999999</v>
      </c>
      <c r="D886" s="255">
        <f t="shared" si="147"/>
        <v>1791.8209999999999</v>
      </c>
      <c r="E886" s="255">
        <f t="shared" si="147"/>
        <v>1790.3109999999999</v>
      </c>
      <c r="F886" s="255">
        <f t="shared" si="147"/>
        <v>1788.1909999999998</v>
      </c>
      <c r="G886" s="255">
        <f t="shared" si="147"/>
        <v>1825.8009999999999</v>
      </c>
      <c r="H886" s="255">
        <f t="shared" si="147"/>
        <v>1940.771</v>
      </c>
      <c r="I886" s="255">
        <f t="shared" si="147"/>
        <v>2220.0410000000002</v>
      </c>
      <c r="J886" s="255">
        <f t="shared" si="147"/>
        <v>2524.0410000000002</v>
      </c>
      <c r="K886" s="255">
        <f t="shared" si="147"/>
        <v>2604.5810000000001</v>
      </c>
      <c r="L886" s="255">
        <f t="shared" si="147"/>
        <v>2586.261</v>
      </c>
      <c r="M886" s="255">
        <f t="shared" si="147"/>
        <v>2547.6710000000003</v>
      </c>
      <c r="N886" s="255">
        <f t="shared" si="147"/>
        <v>2539.1110000000003</v>
      </c>
      <c r="O886" s="255">
        <f t="shared" si="147"/>
        <v>2472.971</v>
      </c>
      <c r="P886" s="255">
        <f t="shared" si="147"/>
        <v>2510.0509999999999</v>
      </c>
      <c r="Q886" s="255">
        <f t="shared" si="147"/>
        <v>2619.221</v>
      </c>
      <c r="R886" s="255">
        <f t="shared" si="147"/>
        <v>2663.9410000000003</v>
      </c>
      <c r="S886" s="255">
        <f t="shared" si="149"/>
        <v>2681.9610000000002</v>
      </c>
      <c r="T886" s="255">
        <f t="shared" si="149"/>
        <v>2667.5709999999999</v>
      </c>
      <c r="U886" s="255">
        <f t="shared" si="149"/>
        <v>2653.0010000000002</v>
      </c>
      <c r="V886" s="255">
        <f t="shared" si="149"/>
        <v>2470.1710000000003</v>
      </c>
      <c r="W886" s="255">
        <f t="shared" si="149"/>
        <v>2309.3210000000004</v>
      </c>
      <c r="X886" s="255">
        <f t="shared" si="149"/>
        <v>2057.5710000000004</v>
      </c>
      <c r="Y886" s="255">
        <f t="shared" si="149"/>
        <v>1900.8009999999999</v>
      </c>
      <c r="Z886" s="256"/>
      <c r="AA886" s="261">
        <v>1439.76</v>
      </c>
      <c r="AB886" s="258">
        <v>1415.54</v>
      </c>
      <c r="AC886" s="258">
        <v>1379.49</v>
      </c>
      <c r="AD886" s="258">
        <v>1377.98</v>
      </c>
      <c r="AE886" s="258">
        <v>1375.86</v>
      </c>
      <c r="AF886" s="258">
        <v>1413.47</v>
      </c>
      <c r="AG886" s="258">
        <v>1528.44</v>
      </c>
      <c r="AH886" s="258">
        <v>1807.71</v>
      </c>
      <c r="AI886" s="258">
        <v>2111.71</v>
      </c>
      <c r="AJ886" s="258">
        <v>2192.25</v>
      </c>
      <c r="AK886" s="258">
        <v>2173.9299999999998</v>
      </c>
      <c r="AL886" s="258">
        <v>2135.34</v>
      </c>
      <c r="AM886" s="258">
        <v>2126.7800000000002</v>
      </c>
      <c r="AN886" s="258">
        <v>2060.64</v>
      </c>
      <c r="AO886" s="258">
        <v>2097.7199999999998</v>
      </c>
      <c r="AP886" s="258">
        <v>2206.89</v>
      </c>
      <c r="AQ886" s="258">
        <v>2251.61</v>
      </c>
      <c r="AR886" s="258">
        <v>2269.63</v>
      </c>
      <c r="AS886" s="258">
        <v>2255.2399999999998</v>
      </c>
      <c r="AT886" s="258">
        <v>2240.67</v>
      </c>
      <c r="AU886" s="258">
        <v>2057.84</v>
      </c>
      <c r="AV886" s="258">
        <v>1896.99</v>
      </c>
      <c r="AW886" s="258">
        <v>1645.24</v>
      </c>
      <c r="AX886" s="259">
        <v>1488.47</v>
      </c>
      <c r="AY886" s="341">
        <v>407.52</v>
      </c>
      <c r="AZ886" s="260">
        <v>4.8109999999999999</v>
      </c>
      <c r="BA886" s="260">
        <v>0</v>
      </c>
      <c r="BB886" s="268">
        <v>0</v>
      </c>
    </row>
    <row r="887" spans="1:54" s="245" customFormat="1">
      <c r="A887" s="254">
        <v>8</v>
      </c>
      <c r="B887" s="255">
        <f t="shared" si="148"/>
        <v>1835.251</v>
      </c>
      <c r="C887" s="255">
        <f t="shared" si="147"/>
        <v>1798.9009999999998</v>
      </c>
      <c r="D887" s="255">
        <f t="shared" si="147"/>
        <v>1786.261</v>
      </c>
      <c r="E887" s="255">
        <f t="shared" si="147"/>
        <v>1783.711</v>
      </c>
      <c r="F887" s="255">
        <f t="shared" si="147"/>
        <v>1750.5409999999999</v>
      </c>
      <c r="G887" s="255">
        <f t="shared" si="147"/>
        <v>1833.1709999999998</v>
      </c>
      <c r="H887" s="255">
        <f t="shared" si="147"/>
        <v>1896.511</v>
      </c>
      <c r="I887" s="255">
        <f t="shared" si="147"/>
        <v>2035.981</v>
      </c>
      <c r="J887" s="255">
        <f t="shared" si="147"/>
        <v>2151.3610000000003</v>
      </c>
      <c r="K887" s="255">
        <f t="shared" si="147"/>
        <v>2319.6010000000001</v>
      </c>
      <c r="L887" s="255">
        <f t="shared" si="147"/>
        <v>2311.0710000000004</v>
      </c>
      <c r="M887" s="255">
        <f t="shared" si="147"/>
        <v>2306.3409999999999</v>
      </c>
      <c r="N887" s="255">
        <f t="shared" si="147"/>
        <v>2312.9010000000003</v>
      </c>
      <c r="O887" s="255">
        <f t="shared" si="147"/>
        <v>2298.181</v>
      </c>
      <c r="P887" s="255">
        <f t="shared" si="147"/>
        <v>2316.9910000000004</v>
      </c>
      <c r="Q887" s="255">
        <f t="shared" si="147"/>
        <v>2396.4010000000003</v>
      </c>
      <c r="R887" s="255">
        <f t="shared" si="147"/>
        <v>2431.1010000000001</v>
      </c>
      <c r="S887" s="255">
        <f t="shared" si="149"/>
        <v>2469.241</v>
      </c>
      <c r="T887" s="255">
        <f t="shared" si="149"/>
        <v>2472.3110000000001</v>
      </c>
      <c r="U887" s="255">
        <f t="shared" si="149"/>
        <v>2450.2109999999998</v>
      </c>
      <c r="V887" s="255">
        <f t="shared" si="149"/>
        <v>2268.9810000000002</v>
      </c>
      <c r="W887" s="255">
        <f t="shared" si="149"/>
        <v>2156.7810000000004</v>
      </c>
      <c r="X887" s="255">
        <f t="shared" si="149"/>
        <v>1989.9009999999998</v>
      </c>
      <c r="Y887" s="255">
        <f t="shared" si="149"/>
        <v>1788.5609999999999</v>
      </c>
      <c r="Z887" s="256"/>
      <c r="AA887" s="261">
        <v>1422.92</v>
      </c>
      <c r="AB887" s="258">
        <v>1386.57</v>
      </c>
      <c r="AC887" s="258">
        <v>1373.93</v>
      </c>
      <c r="AD887" s="258">
        <v>1371.38</v>
      </c>
      <c r="AE887" s="258">
        <v>1338.21</v>
      </c>
      <c r="AF887" s="258">
        <v>1420.84</v>
      </c>
      <c r="AG887" s="258">
        <v>1484.18</v>
      </c>
      <c r="AH887" s="258">
        <v>1623.65</v>
      </c>
      <c r="AI887" s="258">
        <v>1739.03</v>
      </c>
      <c r="AJ887" s="258">
        <v>1907.27</v>
      </c>
      <c r="AK887" s="258">
        <v>1898.74</v>
      </c>
      <c r="AL887" s="258">
        <v>1894.01</v>
      </c>
      <c r="AM887" s="258">
        <v>1900.57</v>
      </c>
      <c r="AN887" s="258">
        <v>1885.85</v>
      </c>
      <c r="AO887" s="258">
        <v>1904.66</v>
      </c>
      <c r="AP887" s="258">
        <v>1984.07</v>
      </c>
      <c r="AQ887" s="258">
        <v>2018.77</v>
      </c>
      <c r="AR887" s="258">
        <v>2056.91</v>
      </c>
      <c r="AS887" s="258">
        <v>2059.98</v>
      </c>
      <c r="AT887" s="258">
        <v>2037.8799999999999</v>
      </c>
      <c r="AU887" s="258">
        <v>1856.65</v>
      </c>
      <c r="AV887" s="258">
        <v>1744.45</v>
      </c>
      <c r="AW887" s="258">
        <v>1577.57</v>
      </c>
      <c r="AX887" s="259">
        <v>1376.23</v>
      </c>
      <c r="AY887" s="341">
        <v>407.52</v>
      </c>
      <c r="AZ887" s="260">
        <v>4.8109999999999999</v>
      </c>
      <c r="BA887" s="260">
        <v>0</v>
      </c>
      <c r="BB887" s="268">
        <v>0</v>
      </c>
    </row>
    <row r="888" spans="1:54" s="245" customFormat="1">
      <c r="A888" s="254">
        <v>9</v>
      </c>
      <c r="B888" s="255">
        <f t="shared" si="148"/>
        <v>1780.251</v>
      </c>
      <c r="C888" s="255">
        <f t="shared" si="147"/>
        <v>1722.6509999999998</v>
      </c>
      <c r="D888" s="255">
        <f t="shared" si="147"/>
        <v>1727.3309999999999</v>
      </c>
      <c r="E888" s="255">
        <f t="shared" si="147"/>
        <v>1752.8509999999999</v>
      </c>
      <c r="F888" s="255">
        <f t="shared" si="147"/>
        <v>1817.1309999999999</v>
      </c>
      <c r="G888" s="255">
        <f t="shared" si="147"/>
        <v>1931.461</v>
      </c>
      <c r="H888" s="255">
        <f t="shared" si="147"/>
        <v>2071.2310000000002</v>
      </c>
      <c r="I888" s="255">
        <f t="shared" si="147"/>
        <v>2334.9410000000003</v>
      </c>
      <c r="J888" s="255">
        <f t="shared" si="147"/>
        <v>2423.9410000000003</v>
      </c>
      <c r="K888" s="255">
        <f t="shared" si="147"/>
        <v>2418.1909999999998</v>
      </c>
      <c r="L888" s="255">
        <f t="shared" si="147"/>
        <v>2347.181</v>
      </c>
      <c r="M888" s="255">
        <f t="shared" si="147"/>
        <v>2351.3510000000001</v>
      </c>
      <c r="N888" s="255">
        <f t="shared" si="147"/>
        <v>2282.2310000000002</v>
      </c>
      <c r="O888" s="255">
        <f t="shared" si="147"/>
        <v>2287.3409999999999</v>
      </c>
      <c r="P888" s="255">
        <f t="shared" si="147"/>
        <v>2304.8409999999999</v>
      </c>
      <c r="Q888" s="255">
        <f t="shared" si="147"/>
        <v>2403.8510000000001</v>
      </c>
      <c r="R888" s="255">
        <f t="shared" ref="R888:R910" si="150">AQ888+$AY888+$AZ888+ROUND($BA888*$BB888,2)</f>
        <v>2471.3209999999999</v>
      </c>
      <c r="S888" s="255">
        <f t="shared" si="149"/>
        <v>2468.3610000000003</v>
      </c>
      <c r="T888" s="255">
        <f t="shared" si="149"/>
        <v>2415.7310000000002</v>
      </c>
      <c r="U888" s="255">
        <f t="shared" si="149"/>
        <v>2402.3210000000004</v>
      </c>
      <c r="V888" s="255">
        <f t="shared" si="149"/>
        <v>2150.0010000000002</v>
      </c>
      <c r="W888" s="255">
        <f t="shared" si="149"/>
        <v>2072.6110000000003</v>
      </c>
      <c r="X888" s="255">
        <f t="shared" si="149"/>
        <v>1837.0409999999999</v>
      </c>
      <c r="Y888" s="255">
        <f t="shared" si="149"/>
        <v>1731.711</v>
      </c>
      <c r="Z888" s="256"/>
      <c r="AA888" s="261">
        <v>1367.92</v>
      </c>
      <c r="AB888" s="258">
        <v>1310.32</v>
      </c>
      <c r="AC888" s="258">
        <v>1315</v>
      </c>
      <c r="AD888" s="258">
        <v>1340.52</v>
      </c>
      <c r="AE888" s="258">
        <v>1404.8</v>
      </c>
      <c r="AF888" s="258">
        <v>1519.13</v>
      </c>
      <c r="AG888" s="258">
        <v>1658.9</v>
      </c>
      <c r="AH888" s="258">
        <v>1922.61</v>
      </c>
      <c r="AI888" s="258">
        <v>2011.6100000000001</v>
      </c>
      <c r="AJ888" s="258">
        <v>2005.8599999999997</v>
      </c>
      <c r="AK888" s="258">
        <v>1934.85</v>
      </c>
      <c r="AL888" s="258">
        <v>1939.02</v>
      </c>
      <c r="AM888" s="258">
        <v>1869.9</v>
      </c>
      <c r="AN888" s="258">
        <v>1875.01</v>
      </c>
      <c r="AO888" s="258">
        <v>1892.51</v>
      </c>
      <c r="AP888" s="258">
        <v>1991.52</v>
      </c>
      <c r="AQ888" s="258">
        <v>2058.9899999999998</v>
      </c>
      <c r="AR888" s="258">
        <v>2056.0300000000002</v>
      </c>
      <c r="AS888" s="258">
        <v>2003.4</v>
      </c>
      <c r="AT888" s="258">
        <v>1989.99</v>
      </c>
      <c r="AU888" s="258">
        <v>1737.67</v>
      </c>
      <c r="AV888" s="258">
        <v>1660.28</v>
      </c>
      <c r="AW888" s="258">
        <v>1424.71</v>
      </c>
      <c r="AX888" s="259">
        <v>1319.38</v>
      </c>
      <c r="AY888" s="341">
        <v>407.52</v>
      </c>
      <c r="AZ888" s="260">
        <v>4.8109999999999999</v>
      </c>
      <c r="BA888" s="260">
        <v>0</v>
      </c>
      <c r="BB888" s="268">
        <v>0</v>
      </c>
    </row>
    <row r="889" spans="1:54" s="245" customFormat="1">
      <c r="A889" s="254">
        <v>10</v>
      </c>
      <c r="B889" s="255">
        <f t="shared" si="148"/>
        <v>1677.1709999999998</v>
      </c>
      <c r="C889" s="255">
        <f t="shared" si="147"/>
        <v>1677.0309999999999</v>
      </c>
      <c r="D889" s="255">
        <f t="shared" si="147"/>
        <v>1674.3009999999999</v>
      </c>
      <c r="E889" s="255">
        <f t="shared" si="147"/>
        <v>1676.961</v>
      </c>
      <c r="F889" s="255">
        <f t="shared" si="147"/>
        <v>1690.491</v>
      </c>
      <c r="G889" s="255">
        <f t="shared" si="147"/>
        <v>1770.721</v>
      </c>
      <c r="H889" s="255">
        <f t="shared" si="147"/>
        <v>1862.0809999999999</v>
      </c>
      <c r="I889" s="255">
        <f t="shared" si="147"/>
        <v>2096.931</v>
      </c>
      <c r="J889" s="255">
        <f t="shared" si="147"/>
        <v>2271.3510000000001</v>
      </c>
      <c r="K889" s="255">
        <f t="shared" si="147"/>
        <v>2301.7510000000002</v>
      </c>
      <c r="L889" s="255">
        <f t="shared" si="147"/>
        <v>2245.9010000000003</v>
      </c>
      <c r="M889" s="255">
        <f t="shared" si="147"/>
        <v>2211.471</v>
      </c>
      <c r="N889" s="255">
        <f t="shared" si="147"/>
        <v>2184.761</v>
      </c>
      <c r="O889" s="255">
        <f t="shared" si="147"/>
        <v>2170.761</v>
      </c>
      <c r="P889" s="255">
        <f t="shared" si="147"/>
        <v>2227.3610000000003</v>
      </c>
      <c r="Q889" s="255">
        <f t="shared" si="147"/>
        <v>2335.3210000000004</v>
      </c>
      <c r="R889" s="255">
        <f t="shared" si="150"/>
        <v>2470.951</v>
      </c>
      <c r="S889" s="255">
        <f t="shared" si="149"/>
        <v>2487.1710000000003</v>
      </c>
      <c r="T889" s="255">
        <f t="shared" si="149"/>
        <v>2451.721</v>
      </c>
      <c r="U889" s="255">
        <f t="shared" si="149"/>
        <v>2401.5010000000002</v>
      </c>
      <c r="V889" s="255">
        <f t="shared" si="149"/>
        <v>2151.7810000000004</v>
      </c>
      <c r="W889" s="255">
        <f t="shared" si="149"/>
        <v>2006.9009999999998</v>
      </c>
      <c r="X889" s="255">
        <f t="shared" si="149"/>
        <v>1785.971</v>
      </c>
      <c r="Y889" s="255">
        <f t="shared" si="149"/>
        <v>1700.8209999999999</v>
      </c>
      <c r="Z889" s="256"/>
      <c r="AA889" s="261">
        <v>1264.8399999999999</v>
      </c>
      <c r="AB889" s="258">
        <v>1264.7</v>
      </c>
      <c r="AC889" s="258">
        <v>1261.97</v>
      </c>
      <c r="AD889" s="258">
        <v>1264.6300000000001</v>
      </c>
      <c r="AE889" s="258">
        <v>1278.1600000000001</v>
      </c>
      <c r="AF889" s="258">
        <v>1358.39</v>
      </c>
      <c r="AG889" s="258">
        <v>1449.75</v>
      </c>
      <c r="AH889" s="258">
        <v>1684.6</v>
      </c>
      <c r="AI889" s="258">
        <v>1859.02</v>
      </c>
      <c r="AJ889" s="258">
        <v>1889.42</v>
      </c>
      <c r="AK889" s="258">
        <v>1833.57</v>
      </c>
      <c r="AL889" s="258">
        <v>1799.14</v>
      </c>
      <c r="AM889" s="258">
        <v>1772.43</v>
      </c>
      <c r="AN889" s="258">
        <v>1758.43</v>
      </c>
      <c r="AO889" s="258">
        <v>1815.03</v>
      </c>
      <c r="AP889" s="258">
        <v>1922.99</v>
      </c>
      <c r="AQ889" s="258">
        <v>2058.62</v>
      </c>
      <c r="AR889" s="258">
        <v>2074.84</v>
      </c>
      <c r="AS889" s="258">
        <v>2039.39</v>
      </c>
      <c r="AT889" s="258">
        <v>1989.17</v>
      </c>
      <c r="AU889" s="258">
        <v>1739.45</v>
      </c>
      <c r="AV889" s="258">
        <v>1594.57</v>
      </c>
      <c r="AW889" s="258">
        <v>1373.64</v>
      </c>
      <c r="AX889" s="259">
        <v>1288.49</v>
      </c>
      <c r="AY889" s="341">
        <v>407.52</v>
      </c>
      <c r="AZ889" s="260">
        <v>4.8109999999999999</v>
      </c>
      <c r="BA889" s="260">
        <v>0</v>
      </c>
      <c r="BB889" s="268">
        <v>0</v>
      </c>
    </row>
    <row r="890" spans="1:54" s="245" customFormat="1">
      <c r="A890" s="254">
        <v>11</v>
      </c>
      <c r="B890" s="255">
        <f t="shared" si="148"/>
        <v>1676.2009999999998</v>
      </c>
      <c r="C890" s="255">
        <f t="shared" si="147"/>
        <v>1627.6409999999998</v>
      </c>
      <c r="D890" s="255">
        <f t="shared" si="147"/>
        <v>1641.5609999999999</v>
      </c>
      <c r="E890" s="255">
        <f t="shared" si="147"/>
        <v>1673.9109999999998</v>
      </c>
      <c r="F890" s="255">
        <f t="shared" si="147"/>
        <v>1682.6309999999999</v>
      </c>
      <c r="G890" s="255">
        <f t="shared" si="147"/>
        <v>1706.271</v>
      </c>
      <c r="H890" s="255">
        <f t="shared" si="147"/>
        <v>1780.4509999999998</v>
      </c>
      <c r="I890" s="255">
        <f t="shared" si="147"/>
        <v>1962.021</v>
      </c>
      <c r="J890" s="255">
        <f t="shared" si="147"/>
        <v>2067.6610000000001</v>
      </c>
      <c r="K890" s="255">
        <f t="shared" si="147"/>
        <v>2070.7510000000002</v>
      </c>
      <c r="L890" s="255">
        <f t="shared" si="147"/>
        <v>2049.8110000000001</v>
      </c>
      <c r="M890" s="255">
        <f t="shared" si="147"/>
        <v>2061.1910000000003</v>
      </c>
      <c r="N890" s="255">
        <f t="shared" si="147"/>
        <v>2059.5810000000001</v>
      </c>
      <c r="O890" s="255">
        <f t="shared" si="147"/>
        <v>2017.9009999999998</v>
      </c>
      <c r="P890" s="255">
        <f t="shared" si="147"/>
        <v>2053.2910000000002</v>
      </c>
      <c r="Q890" s="255">
        <f t="shared" si="147"/>
        <v>2115.8710000000001</v>
      </c>
      <c r="R890" s="255">
        <f t="shared" si="150"/>
        <v>2225.5310000000004</v>
      </c>
      <c r="S890" s="255">
        <f t="shared" si="149"/>
        <v>2206.0310000000004</v>
      </c>
      <c r="T890" s="255">
        <f t="shared" si="149"/>
        <v>2203.8710000000001</v>
      </c>
      <c r="U890" s="255">
        <f t="shared" si="149"/>
        <v>2100.1309999999999</v>
      </c>
      <c r="V890" s="255">
        <f t="shared" si="149"/>
        <v>1952.251</v>
      </c>
      <c r="W890" s="255">
        <f t="shared" si="149"/>
        <v>1861.7009999999998</v>
      </c>
      <c r="X890" s="255">
        <f t="shared" si="149"/>
        <v>1712.4409999999998</v>
      </c>
      <c r="Y890" s="255">
        <f t="shared" si="149"/>
        <v>1650.9509999999998</v>
      </c>
      <c r="Z890" s="256"/>
      <c r="AA890" s="257">
        <v>1263.8699999999999</v>
      </c>
      <c r="AB890" s="258">
        <v>1215.31</v>
      </c>
      <c r="AC890" s="258">
        <v>1229.23</v>
      </c>
      <c r="AD890" s="258">
        <v>1261.58</v>
      </c>
      <c r="AE890" s="258">
        <v>1270.3</v>
      </c>
      <c r="AF890" s="258">
        <v>1293.94</v>
      </c>
      <c r="AG890" s="258">
        <v>1368.12</v>
      </c>
      <c r="AH890" s="258">
        <v>1549.69</v>
      </c>
      <c r="AI890" s="258">
        <v>1655.33</v>
      </c>
      <c r="AJ890" s="258">
        <v>1658.42</v>
      </c>
      <c r="AK890" s="258">
        <v>1637.48</v>
      </c>
      <c r="AL890" s="258">
        <v>1648.86</v>
      </c>
      <c r="AM890" s="258">
        <v>1647.25</v>
      </c>
      <c r="AN890" s="258">
        <v>1605.57</v>
      </c>
      <c r="AO890" s="258">
        <v>1640.96</v>
      </c>
      <c r="AP890" s="258">
        <v>1703.54</v>
      </c>
      <c r="AQ890" s="258">
        <v>1813.2</v>
      </c>
      <c r="AR890" s="258">
        <v>1793.7</v>
      </c>
      <c r="AS890" s="258">
        <v>1791.54</v>
      </c>
      <c r="AT890" s="258">
        <v>1687.8</v>
      </c>
      <c r="AU890" s="258">
        <v>1539.92</v>
      </c>
      <c r="AV890" s="258">
        <v>1449.37</v>
      </c>
      <c r="AW890" s="258">
        <v>1300.1099999999999</v>
      </c>
      <c r="AX890" s="259">
        <v>1238.6199999999999</v>
      </c>
      <c r="AY890" s="341">
        <v>407.52</v>
      </c>
      <c r="AZ890" s="260">
        <v>4.8109999999999999</v>
      </c>
      <c r="BA890" s="260">
        <v>0</v>
      </c>
      <c r="BB890" s="268">
        <v>0</v>
      </c>
    </row>
    <row r="891" spans="1:54" s="245" customFormat="1">
      <c r="A891" s="254">
        <v>12</v>
      </c>
      <c r="B891" s="255">
        <f t="shared" si="148"/>
        <v>1607.271</v>
      </c>
      <c r="C891" s="255">
        <f t="shared" si="147"/>
        <v>1605.211</v>
      </c>
      <c r="D891" s="255">
        <f t="shared" si="147"/>
        <v>1604.011</v>
      </c>
      <c r="E891" s="255">
        <f t="shared" si="147"/>
        <v>1609.0409999999999</v>
      </c>
      <c r="F891" s="255">
        <f t="shared" si="147"/>
        <v>1638.1709999999998</v>
      </c>
      <c r="G891" s="255">
        <f t="shared" si="147"/>
        <v>1735.4009999999998</v>
      </c>
      <c r="H891" s="255">
        <f t="shared" si="147"/>
        <v>1827.6509999999998</v>
      </c>
      <c r="I891" s="255">
        <f t="shared" si="147"/>
        <v>1948.221</v>
      </c>
      <c r="J891" s="255">
        <f t="shared" si="147"/>
        <v>2123.6410000000001</v>
      </c>
      <c r="K891" s="255">
        <f t="shared" si="147"/>
        <v>2156.8510000000001</v>
      </c>
      <c r="L891" s="255">
        <f t="shared" si="147"/>
        <v>2146.1410000000001</v>
      </c>
      <c r="M891" s="255">
        <f t="shared" si="147"/>
        <v>2100.1510000000003</v>
      </c>
      <c r="N891" s="255">
        <f t="shared" si="147"/>
        <v>2070.011</v>
      </c>
      <c r="O891" s="255">
        <f t="shared" si="147"/>
        <v>2069.181</v>
      </c>
      <c r="P891" s="255">
        <f t="shared" si="147"/>
        <v>2102.7710000000002</v>
      </c>
      <c r="Q891" s="255">
        <f t="shared" si="147"/>
        <v>2276.971</v>
      </c>
      <c r="R891" s="255">
        <f t="shared" si="150"/>
        <v>2316.1010000000001</v>
      </c>
      <c r="S891" s="255">
        <f t="shared" si="149"/>
        <v>2290.8310000000001</v>
      </c>
      <c r="T891" s="255">
        <f t="shared" si="149"/>
        <v>2258.971</v>
      </c>
      <c r="U891" s="255">
        <f t="shared" si="149"/>
        <v>2206.9209999999998</v>
      </c>
      <c r="V891" s="255">
        <f t="shared" si="149"/>
        <v>1924.1709999999998</v>
      </c>
      <c r="W891" s="255">
        <f t="shared" si="149"/>
        <v>1743.001</v>
      </c>
      <c r="X891" s="255">
        <f t="shared" si="149"/>
        <v>1683.9109999999998</v>
      </c>
      <c r="Y891" s="255">
        <f t="shared" si="149"/>
        <v>1663.991</v>
      </c>
      <c r="Z891" s="256"/>
      <c r="AA891" s="257">
        <v>1194.94</v>
      </c>
      <c r="AB891" s="258">
        <v>1192.8800000000001</v>
      </c>
      <c r="AC891" s="258">
        <v>1191.68</v>
      </c>
      <c r="AD891" s="258">
        <v>1196.71</v>
      </c>
      <c r="AE891" s="258">
        <v>1225.8399999999999</v>
      </c>
      <c r="AF891" s="258">
        <v>1323.07</v>
      </c>
      <c r="AG891" s="258">
        <v>1415.32</v>
      </c>
      <c r="AH891" s="258">
        <v>1535.89</v>
      </c>
      <c r="AI891" s="258">
        <v>1711.31</v>
      </c>
      <c r="AJ891" s="258">
        <v>1744.52</v>
      </c>
      <c r="AK891" s="258">
        <v>1733.81</v>
      </c>
      <c r="AL891" s="258">
        <v>1687.82</v>
      </c>
      <c r="AM891" s="258">
        <v>1657.68</v>
      </c>
      <c r="AN891" s="258">
        <v>1656.85</v>
      </c>
      <c r="AO891" s="258">
        <v>1690.44</v>
      </c>
      <c r="AP891" s="258">
        <v>1864.64</v>
      </c>
      <c r="AQ891" s="258">
        <v>1903.77</v>
      </c>
      <c r="AR891" s="258">
        <v>1878.5</v>
      </c>
      <c r="AS891" s="258">
        <v>1846.64</v>
      </c>
      <c r="AT891" s="258">
        <v>1794.59</v>
      </c>
      <c r="AU891" s="258">
        <v>1511.84</v>
      </c>
      <c r="AV891" s="258">
        <v>1330.67</v>
      </c>
      <c r="AW891" s="258">
        <v>1271.58</v>
      </c>
      <c r="AX891" s="259">
        <v>1251.6600000000001</v>
      </c>
      <c r="AY891" s="341">
        <v>407.52</v>
      </c>
      <c r="AZ891" s="260">
        <v>4.8109999999999999</v>
      </c>
      <c r="BA891" s="260">
        <v>0</v>
      </c>
      <c r="BB891" s="268">
        <v>0</v>
      </c>
    </row>
    <row r="892" spans="1:54" s="245" customFormat="1">
      <c r="A892" s="254">
        <v>13</v>
      </c>
      <c r="B892" s="255">
        <f t="shared" si="148"/>
        <v>1608.1509999999998</v>
      </c>
      <c r="C892" s="255">
        <f t="shared" si="147"/>
        <v>1603.8109999999999</v>
      </c>
      <c r="D892" s="255">
        <f t="shared" si="147"/>
        <v>1603.5909999999999</v>
      </c>
      <c r="E892" s="255">
        <f t="shared" si="147"/>
        <v>1605.3709999999999</v>
      </c>
      <c r="F892" s="255">
        <f t="shared" si="147"/>
        <v>1640.2009999999998</v>
      </c>
      <c r="G892" s="255">
        <f t="shared" si="147"/>
        <v>1706.5609999999999</v>
      </c>
      <c r="H892" s="255">
        <f t="shared" si="147"/>
        <v>1876.461</v>
      </c>
      <c r="I892" s="255">
        <f t="shared" si="147"/>
        <v>2050.3710000000001</v>
      </c>
      <c r="J892" s="255">
        <f t="shared" si="147"/>
        <v>2127.8710000000001</v>
      </c>
      <c r="K892" s="255">
        <f t="shared" si="147"/>
        <v>2089.7510000000002</v>
      </c>
      <c r="L892" s="255">
        <f t="shared" si="147"/>
        <v>2037.3809999999999</v>
      </c>
      <c r="M892" s="255">
        <f t="shared" si="147"/>
        <v>2063.5010000000002</v>
      </c>
      <c r="N892" s="255">
        <f t="shared" si="147"/>
        <v>2036.511</v>
      </c>
      <c r="O892" s="255">
        <f t="shared" si="147"/>
        <v>2035.011</v>
      </c>
      <c r="P892" s="255">
        <f t="shared" si="147"/>
        <v>2086.3809999999999</v>
      </c>
      <c r="Q892" s="255">
        <f t="shared" si="147"/>
        <v>2224.261</v>
      </c>
      <c r="R892" s="255">
        <f t="shared" si="150"/>
        <v>2321.3710000000001</v>
      </c>
      <c r="S892" s="255">
        <f t="shared" si="149"/>
        <v>2358.931</v>
      </c>
      <c r="T892" s="255">
        <f t="shared" si="149"/>
        <v>2310.0210000000002</v>
      </c>
      <c r="U892" s="255">
        <f t="shared" si="149"/>
        <v>2260.6910000000003</v>
      </c>
      <c r="V892" s="255">
        <f t="shared" si="149"/>
        <v>2057.0710000000004</v>
      </c>
      <c r="W892" s="255">
        <f t="shared" si="149"/>
        <v>1940.5909999999999</v>
      </c>
      <c r="X892" s="255">
        <f t="shared" si="149"/>
        <v>1683.8309999999999</v>
      </c>
      <c r="Y892" s="255">
        <f t="shared" si="149"/>
        <v>1675.9109999999998</v>
      </c>
      <c r="Z892" s="256"/>
      <c r="AA892" s="257">
        <v>1195.82</v>
      </c>
      <c r="AB892" s="258">
        <v>1191.48</v>
      </c>
      <c r="AC892" s="258">
        <v>1191.26</v>
      </c>
      <c r="AD892" s="258">
        <v>1193.04</v>
      </c>
      <c r="AE892" s="258">
        <v>1227.8699999999999</v>
      </c>
      <c r="AF892" s="258">
        <v>1294.23</v>
      </c>
      <c r="AG892" s="258">
        <v>1464.13</v>
      </c>
      <c r="AH892" s="258">
        <v>1638.04</v>
      </c>
      <c r="AI892" s="258">
        <v>1715.54</v>
      </c>
      <c r="AJ892" s="258">
        <v>1677.42</v>
      </c>
      <c r="AK892" s="258">
        <v>1625.05</v>
      </c>
      <c r="AL892" s="258">
        <v>1651.17</v>
      </c>
      <c r="AM892" s="258">
        <v>1624.18</v>
      </c>
      <c r="AN892" s="258">
        <v>1622.68</v>
      </c>
      <c r="AO892" s="258">
        <v>1674.05</v>
      </c>
      <c r="AP892" s="258">
        <v>1811.93</v>
      </c>
      <c r="AQ892" s="258">
        <v>1909.04</v>
      </c>
      <c r="AR892" s="258">
        <v>1946.6</v>
      </c>
      <c r="AS892" s="258">
        <v>1897.69</v>
      </c>
      <c r="AT892" s="258">
        <v>1848.36</v>
      </c>
      <c r="AU892" s="258">
        <v>1644.74</v>
      </c>
      <c r="AV892" s="258">
        <v>1528.26</v>
      </c>
      <c r="AW892" s="258">
        <v>1271.5</v>
      </c>
      <c r="AX892" s="259">
        <v>1263.58</v>
      </c>
      <c r="AY892" s="341">
        <v>407.52</v>
      </c>
      <c r="AZ892" s="260">
        <v>4.8109999999999999</v>
      </c>
      <c r="BA892" s="260">
        <v>0</v>
      </c>
      <c r="BB892" s="268">
        <v>0</v>
      </c>
    </row>
    <row r="893" spans="1:54" s="245" customFormat="1">
      <c r="A893" s="254">
        <v>14</v>
      </c>
      <c r="B893" s="255">
        <f t="shared" si="148"/>
        <v>1679.9009999999998</v>
      </c>
      <c r="C893" s="255">
        <f t="shared" si="147"/>
        <v>1668.991</v>
      </c>
      <c r="D893" s="255">
        <f t="shared" si="147"/>
        <v>1683.2909999999999</v>
      </c>
      <c r="E893" s="255">
        <f t="shared" si="147"/>
        <v>1681.991</v>
      </c>
      <c r="F893" s="255">
        <f t="shared" si="147"/>
        <v>1684.3309999999999</v>
      </c>
      <c r="G893" s="255">
        <f t="shared" si="147"/>
        <v>1699.521</v>
      </c>
      <c r="H893" s="255">
        <f t="shared" si="147"/>
        <v>1756.991</v>
      </c>
      <c r="I893" s="255">
        <f t="shared" si="147"/>
        <v>1973.8109999999999</v>
      </c>
      <c r="J893" s="255">
        <f t="shared" si="147"/>
        <v>2234.261</v>
      </c>
      <c r="K893" s="255">
        <f t="shared" si="147"/>
        <v>2324.511</v>
      </c>
      <c r="L893" s="255">
        <f t="shared" si="147"/>
        <v>2322.931</v>
      </c>
      <c r="M893" s="255">
        <f t="shared" si="147"/>
        <v>2324.1610000000001</v>
      </c>
      <c r="N893" s="255">
        <f t="shared" si="147"/>
        <v>2272.951</v>
      </c>
      <c r="O893" s="255">
        <f t="shared" si="147"/>
        <v>2238.1510000000003</v>
      </c>
      <c r="P893" s="255">
        <f t="shared" si="147"/>
        <v>2240.1110000000003</v>
      </c>
      <c r="Q893" s="255">
        <f t="shared" si="147"/>
        <v>2347.5810000000001</v>
      </c>
      <c r="R893" s="255">
        <f t="shared" si="150"/>
        <v>2360.3310000000001</v>
      </c>
      <c r="S893" s="255">
        <f t="shared" si="149"/>
        <v>2366.1610000000001</v>
      </c>
      <c r="T893" s="255">
        <f t="shared" si="149"/>
        <v>2313.3610000000003</v>
      </c>
      <c r="U893" s="255">
        <f t="shared" si="149"/>
        <v>2371.5610000000001</v>
      </c>
      <c r="V893" s="255">
        <f t="shared" si="149"/>
        <v>2358.8809999999999</v>
      </c>
      <c r="W893" s="255">
        <f t="shared" si="149"/>
        <v>2205.1010000000001</v>
      </c>
      <c r="X893" s="255">
        <f t="shared" si="149"/>
        <v>1891.3209999999999</v>
      </c>
      <c r="Y893" s="255">
        <f t="shared" si="149"/>
        <v>1788.8309999999999</v>
      </c>
      <c r="Z893" s="256"/>
      <c r="AA893" s="257">
        <v>1267.57</v>
      </c>
      <c r="AB893" s="258">
        <v>1256.6600000000001</v>
      </c>
      <c r="AC893" s="258">
        <v>1270.96</v>
      </c>
      <c r="AD893" s="258">
        <v>1269.6600000000001</v>
      </c>
      <c r="AE893" s="258">
        <v>1272</v>
      </c>
      <c r="AF893" s="258">
        <v>1287.19</v>
      </c>
      <c r="AG893" s="258">
        <v>1344.66</v>
      </c>
      <c r="AH893" s="258">
        <v>1561.48</v>
      </c>
      <c r="AI893" s="258">
        <v>1821.93</v>
      </c>
      <c r="AJ893" s="258">
        <v>1912.18</v>
      </c>
      <c r="AK893" s="258">
        <v>1910.6</v>
      </c>
      <c r="AL893" s="258">
        <v>1911.83</v>
      </c>
      <c r="AM893" s="258">
        <v>1860.62</v>
      </c>
      <c r="AN893" s="258">
        <v>1825.82</v>
      </c>
      <c r="AO893" s="258">
        <v>1827.78</v>
      </c>
      <c r="AP893" s="258">
        <v>1935.25</v>
      </c>
      <c r="AQ893" s="258">
        <v>1948</v>
      </c>
      <c r="AR893" s="258">
        <v>1953.83</v>
      </c>
      <c r="AS893" s="258">
        <v>1901.03</v>
      </c>
      <c r="AT893" s="258">
        <v>1959.23</v>
      </c>
      <c r="AU893" s="258">
        <v>1946.55</v>
      </c>
      <c r="AV893" s="258">
        <v>1792.77</v>
      </c>
      <c r="AW893" s="258">
        <v>1478.99</v>
      </c>
      <c r="AX893" s="259">
        <v>1376.5</v>
      </c>
      <c r="AY893" s="341">
        <v>407.52</v>
      </c>
      <c r="AZ893" s="260">
        <v>4.8109999999999999</v>
      </c>
      <c r="BA893" s="260">
        <v>0</v>
      </c>
      <c r="BB893" s="268">
        <v>0</v>
      </c>
    </row>
    <row r="894" spans="1:54" s="245" customFormat="1">
      <c r="A894" s="254">
        <v>15</v>
      </c>
      <c r="B894" s="255">
        <f t="shared" si="148"/>
        <v>1714.6509999999998</v>
      </c>
      <c r="C894" s="255">
        <f t="shared" si="147"/>
        <v>1696.6209999999999</v>
      </c>
      <c r="D894" s="255">
        <f t="shared" si="147"/>
        <v>1695.7009999999998</v>
      </c>
      <c r="E894" s="255">
        <f t="shared" si="147"/>
        <v>1693.6209999999999</v>
      </c>
      <c r="F894" s="255">
        <f t="shared" si="147"/>
        <v>1694.8809999999999</v>
      </c>
      <c r="G894" s="255">
        <f t="shared" si="147"/>
        <v>1702.3309999999999</v>
      </c>
      <c r="H894" s="255">
        <f t="shared" si="147"/>
        <v>1750.3509999999999</v>
      </c>
      <c r="I894" s="255">
        <f t="shared" si="147"/>
        <v>1959.2009999999998</v>
      </c>
      <c r="J894" s="255">
        <f t="shared" si="147"/>
        <v>2225.7510000000002</v>
      </c>
      <c r="K894" s="255">
        <f t="shared" si="147"/>
        <v>2398.721</v>
      </c>
      <c r="L894" s="255">
        <f t="shared" si="147"/>
        <v>2462.241</v>
      </c>
      <c r="M894" s="255">
        <f t="shared" si="147"/>
        <v>2462.1410000000001</v>
      </c>
      <c r="N894" s="255">
        <f t="shared" si="147"/>
        <v>2458.181</v>
      </c>
      <c r="O894" s="255">
        <f t="shared" si="147"/>
        <v>2453.7009999999996</v>
      </c>
      <c r="P894" s="255">
        <f t="shared" si="147"/>
        <v>2438.4410000000003</v>
      </c>
      <c r="Q894" s="255">
        <f t="shared" si="147"/>
        <v>2550.261</v>
      </c>
      <c r="R894" s="255">
        <f t="shared" si="150"/>
        <v>2566.1710000000003</v>
      </c>
      <c r="S894" s="255">
        <f t="shared" si="149"/>
        <v>2572.8410000000003</v>
      </c>
      <c r="T894" s="255">
        <f t="shared" si="149"/>
        <v>2538.4210000000003</v>
      </c>
      <c r="U894" s="255">
        <f t="shared" si="149"/>
        <v>2528.3209999999999</v>
      </c>
      <c r="V894" s="255">
        <f t="shared" si="149"/>
        <v>2301.6010000000001</v>
      </c>
      <c r="W894" s="255">
        <f t="shared" si="149"/>
        <v>2093.3809999999999</v>
      </c>
      <c r="X894" s="255">
        <f t="shared" si="149"/>
        <v>1824.1009999999999</v>
      </c>
      <c r="Y894" s="255">
        <f t="shared" si="149"/>
        <v>1734.711</v>
      </c>
      <c r="Z894" s="256"/>
      <c r="AA894" s="257">
        <v>1302.32</v>
      </c>
      <c r="AB894" s="258">
        <v>1284.29</v>
      </c>
      <c r="AC894" s="258">
        <v>1283.3699999999999</v>
      </c>
      <c r="AD894" s="258">
        <v>1281.29</v>
      </c>
      <c r="AE894" s="258">
        <v>1282.55</v>
      </c>
      <c r="AF894" s="258">
        <v>1290</v>
      </c>
      <c r="AG894" s="258">
        <v>1338.02</v>
      </c>
      <c r="AH894" s="258">
        <v>1546.87</v>
      </c>
      <c r="AI894" s="258">
        <v>1813.42</v>
      </c>
      <c r="AJ894" s="258">
        <v>1986.39</v>
      </c>
      <c r="AK894" s="258">
        <v>2049.91</v>
      </c>
      <c r="AL894" s="258">
        <v>2049.81</v>
      </c>
      <c r="AM894" s="258">
        <v>2045.8499999999997</v>
      </c>
      <c r="AN894" s="258">
        <v>2041.3699999999997</v>
      </c>
      <c r="AO894" s="258">
        <v>2026.1100000000001</v>
      </c>
      <c r="AP894" s="258">
        <v>2137.9299999999998</v>
      </c>
      <c r="AQ894" s="258">
        <v>2153.84</v>
      </c>
      <c r="AR894" s="258">
        <v>2160.5100000000002</v>
      </c>
      <c r="AS894" s="258">
        <v>2126.09</v>
      </c>
      <c r="AT894" s="258">
        <v>2115.9899999999998</v>
      </c>
      <c r="AU894" s="258">
        <v>1889.27</v>
      </c>
      <c r="AV894" s="258">
        <v>1681.05</v>
      </c>
      <c r="AW894" s="258">
        <v>1411.77</v>
      </c>
      <c r="AX894" s="259">
        <v>1322.38</v>
      </c>
      <c r="AY894" s="341">
        <v>407.52</v>
      </c>
      <c r="AZ894" s="260">
        <v>4.8109999999999999</v>
      </c>
      <c r="BA894" s="260">
        <v>0</v>
      </c>
      <c r="BB894" s="268">
        <v>0</v>
      </c>
    </row>
    <row r="895" spans="1:54" s="245" customFormat="1">
      <c r="A895" s="254">
        <v>16</v>
      </c>
      <c r="B895" s="255">
        <f t="shared" si="148"/>
        <v>1787.5809999999999</v>
      </c>
      <c r="C895" s="255">
        <f t="shared" si="147"/>
        <v>1745.8809999999999</v>
      </c>
      <c r="D895" s="255">
        <f t="shared" si="147"/>
        <v>1705.711</v>
      </c>
      <c r="E895" s="255">
        <f t="shared" si="147"/>
        <v>1737.6609999999998</v>
      </c>
      <c r="F895" s="255">
        <f t="shared" si="147"/>
        <v>1777.3409999999999</v>
      </c>
      <c r="G895" s="255">
        <f t="shared" si="147"/>
        <v>1853.511</v>
      </c>
      <c r="H895" s="255">
        <f t="shared" si="147"/>
        <v>2030.1109999999999</v>
      </c>
      <c r="I895" s="255">
        <f t="shared" si="147"/>
        <v>2245.3110000000001</v>
      </c>
      <c r="J895" s="255">
        <f t="shared" si="147"/>
        <v>2389.6709999999998</v>
      </c>
      <c r="K895" s="255">
        <f t="shared" si="147"/>
        <v>2398.4810000000002</v>
      </c>
      <c r="L895" s="255">
        <f t="shared" si="147"/>
        <v>2367.9010000000003</v>
      </c>
      <c r="M895" s="255">
        <f t="shared" si="147"/>
        <v>2369.6709999999998</v>
      </c>
      <c r="N895" s="255">
        <f t="shared" si="147"/>
        <v>2373.1910000000003</v>
      </c>
      <c r="O895" s="255">
        <f t="shared" si="147"/>
        <v>2454.1110000000003</v>
      </c>
      <c r="P895" s="255">
        <f t="shared" si="147"/>
        <v>2462.8310000000001</v>
      </c>
      <c r="Q895" s="255">
        <f t="shared" si="147"/>
        <v>2599.5010000000002</v>
      </c>
      <c r="R895" s="255">
        <f t="shared" si="150"/>
        <v>2676.7710000000002</v>
      </c>
      <c r="S895" s="255">
        <f t="shared" si="149"/>
        <v>2632.4610000000002</v>
      </c>
      <c r="T895" s="255">
        <f t="shared" si="149"/>
        <v>2549.8110000000001</v>
      </c>
      <c r="U895" s="255">
        <f t="shared" si="149"/>
        <v>2455.4209999999998</v>
      </c>
      <c r="V895" s="255">
        <f t="shared" si="149"/>
        <v>2185.1210000000001</v>
      </c>
      <c r="W895" s="255">
        <f t="shared" si="149"/>
        <v>1872.5609999999999</v>
      </c>
      <c r="X895" s="255">
        <f t="shared" si="149"/>
        <v>1783.8509999999999</v>
      </c>
      <c r="Y895" s="255">
        <f t="shared" si="149"/>
        <v>1703.771</v>
      </c>
      <c r="Z895" s="256"/>
      <c r="AA895" s="257">
        <v>1375.25</v>
      </c>
      <c r="AB895" s="258">
        <v>1333.55</v>
      </c>
      <c r="AC895" s="258">
        <v>1293.3800000000001</v>
      </c>
      <c r="AD895" s="258">
        <v>1325.33</v>
      </c>
      <c r="AE895" s="258">
        <v>1365.01</v>
      </c>
      <c r="AF895" s="258">
        <v>1441.18</v>
      </c>
      <c r="AG895" s="258">
        <v>1617.78</v>
      </c>
      <c r="AH895" s="258">
        <v>1832.98</v>
      </c>
      <c r="AI895" s="258">
        <v>1977.34</v>
      </c>
      <c r="AJ895" s="258">
        <v>1986.15</v>
      </c>
      <c r="AK895" s="258">
        <v>1955.57</v>
      </c>
      <c r="AL895" s="258">
        <v>1957.34</v>
      </c>
      <c r="AM895" s="258">
        <v>1960.86</v>
      </c>
      <c r="AN895" s="258">
        <v>2041.7800000000002</v>
      </c>
      <c r="AO895" s="258">
        <v>2050.5</v>
      </c>
      <c r="AP895" s="258">
        <v>2187.17</v>
      </c>
      <c r="AQ895" s="258">
        <v>2264.44</v>
      </c>
      <c r="AR895" s="258">
        <v>2220.13</v>
      </c>
      <c r="AS895" s="258">
        <v>2137.48</v>
      </c>
      <c r="AT895" s="258">
        <v>2043.09</v>
      </c>
      <c r="AU895" s="258">
        <v>1772.79</v>
      </c>
      <c r="AV895" s="258">
        <v>1460.23</v>
      </c>
      <c r="AW895" s="258">
        <v>1371.52</v>
      </c>
      <c r="AX895" s="259">
        <v>1291.44</v>
      </c>
      <c r="AY895" s="341">
        <v>407.52</v>
      </c>
      <c r="AZ895" s="260">
        <v>4.8109999999999999</v>
      </c>
      <c r="BA895" s="260">
        <v>0</v>
      </c>
      <c r="BB895" s="268">
        <v>0</v>
      </c>
    </row>
    <row r="896" spans="1:54" s="245" customFormat="1">
      <c r="A896" s="254">
        <v>17</v>
      </c>
      <c r="B896" s="255">
        <f t="shared" si="148"/>
        <v>1672.8009999999999</v>
      </c>
      <c r="C896" s="255">
        <f t="shared" si="148"/>
        <v>1646.481</v>
      </c>
      <c r="D896" s="255">
        <f t="shared" si="148"/>
        <v>1644.3409999999999</v>
      </c>
      <c r="E896" s="255">
        <f t="shared" si="148"/>
        <v>1666.7009999999998</v>
      </c>
      <c r="F896" s="255">
        <f t="shared" si="148"/>
        <v>1689.5409999999999</v>
      </c>
      <c r="G896" s="255">
        <f t="shared" si="148"/>
        <v>1724.0809999999999</v>
      </c>
      <c r="H896" s="255">
        <f t="shared" si="148"/>
        <v>1853.211</v>
      </c>
      <c r="I896" s="255">
        <f t="shared" si="148"/>
        <v>1993.8609999999999</v>
      </c>
      <c r="J896" s="255">
        <f t="shared" si="148"/>
        <v>1868.721</v>
      </c>
      <c r="K896" s="255">
        <f t="shared" si="148"/>
        <v>1868.4109999999998</v>
      </c>
      <c r="L896" s="255">
        <f t="shared" si="148"/>
        <v>1860.3509999999999</v>
      </c>
      <c r="M896" s="255">
        <f t="shared" si="148"/>
        <v>1859.8709999999999</v>
      </c>
      <c r="N896" s="255">
        <f t="shared" si="148"/>
        <v>1850.8509999999999</v>
      </c>
      <c r="O896" s="255">
        <f t="shared" si="148"/>
        <v>1855.491</v>
      </c>
      <c r="P896" s="255">
        <f t="shared" si="148"/>
        <v>1868.491</v>
      </c>
      <c r="Q896" s="255">
        <f t="shared" si="148"/>
        <v>2115.5509999999999</v>
      </c>
      <c r="R896" s="255">
        <f t="shared" si="150"/>
        <v>2244.0210000000002</v>
      </c>
      <c r="S896" s="255">
        <f t="shared" si="149"/>
        <v>2216.761</v>
      </c>
      <c r="T896" s="255">
        <f t="shared" si="149"/>
        <v>2108.4010000000003</v>
      </c>
      <c r="U896" s="255">
        <f t="shared" si="149"/>
        <v>1881.741</v>
      </c>
      <c r="V896" s="255">
        <f t="shared" si="149"/>
        <v>1771.8109999999999</v>
      </c>
      <c r="W896" s="255">
        <f t="shared" si="149"/>
        <v>1716.261</v>
      </c>
      <c r="X896" s="255">
        <f t="shared" si="149"/>
        <v>1678.741</v>
      </c>
      <c r="Y896" s="255">
        <f t="shared" si="149"/>
        <v>1647.271</v>
      </c>
      <c r="Z896" s="256"/>
      <c r="AA896" s="257">
        <v>1260.47</v>
      </c>
      <c r="AB896" s="258">
        <v>1234.1500000000001</v>
      </c>
      <c r="AC896" s="258">
        <v>1232.01</v>
      </c>
      <c r="AD896" s="258">
        <v>1254.3699999999999</v>
      </c>
      <c r="AE896" s="258">
        <v>1277.21</v>
      </c>
      <c r="AF896" s="258">
        <v>1311.75</v>
      </c>
      <c r="AG896" s="258">
        <v>1440.88</v>
      </c>
      <c r="AH896" s="258">
        <v>1581.53</v>
      </c>
      <c r="AI896" s="258">
        <v>1456.39</v>
      </c>
      <c r="AJ896" s="258">
        <v>1456.08</v>
      </c>
      <c r="AK896" s="258">
        <v>1448.02</v>
      </c>
      <c r="AL896" s="258">
        <v>1447.54</v>
      </c>
      <c r="AM896" s="258">
        <v>1438.52</v>
      </c>
      <c r="AN896" s="258">
        <v>1443.16</v>
      </c>
      <c r="AO896" s="258">
        <v>1456.16</v>
      </c>
      <c r="AP896" s="258">
        <v>1703.22</v>
      </c>
      <c r="AQ896" s="258">
        <v>1831.69</v>
      </c>
      <c r="AR896" s="258">
        <v>1804.43</v>
      </c>
      <c r="AS896" s="258">
        <v>1696.07</v>
      </c>
      <c r="AT896" s="258">
        <v>1469.41</v>
      </c>
      <c r="AU896" s="258">
        <v>1359.48</v>
      </c>
      <c r="AV896" s="258">
        <v>1303.93</v>
      </c>
      <c r="AW896" s="258">
        <v>1266.4100000000001</v>
      </c>
      <c r="AX896" s="259">
        <v>1234.94</v>
      </c>
      <c r="AY896" s="341">
        <v>407.52</v>
      </c>
      <c r="AZ896" s="260">
        <v>4.8109999999999999</v>
      </c>
      <c r="BA896" s="260">
        <v>0</v>
      </c>
      <c r="BB896" s="268">
        <v>0</v>
      </c>
    </row>
    <row r="897" spans="1:54" s="245" customFormat="1">
      <c r="A897" s="254">
        <v>18</v>
      </c>
      <c r="B897" s="255">
        <f t="shared" si="148"/>
        <v>1574.5609999999999</v>
      </c>
      <c r="C897" s="255">
        <f t="shared" si="148"/>
        <v>1573.1709999999998</v>
      </c>
      <c r="D897" s="255">
        <f t="shared" si="148"/>
        <v>1572.961</v>
      </c>
      <c r="E897" s="255">
        <f t="shared" si="148"/>
        <v>1574.4109999999998</v>
      </c>
      <c r="F897" s="255">
        <f t="shared" si="148"/>
        <v>1617.741</v>
      </c>
      <c r="G897" s="255">
        <f t="shared" si="148"/>
        <v>1693.491</v>
      </c>
      <c r="H897" s="255">
        <f t="shared" si="148"/>
        <v>1723.5409999999999</v>
      </c>
      <c r="I897" s="255">
        <f t="shared" si="148"/>
        <v>1881.4409999999998</v>
      </c>
      <c r="J897" s="255">
        <f t="shared" si="148"/>
        <v>2057.451</v>
      </c>
      <c r="K897" s="255">
        <f t="shared" si="148"/>
        <v>2062.7310000000002</v>
      </c>
      <c r="L897" s="255">
        <f t="shared" si="148"/>
        <v>2038.981</v>
      </c>
      <c r="M897" s="255">
        <f t="shared" si="148"/>
        <v>2066.2110000000002</v>
      </c>
      <c r="N897" s="255">
        <f t="shared" si="148"/>
        <v>2062.3510000000001</v>
      </c>
      <c r="O897" s="255">
        <f t="shared" si="148"/>
        <v>2065.9010000000003</v>
      </c>
      <c r="P897" s="255">
        <f t="shared" si="148"/>
        <v>2077.1910000000003</v>
      </c>
      <c r="Q897" s="255">
        <f t="shared" si="148"/>
        <v>2238.8409999999999</v>
      </c>
      <c r="R897" s="255">
        <f t="shared" si="150"/>
        <v>2286.5010000000002</v>
      </c>
      <c r="S897" s="255">
        <f t="shared" si="149"/>
        <v>2286.451</v>
      </c>
      <c r="T897" s="255">
        <f t="shared" si="149"/>
        <v>2235.4010000000003</v>
      </c>
      <c r="U897" s="255">
        <f t="shared" si="149"/>
        <v>2172.7910000000002</v>
      </c>
      <c r="V897" s="255">
        <f t="shared" si="149"/>
        <v>1946.3509999999999</v>
      </c>
      <c r="W897" s="255">
        <f t="shared" si="149"/>
        <v>1812.4009999999998</v>
      </c>
      <c r="X897" s="255">
        <f t="shared" si="149"/>
        <v>1690.6109999999999</v>
      </c>
      <c r="Y897" s="255">
        <f t="shared" si="149"/>
        <v>1671.491</v>
      </c>
      <c r="Z897" s="256"/>
      <c r="AA897" s="257">
        <v>1162.23</v>
      </c>
      <c r="AB897" s="258">
        <v>1160.8399999999999</v>
      </c>
      <c r="AC897" s="258">
        <v>1160.6300000000001</v>
      </c>
      <c r="AD897" s="258">
        <v>1162.08</v>
      </c>
      <c r="AE897" s="258">
        <v>1205.4100000000001</v>
      </c>
      <c r="AF897" s="258">
        <v>1281.1600000000001</v>
      </c>
      <c r="AG897" s="258">
        <v>1311.21</v>
      </c>
      <c r="AH897" s="258">
        <v>1469.11</v>
      </c>
      <c r="AI897" s="258">
        <v>1645.12</v>
      </c>
      <c r="AJ897" s="258">
        <v>1650.4</v>
      </c>
      <c r="AK897" s="258">
        <v>1626.65</v>
      </c>
      <c r="AL897" s="258">
        <v>1653.88</v>
      </c>
      <c r="AM897" s="258">
        <v>1650.02</v>
      </c>
      <c r="AN897" s="258">
        <v>1653.57</v>
      </c>
      <c r="AO897" s="258">
        <v>1664.86</v>
      </c>
      <c r="AP897" s="258">
        <v>1826.51</v>
      </c>
      <c r="AQ897" s="258">
        <v>1874.17</v>
      </c>
      <c r="AR897" s="258">
        <v>1874.12</v>
      </c>
      <c r="AS897" s="258">
        <v>1823.07</v>
      </c>
      <c r="AT897" s="258">
        <v>1760.46</v>
      </c>
      <c r="AU897" s="258">
        <v>1534.02</v>
      </c>
      <c r="AV897" s="258">
        <v>1400.07</v>
      </c>
      <c r="AW897" s="258">
        <v>1278.28</v>
      </c>
      <c r="AX897" s="259">
        <v>1259.1600000000001</v>
      </c>
      <c r="AY897" s="341">
        <v>407.52</v>
      </c>
      <c r="AZ897" s="260">
        <v>4.8109999999999999</v>
      </c>
      <c r="BA897" s="260">
        <v>0</v>
      </c>
      <c r="BB897" s="268">
        <v>0</v>
      </c>
    </row>
    <row r="898" spans="1:54" s="245" customFormat="1">
      <c r="A898" s="254">
        <v>19</v>
      </c>
      <c r="B898" s="255">
        <f t="shared" si="148"/>
        <v>1605.5309999999999</v>
      </c>
      <c r="C898" s="255">
        <f t="shared" si="148"/>
        <v>1573.2809999999999</v>
      </c>
      <c r="D898" s="255">
        <f t="shared" si="148"/>
        <v>1571.3609999999999</v>
      </c>
      <c r="E898" s="255">
        <f t="shared" si="148"/>
        <v>1573.1709999999998</v>
      </c>
      <c r="F898" s="255">
        <f t="shared" si="148"/>
        <v>1631.6009999999999</v>
      </c>
      <c r="G898" s="255">
        <f t="shared" si="148"/>
        <v>1707.8009999999999</v>
      </c>
      <c r="H898" s="255">
        <f t="shared" si="148"/>
        <v>1788.3709999999999</v>
      </c>
      <c r="I898" s="255">
        <f t="shared" si="148"/>
        <v>1957.8509999999999</v>
      </c>
      <c r="J898" s="255">
        <f t="shared" si="148"/>
        <v>2117.0810000000001</v>
      </c>
      <c r="K898" s="255">
        <f t="shared" si="148"/>
        <v>2125.761</v>
      </c>
      <c r="L898" s="255">
        <f t="shared" si="148"/>
        <v>2113.5310000000004</v>
      </c>
      <c r="M898" s="255">
        <f t="shared" si="148"/>
        <v>2119.511</v>
      </c>
      <c r="N898" s="255">
        <f t="shared" si="148"/>
        <v>2117.5310000000004</v>
      </c>
      <c r="O898" s="255">
        <f t="shared" si="148"/>
        <v>2146.6709999999998</v>
      </c>
      <c r="P898" s="255">
        <f t="shared" si="148"/>
        <v>2204.931</v>
      </c>
      <c r="Q898" s="255">
        <f t="shared" si="148"/>
        <v>2265.221</v>
      </c>
      <c r="R898" s="255">
        <f t="shared" si="150"/>
        <v>2361.5310000000004</v>
      </c>
      <c r="S898" s="255">
        <f t="shared" si="149"/>
        <v>2367.221</v>
      </c>
      <c r="T898" s="255">
        <f t="shared" si="149"/>
        <v>2324.4410000000003</v>
      </c>
      <c r="U898" s="255">
        <f t="shared" si="149"/>
        <v>2241.261</v>
      </c>
      <c r="V898" s="255">
        <f t="shared" si="149"/>
        <v>2111.3809999999999</v>
      </c>
      <c r="W898" s="255">
        <f t="shared" si="149"/>
        <v>1790.6109999999999</v>
      </c>
      <c r="X898" s="255">
        <f t="shared" si="149"/>
        <v>1687.981</v>
      </c>
      <c r="Y898" s="255">
        <f t="shared" si="149"/>
        <v>1668.2009999999998</v>
      </c>
      <c r="Z898" s="256"/>
      <c r="AA898" s="257">
        <v>1193.2</v>
      </c>
      <c r="AB898" s="258">
        <v>1160.95</v>
      </c>
      <c r="AC898" s="258">
        <v>1159.03</v>
      </c>
      <c r="AD898" s="258">
        <v>1160.8399999999999</v>
      </c>
      <c r="AE898" s="258">
        <v>1219.27</v>
      </c>
      <c r="AF898" s="258">
        <v>1295.47</v>
      </c>
      <c r="AG898" s="258">
        <v>1376.04</v>
      </c>
      <c r="AH898" s="258">
        <v>1545.52</v>
      </c>
      <c r="AI898" s="258">
        <v>1704.75</v>
      </c>
      <c r="AJ898" s="258">
        <v>1713.43</v>
      </c>
      <c r="AK898" s="258">
        <v>1701.2</v>
      </c>
      <c r="AL898" s="258">
        <v>1707.18</v>
      </c>
      <c r="AM898" s="258">
        <v>1705.2</v>
      </c>
      <c r="AN898" s="258">
        <v>1734.34</v>
      </c>
      <c r="AO898" s="258">
        <v>1792.6</v>
      </c>
      <c r="AP898" s="258">
        <v>1852.89</v>
      </c>
      <c r="AQ898" s="258">
        <v>1949.2</v>
      </c>
      <c r="AR898" s="258">
        <v>1954.89</v>
      </c>
      <c r="AS898" s="258">
        <v>1912.11</v>
      </c>
      <c r="AT898" s="258">
        <v>1828.93</v>
      </c>
      <c r="AU898" s="258">
        <v>1699.05</v>
      </c>
      <c r="AV898" s="258">
        <v>1378.28</v>
      </c>
      <c r="AW898" s="258">
        <v>1275.6500000000001</v>
      </c>
      <c r="AX898" s="259">
        <v>1255.8699999999999</v>
      </c>
      <c r="AY898" s="341">
        <v>407.52</v>
      </c>
      <c r="AZ898" s="260">
        <v>4.8109999999999999</v>
      </c>
      <c r="BA898" s="260">
        <v>0</v>
      </c>
      <c r="BB898" s="268">
        <v>0</v>
      </c>
    </row>
    <row r="899" spans="1:54" s="245" customFormat="1">
      <c r="A899" s="254">
        <v>20</v>
      </c>
      <c r="B899" s="255">
        <f t="shared" si="148"/>
        <v>1611.6809999999998</v>
      </c>
      <c r="C899" s="255">
        <f t="shared" si="148"/>
        <v>1583.8709999999999</v>
      </c>
      <c r="D899" s="255">
        <f t="shared" si="148"/>
        <v>1572.4509999999998</v>
      </c>
      <c r="E899" s="255">
        <f t="shared" si="148"/>
        <v>1582.6309999999999</v>
      </c>
      <c r="F899" s="255">
        <f t="shared" si="148"/>
        <v>1662.741</v>
      </c>
      <c r="G899" s="255">
        <f t="shared" si="148"/>
        <v>1705.3009999999999</v>
      </c>
      <c r="H899" s="255">
        <f t="shared" si="148"/>
        <v>1884.5709999999999</v>
      </c>
      <c r="I899" s="255">
        <f t="shared" si="148"/>
        <v>2052.9910000000004</v>
      </c>
      <c r="J899" s="255">
        <f t="shared" si="148"/>
        <v>2155.8210000000004</v>
      </c>
      <c r="K899" s="255">
        <f t="shared" si="148"/>
        <v>2140.6610000000001</v>
      </c>
      <c r="L899" s="255">
        <f t="shared" si="148"/>
        <v>2120.6709999999998</v>
      </c>
      <c r="M899" s="255">
        <f t="shared" si="148"/>
        <v>2123.261</v>
      </c>
      <c r="N899" s="255">
        <f t="shared" si="148"/>
        <v>2126.0210000000002</v>
      </c>
      <c r="O899" s="255">
        <f t="shared" si="148"/>
        <v>2138.8610000000003</v>
      </c>
      <c r="P899" s="255">
        <f t="shared" si="148"/>
        <v>2163.7510000000002</v>
      </c>
      <c r="Q899" s="255">
        <f t="shared" si="148"/>
        <v>2302.6210000000001</v>
      </c>
      <c r="R899" s="255">
        <f t="shared" si="150"/>
        <v>2375.4209999999998</v>
      </c>
      <c r="S899" s="255">
        <f t="shared" si="149"/>
        <v>2394.7810000000004</v>
      </c>
      <c r="T899" s="255">
        <f t="shared" si="149"/>
        <v>2353.971</v>
      </c>
      <c r="U899" s="255">
        <f t="shared" si="149"/>
        <v>2174.4209999999998</v>
      </c>
      <c r="V899" s="255">
        <f t="shared" si="149"/>
        <v>2033.6309999999999</v>
      </c>
      <c r="W899" s="255">
        <f t="shared" si="149"/>
        <v>1828.4309999999998</v>
      </c>
      <c r="X899" s="255">
        <f t="shared" si="149"/>
        <v>1685.1509999999998</v>
      </c>
      <c r="Y899" s="255">
        <f t="shared" si="149"/>
        <v>1654.991</v>
      </c>
      <c r="Z899" s="256"/>
      <c r="AA899" s="257">
        <v>1199.3499999999999</v>
      </c>
      <c r="AB899" s="258">
        <v>1171.54</v>
      </c>
      <c r="AC899" s="258">
        <v>1160.1199999999999</v>
      </c>
      <c r="AD899" s="258">
        <v>1170.3</v>
      </c>
      <c r="AE899" s="258">
        <v>1250.4100000000001</v>
      </c>
      <c r="AF899" s="258">
        <v>1292.97</v>
      </c>
      <c r="AG899" s="258">
        <v>1472.24</v>
      </c>
      <c r="AH899" s="258">
        <v>1640.66</v>
      </c>
      <c r="AI899" s="258">
        <v>1743.49</v>
      </c>
      <c r="AJ899" s="258">
        <v>1728.33</v>
      </c>
      <c r="AK899" s="258">
        <v>1708.34</v>
      </c>
      <c r="AL899" s="258">
        <v>1710.93</v>
      </c>
      <c r="AM899" s="258">
        <v>1713.69</v>
      </c>
      <c r="AN899" s="258">
        <v>1726.53</v>
      </c>
      <c r="AO899" s="258">
        <v>1751.42</v>
      </c>
      <c r="AP899" s="258">
        <v>1890.29</v>
      </c>
      <c r="AQ899" s="258">
        <v>1963.09</v>
      </c>
      <c r="AR899" s="258">
        <v>1982.45</v>
      </c>
      <c r="AS899" s="258">
        <v>1941.64</v>
      </c>
      <c r="AT899" s="258">
        <v>1762.09</v>
      </c>
      <c r="AU899" s="258">
        <v>1621.3</v>
      </c>
      <c r="AV899" s="258">
        <v>1416.1</v>
      </c>
      <c r="AW899" s="258">
        <v>1272.82</v>
      </c>
      <c r="AX899" s="259">
        <v>1242.6600000000001</v>
      </c>
      <c r="AY899" s="341">
        <v>407.52</v>
      </c>
      <c r="AZ899" s="260">
        <v>4.8109999999999999</v>
      </c>
      <c r="BA899" s="260">
        <v>0</v>
      </c>
      <c r="BB899" s="268">
        <v>0</v>
      </c>
    </row>
    <row r="900" spans="1:54" s="245" customFormat="1">
      <c r="A900" s="254">
        <v>21</v>
      </c>
      <c r="B900" s="255">
        <f t="shared" si="148"/>
        <v>1656.9409999999998</v>
      </c>
      <c r="C900" s="255">
        <f t="shared" si="148"/>
        <v>1618.991</v>
      </c>
      <c r="D900" s="255">
        <f t="shared" si="148"/>
        <v>1596.5409999999999</v>
      </c>
      <c r="E900" s="255">
        <f t="shared" si="148"/>
        <v>1578.3109999999999</v>
      </c>
      <c r="F900" s="255">
        <f t="shared" si="148"/>
        <v>1621.7009999999998</v>
      </c>
      <c r="G900" s="255">
        <f t="shared" si="148"/>
        <v>1663.9209999999998</v>
      </c>
      <c r="H900" s="255">
        <f t="shared" si="148"/>
        <v>1702.511</v>
      </c>
      <c r="I900" s="255">
        <f t="shared" si="148"/>
        <v>1904.0609999999999</v>
      </c>
      <c r="J900" s="255">
        <f t="shared" si="148"/>
        <v>2225.1010000000001</v>
      </c>
      <c r="K900" s="255">
        <f t="shared" si="148"/>
        <v>2261.1309999999999</v>
      </c>
      <c r="L900" s="255">
        <f t="shared" si="148"/>
        <v>2249.0310000000004</v>
      </c>
      <c r="M900" s="255">
        <f t="shared" si="148"/>
        <v>2236.5610000000001</v>
      </c>
      <c r="N900" s="255">
        <f t="shared" si="148"/>
        <v>2120.2910000000002</v>
      </c>
      <c r="O900" s="255">
        <f t="shared" si="148"/>
        <v>2170.221</v>
      </c>
      <c r="P900" s="255">
        <f t="shared" si="148"/>
        <v>2216.8210000000004</v>
      </c>
      <c r="Q900" s="255">
        <f t="shared" si="148"/>
        <v>2251.4110000000001</v>
      </c>
      <c r="R900" s="255">
        <f t="shared" si="150"/>
        <v>2287.2710000000002</v>
      </c>
      <c r="S900" s="255">
        <f t="shared" si="149"/>
        <v>2303.7810000000004</v>
      </c>
      <c r="T900" s="255">
        <f t="shared" si="149"/>
        <v>2270.3310000000001</v>
      </c>
      <c r="U900" s="255">
        <f t="shared" si="149"/>
        <v>2209.1210000000001</v>
      </c>
      <c r="V900" s="255">
        <f t="shared" si="149"/>
        <v>1997.6709999999998</v>
      </c>
      <c r="W900" s="255">
        <f t="shared" si="149"/>
        <v>1843.5409999999999</v>
      </c>
      <c r="X900" s="255">
        <f t="shared" si="149"/>
        <v>1707.9009999999998</v>
      </c>
      <c r="Y900" s="255">
        <f t="shared" si="149"/>
        <v>1660.521</v>
      </c>
      <c r="Z900" s="256"/>
      <c r="AA900" s="257">
        <v>1244.6099999999999</v>
      </c>
      <c r="AB900" s="258">
        <v>1206.6600000000001</v>
      </c>
      <c r="AC900" s="258">
        <v>1184.21</v>
      </c>
      <c r="AD900" s="258">
        <v>1165.98</v>
      </c>
      <c r="AE900" s="258">
        <v>1209.3699999999999</v>
      </c>
      <c r="AF900" s="258">
        <v>1251.5899999999999</v>
      </c>
      <c r="AG900" s="258">
        <v>1290.18</v>
      </c>
      <c r="AH900" s="258">
        <v>1491.73</v>
      </c>
      <c r="AI900" s="258">
        <v>1812.77</v>
      </c>
      <c r="AJ900" s="258">
        <v>1848.8</v>
      </c>
      <c r="AK900" s="258">
        <v>1836.7</v>
      </c>
      <c r="AL900" s="258">
        <v>1824.23</v>
      </c>
      <c r="AM900" s="258">
        <v>1707.96</v>
      </c>
      <c r="AN900" s="258">
        <v>1757.89</v>
      </c>
      <c r="AO900" s="258">
        <v>1804.49</v>
      </c>
      <c r="AP900" s="258">
        <v>1839.08</v>
      </c>
      <c r="AQ900" s="258">
        <v>1874.94</v>
      </c>
      <c r="AR900" s="258">
        <v>1891.45</v>
      </c>
      <c r="AS900" s="258">
        <v>1858</v>
      </c>
      <c r="AT900" s="258">
        <v>1796.79</v>
      </c>
      <c r="AU900" s="258">
        <v>1585.34</v>
      </c>
      <c r="AV900" s="258">
        <v>1431.21</v>
      </c>
      <c r="AW900" s="258">
        <v>1295.57</v>
      </c>
      <c r="AX900" s="259">
        <v>1248.19</v>
      </c>
      <c r="AY900" s="341">
        <v>407.52</v>
      </c>
      <c r="AZ900" s="260">
        <v>4.8109999999999999</v>
      </c>
      <c r="BA900" s="260">
        <v>0</v>
      </c>
      <c r="BB900" s="268">
        <v>0</v>
      </c>
    </row>
    <row r="901" spans="1:54" s="245" customFormat="1">
      <c r="A901" s="254">
        <v>22</v>
      </c>
      <c r="B901" s="255">
        <f t="shared" si="148"/>
        <v>1638.4509999999998</v>
      </c>
      <c r="C901" s="255">
        <f t="shared" si="148"/>
        <v>1625.4109999999998</v>
      </c>
      <c r="D901" s="255">
        <f t="shared" si="148"/>
        <v>1620.5909999999999</v>
      </c>
      <c r="E901" s="255">
        <f t="shared" si="148"/>
        <v>1616.251</v>
      </c>
      <c r="F901" s="255">
        <f t="shared" si="148"/>
        <v>1633.8509999999999</v>
      </c>
      <c r="G901" s="255">
        <f t="shared" si="148"/>
        <v>1666.8309999999999</v>
      </c>
      <c r="H901" s="255">
        <f t="shared" si="148"/>
        <v>1683.251</v>
      </c>
      <c r="I901" s="255">
        <f t="shared" si="148"/>
        <v>1776.731</v>
      </c>
      <c r="J901" s="255">
        <f t="shared" si="148"/>
        <v>1958.231</v>
      </c>
      <c r="K901" s="255">
        <f t="shared" si="148"/>
        <v>2085.5509999999999</v>
      </c>
      <c r="L901" s="255">
        <f t="shared" si="148"/>
        <v>2127.8310000000001</v>
      </c>
      <c r="M901" s="255">
        <f t="shared" si="148"/>
        <v>2140.951</v>
      </c>
      <c r="N901" s="255">
        <f t="shared" si="148"/>
        <v>2148.681</v>
      </c>
      <c r="O901" s="255">
        <f t="shared" si="148"/>
        <v>2172.3710000000001</v>
      </c>
      <c r="P901" s="255">
        <f t="shared" si="148"/>
        <v>2252.9810000000002</v>
      </c>
      <c r="Q901" s="255">
        <f t="shared" si="148"/>
        <v>2316.471</v>
      </c>
      <c r="R901" s="255">
        <f t="shared" si="150"/>
        <v>2361.7810000000004</v>
      </c>
      <c r="S901" s="255">
        <f t="shared" si="149"/>
        <v>2383.201</v>
      </c>
      <c r="T901" s="255">
        <f t="shared" si="149"/>
        <v>2346.5810000000001</v>
      </c>
      <c r="U901" s="255">
        <f t="shared" si="149"/>
        <v>2302.7910000000002</v>
      </c>
      <c r="V901" s="255">
        <f t="shared" si="149"/>
        <v>2209.5210000000002</v>
      </c>
      <c r="W901" s="255">
        <f t="shared" si="149"/>
        <v>2081.9610000000002</v>
      </c>
      <c r="X901" s="255">
        <f t="shared" si="149"/>
        <v>1827.3909999999998</v>
      </c>
      <c r="Y901" s="255">
        <f t="shared" si="149"/>
        <v>1676.221</v>
      </c>
      <c r="Z901" s="256"/>
      <c r="AA901" s="257">
        <v>1226.1199999999999</v>
      </c>
      <c r="AB901" s="258">
        <v>1213.08</v>
      </c>
      <c r="AC901" s="258">
        <v>1208.26</v>
      </c>
      <c r="AD901" s="258">
        <v>1203.92</v>
      </c>
      <c r="AE901" s="258">
        <v>1221.52</v>
      </c>
      <c r="AF901" s="258">
        <v>1254.5</v>
      </c>
      <c r="AG901" s="258">
        <v>1270.92</v>
      </c>
      <c r="AH901" s="258">
        <v>1364.4</v>
      </c>
      <c r="AI901" s="258">
        <v>1545.9</v>
      </c>
      <c r="AJ901" s="258">
        <v>1673.22</v>
      </c>
      <c r="AK901" s="258">
        <v>1715.5</v>
      </c>
      <c r="AL901" s="258">
        <v>1728.62</v>
      </c>
      <c r="AM901" s="258">
        <v>1736.35</v>
      </c>
      <c r="AN901" s="258">
        <v>1760.04</v>
      </c>
      <c r="AO901" s="258">
        <v>1840.65</v>
      </c>
      <c r="AP901" s="258">
        <v>1904.14</v>
      </c>
      <c r="AQ901" s="258">
        <v>1949.45</v>
      </c>
      <c r="AR901" s="258">
        <v>1970.87</v>
      </c>
      <c r="AS901" s="258">
        <v>1934.25</v>
      </c>
      <c r="AT901" s="258">
        <v>1890.46</v>
      </c>
      <c r="AU901" s="258">
        <v>1797.19</v>
      </c>
      <c r="AV901" s="258">
        <v>1669.63</v>
      </c>
      <c r="AW901" s="258">
        <v>1415.06</v>
      </c>
      <c r="AX901" s="259">
        <v>1263.8900000000001</v>
      </c>
      <c r="AY901" s="341">
        <v>407.52</v>
      </c>
      <c r="AZ901" s="260">
        <v>4.8109999999999999</v>
      </c>
      <c r="BA901" s="260">
        <v>0</v>
      </c>
      <c r="BB901" s="268">
        <v>0</v>
      </c>
    </row>
    <row r="902" spans="1:54" s="245" customFormat="1">
      <c r="A902" s="254">
        <v>23</v>
      </c>
      <c r="B902" s="255">
        <f t="shared" si="148"/>
        <v>1662.3409999999999</v>
      </c>
      <c r="C902" s="255">
        <f t="shared" si="148"/>
        <v>1661.1009999999999</v>
      </c>
      <c r="D902" s="255">
        <f t="shared" si="148"/>
        <v>1630.1809999999998</v>
      </c>
      <c r="E902" s="255">
        <f t="shared" si="148"/>
        <v>1620.231</v>
      </c>
      <c r="F902" s="255">
        <f t="shared" si="148"/>
        <v>1671.0509999999999</v>
      </c>
      <c r="G902" s="255">
        <f t="shared" si="148"/>
        <v>1747.271</v>
      </c>
      <c r="H902" s="255">
        <f t="shared" si="148"/>
        <v>1933.3309999999999</v>
      </c>
      <c r="I902" s="255">
        <f t="shared" si="148"/>
        <v>2146.7810000000004</v>
      </c>
      <c r="J902" s="255">
        <f t="shared" si="148"/>
        <v>2201.6410000000001</v>
      </c>
      <c r="K902" s="255">
        <f t="shared" si="148"/>
        <v>2121.4410000000003</v>
      </c>
      <c r="L902" s="255">
        <f t="shared" si="148"/>
        <v>2103.9910000000004</v>
      </c>
      <c r="M902" s="255">
        <f t="shared" si="148"/>
        <v>2092.8809999999999</v>
      </c>
      <c r="N902" s="255">
        <f t="shared" si="148"/>
        <v>1992.1709999999998</v>
      </c>
      <c r="O902" s="255">
        <f t="shared" si="148"/>
        <v>2011.1709999999998</v>
      </c>
      <c r="P902" s="255">
        <f t="shared" si="148"/>
        <v>2058.9209999999998</v>
      </c>
      <c r="Q902" s="255">
        <f t="shared" si="148"/>
        <v>2111.9410000000003</v>
      </c>
      <c r="R902" s="255">
        <f t="shared" si="150"/>
        <v>2209.9209999999998</v>
      </c>
      <c r="S902" s="255">
        <f t="shared" si="149"/>
        <v>2216.8809999999999</v>
      </c>
      <c r="T902" s="255">
        <f t="shared" si="149"/>
        <v>2134.3610000000003</v>
      </c>
      <c r="U902" s="255">
        <f t="shared" si="149"/>
        <v>1930.5709999999999</v>
      </c>
      <c r="V902" s="255">
        <f t="shared" si="149"/>
        <v>1748.981</v>
      </c>
      <c r="W902" s="255">
        <f t="shared" si="149"/>
        <v>1678.7809999999999</v>
      </c>
      <c r="X902" s="255">
        <f t="shared" si="149"/>
        <v>1661.8909999999998</v>
      </c>
      <c r="Y902" s="255">
        <f t="shared" si="149"/>
        <v>1613.8609999999999</v>
      </c>
      <c r="Z902" s="256"/>
      <c r="AA902" s="257">
        <v>1250.01</v>
      </c>
      <c r="AB902" s="258">
        <v>1248.77</v>
      </c>
      <c r="AC902" s="258">
        <v>1217.8499999999999</v>
      </c>
      <c r="AD902" s="258">
        <v>1207.9000000000001</v>
      </c>
      <c r="AE902" s="258">
        <v>1258.72</v>
      </c>
      <c r="AF902" s="258">
        <v>1334.94</v>
      </c>
      <c r="AG902" s="258">
        <v>1521</v>
      </c>
      <c r="AH902" s="258">
        <v>1734.45</v>
      </c>
      <c r="AI902" s="258">
        <v>1789.31</v>
      </c>
      <c r="AJ902" s="258">
        <v>1709.11</v>
      </c>
      <c r="AK902" s="258">
        <v>1691.66</v>
      </c>
      <c r="AL902" s="258">
        <v>1680.55</v>
      </c>
      <c r="AM902" s="258">
        <v>1579.84</v>
      </c>
      <c r="AN902" s="258">
        <v>1598.84</v>
      </c>
      <c r="AO902" s="258">
        <v>1646.59</v>
      </c>
      <c r="AP902" s="258">
        <v>1699.61</v>
      </c>
      <c r="AQ902" s="258">
        <v>1797.59</v>
      </c>
      <c r="AR902" s="258">
        <v>1804.55</v>
      </c>
      <c r="AS902" s="258">
        <v>1722.03</v>
      </c>
      <c r="AT902" s="258">
        <v>1518.24</v>
      </c>
      <c r="AU902" s="258">
        <v>1336.65</v>
      </c>
      <c r="AV902" s="258">
        <v>1266.45</v>
      </c>
      <c r="AW902" s="258">
        <v>1249.56</v>
      </c>
      <c r="AX902" s="259">
        <v>1201.53</v>
      </c>
      <c r="AY902" s="341">
        <v>407.52</v>
      </c>
      <c r="AZ902" s="260">
        <v>4.8109999999999999</v>
      </c>
      <c r="BA902" s="260">
        <v>0</v>
      </c>
      <c r="BB902" s="268">
        <v>0</v>
      </c>
    </row>
    <row r="903" spans="1:54" s="245" customFormat="1">
      <c r="A903" s="254">
        <v>24</v>
      </c>
      <c r="B903" s="255">
        <f t="shared" si="148"/>
        <v>1585.1809999999998</v>
      </c>
      <c r="C903" s="255">
        <f t="shared" si="148"/>
        <v>1575.6609999999998</v>
      </c>
      <c r="D903" s="255">
        <f t="shared" si="148"/>
        <v>1575.2909999999999</v>
      </c>
      <c r="E903" s="255">
        <f t="shared" si="148"/>
        <v>1578.1709999999998</v>
      </c>
      <c r="F903" s="255">
        <f t="shared" si="148"/>
        <v>1639.9209999999998</v>
      </c>
      <c r="G903" s="255">
        <f t="shared" si="148"/>
        <v>1703.4309999999998</v>
      </c>
      <c r="H903" s="255">
        <f t="shared" si="148"/>
        <v>1845.721</v>
      </c>
      <c r="I903" s="255">
        <f t="shared" si="148"/>
        <v>1934.251</v>
      </c>
      <c r="J903" s="255">
        <f t="shared" si="148"/>
        <v>2099.9110000000001</v>
      </c>
      <c r="K903" s="255">
        <f t="shared" si="148"/>
        <v>2136.7710000000002</v>
      </c>
      <c r="L903" s="255">
        <f t="shared" si="148"/>
        <v>2073.5610000000001</v>
      </c>
      <c r="M903" s="255">
        <f t="shared" si="148"/>
        <v>2073.701</v>
      </c>
      <c r="N903" s="255">
        <f t="shared" si="148"/>
        <v>2073.6709999999998</v>
      </c>
      <c r="O903" s="255">
        <f t="shared" si="148"/>
        <v>2095.6709999999998</v>
      </c>
      <c r="P903" s="255">
        <f t="shared" si="148"/>
        <v>2127.4110000000001</v>
      </c>
      <c r="Q903" s="255">
        <f t="shared" si="148"/>
        <v>2201.1910000000003</v>
      </c>
      <c r="R903" s="255">
        <f t="shared" si="150"/>
        <v>2024.6709999999998</v>
      </c>
      <c r="S903" s="255">
        <f t="shared" si="149"/>
        <v>2297.5909999999999</v>
      </c>
      <c r="T903" s="255">
        <f t="shared" si="149"/>
        <v>2217.5909999999999</v>
      </c>
      <c r="U903" s="255">
        <f t="shared" si="149"/>
        <v>2128.8409999999999</v>
      </c>
      <c r="V903" s="255">
        <f t="shared" si="149"/>
        <v>1960.3509999999999</v>
      </c>
      <c r="W903" s="255">
        <f t="shared" si="149"/>
        <v>1824.4009999999998</v>
      </c>
      <c r="X903" s="255">
        <f t="shared" si="149"/>
        <v>1680.0509999999999</v>
      </c>
      <c r="Y903" s="255">
        <f t="shared" si="149"/>
        <v>1612.6309999999999</v>
      </c>
      <c r="Z903" s="256"/>
      <c r="AA903" s="257">
        <v>1172.8499999999999</v>
      </c>
      <c r="AB903" s="258">
        <v>1163.33</v>
      </c>
      <c r="AC903" s="258">
        <v>1162.96</v>
      </c>
      <c r="AD903" s="258">
        <v>1165.8399999999999</v>
      </c>
      <c r="AE903" s="258">
        <v>1227.5899999999999</v>
      </c>
      <c r="AF903" s="258">
        <v>1291.0999999999999</v>
      </c>
      <c r="AG903" s="258">
        <v>1433.39</v>
      </c>
      <c r="AH903" s="258">
        <v>1521.92</v>
      </c>
      <c r="AI903" s="258">
        <v>1687.58</v>
      </c>
      <c r="AJ903" s="258">
        <v>1724.44</v>
      </c>
      <c r="AK903" s="258">
        <v>1661.23</v>
      </c>
      <c r="AL903" s="258">
        <v>1661.37</v>
      </c>
      <c r="AM903" s="258">
        <v>1661.34</v>
      </c>
      <c r="AN903" s="258">
        <v>1683.34</v>
      </c>
      <c r="AO903" s="258">
        <v>1715.08</v>
      </c>
      <c r="AP903" s="258">
        <v>1788.86</v>
      </c>
      <c r="AQ903" s="258">
        <v>1612.34</v>
      </c>
      <c r="AR903" s="258">
        <v>1885.26</v>
      </c>
      <c r="AS903" s="258">
        <v>1805.26</v>
      </c>
      <c r="AT903" s="258">
        <v>1716.51</v>
      </c>
      <c r="AU903" s="258">
        <v>1548.02</v>
      </c>
      <c r="AV903" s="258">
        <v>1412.07</v>
      </c>
      <c r="AW903" s="258">
        <v>1267.72</v>
      </c>
      <c r="AX903" s="259">
        <v>1200.3</v>
      </c>
      <c r="AY903" s="341">
        <v>407.52</v>
      </c>
      <c r="AZ903" s="260">
        <v>4.8109999999999999</v>
      </c>
      <c r="BA903" s="260">
        <v>0</v>
      </c>
      <c r="BB903" s="268">
        <v>0</v>
      </c>
    </row>
    <row r="904" spans="1:54" s="245" customFormat="1">
      <c r="A904" s="254">
        <v>25</v>
      </c>
      <c r="B904" s="255">
        <f t="shared" si="148"/>
        <v>1502.5309999999999</v>
      </c>
      <c r="C904" s="255">
        <f t="shared" si="148"/>
        <v>1501.0309999999999</v>
      </c>
      <c r="D904" s="255">
        <f t="shared" si="148"/>
        <v>1500.481</v>
      </c>
      <c r="E904" s="255">
        <f t="shared" si="148"/>
        <v>1502.961</v>
      </c>
      <c r="F904" s="255">
        <f t="shared" si="148"/>
        <v>1541.7909999999999</v>
      </c>
      <c r="G904" s="255">
        <f t="shared" si="148"/>
        <v>1605.7809999999999</v>
      </c>
      <c r="H904" s="255">
        <f t="shared" si="148"/>
        <v>1736.8209999999999</v>
      </c>
      <c r="I904" s="255">
        <f t="shared" si="148"/>
        <v>1812.8809999999999</v>
      </c>
      <c r="J904" s="255">
        <f t="shared" si="148"/>
        <v>1951.0709999999999</v>
      </c>
      <c r="K904" s="255">
        <f t="shared" si="148"/>
        <v>1977.3109999999999</v>
      </c>
      <c r="L904" s="255">
        <f t="shared" si="148"/>
        <v>1954.4009999999998</v>
      </c>
      <c r="M904" s="255">
        <f t="shared" si="148"/>
        <v>1938.4409999999998</v>
      </c>
      <c r="N904" s="255">
        <f t="shared" si="148"/>
        <v>1945.1309999999999</v>
      </c>
      <c r="O904" s="255">
        <f t="shared" si="148"/>
        <v>1972.1009999999999</v>
      </c>
      <c r="P904" s="255">
        <f t="shared" si="148"/>
        <v>1992.8709999999999</v>
      </c>
      <c r="Q904" s="255">
        <f t="shared" si="148"/>
        <v>2052.5709999999999</v>
      </c>
      <c r="R904" s="255">
        <f t="shared" si="150"/>
        <v>2118.7510000000002</v>
      </c>
      <c r="S904" s="255">
        <f t="shared" si="149"/>
        <v>2155.9410000000003</v>
      </c>
      <c r="T904" s="255">
        <f t="shared" si="149"/>
        <v>2064.5310000000004</v>
      </c>
      <c r="U904" s="255">
        <f t="shared" si="149"/>
        <v>1985.8509999999999</v>
      </c>
      <c r="V904" s="255">
        <f t="shared" si="149"/>
        <v>1728.1309999999999</v>
      </c>
      <c r="W904" s="255">
        <f t="shared" si="149"/>
        <v>1663.251</v>
      </c>
      <c r="X904" s="255">
        <f t="shared" si="149"/>
        <v>1668.1009999999999</v>
      </c>
      <c r="Y904" s="255">
        <f t="shared" si="149"/>
        <v>1599.5909999999999</v>
      </c>
      <c r="Z904" s="256"/>
      <c r="AA904" s="257">
        <v>1090.2</v>
      </c>
      <c r="AB904" s="258">
        <v>1088.7</v>
      </c>
      <c r="AC904" s="258">
        <v>1088.1500000000001</v>
      </c>
      <c r="AD904" s="258">
        <v>1090.6300000000001</v>
      </c>
      <c r="AE904" s="258">
        <v>1129.46</v>
      </c>
      <c r="AF904" s="258">
        <v>1193.45</v>
      </c>
      <c r="AG904" s="258">
        <v>1324.49</v>
      </c>
      <c r="AH904" s="258">
        <v>1400.55</v>
      </c>
      <c r="AI904" s="258">
        <v>1538.74</v>
      </c>
      <c r="AJ904" s="258">
        <v>1564.98</v>
      </c>
      <c r="AK904" s="258">
        <v>1542.07</v>
      </c>
      <c r="AL904" s="258">
        <v>1526.11</v>
      </c>
      <c r="AM904" s="258">
        <v>1532.8</v>
      </c>
      <c r="AN904" s="258">
        <v>1559.77</v>
      </c>
      <c r="AO904" s="258">
        <v>1580.54</v>
      </c>
      <c r="AP904" s="258">
        <v>1640.24</v>
      </c>
      <c r="AQ904" s="258">
        <v>1706.42</v>
      </c>
      <c r="AR904" s="258">
        <v>1743.61</v>
      </c>
      <c r="AS904" s="258">
        <v>1652.2</v>
      </c>
      <c r="AT904" s="258">
        <v>1573.52</v>
      </c>
      <c r="AU904" s="258">
        <v>1315.8</v>
      </c>
      <c r="AV904" s="258">
        <v>1250.92</v>
      </c>
      <c r="AW904" s="258">
        <v>1255.77</v>
      </c>
      <c r="AX904" s="259">
        <v>1187.26</v>
      </c>
      <c r="AY904" s="341">
        <v>407.52</v>
      </c>
      <c r="AZ904" s="260">
        <v>4.8109999999999999</v>
      </c>
      <c r="BA904" s="260">
        <v>0</v>
      </c>
      <c r="BB904" s="268">
        <v>0</v>
      </c>
    </row>
    <row r="905" spans="1:54" s="245" customFormat="1">
      <c r="A905" s="254">
        <v>26</v>
      </c>
      <c r="B905" s="255">
        <f t="shared" si="148"/>
        <v>1684.481</v>
      </c>
      <c r="C905" s="255">
        <f t="shared" si="148"/>
        <v>1641.3509999999999</v>
      </c>
      <c r="D905" s="255">
        <f t="shared" si="148"/>
        <v>1634.6109999999999</v>
      </c>
      <c r="E905" s="255">
        <f t="shared" si="148"/>
        <v>1687.761</v>
      </c>
      <c r="F905" s="255">
        <f t="shared" si="148"/>
        <v>1717.4409999999998</v>
      </c>
      <c r="G905" s="255">
        <f t="shared" si="148"/>
        <v>1833.971</v>
      </c>
      <c r="H905" s="255">
        <f t="shared" si="148"/>
        <v>2005.0909999999999</v>
      </c>
      <c r="I905" s="255">
        <f t="shared" si="148"/>
        <v>2092.1210000000001</v>
      </c>
      <c r="J905" s="255">
        <f t="shared" si="148"/>
        <v>2223.3809999999999</v>
      </c>
      <c r="K905" s="255">
        <f t="shared" si="148"/>
        <v>2256.9610000000002</v>
      </c>
      <c r="L905" s="255">
        <f t="shared" si="148"/>
        <v>2201.3210000000004</v>
      </c>
      <c r="M905" s="255">
        <f t="shared" si="148"/>
        <v>2211.4010000000003</v>
      </c>
      <c r="N905" s="255">
        <f t="shared" si="148"/>
        <v>2186.9110000000001</v>
      </c>
      <c r="O905" s="255">
        <f t="shared" si="148"/>
        <v>2246.0509999999999</v>
      </c>
      <c r="P905" s="255">
        <f t="shared" si="148"/>
        <v>2300.721</v>
      </c>
      <c r="Q905" s="255">
        <f t="shared" si="148"/>
        <v>2344.0810000000001</v>
      </c>
      <c r="R905" s="255">
        <f t="shared" si="150"/>
        <v>2370.0810000000001</v>
      </c>
      <c r="S905" s="255">
        <f t="shared" si="149"/>
        <v>2427.2810000000004</v>
      </c>
      <c r="T905" s="255">
        <f t="shared" si="149"/>
        <v>2377.971</v>
      </c>
      <c r="U905" s="255">
        <f t="shared" si="149"/>
        <v>2315.1510000000003</v>
      </c>
      <c r="V905" s="255">
        <f t="shared" si="149"/>
        <v>2013.8509999999999</v>
      </c>
      <c r="W905" s="255">
        <f t="shared" si="149"/>
        <v>1933.6009999999999</v>
      </c>
      <c r="X905" s="255">
        <f t="shared" si="149"/>
        <v>1791.0309999999999</v>
      </c>
      <c r="Y905" s="255">
        <f t="shared" si="149"/>
        <v>1719.3209999999999</v>
      </c>
      <c r="Z905" s="256"/>
      <c r="AA905" s="257">
        <v>1272.1500000000001</v>
      </c>
      <c r="AB905" s="258">
        <v>1229.02</v>
      </c>
      <c r="AC905" s="258">
        <v>1222.28</v>
      </c>
      <c r="AD905" s="258">
        <v>1275.43</v>
      </c>
      <c r="AE905" s="258">
        <v>1305.1099999999999</v>
      </c>
      <c r="AF905" s="258">
        <v>1421.64</v>
      </c>
      <c r="AG905" s="258">
        <v>1592.76</v>
      </c>
      <c r="AH905" s="258">
        <v>1679.79</v>
      </c>
      <c r="AI905" s="258">
        <v>1811.05</v>
      </c>
      <c r="AJ905" s="258">
        <v>1844.63</v>
      </c>
      <c r="AK905" s="258">
        <v>1788.99</v>
      </c>
      <c r="AL905" s="258">
        <v>1799.07</v>
      </c>
      <c r="AM905" s="258">
        <v>1774.58</v>
      </c>
      <c r="AN905" s="258">
        <v>1833.72</v>
      </c>
      <c r="AO905" s="258">
        <v>1888.39</v>
      </c>
      <c r="AP905" s="258">
        <v>1931.75</v>
      </c>
      <c r="AQ905" s="258">
        <v>1957.75</v>
      </c>
      <c r="AR905" s="258">
        <v>2014.9500000000003</v>
      </c>
      <c r="AS905" s="258">
        <v>1965.64</v>
      </c>
      <c r="AT905" s="258">
        <v>1902.82</v>
      </c>
      <c r="AU905" s="258">
        <v>1601.52</v>
      </c>
      <c r="AV905" s="258">
        <v>1521.27</v>
      </c>
      <c r="AW905" s="258">
        <v>1378.7</v>
      </c>
      <c r="AX905" s="259">
        <v>1306.99</v>
      </c>
      <c r="AY905" s="341">
        <v>407.52</v>
      </c>
      <c r="AZ905" s="260">
        <v>4.8109999999999999</v>
      </c>
      <c r="BA905" s="260">
        <v>0</v>
      </c>
      <c r="BB905" s="268">
        <v>0</v>
      </c>
    </row>
    <row r="906" spans="1:54" s="245" customFormat="1">
      <c r="A906" s="254">
        <v>27</v>
      </c>
      <c r="B906" s="255">
        <f t="shared" si="148"/>
        <v>1694.6609999999998</v>
      </c>
      <c r="C906" s="255">
        <f t="shared" si="148"/>
        <v>1670.6809999999998</v>
      </c>
      <c r="D906" s="255">
        <f t="shared" si="148"/>
        <v>1670.481</v>
      </c>
      <c r="E906" s="255">
        <f t="shared" si="148"/>
        <v>1695.241</v>
      </c>
      <c r="F906" s="255">
        <f t="shared" si="148"/>
        <v>1738.6909999999998</v>
      </c>
      <c r="G906" s="255">
        <f t="shared" si="148"/>
        <v>1876.521</v>
      </c>
      <c r="H906" s="255">
        <f t="shared" si="148"/>
        <v>2009.0509999999999</v>
      </c>
      <c r="I906" s="255">
        <f t="shared" si="148"/>
        <v>2203.0410000000002</v>
      </c>
      <c r="J906" s="255">
        <f t="shared" si="148"/>
        <v>2335.2810000000004</v>
      </c>
      <c r="K906" s="255">
        <f t="shared" si="148"/>
        <v>2340.951</v>
      </c>
      <c r="L906" s="255">
        <f t="shared" si="148"/>
        <v>2300.511</v>
      </c>
      <c r="M906" s="255">
        <f t="shared" si="148"/>
        <v>2302.6210000000001</v>
      </c>
      <c r="N906" s="255">
        <f t="shared" si="148"/>
        <v>2295.8409999999999</v>
      </c>
      <c r="O906" s="255">
        <f t="shared" si="148"/>
        <v>2331.1309999999999</v>
      </c>
      <c r="P906" s="255">
        <f t="shared" si="148"/>
        <v>2355.5710000000004</v>
      </c>
      <c r="Q906" s="255">
        <f t="shared" si="148"/>
        <v>2393.1010000000001</v>
      </c>
      <c r="R906" s="255">
        <f t="shared" si="150"/>
        <v>2471.6210000000001</v>
      </c>
      <c r="S906" s="255">
        <f t="shared" si="149"/>
        <v>2497.681</v>
      </c>
      <c r="T906" s="255">
        <f t="shared" si="149"/>
        <v>2432.6610000000001</v>
      </c>
      <c r="U906" s="255">
        <f t="shared" si="149"/>
        <v>2362.1709999999998</v>
      </c>
      <c r="V906" s="255">
        <f t="shared" si="149"/>
        <v>2166.0410000000002</v>
      </c>
      <c r="W906" s="255">
        <f t="shared" si="149"/>
        <v>2082.8910000000001</v>
      </c>
      <c r="X906" s="255">
        <f t="shared" si="149"/>
        <v>1859.8309999999999</v>
      </c>
      <c r="Y906" s="255">
        <f t="shared" si="149"/>
        <v>1744.0609999999999</v>
      </c>
      <c r="Z906" s="256"/>
      <c r="AA906" s="257">
        <v>1282.33</v>
      </c>
      <c r="AB906" s="258">
        <v>1258.3499999999999</v>
      </c>
      <c r="AC906" s="258">
        <v>1258.1500000000001</v>
      </c>
      <c r="AD906" s="258">
        <v>1282.9100000000001</v>
      </c>
      <c r="AE906" s="258">
        <v>1326.36</v>
      </c>
      <c r="AF906" s="258">
        <v>1464.19</v>
      </c>
      <c r="AG906" s="258">
        <v>1596.72</v>
      </c>
      <c r="AH906" s="258">
        <v>1790.71</v>
      </c>
      <c r="AI906" s="258">
        <v>1922.95</v>
      </c>
      <c r="AJ906" s="258">
        <v>1928.62</v>
      </c>
      <c r="AK906" s="258">
        <v>1888.18</v>
      </c>
      <c r="AL906" s="258">
        <v>1890.29</v>
      </c>
      <c r="AM906" s="258">
        <v>1883.51</v>
      </c>
      <c r="AN906" s="258">
        <v>1918.8</v>
      </c>
      <c r="AO906" s="258">
        <v>1943.24</v>
      </c>
      <c r="AP906" s="258">
        <v>1980.77</v>
      </c>
      <c r="AQ906" s="258">
        <v>2059.29</v>
      </c>
      <c r="AR906" s="258">
        <v>2085.35</v>
      </c>
      <c r="AS906" s="258">
        <v>2020.33</v>
      </c>
      <c r="AT906" s="258">
        <v>1949.84</v>
      </c>
      <c r="AU906" s="258">
        <v>1753.71</v>
      </c>
      <c r="AV906" s="258">
        <v>1670.56</v>
      </c>
      <c r="AW906" s="258">
        <v>1447.5</v>
      </c>
      <c r="AX906" s="259">
        <v>1331.73</v>
      </c>
      <c r="AY906" s="341">
        <v>407.52</v>
      </c>
      <c r="AZ906" s="260">
        <v>4.8109999999999999</v>
      </c>
      <c r="BA906" s="260">
        <v>0</v>
      </c>
      <c r="BB906" s="268">
        <v>0</v>
      </c>
    </row>
    <row r="907" spans="1:54" s="245" customFormat="1">
      <c r="A907" s="254">
        <v>28</v>
      </c>
      <c r="B907" s="255">
        <f t="shared" si="148"/>
        <v>1742.9009999999998</v>
      </c>
      <c r="C907" s="255">
        <f t="shared" si="148"/>
        <v>1696.981</v>
      </c>
      <c r="D907" s="255">
        <f t="shared" si="148"/>
        <v>1697.021</v>
      </c>
      <c r="E907" s="255">
        <f t="shared" si="148"/>
        <v>1696.7809999999999</v>
      </c>
      <c r="F907" s="255">
        <f t="shared" si="148"/>
        <v>1697.761</v>
      </c>
      <c r="G907" s="255">
        <f t="shared" si="148"/>
        <v>1752.471</v>
      </c>
      <c r="H907" s="255">
        <f t="shared" si="148"/>
        <v>1800.3409999999999</v>
      </c>
      <c r="I907" s="255">
        <f t="shared" si="148"/>
        <v>1961.2009999999998</v>
      </c>
      <c r="J907" s="255">
        <f t="shared" si="148"/>
        <v>2122.8210000000004</v>
      </c>
      <c r="K907" s="255">
        <f t="shared" si="148"/>
        <v>2186.1410000000001</v>
      </c>
      <c r="L907" s="255">
        <f t="shared" si="148"/>
        <v>2199.9810000000002</v>
      </c>
      <c r="M907" s="255">
        <f t="shared" si="148"/>
        <v>2190.3210000000004</v>
      </c>
      <c r="N907" s="255">
        <f t="shared" si="148"/>
        <v>2199.181</v>
      </c>
      <c r="O907" s="255">
        <f t="shared" si="148"/>
        <v>2216.7810000000004</v>
      </c>
      <c r="P907" s="255">
        <f t="shared" si="148"/>
        <v>2249.1110000000003</v>
      </c>
      <c r="Q907" s="255">
        <f t="shared" si="148"/>
        <v>2287.2310000000002</v>
      </c>
      <c r="R907" s="255">
        <f t="shared" si="150"/>
        <v>2347.7710000000002</v>
      </c>
      <c r="S907" s="255">
        <f t="shared" si="149"/>
        <v>2367.0710000000004</v>
      </c>
      <c r="T907" s="255">
        <f t="shared" si="149"/>
        <v>2299.0310000000004</v>
      </c>
      <c r="U907" s="255">
        <f t="shared" si="149"/>
        <v>2244.971</v>
      </c>
      <c r="V907" s="255">
        <f t="shared" si="149"/>
        <v>2011.4209999999998</v>
      </c>
      <c r="W907" s="255">
        <f t="shared" si="149"/>
        <v>1755.511</v>
      </c>
      <c r="X907" s="255">
        <f t="shared" si="149"/>
        <v>1705.4509999999998</v>
      </c>
      <c r="Y907" s="255">
        <f t="shared" si="149"/>
        <v>1696.8009999999999</v>
      </c>
      <c r="Z907" s="256"/>
      <c r="AA907" s="257">
        <v>1330.57</v>
      </c>
      <c r="AB907" s="258">
        <v>1284.6500000000001</v>
      </c>
      <c r="AC907" s="258">
        <v>1284.69</v>
      </c>
      <c r="AD907" s="258">
        <v>1284.45</v>
      </c>
      <c r="AE907" s="258">
        <v>1285.43</v>
      </c>
      <c r="AF907" s="258">
        <v>1340.14</v>
      </c>
      <c r="AG907" s="258">
        <v>1388.01</v>
      </c>
      <c r="AH907" s="258">
        <v>1548.87</v>
      </c>
      <c r="AI907" s="258">
        <v>1710.49</v>
      </c>
      <c r="AJ907" s="258">
        <v>1773.81</v>
      </c>
      <c r="AK907" s="258">
        <v>1787.65</v>
      </c>
      <c r="AL907" s="258">
        <v>1777.99</v>
      </c>
      <c r="AM907" s="258">
        <v>1786.85</v>
      </c>
      <c r="AN907" s="258">
        <v>1804.45</v>
      </c>
      <c r="AO907" s="258">
        <v>1836.78</v>
      </c>
      <c r="AP907" s="258">
        <v>1874.9</v>
      </c>
      <c r="AQ907" s="258">
        <v>1935.44</v>
      </c>
      <c r="AR907" s="258">
        <v>1954.74</v>
      </c>
      <c r="AS907" s="258">
        <v>1886.7</v>
      </c>
      <c r="AT907" s="258">
        <v>1832.64</v>
      </c>
      <c r="AU907" s="258">
        <v>1599.09</v>
      </c>
      <c r="AV907" s="258">
        <v>1343.18</v>
      </c>
      <c r="AW907" s="258">
        <v>1293.1199999999999</v>
      </c>
      <c r="AX907" s="259">
        <v>1284.47</v>
      </c>
      <c r="AY907" s="341">
        <v>407.52</v>
      </c>
      <c r="AZ907" s="260">
        <v>4.8109999999999999</v>
      </c>
      <c r="BA907" s="260">
        <v>0</v>
      </c>
      <c r="BB907" s="268">
        <v>0</v>
      </c>
    </row>
    <row r="908" spans="1:54" s="245" customFormat="1">
      <c r="A908" s="254">
        <v>29</v>
      </c>
      <c r="B908" s="255">
        <f t="shared" si="148"/>
        <v>1748.961</v>
      </c>
      <c r="C908" s="255">
        <f t="shared" si="148"/>
        <v>1733.231</v>
      </c>
      <c r="D908" s="255">
        <f t="shared" si="148"/>
        <v>1697.731</v>
      </c>
      <c r="E908" s="255">
        <f t="shared" si="148"/>
        <v>1696.2009999999998</v>
      </c>
      <c r="F908" s="255">
        <f t="shared" si="148"/>
        <v>1696.1509999999998</v>
      </c>
      <c r="G908" s="255">
        <f t="shared" si="148"/>
        <v>1716.4509999999998</v>
      </c>
      <c r="H908" s="255">
        <f t="shared" si="148"/>
        <v>1741.5909999999999</v>
      </c>
      <c r="I908" s="255">
        <f t="shared" si="148"/>
        <v>1790.491</v>
      </c>
      <c r="J908" s="255">
        <f t="shared" si="148"/>
        <v>1922.8509999999999</v>
      </c>
      <c r="K908" s="255">
        <f t="shared" si="148"/>
        <v>1976.7009999999998</v>
      </c>
      <c r="L908" s="255">
        <f t="shared" si="148"/>
        <v>1979.3709999999999</v>
      </c>
      <c r="M908" s="255">
        <f t="shared" si="148"/>
        <v>1981.001</v>
      </c>
      <c r="N908" s="255">
        <f t="shared" si="148"/>
        <v>1981.511</v>
      </c>
      <c r="O908" s="255">
        <f t="shared" si="148"/>
        <v>1990.8609999999999</v>
      </c>
      <c r="P908" s="255">
        <f t="shared" si="148"/>
        <v>2037.5509999999999</v>
      </c>
      <c r="Q908" s="255">
        <f t="shared" si="148"/>
        <v>2135.4010000000003</v>
      </c>
      <c r="R908" s="255">
        <f t="shared" si="150"/>
        <v>2211.6309999999999</v>
      </c>
      <c r="S908" s="255">
        <f t="shared" si="149"/>
        <v>2206.4410000000003</v>
      </c>
      <c r="T908" s="255">
        <f t="shared" si="149"/>
        <v>2145.8710000000001</v>
      </c>
      <c r="U908" s="255">
        <f t="shared" si="149"/>
        <v>2090.0909999999999</v>
      </c>
      <c r="V908" s="255">
        <f t="shared" si="149"/>
        <v>1876.471</v>
      </c>
      <c r="W908" s="255">
        <f t="shared" si="149"/>
        <v>1755.3909999999998</v>
      </c>
      <c r="X908" s="255">
        <f t="shared" si="149"/>
        <v>1697.461</v>
      </c>
      <c r="Y908" s="255">
        <f t="shared" si="149"/>
        <v>1692.1709999999998</v>
      </c>
      <c r="Z908" s="256"/>
      <c r="AA908" s="257">
        <v>1336.63</v>
      </c>
      <c r="AB908" s="258">
        <v>1320.9</v>
      </c>
      <c r="AC908" s="258">
        <v>1285.4000000000001</v>
      </c>
      <c r="AD908" s="258">
        <v>1283.8699999999999</v>
      </c>
      <c r="AE908" s="258">
        <v>1283.82</v>
      </c>
      <c r="AF908" s="258">
        <v>1304.1199999999999</v>
      </c>
      <c r="AG908" s="258">
        <v>1329.26</v>
      </c>
      <c r="AH908" s="258">
        <v>1378.16</v>
      </c>
      <c r="AI908" s="258">
        <v>1510.52</v>
      </c>
      <c r="AJ908" s="258">
        <v>1564.37</v>
      </c>
      <c r="AK908" s="258">
        <v>1567.04</v>
      </c>
      <c r="AL908" s="258">
        <v>1568.67</v>
      </c>
      <c r="AM908" s="258">
        <v>1569.18</v>
      </c>
      <c r="AN908" s="258">
        <v>1578.53</v>
      </c>
      <c r="AO908" s="258">
        <v>1625.22</v>
      </c>
      <c r="AP908" s="258">
        <v>1723.07</v>
      </c>
      <c r="AQ908" s="258">
        <v>1799.3</v>
      </c>
      <c r="AR908" s="258">
        <v>1794.11</v>
      </c>
      <c r="AS908" s="258">
        <v>1733.54</v>
      </c>
      <c r="AT908" s="258">
        <v>1677.76</v>
      </c>
      <c r="AU908" s="258">
        <v>1464.14</v>
      </c>
      <c r="AV908" s="258">
        <v>1343.06</v>
      </c>
      <c r="AW908" s="258">
        <v>1285.1300000000001</v>
      </c>
      <c r="AX908" s="259">
        <v>1279.8399999999999</v>
      </c>
      <c r="AY908" s="341">
        <v>407.52</v>
      </c>
      <c r="AZ908" s="260">
        <v>4.8109999999999999</v>
      </c>
      <c r="BA908" s="260">
        <v>0</v>
      </c>
      <c r="BB908" s="268">
        <v>0</v>
      </c>
    </row>
    <row r="909" spans="1:54" s="245" customFormat="1" ht="13.5" customHeight="1">
      <c r="A909" s="254">
        <v>30</v>
      </c>
      <c r="B909" s="255">
        <f t="shared" si="148"/>
        <v>1697.771</v>
      </c>
      <c r="C909" s="255">
        <f t="shared" si="148"/>
        <v>1673.5909999999999</v>
      </c>
      <c r="D909" s="255">
        <f t="shared" si="148"/>
        <v>1672.8009999999999</v>
      </c>
      <c r="E909" s="255">
        <f t="shared" si="148"/>
        <v>1677.1909999999998</v>
      </c>
      <c r="F909" s="255">
        <f t="shared" si="148"/>
        <v>1706.8109999999999</v>
      </c>
      <c r="G909" s="255">
        <f t="shared" si="148"/>
        <v>1771.2909999999999</v>
      </c>
      <c r="H909" s="255">
        <f t="shared" si="148"/>
        <v>1925.0709999999999</v>
      </c>
      <c r="I909" s="255">
        <f t="shared" si="148"/>
        <v>2005.4509999999998</v>
      </c>
      <c r="J909" s="255">
        <f t="shared" si="148"/>
        <v>2020.231</v>
      </c>
      <c r="K909" s="255">
        <f t="shared" si="148"/>
        <v>2020.3109999999999</v>
      </c>
      <c r="L909" s="255">
        <f t="shared" si="148"/>
        <v>2009.501</v>
      </c>
      <c r="M909" s="255">
        <f t="shared" si="148"/>
        <v>2003.7009999999998</v>
      </c>
      <c r="N909" s="255">
        <f t="shared" si="148"/>
        <v>1998.991</v>
      </c>
      <c r="O909" s="255">
        <f t="shared" si="148"/>
        <v>1997.741</v>
      </c>
      <c r="P909" s="255">
        <f t="shared" si="148"/>
        <v>2009.261</v>
      </c>
      <c r="Q909" s="255">
        <f t="shared" si="148"/>
        <v>2023.721</v>
      </c>
      <c r="R909" s="255">
        <f t="shared" si="150"/>
        <v>2129.2510000000002</v>
      </c>
      <c r="S909" s="255">
        <f t="shared" si="149"/>
        <v>2218.5010000000002</v>
      </c>
      <c r="T909" s="255">
        <f t="shared" si="149"/>
        <v>2137.1309999999999</v>
      </c>
      <c r="U909" s="255">
        <f t="shared" si="149"/>
        <v>2033.6009999999999</v>
      </c>
      <c r="V909" s="255">
        <f t="shared" si="149"/>
        <v>1791.1209999999999</v>
      </c>
      <c r="W909" s="255">
        <f t="shared" si="149"/>
        <v>1753.521</v>
      </c>
      <c r="X909" s="255">
        <f t="shared" si="149"/>
        <v>1719.8109999999999</v>
      </c>
      <c r="Y909" s="255">
        <f t="shared" si="149"/>
        <v>1693.0309999999999</v>
      </c>
      <c r="Z909" s="256"/>
      <c r="AA909" s="257">
        <v>1285.44</v>
      </c>
      <c r="AB909" s="258">
        <v>1261.26</v>
      </c>
      <c r="AC909" s="258">
        <v>1260.47</v>
      </c>
      <c r="AD909" s="258">
        <v>1264.8599999999999</v>
      </c>
      <c r="AE909" s="258">
        <v>1294.48</v>
      </c>
      <c r="AF909" s="258">
        <v>1358.96</v>
      </c>
      <c r="AG909" s="258">
        <v>1512.74</v>
      </c>
      <c r="AH909" s="258">
        <v>1593.12</v>
      </c>
      <c r="AI909" s="258">
        <v>1607.9</v>
      </c>
      <c r="AJ909" s="258">
        <v>1607.98</v>
      </c>
      <c r="AK909" s="258">
        <v>1597.17</v>
      </c>
      <c r="AL909" s="258">
        <v>1591.37</v>
      </c>
      <c r="AM909" s="258">
        <v>1586.66</v>
      </c>
      <c r="AN909" s="258">
        <v>1585.41</v>
      </c>
      <c r="AO909" s="258">
        <v>1596.93</v>
      </c>
      <c r="AP909" s="258">
        <v>1611.39</v>
      </c>
      <c r="AQ909" s="258">
        <v>1716.92</v>
      </c>
      <c r="AR909" s="258">
        <v>1806.17</v>
      </c>
      <c r="AS909" s="258">
        <v>1724.8</v>
      </c>
      <c r="AT909" s="258">
        <v>1621.27</v>
      </c>
      <c r="AU909" s="258">
        <v>1378.79</v>
      </c>
      <c r="AV909" s="258">
        <v>1341.19</v>
      </c>
      <c r="AW909" s="258">
        <v>1307.48</v>
      </c>
      <c r="AX909" s="259">
        <v>1280.7</v>
      </c>
      <c r="AY909" s="341">
        <v>407.52</v>
      </c>
      <c r="AZ909" s="260">
        <v>4.8109999999999999</v>
      </c>
      <c r="BA909" s="260">
        <v>0</v>
      </c>
      <c r="BB909" s="268">
        <v>0</v>
      </c>
    </row>
    <row r="910" spans="1:54" s="245" customFormat="1" ht="13.5" thickBot="1">
      <c r="A910" s="262">
        <v>31</v>
      </c>
      <c r="B910" s="255">
        <f t="shared" si="148"/>
        <v>0</v>
      </c>
      <c r="C910" s="255">
        <f t="shared" si="148"/>
        <v>0</v>
      </c>
      <c r="D910" s="255">
        <f t="shared" si="148"/>
        <v>0</v>
      </c>
      <c r="E910" s="255">
        <f t="shared" si="148"/>
        <v>0</v>
      </c>
      <c r="F910" s="255">
        <f t="shared" si="148"/>
        <v>0</v>
      </c>
      <c r="G910" s="255">
        <f t="shared" si="148"/>
        <v>0</v>
      </c>
      <c r="H910" s="255">
        <f t="shared" si="148"/>
        <v>0</v>
      </c>
      <c r="I910" s="255">
        <f t="shared" si="148"/>
        <v>0</v>
      </c>
      <c r="J910" s="255">
        <f t="shared" si="148"/>
        <v>0</v>
      </c>
      <c r="K910" s="255">
        <f t="shared" si="148"/>
        <v>0</v>
      </c>
      <c r="L910" s="255">
        <f t="shared" si="148"/>
        <v>0</v>
      </c>
      <c r="M910" s="255">
        <f t="shared" si="148"/>
        <v>0</v>
      </c>
      <c r="N910" s="255">
        <f t="shared" si="148"/>
        <v>0</v>
      </c>
      <c r="O910" s="255">
        <f t="shared" si="148"/>
        <v>0</v>
      </c>
      <c r="P910" s="255">
        <f t="shared" si="148"/>
        <v>0</v>
      </c>
      <c r="Q910" s="255">
        <f t="shared" si="148"/>
        <v>0</v>
      </c>
      <c r="R910" s="255">
        <f t="shared" si="150"/>
        <v>0</v>
      </c>
      <c r="S910" s="255">
        <f t="shared" si="149"/>
        <v>0</v>
      </c>
      <c r="T910" s="255">
        <f t="shared" si="149"/>
        <v>0</v>
      </c>
      <c r="U910" s="255">
        <f t="shared" si="149"/>
        <v>0</v>
      </c>
      <c r="V910" s="255">
        <f t="shared" si="149"/>
        <v>0</v>
      </c>
      <c r="W910" s="255">
        <f t="shared" si="149"/>
        <v>0</v>
      </c>
      <c r="X910" s="255">
        <f t="shared" si="149"/>
        <v>0</v>
      </c>
      <c r="Y910" s="255">
        <f t="shared" si="149"/>
        <v>0</v>
      </c>
      <c r="Z910" s="256"/>
      <c r="AA910" s="263">
        <v>0</v>
      </c>
      <c r="AB910" s="264">
        <v>0</v>
      </c>
      <c r="AC910" s="264">
        <v>0</v>
      </c>
      <c r="AD910" s="264">
        <v>0</v>
      </c>
      <c r="AE910" s="264">
        <v>0</v>
      </c>
      <c r="AF910" s="264">
        <v>0</v>
      </c>
      <c r="AG910" s="264">
        <v>0</v>
      </c>
      <c r="AH910" s="264">
        <v>0</v>
      </c>
      <c r="AI910" s="264">
        <v>0</v>
      </c>
      <c r="AJ910" s="264">
        <v>0</v>
      </c>
      <c r="AK910" s="264">
        <v>0</v>
      </c>
      <c r="AL910" s="264">
        <v>0</v>
      </c>
      <c r="AM910" s="264">
        <v>0</v>
      </c>
      <c r="AN910" s="264">
        <v>0</v>
      </c>
      <c r="AO910" s="264">
        <v>0</v>
      </c>
      <c r="AP910" s="264">
        <v>0</v>
      </c>
      <c r="AQ910" s="264">
        <v>0</v>
      </c>
      <c r="AR910" s="264">
        <v>0</v>
      </c>
      <c r="AS910" s="264">
        <v>0</v>
      </c>
      <c r="AT910" s="264">
        <v>0</v>
      </c>
      <c r="AU910" s="264">
        <v>0</v>
      </c>
      <c r="AV910" s="264">
        <v>0</v>
      </c>
      <c r="AW910" s="264">
        <v>0</v>
      </c>
      <c r="AX910" s="265">
        <v>0</v>
      </c>
      <c r="AY910" s="342">
        <v>0</v>
      </c>
      <c r="AZ910" s="266">
        <v>0</v>
      </c>
      <c r="BA910" s="266"/>
      <c r="BB910" s="269"/>
    </row>
    <row r="911" spans="1:54" s="245" customFormat="1">
      <c r="A911" s="272"/>
      <c r="B911" s="273"/>
      <c r="C911" s="273"/>
      <c r="D911" s="273"/>
      <c r="E911" s="273"/>
      <c r="F911" s="273"/>
      <c r="G911" s="273"/>
      <c r="H911" s="273"/>
      <c r="I911" s="273"/>
      <c r="J911" s="273"/>
      <c r="K911" s="273"/>
      <c r="L911" s="273"/>
      <c r="M911" s="273"/>
      <c r="N911" s="273"/>
      <c r="O911" s="273"/>
      <c r="P911" s="273"/>
      <c r="Q911" s="273"/>
      <c r="R911" s="273"/>
      <c r="S911" s="273"/>
      <c r="T911" s="273"/>
      <c r="U911" s="273"/>
      <c r="V911" s="273"/>
      <c r="W911" s="273"/>
      <c r="X911" s="273"/>
      <c r="Y911" s="273"/>
      <c r="Z911" s="256"/>
      <c r="AA911" s="274"/>
      <c r="AB911" s="274"/>
      <c r="AC911" s="274"/>
      <c r="AD911" s="274"/>
      <c r="AE911" s="274"/>
      <c r="AF911" s="274"/>
      <c r="AG911" s="274"/>
      <c r="AH911" s="274"/>
      <c r="AI911" s="274"/>
      <c r="AJ911" s="274"/>
      <c r="AK911" s="274"/>
      <c r="AL911" s="274"/>
      <c r="AM911" s="274"/>
      <c r="AN911" s="274"/>
      <c r="AO911" s="274"/>
      <c r="AP911" s="274"/>
      <c r="AQ911" s="274"/>
      <c r="AR911" s="274"/>
      <c r="AS911" s="274"/>
      <c r="AT911" s="274"/>
      <c r="AU911" s="274"/>
      <c r="AV911" s="274"/>
      <c r="AW911" s="274"/>
      <c r="AX911" s="274"/>
      <c r="AY911" s="275"/>
      <c r="AZ911" s="276"/>
      <c r="BA911" s="276"/>
      <c r="BB911" s="275"/>
    </row>
    <row r="912" spans="1:54" s="245" customFormat="1">
      <c r="A912" s="272"/>
      <c r="B912" s="273"/>
      <c r="C912" s="273"/>
      <c r="D912" s="273"/>
      <c r="E912" s="273"/>
      <c r="F912" s="273"/>
      <c r="G912" s="273"/>
      <c r="H912" s="273"/>
      <c r="I912" s="273"/>
      <c r="J912" s="273"/>
      <c r="K912" s="273"/>
      <c r="L912" s="273"/>
      <c r="M912" s="273"/>
      <c r="N912" s="273"/>
      <c r="O912" s="273"/>
      <c r="P912" s="273"/>
      <c r="Q912" s="273"/>
      <c r="R912" s="273"/>
      <c r="S912" s="273"/>
      <c r="T912" s="273"/>
      <c r="U912" s="273"/>
      <c r="V912" s="273"/>
      <c r="W912" s="273"/>
      <c r="X912" s="273"/>
      <c r="Y912" s="273"/>
      <c r="Z912" s="256"/>
      <c r="AA912" s="274"/>
      <c r="AB912" s="274"/>
      <c r="AC912" s="274"/>
      <c r="AD912" s="274"/>
      <c r="AE912" s="274"/>
      <c r="AF912" s="274"/>
      <c r="AG912" s="274"/>
      <c r="AH912" s="274"/>
      <c r="AI912" s="274"/>
      <c r="AJ912" s="274"/>
      <c r="AK912" s="274"/>
      <c r="AL912" s="274"/>
      <c r="AM912" s="274"/>
      <c r="AN912" s="274"/>
      <c r="AO912" s="274"/>
      <c r="AP912" s="274"/>
      <c r="AQ912" s="274"/>
      <c r="AR912" s="274"/>
      <c r="AS912" s="274"/>
      <c r="AT912" s="274"/>
      <c r="AU912" s="274"/>
      <c r="AV912" s="274"/>
      <c r="AW912" s="274"/>
      <c r="AX912" s="274"/>
      <c r="AY912" s="275"/>
      <c r="AZ912" s="276"/>
      <c r="BA912" s="276"/>
      <c r="BB912" s="275"/>
    </row>
    <row r="913" spans="1:54" s="245" customFormat="1" ht="22.5" customHeight="1">
      <c r="A913" s="564" t="s">
        <v>217</v>
      </c>
      <c r="B913" s="565"/>
      <c r="C913" s="565"/>
      <c r="D913" s="565"/>
      <c r="E913" s="565"/>
      <c r="F913" s="565"/>
      <c r="G913" s="565"/>
      <c r="H913" s="565"/>
      <c r="I913" s="565"/>
      <c r="J913" s="565"/>
      <c r="K913" s="565"/>
      <c r="L913" s="565"/>
      <c r="M913" s="273"/>
      <c r="N913" s="273"/>
      <c r="O913" s="273"/>
      <c r="P913" s="273"/>
      <c r="Q913" s="273"/>
      <c r="R913" s="273"/>
      <c r="S913" s="273"/>
      <c r="T913" s="273"/>
      <c r="U913" s="273"/>
      <c r="V913" s="273"/>
      <c r="W913" s="273"/>
      <c r="X913" s="273"/>
      <c r="Y913" s="273"/>
      <c r="Z913" s="256"/>
      <c r="AA913" s="274"/>
      <c r="AB913" s="274"/>
      <c r="AC913" s="274"/>
      <c r="AD913" s="274"/>
      <c r="AE913" s="274"/>
      <c r="AF913" s="274"/>
      <c r="AG913" s="274"/>
      <c r="AH913" s="274"/>
      <c r="AI913" s="274"/>
      <c r="AJ913" s="274"/>
      <c r="AK913" s="274"/>
      <c r="AL913" s="274"/>
      <c r="AM913" s="274"/>
      <c r="AN913" s="274"/>
      <c r="AO913" s="274"/>
      <c r="AP913" s="274"/>
      <c r="AQ913" s="274"/>
      <c r="AR913" s="274"/>
      <c r="AS913" s="274"/>
      <c r="AT913" s="274"/>
      <c r="AU913" s="274"/>
      <c r="AV913" s="274"/>
      <c r="AW913" s="274"/>
      <c r="AX913" s="274"/>
      <c r="AY913" s="275"/>
      <c r="AZ913" s="276"/>
      <c r="BA913" s="276"/>
      <c r="BB913" s="275"/>
    </row>
    <row r="914" spans="1:54" s="245" customFormat="1" ht="22.5" customHeight="1" thickBot="1">
      <c r="A914" s="320"/>
      <c r="B914" s="321"/>
      <c r="C914" s="321"/>
      <c r="D914" s="321"/>
      <c r="E914" s="321"/>
      <c r="F914" s="321"/>
      <c r="G914" s="321"/>
      <c r="H914" s="333"/>
      <c r="I914" s="333"/>
      <c r="J914" s="333"/>
      <c r="K914" s="333"/>
      <c r="L914" s="333"/>
      <c r="M914" s="273"/>
      <c r="N914" s="273"/>
      <c r="O914" s="273"/>
      <c r="P914" s="273"/>
      <c r="Q914" s="273"/>
      <c r="R914" s="273"/>
      <c r="S914" s="273"/>
      <c r="T914" s="273"/>
      <c r="U914" s="273"/>
      <c r="V914" s="273"/>
      <c r="W914" s="273"/>
      <c r="X914" s="273"/>
      <c r="Y914" s="273"/>
      <c r="Z914" s="256"/>
      <c r="AA914" s="274"/>
      <c r="AB914" s="274"/>
      <c r="AC914" s="274"/>
      <c r="AD914" s="274"/>
      <c r="AE914" s="274"/>
      <c r="AF914" s="274"/>
      <c r="AG914" s="274"/>
      <c r="AH914" s="274"/>
      <c r="AI914" s="274"/>
      <c r="AJ914" s="274"/>
      <c r="AK914" s="274"/>
      <c r="AL914" s="274"/>
      <c r="AM914" s="274"/>
      <c r="AN914" s="274"/>
      <c r="AO914" s="274"/>
      <c r="AP914" s="274"/>
      <c r="AQ914" s="274"/>
      <c r="AR914" s="274"/>
      <c r="AS914" s="274"/>
      <c r="AT914" s="274"/>
      <c r="AU914" s="274"/>
      <c r="AV914" s="274"/>
      <c r="AW914" s="274"/>
      <c r="AX914" s="274"/>
      <c r="AY914" s="275"/>
      <c r="AZ914" s="276"/>
      <c r="BA914" s="276"/>
      <c r="BB914" s="275"/>
    </row>
    <row r="915" spans="1:54" ht="69.75" customHeight="1">
      <c r="A915" s="518" t="s">
        <v>34</v>
      </c>
      <c r="B915" s="519"/>
      <c r="C915" s="519"/>
      <c r="D915" s="519"/>
      <c r="E915" s="519"/>
      <c r="F915" s="469" t="s">
        <v>227</v>
      </c>
      <c r="G915" s="470"/>
      <c r="H915" s="416" t="s">
        <v>228</v>
      </c>
      <c r="I915" s="416"/>
      <c r="J915" s="416" t="s">
        <v>229</v>
      </c>
      <c r="K915" s="48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71"/>
      <c r="AE915" s="471"/>
      <c r="AF915" s="471"/>
      <c r="AG915" s="471"/>
      <c r="AH915" s="471"/>
      <c r="AI915" s="471"/>
      <c r="AJ915" s="471"/>
      <c r="AK915" s="471"/>
      <c r="AL915" s="471"/>
      <c r="AM915" s="471"/>
      <c r="AN915" s="471"/>
      <c r="AO915" s="471"/>
      <c r="AP915" s="471"/>
      <c r="AQ915" s="471"/>
      <c r="AR915" s="471"/>
      <c r="AS915" s="471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17">
        <v>1</v>
      </c>
      <c r="B916" s="488"/>
      <c r="C916" s="488"/>
      <c r="D916" s="488"/>
      <c r="E916" s="488"/>
      <c r="F916" s="480" t="s">
        <v>230</v>
      </c>
      <c r="G916" s="481"/>
      <c r="H916" s="488">
        <v>3</v>
      </c>
      <c r="I916" s="488"/>
      <c r="J916" s="488">
        <v>4</v>
      </c>
      <c r="K916" s="489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31" t="s">
        <v>101</v>
      </c>
      <c r="B917" s="532"/>
      <c r="C917" s="532"/>
      <c r="D917" s="532"/>
      <c r="E917" s="532"/>
      <c r="F917" s="478">
        <f>H917+J917</f>
        <v>878285.20000000007</v>
      </c>
      <c r="G917" s="479"/>
      <c r="H917" s="485">
        <f>'1_ЦК'!H27</f>
        <v>878125.4</v>
      </c>
      <c r="I917" s="486"/>
      <c r="J917" s="485">
        <f>УРП_4ЦК</f>
        <v>159.80000000000001</v>
      </c>
      <c r="K917" s="487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60"/>
      <c r="AE917" s="460"/>
      <c r="AF917" s="460"/>
      <c r="AG917" s="460"/>
      <c r="AH917" s="460"/>
      <c r="AI917" s="460"/>
      <c r="AJ917" s="460"/>
      <c r="AK917" s="460"/>
      <c r="AL917" s="460"/>
      <c r="AM917" s="460"/>
      <c r="AN917" s="460"/>
      <c r="AO917" s="460"/>
      <c r="AP917" s="460"/>
      <c r="AQ917" s="460"/>
      <c r="AR917" s="460"/>
      <c r="AS917" s="460"/>
      <c r="AT917" s="19"/>
      <c r="AU917" s="4"/>
      <c r="AV917" s="6"/>
      <c r="AW917" s="19"/>
      <c r="AX917" s="4"/>
      <c r="BA917" s="4"/>
      <c r="BB917" s="4"/>
    </row>
    <row r="918" spans="1:54">
      <c r="I918" s="15"/>
    </row>
    <row r="919" spans="1:54" ht="17.25" customHeight="1" thickBot="1">
      <c r="A919" s="289" t="s">
        <v>162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4"/>
      <c r="M919" s="294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18"/>
      <c r="B920" s="519"/>
      <c r="C920" s="519"/>
      <c r="D920" s="519"/>
      <c r="E920" s="519"/>
      <c r="F920" s="537" t="s">
        <v>33</v>
      </c>
      <c r="G920" s="537"/>
      <c r="H920" s="537"/>
      <c r="I920" s="537"/>
      <c r="J920" s="537"/>
      <c r="K920" s="537"/>
      <c r="L920" s="537"/>
      <c r="M920" s="537"/>
      <c r="N920" s="537"/>
      <c r="O920" s="537"/>
      <c r="P920" s="537"/>
      <c r="Q920" s="537"/>
      <c r="R920" s="537"/>
      <c r="S920" s="537"/>
      <c r="T920" s="537"/>
      <c r="U920" s="537"/>
      <c r="V920" s="537"/>
      <c r="W920" s="537"/>
      <c r="X920" s="537"/>
      <c r="Y920" s="538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36"/>
      <c r="B921" s="525"/>
      <c r="C921" s="525"/>
      <c r="D921" s="525"/>
      <c r="E921" s="525"/>
      <c r="F921" s="525" t="s">
        <v>28</v>
      </c>
      <c r="G921" s="525"/>
      <c r="H921" s="525"/>
      <c r="I921" s="525"/>
      <c r="J921" s="525" t="s">
        <v>29</v>
      </c>
      <c r="K921" s="525"/>
      <c r="L921" s="525"/>
      <c r="M921" s="525"/>
      <c r="N921" s="525" t="s">
        <v>30</v>
      </c>
      <c r="O921" s="525"/>
      <c r="P921" s="525"/>
      <c r="Q921" s="525"/>
      <c r="R921" s="525" t="s">
        <v>31</v>
      </c>
      <c r="S921" s="525"/>
      <c r="T921" s="525"/>
      <c r="U921" s="525"/>
      <c r="V921" s="525" t="s">
        <v>32</v>
      </c>
      <c r="W921" s="525"/>
      <c r="X921" s="525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40" t="str">
        <f>A614</f>
        <v>Тарифы на услуги по передаче электроэнергии - ставка за содержание электрических сетей</v>
      </c>
      <c r="B922" s="541"/>
      <c r="C922" s="541"/>
      <c r="D922" s="541"/>
      <c r="E922" s="541"/>
      <c r="F922" s="516">
        <v>1415122.35</v>
      </c>
      <c r="G922" s="516"/>
      <c r="H922" s="516"/>
      <c r="I922" s="516"/>
      <c r="J922" s="516">
        <v>0</v>
      </c>
      <c r="K922" s="516"/>
      <c r="L922" s="516"/>
      <c r="M922" s="516"/>
      <c r="N922" s="516">
        <v>1929204.59</v>
      </c>
      <c r="O922" s="516"/>
      <c r="P922" s="516"/>
      <c r="Q922" s="516"/>
      <c r="R922" s="516">
        <v>2216752.48</v>
      </c>
      <c r="S922" s="516"/>
      <c r="T922" s="516"/>
      <c r="U922" s="516"/>
      <c r="V922" s="516">
        <v>804703.24000000011</v>
      </c>
      <c r="W922" s="516"/>
      <c r="X922" s="516"/>
      <c r="Y922" s="516"/>
      <c r="AA922" s="64"/>
      <c r="AB922" s="64"/>
      <c r="AC922" s="64"/>
      <c r="AD922" s="64"/>
      <c r="AE922" s="460"/>
      <c r="AF922" s="460"/>
      <c r="AG922" s="460"/>
      <c r="AH922" s="460"/>
      <c r="AI922" s="460"/>
      <c r="AJ922" s="460"/>
      <c r="AK922" s="460"/>
      <c r="AL922" s="460"/>
      <c r="AM922" s="460"/>
      <c r="AN922" s="460"/>
      <c r="AO922" s="460"/>
      <c r="AP922" s="460"/>
      <c r="AQ922" s="460"/>
      <c r="AR922" s="460"/>
      <c r="AS922" s="460"/>
      <c r="AT922" s="460"/>
      <c r="AU922" s="460"/>
      <c r="AV922" s="460"/>
      <c r="AW922" s="460"/>
      <c r="AX922" s="460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89" t="s">
        <v>163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4"/>
      <c r="M924" s="294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33" t="s">
        <v>189</v>
      </c>
      <c r="B925" s="534"/>
      <c r="C925" s="534"/>
      <c r="D925" s="534"/>
      <c r="E925" s="534"/>
      <c r="F925" s="534"/>
      <c r="G925" s="534"/>
      <c r="H925" s="534"/>
      <c r="I925" s="535"/>
    </row>
    <row r="926" spans="1:54" ht="12.75" customHeight="1">
      <c r="A926" s="558" t="s">
        <v>190</v>
      </c>
      <c r="B926" s="559"/>
      <c r="C926" s="559"/>
      <c r="D926" s="559"/>
      <c r="E926" s="560"/>
      <c r="F926" s="566">
        <f>ФСК</f>
        <v>0</v>
      </c>
      <c r="G926" s="567"/>
      <c r="H926" s="567"/>
      <c r="I926" s="568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61"/>
      <c r="B927" s="562"/>
      <c r="C927" s="562"/>
      <c r="D927" s="562"/>
      <c r="E927" s="563"/>
      <c r="F927" s="569"/>
      <c r="G927" s="570"/>
      <c r="H927" s="570"/>
      <c r="I927" s="571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2" t="s">
        <v>144</v>
      </c>
      <c r="E931" s="232"/>
      <c r="F931" s="232"/>
      <c r="G931" s="232"/>
      <c r="H931" s="234"/>
      <c r="I931" s="232"/>
      <c r="J931" s="232"/>
      <c r="K931" s="232"/>
      <c r="L931" s="232"/>
      <c r="M931" s="232"/>
      <c r="N931" s="232"/>
      <c r="O931" s="17"/>
      <c r="P931" s="17"/>
    </row>
    <row r="932" spans="4:16" ht="23.25" hidden="1">
      <c r="D932" s="232" t="s">
        <v>145</v>
      </c>
      <c r="E932" s="232"/>
      <c r="F932" s="232"/>
      <c r="G932" s="232"/>
      <c r="H932" s="234"/>
      <c r="I932" s="232"/>
      <c r="J932" s="232"/>
      <c r="K932" s="233"/>
      <c r="L932" s="235"/>
      <c r="M932" s="236"/>
      <c r="N932" s="237"/>
      <c r="O932" s="232" t="s">
        <v>146</v>
      </c>
      <c r="P932" s="17"/>
    </row>
    <row r="933" spans="4:16" hidden="1"/>
  </sheetData>
  <mergeCells count="338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H915:I915"/>
    <mergeCell ref="J915:K915"/>
    <mergeCell ref="H916:I916"/>
    <mergeCell ref="J916:K916"/>
    <mergeCell ref="H917:I917"/>
    <mergeCell ref="AY841:AY842"/>
    <mergeCell ref="J917:K917"/>
    <mergeCell ref="A879:Y879"/>
    <mergeCell ref="A840:A842"/>
    <mergeCell ref="B840:Y840"/>
    <mergeCell ref="BB877:BB878"/>
    <mergeCell ref="B768:Y768"/>
    <mergeCell ref="B769:Y769"/>
    <mergeCell ref="AA769:AX769"/>
    <mergeCell ref="AZ805:AZ806"/>
    <mergeCell ref="A807:Y807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A843:AX843"/>
    <mergeCell ref="AY81:AY82"/>
    <mergeCell ref="AY117:AY118"/>
    <mergeCell ref="AY153:AY154"/>
    <mergeCell ref="H608:I608"/>
    <mergeCell ref="J608:K608"/>
    <mergeCell ref="H609:I609"/>
    <mergeCell ref="J609:K609"/>
    <mergeCell ref="H299:I299"/>
    <mergeCell ref="J299:K299"/>
    <mergeCell ref="H300:I300"/>
    <mergeCell ref="J300:K300"/>
    <mergeCell ref="H301:I301"/>
    <mergeCell ref="J301:K301"/>
    <mergeCell ref="AY189:AY190"/>
    <mergeCell ref="AY225:AY226"/>
    <mergeCell ref="AY261:AY262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H607:I607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E614:AH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424:Y424"/>
    <mergeCell ref="A313:Y313"/>
    <mergeCell ref="AY533:AY534"/>
    <mergeCell ref="AY569:AY570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J921:M921"/>
    <mergeCell ref="AP917:AS917"/>
    <mergeCell ref="F920:Y920"/>
    <mergeCell ref="AH917:AK917"/>
    <mergeCell ref="V921:Y921"/>
    <mergeCell ref="A925:I925"/>
    <mergeCell ref="AM922:AP922"/>
    <mergeCell ref="AQ922:AT922"/>
    <mergeCell ref="AU922:AX922"/>
    <mergeCell ref="N922:Q922"/>
    <mergeCell ref="AI922:AL922"/>
    <mergeCell ref="AE922:AH922"/>
    <mergeCell ref="J922:M922"/>
    <mergeCell ref="R922:U922"/>
    <mergeCell ref="V922:Y922"/>
    <mergeCell ref="AL917:AO917"/>
    <mergeCell ref="F917:G917"/>
    <mergeCell ref="B81:Y81"/>
    <mergeCell ref="A916:E916"/>
    <mergeCell ref="A915:E915"/>
    <mergeCell ref="F608:G608"/>
    <mergeCell ref="AA497:AX497"/>
    <mergeCell ref="F915:G915"/>
    <mergeCell ref="F916:G916"/>
    <mergeCell ref="A913:L913"/>
    <mergeCell ref="AA879:AX879"/>
    <mergeCell ref="AA805:AX805"/>
    <mergeCell ref="AA355:AX355"/>
    <mergeCell ref="B117:Y117"/>
    <mergeCell ref="A83:Y83"/>
    <mergeCell ref="B116:Y116"/>
    <mergeCell ref="A80:A82"/>
    <mergeCell ref="B804:Y804"/>
    <mergeCell ref="B805:Y805"/>
    <mergeCell ref="AA735:AX735"/>
    <mergeCell ref="B660:Y660"/>
    <mergeCell ref="AA697:AX697"/>
    <mergeCell ref="R613:U613"/>
    <mergeCell ref="AI614:AL614"/>
    <mergeCell ref="AZ697:AZ698"/>
    <mergeCell ref="A732:A734"/>
    <mergeCell ref="B732:Y732"/>
    <mergeCell ref="B733:Y733"/>
    <mergeCell ref="A699:Y699"/>
    <mergeCell ref="AA661:AX661"/>
    <mergeCell ref="A926:E927"/>
    <mergeCell ref="A922:E922"/>
    <mergeCell ref="F922:I922"/>
    <mergeCell ref="N921:Q921"/>
    <mergeCell ref="R921:U921"/>
    <mergeCell ref="AP915:AS915"/>
    <mergeCell ref="AD915:AG915"/>
    <mergeCell ref="AH915:AK915"/>
    <mergeCell ref="A920:E921"/>
    <mergeCell ref="F921:I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696:A698"/>
    <mergeCell ref="B696:Y696"/>
    <mergeCell ref="B697:Y697"/>
    <mergeCell ref="F618:I619"/>
    <mergeCell ref="A660:A662"/>
    <mergeCell ref="B661:Y661"/>
    <mergeCell ref="B841:Y841"/>
    <mergeCell ref="A617:I617"/>
    <mergeCell ref="N614:Q614"/>
    <mergeCell ref="A618:E619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3:I613"/>
    <mergeCell ref="N613:Q613"/>
    <mergeCell ref="A571:Y571"/>
    <mergeCell ref="J607:K607"/>
    <mergeCell ref="AZ625:AZ626"/>
    <mergeCell ref="A607:E607"/>
    <mergeCell ref="V614:Y614"/>
    <mergeCell ref="A608:E608"/>
    <mergeCell ref="AY625:AY626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J613:M613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F612:Y612"/>
    <mergeCell ref="A532:A534"/>
    <mergeCell ref="B497:Y497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A316:A318"/>
    <mergeCell ref="A391:Y391"/>
    <mergeCell ref="A352:A354"/>
    <mergeCell ref="A424:A426"/>
    <mergeCell ref="A427:Y427"/>
    <mergeCell ref="B389:Y389"/>
    <mergeCell ref="AZ353:AZ354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F306:I306"/>
    <mergeCell ref="J306:M306"/>
    <mergeCell ref="A306:E306"/>
    <mergeCell ref="A310:E31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260:A262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A45:AX45"/>
    <mergeCell ref="AA11:AX11"/>
    <mergeCell ref="A47:Y47"/>
    <mergeCell ref="A44:A46"/>
    <mergeCell ref="B44:Y44"/>
    <mergeCell ref="B45:Y45"/>
    <mergeCell ref="AY9:AY10"/>
    <mergeCell ref="AY45:AY46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AZ81:AZ82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zoomScale="80" zoomScaleNormal="80" zoomScaleSheetLayoutView="80" workbookViewId="0">
      <selection activeCell="A7" sqref="A7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9" t="s">
        <v>58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24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24"/>
      <c r="AZ1" s="24"/>
      <c r="BA1" s="309"/>
      <c r="BB1" s="310"/>
      <c r="BC1" s="310"/>
    </row>
    <row r="2" spans="1:55" s="25" customFormat="1" ht="25.5" customHeight="1">
      <c r="A2" s="508" t="str">
        <f>Шапка</f>
        <v>покупателям (потребителям) - АО "Салехардэнерго"  в сентябре 2024г.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24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24"/>
      <c r="AZ2" s="24"/>
      <c r="BA2" s="309"/>
      <c r="BB2" s="310"/>
      <c r="BC2" s="310"/>
    </row>
    <row r="3" spans="1:55" s="8" customFormat="1" ht="18.75">
      <c r="A3" s="490" t="s">
        <v>35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3"/>
      <c r="BC3" s="283"/>
    </row>
    <row r="4" spans="1:55" ht="33.75" customHeight="1">
      <c r="A4" s="491" t="s">
        <v>92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4"/>
      <c r="BC4" s="284"/>
    </row>
    <row r="5" spans="1:55" ht="27" customHeight="1">
      <c r="A5" s="483" t="s">
        <v>219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AA5" s="288" t="s">
        <v>218</v>
      </c>
      <c r="BA5" s="35"/>
      <c r="BB5" s="4"/>
    </row>
    <row r="6" spans="1:55" ht="17.25" customHeight="1">
      <c r="A6" s="289" t="s">
        <v>164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55" t="s">
        <v>1</v>
      </c>
      <c r="B8" s="444" t="s">
        <v>108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5"/>
      <c r="AA8" s="148" t="s">
        <v>180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58"/>
      <c r="BB8" s="4"/>
    </row>
    <row r="9" spans="1:55" ht="34.5" customHeight="1">
      <c r="A9" s="456"/>
      <c r="B9" s="372" t="s">
        <v>2</v>
      </c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446"/>
      <c r="AA9" s="472" t="s">
        <v>88</v>
      </c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4"/>
      <c r="AY9" s="453" t="s">
        <v>211</v>
      </c>
      <c r="AZ9" s="476" t="s">
        <v>198</v>
      </c>
      <c r="BA9" s="504"/>
      <c r="BB9" s="4"/>
    </row>
    <row r="10" spans="1:55" ht="48" customHeight="1" thickBot="1">
      <c r="A10" s="456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54"/>
      <c r="AZ10" s="581"/>
      <c r="BA10" s="504"/>
      <c r="BB10" s="4"/>
    </row>
    <row r="11" spans="1:55" s="173" customFormat="1" ht="16.5" customHeight="1">
      <c r="A11" s="450" t="s">
        <v>204</v>
      </c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2"/>
      <c r="Z11" s="182"/>
      <c r="AA11" s="457">
        <v>2</v>
      </c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9"/>
      <c r="AY11" s="187">
        <v>3</v>
      </c>
      <c r="AZ11" s="318">
        <v>4</v>
      </c>
      <c r="BA11" s="171"/>
    </row>
    <row r="12" spans="1:55">
      <c r="A12" s="47">
        <v>1</v>
      </c>
      <c r="B12" s="170">
        <f t="shared" ref="B12:Y12" si="0">AA12+$BA12+$AZ12+$AY12</f>
        <v>2613.5309999999999</v>
      </c>
      <c r="C12" s="170">
        <f t="shared" si="0"/>
        <v>2540.6909999999998</v>
      </c>
      <c r="D12" s="170">
        <f t="shared" si="0"/>
        <v>2536.2910000000002</v>
      </c>
      <c r="E12" s="170">
        <f t="shared" si="0"/>
        <v>2526.8010000000004</v>
      </c>
      <c r="F12" s="170">
        <f t="shared" si="0"/>
        <v>2529.5309999999999</v>
      </c>
      <c r="G12" s="170">
        <f t="shared" si="0"/>
        <v>2538.6710000000003</v>
      </c>
      <c r="H12" s="170">
        <f t="shared" si="0"/>
        <v>2598.1210000000001</v>
      </c>
      <c r="I12" s="170">
        <f t="shared" si="0"/>
        <v>2763.3910000000001</v>
      </c>
      <c r="J12" s="170">
        <f t="shared" si="0"/>
        <v>3275.241</v>
      </c>
      <c r="K12" s="170">
        <f t="shared" si="0"/>
        <v>3294.1910000000007</v>
      </c>
      <c r="L12" s="170">
        <f t="shared" si="0"/>
        <v>3530.4010000000007</v>
      </c>
      <c r="M12" s="170">
        <f t="shared" si="0"/>
        <v>3524.9810000000007</v>
      </c>
      <c r="N12" s="170">
        <f t="shared" si="0"/>
        <v>3261.9409999999998</v>
      </c>
      <c r="O12" s="170">
        <f t="shared" si="0"/>
        <v>3249.1610000000001</v>
      </c>
      <c r="P12" s="170">
        <f t="shared" si="0"/>
        <v>3256.8210000000004</v>
      </c>
      <c r="Q12" s="170">
        <f t="shared" si="0"/>
        <v>3562.4410000000007</v>
      </c>
      <c r="R12" s="170">
        <f t="shared" si="0"/>
        <v>3358.6210000000001</v>
      </c>
      <c r="S12" s="170">
        <f t="shared" si="0"/>
        <v>3913.5210000000006</v>
      </c>
      <c r="T12" s="170">
        <f t="shared" si="0"/>
        <v>3912.6010000000006</v>
      </c>
      <c r="U12" s="170">
        <f t="shared" si="0"/>
        <v>3297.6610000000001</v>
      </c>
      <c r="V12" s="170">
        <f t="shared" si="0"/>
        <v>3170.5709999999999</v>
      </c>
      <c r="W12" s="170">
        <f t="shared" si="0"/>
        <v>3034.0210000000002</v>
      </c>
      <c r="X12" s="170">
        <f t="shared" si="0"/>
        <v>2777.6210000000001</v>
      </c>
      <c r="Y12" s="170">
        <f t="shared" si="0"/>
        <v>2706.5610000000001</v>
      </c>
      <c r="Z12" s="37"/>
      <c r="AA12" s="41">
        <v>1386.16</v>
      </c>
      <c r="AB12" s="39">
        <v>1313.32</v>
      </c>
      <c r="AC12" s="39">
        <v>1308.92</v>
      </c>
      <c r="AD12" s="39">
        <v>1299.43</v>
      </c>
      <c r="AE12" s="39">
        <v>1302.1600000000001</v>
      </c>
      <c r="AF12" s="39">
        <v>1311.3</v>
      </c>
      <c r="AG12" s="39">
        <v>1370.75</v>
      </c>
      <c r="AH12" s="39">
        <v>1536.02</v>
      </c>
      <c r="AI12" s="39">
        <v>2047.8700000000001</v>
      </c>
      <c r="AJ12" s="39">
        <v>2066.8200000000002</v>
      </c>
      <c r="AK12" s="39">
        <v>2303.0300000000002</v>
      </c>
      <c r="AL12" s="39">
        <v>2297.61</v>
      </c>
      <c r="AM12" s="39">
        <v>2034.57</v>
      </c>
      <c r="AN12" s="39">
        <v>2021.7899999999997</v>
      </c>
      <c r="AO12" s="39">
        <v>2029.4500000000003</v>
      </c>
      <c r="AP12" s="39">
        <v>2335.0700000000002</v>
      </c>
      <c r="AQ12" s="39">
        <v>2131.25</v>
      </c>
      <c r="AR12" s="39">
        <v>2686.15</v>
      </c>
      <c r="AS12" s="39">
        <v>2685.23</v>
      </c>
      <c r="AT12" s="39">
        <v>2070.29</v>
      </c>
      <c r="AU12" s="39">
        <v>1943.2</v>
      </c>
      <c r="AV12" s="39">
        <v>1806.65</v>
      </c>
      <c r="AW12" s="39">
        <v>1550.25</v>
      </c>
      <c r="AX12" s="40">
        <v>1479.19</v>
      </c>
      <c r="AY12" s="343">
        <v>1222.5600000000002</v>
      </c>
      <c r="AZ12" s="159">
        <v>4.8109999999999999</v>
      </c>
      <c r="BA12" s="143"/>
      <c r="BB12" s="4"/>
    </row>
    <row r="13" spans="1:55">
      <c r="A13" s="47">
        <v>2</v>
      </c>
      <c r="B13" s="170">
        <f t="shared" ref="B13:E42" si="1">AA13+$BA13+$AZ13+$AY13</f>
        <v>2542.5210000000002</v>
      </c>
      <c r="C13" s="170">
        <f t="shared" ref="C13:C27" si="2">AB13+$BA13+$AZ13+$AY13</f>
        <v>2538.1010000000001</v>
      </c>
      <c r="D13" s="170">
        <f t="shared" ref="D13:D27" si="3">AC13+$BA13+$AZ13+$AY13</f>
        <v>2532.3209999999999</v>
      </c>
      <c r="E13" s="170">
        <f t="shared" ref="E13:E27" si="4">AD13+$BA13+$AZ13+$AY13</f>
        <v>2532.9610000000002</v>
      </c>
      <c r="F13" s="170">
        <f t="shared" ref="F13:F42" si="5">AE13+$BA13+$AZ13+$AY13</f>
        <v>2550.8810000000003</v>
      </c>
      <c r="G13" s="170">
        <f t="shared" ref="G13:G42" si="6">AF13+$BA13+$AZ13+$AY13</f>
        <v>2635.681</v>
      </c>
      <c r="H13" s="170">
        <f t="shared" ref="H13:H42" si="7">AG13+$BA13+$AZ13+$AY13</f>
        <v>2899.5309999999999</v>
      </c>
      <c r="I13" s="170">
        <f t="shared" ref="I13:I42" si="8">AH13+$BA13+$AZ13+$AY13</f>
        <v>3277.2910000000002</v>
      </c>
      <c r="J13" s="170">
        <f t="shared" ref="J13:J42" si="9">AI13+$BA13+$AZ13+$AY13</f>
        <v>3433.8010000000004</v>
      </c>
      <c r="K13" s="170">
        <f t="shared" ref="K13:K42" si="10">AJ13+$BA13+$AZ13+$AY13</f>
        <v>3653.4010000000007</v>
      </c>
      <c r="L13" s="170">
        <f t="shared" ref="L13:L42" si="11">AK13+$BA13+$AZ13+$AY13</f>
        <v>3648.5110000000004</v>
      </c>
      <c r="M13" s="170">
        <f t="shared" ref="M13:M42" si="12">AL13+$BA13+$AZ13+$AY13</f>
        <v>4001.1710000000003</v>
      </c>
      <c r="N13" s="170">
        <f t="shared" ref="N13:N42" si="13">AM13+$BA13+$AZ13+$AY13</f>
        <v>3809.8110000000006</v>
      </c>
      <c r="O13" s="170">
        <f t="shared" ref="O13:O42" si="14">AN13+$BA13+$AZ13+$AY13</f>
        <v>3964.6810000000005</v>
      </c>
      <c r="P13" s="170">
        <f t="shared" ref="P13:P42" si="15">AO13+$BA13+$AZ13+$AY13</f>
        <v>3734.1109999999999</v>
      </c>
      <c r="Q13" s="170">
        <f t="shared" ref="Q13:Q42" si="16">AP13+$BA13+$AZ13+$AY13</f>
        <v>4119.9310000000005</v>
      </c>
      <c r="R13" s="170">
        <f t="shared" ref="R13:R42" si="17">AQ13+$BA13+$AZ13+$AY13</f>
        <v>3981.6310000000003</v>
      </c>
      <c r="S13" s="170">
        <f t="shared" ref="S13:S42" si="18">AR13+$BA13+$AZ13+$AY13</f>
        <v>4006.0709999999999</v>
      </c>
      <c r="T13" s="170">
        <f t="shared" ref="T13:T42" si="19">AS13+$BA13+$AZ13+$AY13</f>
        <v>3903.2510000000002</v>
      </c>
      <c r="U13" s="170">
        <f t="shared" ref="U13:U42" si="20">AT13+$BA13+$AZ13+$AY13</f>
        <v>3568.5510000000004</v>
      </c>
      <c r="V13" s="170">
        <f t="shared" ref="V13:V42" si="21">AU13+$BA13+$AZ13+$AY13</f>
        <v>2841.951</v>
      </c>
      <c r="W13" s="170">
        <f t="shared" ref="W13:W42" si="22">AV13+$BA13+$AZ13+$AY13</f>
        <v>2741.5010000000002</v>
      </c>
      <c r="X13" s="170">
        <f t="shared" ref="X13:X42" si="23">AW13+$BA13+$AZ13+$AY13</f>
        <v>2577.9110000000001</v>
      </c>
      <c r="Y13" s="170">
        <f t="shared" ref="Y13:Y42" si="24">AX13+$BA13+$AZ13+$AY13</f>
        <v>2529.721</v>
      </c>
      <c r="Z13" s="37"/>
      <c r="AA13" s="41">
        <v>1315.15</v>
      </c>
      <c r="AB13" s="39">
        <v>1310.73</v>
      </c>
      <c r="AC13" s="39">
        <v>1304.95</v>
      </c>
      <c r="AD13" s="39">
        <v>1305.5899999999999</v>
      </c>
      <c r="AE13" s="39">
        <v>1323.51</v>
      </c>
      <c r="AF13" s="39">
        <v>1408.31</v>
      </c>
      <c r="AG13" s="39">
        <v>1672.16</v>
      </c>
      <c r="AH13" s="39">
        <v>2049.92</v>
      </c>
      <c r="AI13" s="39">
        <v>2206.4299999999998</v>
      </c>
      <c r="AJ13" s="39">
        <v>2426.0300000000002</v>
      </c>
      <c r="AK13" s="39">
        <v>2421.14</v>
      </c>
      <c r="AL13" s="39">
        <v>2773.8</v>
      </c>
      <c r="AM13" s="39">
        <v>2582.44</v>
      </c>
      <c r="AN13" s="39">
        <v>2737.31</v>
      </c>
      <c r="AO13" s="39">
        <v>2506.7399999999998</v>
      </c>
      <c r="AP13" s="39">
        <v>2892.56</v>
      </c>
      <c r="AQ13" s="39">
        <v>2754.26</v>
      </c>
      <c r="AR13" s="39">
        <v>2778.7</v>
      </c>
      <c r="AS13" s="39">
        <v>2675.88</v>
      </c>
      <c r="AT13" s="39">
        <v>2341.1799999999998</v>
      </c>
      <c r="AU13" s="39">
        <v>1614.58</v>
      </c>
      <c r="AV13" s="39">
        <v>1514.13</v>
      </c>
      <c r="AW13" s="39">
        <v>1350.54</v>
      </c>
      <c r="AX13" s="40">
        <v>1302.3499999999999</v>
      </c>
      <c r="AY13" s="344">
        <v>1222.5600000000002</v>
      </c>
      <c r="AZ13" s="159">
        <v>4.8109999999999999</v>
      </c>
      <c r="BA13" s="143"/>
      <c r="BB13" s="4"/>
    </row>
    <row r="14" spans="1:55">
      <c r="A14" s="47">
        <v>3</v>
      </c>
      <c r="B14" s="170">
        <f t="shared" si="1"/>
        <v>2454.3209999999999</v>
      </c>
      <c r="C14" s="170">
        <f t="shared" si="2"/>
        <v>2432.5610000000001</v>
      </c>
      <c r="D14" s="170">
        <f t="shared" si="3"/>
        <v>2431.4409999999998</v>
      </c>
      <c r="E14" s="170">
        <f t="shared" si="4"/>
        <v>2431.6710000000003</v>
      </c>
      <c r="F14" s="170">
        <f t="shared" si="5"/>
        <v>2494.0709999999999</v>
      </c>
      <c r="G14" s="170">
        <f t="shared" si="6"/>
        <v>2902.931</v>
      </c>
      <c r="H14" s="170">
        <f t="shared" si="7"/>
        <v>2638.9110000000001</v>
      </c>
      <c r="I14" s="170">
        <f t="shared" si="8"/>
        <v>3280.8510000000006</v>
      </c>
      <c r="J14" s="170">
        <f t="shared" si="9"/>
        <v>3399.8810000000003</v>
      </c>
      <c r="K14" s="170">
        <f t="shared" si="10"/>
        <v>3465.6510000000007</v>
      </c>
      <c r="L14" s="170">
        <f t="shared" si="11"/>
        <v>3581.3010000000004</v>
      </c>
      <c r="M14" s="170">
        <f t="shared" si="12"/>
        <v>3593.3209999999999</v>
      </c>
      <c r="N14" s="170">
        <f t="shared" si="13"/>
        <v>3575.5110000000004</v>
      </c>
      <c r="O14" s="170">
        <f t="shared" si="14"/>
        <v>3568.4310000000005</v>
      </c>
      <c r="P14" s="170">
        <f t="shared" si="15"/>
        <v>3573.0510000000004</v>
      </c>
      <c r="Q14" s="170">
        <f t="shared" si="16"/>
        <v>3723.1810000000005</v>
      </c>
      <c r="R14" s="170">
        <f t="shared" si="17"/>
        <v>3965.9710000000005</v>
      </c>
      <c r="S14" s="170">
        <f t="shared" si="18"/>
        <v>3673.0610000000006</v>
      </c>
      <c r="T14" s="170">
        <f t="shared" si="19"/>
        <v>3672.6810000000005</v>
      </c>
      <c r="U14" s="170">
        <f t="shared" si="20"/>
        <v>3304.3810000000003</v>
      </c>
      <c r="V14" s="170">
        <f t="shared" si="21"/>
        <v>3427.0110000000004</v>
      </c>
      <c r="W14" s="170">
        <f t="shared" si="22"/>
        <v>3313.8310000000001</v>
      </c>
      <c r="X14" s="170">
        <f t="shared" si="23"/>
        <v>3090.8609999999999</v>
      </c>
      <c r="Y14" s="170">
        <f t="shared" si="24"/>
        <v>2570.241</v>
      </c>
      <c r="Z14" s="37"/>
      <c r="AA14" s="41">
        <v>1226.95</v>
      </c>
      <c r="AB14" s="39">
        <v>1205.19</v>
      </c>
      <c r="AC14" s="39">
        <v>1204.07</v>
      </c>
      <c r="AD14" s="39">
        <v>1204.3</v>
      </c>
      <c r="AE14" s="39">
        <v>1266.7</v>
      </c>
      <c r="AF14" s="39">
        <v>1675.56</v>
      </c>
      <c r="AG14" s="39">
        <v>1411.54</v>
      </c>
      <c r="AH14" s="39">
        <v>2053.48</v>
      </c>
      <c r="AI14" s="39">
        <v>2172.5100000000002</v>
      </c>
      <c r="AJ14" s="39">
        <v>2238.2800000000002</v>
      </c>
      <c r="AK14" s="39">
        <v>2353.9299999999998</v>
      </c>
      <c r="AL14" s="39">
        <v>2365.9499999999998</v>
      </c>
      <c r="AM14" s="39">
        <v>2348.14</v>
      </c>
      <c r="AN14" s="39">
        <v>2341.06</v>
      </c>
      <c r="AO14" s="39">
        <v>2345.6799999999998</v>
      </c>
      <c r="AP14" s="39">
        <v>2495.81</v>
      </c>
      <c r="AQ14" s="39">
        <v>2738.6</v>
      </c>
      <c r="AR14" s="39">
        <v>2445.69</v>
      </c>
      <c r="AS14" s="39">
        <v>2445.31</v>
      </c>
      <c r="AT14" s="39">
        <v>2077.0100000000002</v>
      </c>
      <c r="AU14" s="39">
        <v>2199.64</v>
      </c>
      <c r="AV14" s="39">
        <v>2086.46</v>
      </c>
      <c r="AW14" s="39">
        <v>1863.49</v>
      </c>
      <c r="AX14" s="40">
        <v>1342.87</v>
      </c>
      <c r="AY14" s="344">
        <v>1222.5600000000002</v>
      </c>
      <c r="AZ14" s="159">
        <v>4.8109999999999999</v>
      </c>
      <c r="BA14" s="143"/>
      <c r="BB14" s="4"/>
    </row>
    <row r="15" spans="1:55">
      <c r="A15" s="47">
        <v>4</v>
      </c>
      <c r="B15" s="170">
        <f t="shared" si="1"/>
        <v>2506.4009999999998</v>
      </c>
      <c r="C15" s="170">
        <f t="shared" si="2"/>
        <v>2504.4110000000001</v>
      </c>
      <c r="D15" s="170">
        <f t="shared" si="3"/>
        <v>2487.7309999999998</v>
      </c>
      <c r="E15" s="170">
        <f t="shared" si="4"/>
        <v>2501.6010000000001</v>
      </c>
      <c r="F15" s="170">
        <f t="shared" si="5"/>
        <v>2515.471</v>
      </c>
      <c r="G15" s="170">
        <f t="shared" si="6"/>
        <v>2590.9009999999998</v>
      </c>
      <c r="H15" s="170">
        <f t="shared" si="7"/>
        <v>2729.9210000000003</v>
      </c>
      <c r="I15" s="170">
        <f t="shared" si="8"/>
        <v>2869.8810000000003</v>
      </c>
      <c r="J15" s="170">
        <f t="shared" si="9"/>
        <v>3011.0309999999999</v>
      </c>
      <c r="K15" s="170">
        <f t="shared" si="10"/>
        <v>3034.1610000000001</v>
      </c>
      <c r="L15" s="170">
        <f t="shared" si="11"/>
        <v>2955.0210000000002</v>
      </c>
      <c r="M15" s="170">
        <f t="shared" si="12"/>
        <v>2952.2110000000002</v>
      </c>
      <c r="N15" s="170">
        <f t="shared" si="13"/>
        <v>2925.5810000000001</v>
      </c>
      <c r="O15" s="170">
        <f t="shared" si="14"/>
        <v>2887.0309999999999</v>
      </c>
      <c r="P15" s="170">
        <f t="shared" si="15"/>
        <v>2868.7309999999998</v>
      </c>
      <c r="Q15" s="170">
        <f t="shared" si="16"/>
        <v>2924.3910000000001</v>
      </c>
      <c r="R15" s="170">
        <f t="shared" si="17"/>
        <v>3028.7610000000004</v>
      </c>
      <c r="S15" s="170">
        <f t="shared" si="18"/>
        <v>3098.2510000000002</v>
      </c>
      <c r="T15" s="170">
        <f t="shared" si="19"/>
        <v>3074.4110000000001</v>
      </c>
      <c r="U15" s="170">
        <f t="shared" si="20"/>
        <v>3029.5810000000001</v>
      </c>
      <c r="V15" s="170">
        <f t="shared" si="21"/>
        <v>2765.5709999999999</v>
      </c>
      <c r="W15" s="170">
        <f t="shared" si="22"/>
        <v>2618.451</v>
      </c>
      <c r="X15" s="170">
        <f t="shared" si="23"/>
        <v>2542.4009999999998</v>
      </c>
      <c r="Y15" s="170">
        <f t="shared" si="24"/>
        <v>2509.681</v>
      </c>
      <c r="Z15" s="37"/>
      <c r="AA15" s="41">
        <v>1279.03</v>
      </c>
      <c r="AB15" s="39">
        <v>1277.04</v>
      </c>
      <c r="AC15" s="39">
        <v>1260.3599999999999</v>
      </c>
      <c r="AD15" s="39">
        <v>1274.23</v>
      </c>
      <c r="AE15" s="39">
        <v>1288.0999999999999</v>
      </c>
      <c r="AF15" s="39">
        <v>1363.53</v>
      </c>
      <c r="AG15" s="39">
        <v>1502.55</v>
      </c>
      <c r="AH15" s="39">
        <v>1642.51</v>
      </c>
      <c r="AI15" s="39">
        <v>1783.66</v>
      </c>
      <c r="AJ15" s="39">
        <v>1806.79</v>
      </c>
      <c r="AK15" s="39">
        <v>1727.65</v>
      </c>
      <c r="AL15" s="39">
        <v>1724.84</v>
      </c>
      <c r="AM15" s="39">
        <v>1698.21</v>
      </c>
      <c r="AN15" s="39">
        <v>1659.66</v>
      </c>
      <c r="AO15" s="39">
        <v>1641.36</v>
      </c>
      <c r="AP15" s="39">
        <v>1697.02</v>
      </c>
      <c r="AQ15" s="39">
        <v>1801.39</v>
      </c>
      <c r="AR15" s="39">
        <v>1870.88</v>
      </c>
      <c r="AS15" s="39">
        <v>1847.04</v>
      </c>
      <c r="AT15" s="39">
        <v>1802.21</v>
      </c>
      <c r="AU15" s="39">
        <v>1538.2</v>
      </c>
      <c r="AV15" s="39">
        <v>1391.08</v>
      </c>
      <c r="AW15" s="39">
        <v>1315.03</v>
      </c>
      <c r="AX15" s="40">
        <v>1282.31</v>
      </c>
      <c r="AY15" s="344">
        <v>1222.5600000000002</v>
      </c>
      <c r="AZ15" s="159">
        <v>4.8109999999999999</v>
      </c>
      <c r="BA15" s="143"/>
      <c r="BB15" s="4"/>
    </row>
    <row r="16" spans="1:55">
      <c r="A16" s="47">
        <v>5</v>
      </c>
      <c r="B16" s="170">
        <f t="shared" si="1"/>
        <v>2564.5309999999999</v>
      </c>
      <c r="C16" s="170">
        <f t="shared" si="2"/>
        <v>2514.1909999999998</v>
      </c>
      <c r="D16" s="170">
        <f t="shared" si="3"/>
        <v>2502.8010000000004</v>
      </c>
      <c r="E16" s="170">
        <f t="shared" si="4"/>
        <v>2502.6310000000003</v>
      </c>
      <c r="F16" s="170">
        <f t="shared" si="5"/>
        <v>2530.451</v>
      </c>
      <c r="G16" s="170">
        <f t="shared" si="6"/>
        <v>2688.7809999999999</v>
      </c>
      <c r="H16" s="170">
        <f t="shared" si="7"/>
        <v>2924.5610000000001</v>
      </c>
      <c r="I16" s="170">
        <f t="shared" si="8"/>
        <v>3089.5210000000002</v>
      </c>
      <c r="J16" s="170">
        <f t="shared" si="9"/>
        <v>3300.701</v>
      </c>
      <c r="K16" s="170">
        <f t="shared" si="10"/>
        <v>3330.6310000000003</v>
      </c>
      <c r="L16" s="170">
        <f t="shared" si="11"/>
        <v>3296.4610000000002</v>
      </c>
      <c r="M16" s="170">
        <f t="shared" si="12"/>
        <v>3282.3810000000003</v>
      </c>
      <c r="N16" s="170">
        <f t="shared" si="13"/>
        <v>3258.4610000000002</v>
      </c>
      <c r="O16" s="170">
        <f t="shared" si="14"/>
        <v>3245.1109999999999</v>
      </c>
      <c r="P16" s="170">
        <f t="shared" si="15"/>
        <v>3262.8310000000001</v>
      </c>
      <c r="Q16" s="170">
        <f t="shared" si="16"/>
        <v>3316.1910000000007</v>
      </c>
      <c r="R16" s="170">
        <f t="shared" si="17"/>
        <v>3379.1810000000005</v>
      </c>
      <c r="S16" s="170">
        <f t="shared" si="18"/>
        <v>3414.9710000000005</v>
      </c>
      <c r="T16" s="170">
        <f t="shared" si="19"/>
        <v>3382.5610000000006</v>
      </c>
      <c r="U16" s="170">
        <f t="shared" si="20"/>
        <v>3325.2210000000005</v>
      </c>
      <c r="V16" s="170">
        <f t="shared" si="21"/>
        <v>3071.201</v>
      </c>
      <c r="W16" s="170">
        <f t="shared" si="22"/>
        <v>2928.5010000000002</v>
      </c>
      <c r="X16" s="170">
        <f t="shared" si="23"/>
        <v>2769.5910000000003</v>
      </c>
      <c r="Y16" s="170">
        <f t="shared" si="24"/>
        <v>2639.2110000000002</v>
      </c>
      <c r="Z16" s="37"/>
      <c r="AA16" s="41">
        <v>1337.16</v>
      </c>
      <c r="AB16" s="39">
        <v>1286.82</v>
      </c>
      <c r="AC16" s="39">
        <v>1275.43</v>
      </c>
      <c r="AD16" s="39">
        <v>1275.26</v>
      </c>
      <c r="AE16" s="39">
        <v>1303.08</v>
      </c>
      <c r="AF16" s="39">
        <v>1461.41</v>
      </c>
      <c r="AG16" s="39">
        <v>1697.19</v>
      </c>
      <c r="AH16" s="39">
        <v>1862.15</v>
      </c>
      <c r="AI16" s="39">
        <v>2073.33</v>
      </c>
      <c r="AJ16" s="39">
        <v>2103.2600000000002</v>
      </c>
      <c r="AK16" s="39">
        <v>2069.09</v>
      </c>
      <c r="AL16" s="39">
        <v>2055.0100000000002</v>
      </c>
      <c r="AM16" s="39">
        <v>2031.09</v>
      </c>
      <c r="AN16" s="39">
        <v>2017.7399999999998</v>
      </c>
      <c r="AO16" s="39">
        <v>2035.46</v>
      </c>
      <c r="AP16" s="39">
        <v>2088.8200000000002</v>
      </c>
      <c r="AQ16" s="39">
        <v>2151.81</v>
      </c>
      <c r="AR16" s="39">
        <v>2187.6</v>
      </c>
      <c r="AS16" s="39">
        <v>2155.19</v>
      </c>
      <c r="AT16" s="39">
        <v>2097.85</v>
      </c>
      <c r="AU16" s="39">
        <v>1843.83</v>
      </c>
      <c r="AV16" s="39">
        <v>1701.13</v>
      </c>
      <c r="AW16" s="39">
        <v>1542.22</v>
      </c>
      <c r="AX16" s="40">
        <v>1411.84</v>
      </c>
      <c r="AY16" s="344">
        <v>1222.5600000000002</v>
      </c>
      <c r="AZ16" s="159">
        <v>4.8109999999999999</v>
      </c>
      <c r="BA16" s="143"/>
      <c r="BB16" s="4"/>
    </row>
    <row r="17" spans="1:54">
      <c r="A17" s="47">
        <v>6</v>
      </c>
      <c r="B17" s="170">
        <f t="shared" si="1"/>
        <v>2573.6010000000001</v>
      </c>
      <c r="C17" s="170">
        <f t="shared" si="2"/>
        <v>2533.4409999999998</v>
      </c>
      <c r="D17" s="170">
        <f t="shared" si="3"/>
        <v>2512.5910000000003</v>
      </c>
      <c r="E17" s="170">
        <f t="shared" si="4"/>
        <v>2527.6410000000001</v>
      </c>
      <c r="F17" s="170">
        <f t="shared" si="5"/>
        <v>2613.8010000000004</v>
      </c>
      <c r="G17" s="170">
        <f t="shared" si="6"/>
        <v>2698.5810000000001</v>
      </c>
      <c r="H17" s="170">
        <f t="shared" si="7"/>
        <v>2939.951</v>
      </c>
      <c r="I17" s="170">
        <f t="shared" si="8"/>
        <v>3158.4009999999998</v>
      </c>
      <c r="J17" s="170">
        <f t="shared" si="9"/>
        <v>3372.3810000000003</v>
      </c>
      <c r="K17" s="170">
        <f t="shared" si="10"/>
        <v>3433.7310000000007</v>
      </c>
      <c r="L17" s="170">
        <f t="shared" si="11"/>
        <v>3375.7710000000006</v>
      </c>
      <c r="M17" s="170">
        <f t="shared" si="12"/>
        <v>3371.3110000000006</v>
      </c>
      <c r="N17" s="170">
        <f t="shared" si="13"/>
        <v>3350.5010000000002</v>
      </c>
      <c r="O17" s="170">
        <f t="shared" si="14"/>
        <v>3349.241</v>
      </c>
      <c r="P17" s="170">
        <f t="shared" si="15"/>
        <v>3358.6710000000003</v>
      </c>
      <c r="Q17" s="170">
        <f t="shared" si="16"/>
        <v>3479.0810000000001</v>
      </c>
      <c r="R17" s="170">
        <f t="shared" si="17"/>
        <v>3570.7310000000007</v>
      </c>
      <c r="S17" s="170">
        <f t="shared" si="18"/>
        <v>3899.1610000000001</v>
      </c>
      <c r="T17" s="170">
        <f t="shared" si="19"/>
        <v>3751.3410000000003</v>
      </c>
      <c r="U17" s="170">
        <f t="shared" si="20"/>
        <v>3683.5709999999999</v>
      </c>
      <c r="V17" s="170">
        <f t="shared" si="21"/>
        <v>3485.4010000000007</v>
      </c>
      <c r="W17" s="170">
        <f t="shared" si="22"/>
        <v>3321.1610000000001</v>
      </c>
      <c r="X17" s="170">
        <f t="shared" si="23"/>
        <v>3047.4809999999998</v>
      </c>
      <c r="Y17" s="170">
        <f t="shared" si="24"/>
        <v>2875.4210000000003</v>
      </c>
      <c r="Z17" s="37"/>
      <c r="AA17" s="41">
        <v>1346.23</v>
      </c>
      <c r="AB17" s="39">
        <v>1306.07</v>
      </c>
      <c r="AC17" s="39">
        <v>1285.22</v>
      </c>
      <c r="AD17" s="39">
        <v>1300.27</v>
      </c>
      <c r="AE17" s="39">
        <v>1386.43</v>
      </c>
      <c r="AF17" s="39">
        <v>1471.21</v>
      </c>
      <c r="AG17" s="39">
        <v>1712.58</v>
      </c>
      <c r="AH17" s="39">
        <v>1931.03</v>
      </c>
      <c r="AI17" s="39">
        <v>2145.0100000000002</v>
      </c>
      <c r="AJ17" s="39">
        <v>2206.36</v>
      </c>
      <c r="AK17" s="39">
        <v>2148.4</v>
      </c>
      <c r="AL17" s="39">
        <v>2143.94</v>
      </c>
      <c r="AM17" s="39">
        <v>2123.13</v>
      </c>
      <c r="AN17" s="39">
        <v>2121.87</v>
      </c>
      <c r="AO17" s="39">
        <v>2131.3000000000002</v>
      </c>
      <c r="AP17" s="39">
        <v>2251.71</v>
      </c>
      <c r="AQ17" s="39">
        <v>2343.36</v>
      </c>
      <c r="AR17" s="39">
        <v>2671.79</v>
      </c>
      <c r="AS17" s="39">
        <v>2523.9699999999998</v>
      </c>
      <c r="AT17" s="39">
        <v>2456.1999999999998</v>
      </c>
      <c r="AU17" s="39">
        <v>2258.0300000000002</v>
      </c>
      <c r="AV17" s="39">
        <v>2093.79</v>
      </c>
      <c r="AW17" s="39">
        <v>1820.11</v>
      </c>
      <c r="AX17" s="40">
        <v>1648.05</v>
      </c>
      <c r="AY17" s="344">
        <v>1222.5600000000002</v>
      </c>
      <c r="AZ17" s="159">
        <v>4.8109999999999999</v>
      </c>
      <c r="BA17" s="143"/>
      <c r="BB17" s="4"/>
    </row>
    <row r="18" spans="1:54">
      <c r="A18" s="47">
        <v>7</v>
      </c>
      <c r="B18" s="170">
        <f t="shared" si="1"/>
        <v>2640.6509999999998</v>
      </c>
      <c r="C18" s="170">
        <f t="shared" si="2"/>
        <v>2616.431</v>
      </c>
      <c r="D18" s="170">
        <f t="shared" si="3"/>
        <v>2580.3810000000003</v>
      </c>
      <c r="E18" s="170">
        <f t="shared" si="4"/>
        <v>2578.8710000000001</v>
      </c>
      <c r="F18" s="170">
        <f t="shared" si="5"/>
        <v>2576.7510000000002</v>
      </c>
      <c r="G18" s="170">
        <f t="shared" si="6"/>
        <v>2614.3609999999999</v>
      </c>
      <c r="H18" s="170">
        <f t="shared" si="7"/>
        <v>2729.3310000000001</v>
      </c>
      <c r="I18" s="170">
        <f t="shared" si="8"/>
        <v>3008.6010000000001</v>
      </c>
      <c r="J18" s="170">
        <f t="shared" si="9"/>
        <v>3312.6010000000006</v>
      </c>
      <c r="K18" s="170">
        <f t="shared" si="10"/>
        <v>3393.1410000000005</v>
      </c>
      <c r="L18" s="170">
        <f t="shared" si="11"/>
        <v>3374.8209999999999</v>
      </c>
      <c r="M18" s="170">
        <f t="shared" si="12"/>
        <v>3336.2310000000007</v>
      </c>
      <c r="N18" s="170">
        <f t="shared" si="13"/>
        <v>3327.6710000000003</v>
      </c>
      <c r="O18" s="170">
        <f t="shared" si="14"/>
        <v>3261.5309999999999</v>
      </c>
      <c r="P18" s="170">
        <f t="shared" si="15"/>
        <v>3298.6109999999999</v>
      </c>
      <c r="Q18" s="170">
        <f t="shared" si="16"/>
        <v>3407.7809999999999</v>
      </c>
      <c r="R18" s="170">
        <f t="shared" si="17"/>
        <v>3452.5010000000002</v>
      </c>
      <c r="S18" s="170">
        <f t="shared" si="18"/>
        <v>3470.5210000000006</v>
      </c>
      <c r="T18" s="170">
        <f t="shared" si="19"/>
        <v>3456.1310000000003</v>
      </c>
      <c r="U18" s="170">
        <f t="shared" si="20"/>
        <v>3441.5610000000006</v>
      </c>
      <c r="V18" s="170">
        <f t="shared" si="21"/>
        <v>3258.7309999999998</v>
      </c>
      <c r="W18" s="170">
        <f t="shared" si="22"/>
        <v>3097.8810000000003</v>
      </c>
      <c r="X18" s="170">
        <f t="shared" si="23"/>
        <v>2846.1310000000003</v>
      </c>
      <c r="Y18" s="170">
        <f t="shared" si="24"/>
        <v>2689.3609999999999</v>
      </c>
      <c r="Z18" s="37"/>
      <c r="AA18" s="41">
        <v>1413.28</v>
      </c>
      <c r="AB18" s="39">
        <v>1389.06</v>
      </c>
      <c r="AC18" s="39">
        <v>1353.01</v>
      </c>
      <c r="AD18" s="39">
        <v>1351.5</v>
      </c>
      <c r="AE18" s="39">
        <v>1349.38</v>
      </c>
      <c r="AF18" s="39">
        <v>1386.99</v>
      </c>
      <c r="AG18" s="39">
        <v>1501.96</v>
      </c>
      <c r="AH18" s="39">
        <v>1781.23</v>
      </c>
      <c r="AI18" s="39">
        <v>2085.23</v>
      </c>
      <c r="AJ18" s="39">
        <v>2165.77</v>
      </c>
      <c r="AK18" s="39">
        <v>2147.4499999999998</v>
      </c>
      <c r="AL18" s="39">
        <v>2108.86</v>
      </c>
      <c r="AM18" s="39">
        <v>2100.3000000000002</v>
      </c>
      <c r="AN18" s="39">
        <v>2034.1599999999999</v>
      </c>
      <c r="AO18" s="39">
        <v>2071.2399999999998</v>
      </c>
      <c r="AP18" s="39">
        <v>2180.41</v>
      </c>
      <c r="AQ18" s="39">
        <v>2225.13</v>
      </c>
      <c r="AR18" s="39">
        <v>2243.15</v>
      </c>
      <c r="AS18" s="39">
        <v>2228.7600000000002</v>
      </c>
      <c r="AT18" s="39">
        <v>2214.19</v>
      </c>
      <c r="AU18" s="39">
        <v>2031.36</v>
      </c>
      <c r="AV18" s="39">
        <v>1870.51</v>
      </c>
      <c r="AW18" s="39">
        <v>1618.76</v>
      </c>
      <c r="AX18" s="40">
        <v>1461.99</v>
      </c>
      <c r="AY18" s="344">
        <v>1222.5600000000002</v>
      </c>
      <c r="AZ18" s="159">
        <v>4.8109999999999999</v>
      </c>
      <c r="BA18" s="143"/>
      <c r="BB18" s="4"/>
    </row>
    <row r="19" spans="1:54">
      <c r="A19" s="47">
        <v>8</v>
      </c>
      <c r="B19" s="170">
        <f t="shared" si="1"/>
        <v>2623.8110000000001</v>
      </c>
      <c r="C19" s="170">
        <f t="shared" si="2"/>
        <v>2587.4610000000002</v>
      </c>
      <c r="D19" s="170">
        <f t="shared" si="3"/>
        <v>2574.8209999999999</v>
      </c>
      <c r="E19" s="170">
        <f t="shared" si="4"/>
        <v>2572.2710000000002</v>
      </c>
      <c r="F19" s="170">
        <f t="shared" si="5"/>
        <v>2539.1010000000001</v>
      </c>
      <c r="G19" s="170">
        <f t="shared" si="6"/>
        <v>2621.7309999999998</v>
      </c>
      <c r="H19" s="170">
        <f t="shared" si="7"/>
        <v>2685.0709999999999</v>
      </c>
      <c r="I19" s="170">
        <f t="shared" si="8"/>
        <v>2824.5410000000002</v>
      </c>
      <c r="J19" s="170">
        <f t="shared" si="9"/>
        <v>2939.9210000000003</v>
      </c>
      <c r="K19" s="170">
        <f t="shared" si="10"/>
        <v>3108.1610000000001</v>
      </c>
      <c r="L19" s="170">
        <f t="shared" si="11"/>
        <v>3099.6310000000003</v>
      </c>
      <c r="M19" s="170">
        <f t="shared" si="12"/>
        <v>3094.9009999999998</v>
      </c>
      <c r="N19" s="170">
        <f t="shared" si="13"/>
        <v>3101.4610000000002</v>
      </c>
      <c r="O19" s="170">
        <f t="shared" si="14"/>
        <v>3086.741</v>
      </c>
      <c r="P19" s="170">
        <f t="shared" si="15"/>
        <v>3105.5510000000004</v>
      </c>
      <c r="Q19" s="170">
        <f t="shared" si="16"/>
        <v>3184.9610000000002</v>
      </c>
      <c r="R19" s="170">
        <f t="shared" si="17"/>
        <v>3219.6610000000001</v>
      </c>
      <c r="S19" s="170">
        <f t="shared" si="18"/>
        <v>3257.8010000000004</v>
      </c>
      <c r="T19" s="170">
        <f t="shared" si="19"/>
        <v>3260.8710000000001</v>
      </c>
      <c r="U19" s="170">
        <f t="shared" si="20"/>
        <v>3238.7710000000002</v>
      </c>
      <c r="V19" s="170">
        <f t="shared" si="21"/>
        <v>3057.5410000000002</v>
      </c>
      <c r="W19" s="170">
        <f t="shared" si="22"/>
        <v>2945.3410000000003</v>
      </c>
      <c r="X19" s="170">
        <f t="shared" si="23"/>
        <v>2778.4610000000002</v>
      </c>
      <c r="Y19" s="170">
        <f t="shared" si="24"/>
        <v>2577.1210000000001</v>
      </c>
      <c r="Z19" s="37"/>
      <c r="AA19" s="41">
        <v>1396.44</v>
      </c>
      <c r="AB19" s="39">
        <v>1360.09</v>
      </c>
      <c r="AC19" s="39">
        <v>1347.45</v>
      </c>
      <c r="AD19" s="39">
        <v>1344.9</v>
      </c>
      <c r="AE19" s="39">
        <v>1311.73</v>
      </c>
      <c r="AF19" s="39">
        <v>1394.36</v>
      </c>
      <c r="AG19" s="39">
        <v>1457.7</v>
      </c>
      <c r="AH19" s="39">
        <v>1597.17</v>
      </c>
      <c r="AI19" s="39">
        <v>1712.55</v>
      </c>
      <c r="AJ19" s="39">
        <v>1880.79</v>
      </c>
      <c r="AK19" s="39">
        <v>1872.26</v>
      </c>
      <c r="AL19" s="39">
        <v>1867.53</v>
      </c>
      <c r="AM19" s="39">
        <v>1874.09</v>
      </c>
      <c r="AN19" s="39">
        <v>1859.37</v>
      </c>
      <c r="AO19" s="39">
        <v>1878.18</v>
      </c>
      <c r="AP19" s="39">
        <v>1957.59</v>
      </c>
      <c r="AQ19" s="39">
        <v>1992.29</v>
      </c>
      <c r="AR19" s="39">
        <v>2030.43</v>
      </c>
      <c r="AS19" s="39">
        <v>2033.5</v>
      </c>
      <c r="AT19" s="39">
        <v>2011.4</v>
      </c>
      <c r="AU19" s="39">
        <v>1830.17</v>
      </c>
      <c r="AV19" s="39">
        <v>1717.97</v>
      </c>
      <c r="AW19" s="39">
        <v>1551.09</v>
      </c>
      <c r="AX19" s="40">
        <v>1349.75</v>
      </c>
      <c r="AY19" s="344">
        <v>1222.5600000000002</v>
      </c>
      <c r="AZ19" s="159">
        <v>4.8109999999999999</v>
      </c>
      <c r="BA19" s="143"/>
      <c r="BB19" s="4"/>
    </row>
    <row r="20" spans="1:54">
      <c r="A20" s="47">
        <v>9</v>
      </c>
      <c r="B20" s="170">
        <f t="shared" si="1"/>
        <v>2568.8110000000001</v>
      </c>
      <c r="C20" s="170">
        <f t="shared" si="2"/>
        <v>2511.2110000000002</v>
      </c>
      <c r="D20" s="170">
        <f t="shared" si="3"/>
        <v>2515.8910000000001</v>
      </c>
      <c r="E20" s="170">
        <f t="shared" si="4"/>
        <v>2541.4110000000001</v>
      </c>
      <c r="F20" s="170">
        <f t="shared" si="5"/>
        <v>2605.6909999999998</v>
      </c>
      <c r="G20" s="170">
        <f t="shared" si="6"/>
        <v>2720.0210000000002</v>
      </c>
      <c r="H20" s="170">
        <f t="shared" si="7"/>
        <v>2859.7910000000002</v>
      </c>
      <c r="I20" s="170">
        <f t="shared" si="8"/>
        <v>3123.5010000000002</v>
      </c>
      <c r="J20" s="170">
        <f t="shared" si="9"/>
        <v>3212.5010000000002</v>
      </c>
      <c r="K20" s="170">
        <f t="shared" si="10"/>
        <v>3206.7510000000002</v>
      </c>
      <c r="L20" s="170">
        <f t="shared" si="11"/>
        <v>3135.741</v>
      </c>
      <c r="M20" s="170">
        <f t="shared" si="12"/>
        <v>3139.9110000000001</v>
      </c>
      <c r="N20" s="170">
        <f t="shared" si="13"/>
        <v>3070.7910000000002</v>
      </c>
      <c r="O20" s="170">
        <f t="shared" si="14"/>
        <v>3075.9009999999998</v>
      </c>
      <c r="P20" s="170">
        <f t="shared" si="15"/>
        <v>3093.4009999999998</v>
      </c>
      <c r="Q20" s="170">
        <f t="shared" si="16"/>
        <v>3192.4110000000001</v>
      </c>
      <c r="R20" s="170">
        <f t="shared" si="17"/>
        <v>3259.8809999999999</v>
      </c>
      <c r="S20" s="170">
        <f t="shared" si="18"/>
        <v>3256.9210000000003</v>
      </c>
      <c r="T20" s="170">
        <f t="shared" si="19"/>
        <v>3204.2910000000002</v>
      </c>
      <c r="U20" s="170">
        <f t="shared" si="20"/>
        <v>3190.8810000000003</v>
      </c>
      <c r="V20" s="170">
        <f t="shared" si="21"/>
        <v>2938.5610000000001</v>
      </c>
      <c r="W20" s="170">
        <f t="shared" si="22"/>
        <v>2861.1710000000003</v>
      </c>
      <c r="X20" s="170">
        <f t="shared" si="23"/>
        <v>2625.6010000000001</v>
      </c>
      <c r="Y20" s="170">
        <f t="shared" si="24"/>
        <v>2520.2710000000002</v>
      </c>
      <c r="Z20" s="37"/>
      <c r="AA20" s="41">
        <v>1341.44</v>
      </c>
      <c r="AB20" s="39">
        <v>1283.8399999999999</v>
      </c>
      <c r="AC20" s="39">
        <v>1288.52</v>
      </c>
      <c r="AD20" s="39">
        <v>1314.04</v>
      </c>
      <c r="AE20" s="39">
        <v>1378.32</v>
      </c>
      <c r="AF20" s="39">
        <v>1492.65</v>
      </c>
      <c r="AG20" s="39">
        <v>1632.42</v>
      </c>
      <c r="AH20" s="39">
        <v>1896.13</v>
      </c>
      <c r="AI20" s="39">
        <v>1985.13</v>
      </c>
      <c r="AJ20" s="39">
        <v>1979.38</v>
      </c>
      <c r="AK20" s="39">
        <v>1908.37</v>
      </c>
      <c r="AL20" s="39">
        <v>1912.54</v>
      </c>
      <c r="AM20" s="39">
        <v>1843.42</v>
      </c>
      <c r="AN20" s="39">
        <v>1848.53</v>
      </c>
      <c r="AO20" s="39">
        <v>1866.03</v>
      </c>
      <c r="AP20" s="39">
        <v>1965.04</v>
      </c>
      <c r="AQ20" s="39">
        <v>2032.5099999999998</v>
      </c>
      <c r="AR20" s="39">
        <v>2029.55</v>
      </c>
      <c r="AS20" s="39">
        <v>1976.92</v>
      </c>
      <c r="AT20" s="39">
        <v>1963.51</v>
      </c>
      <c r="AU20" s="39">
        <v>1711.19</v>
      </c>
      <c r="AV20" s="39">
        <v>1633.8</v>
      </c>
      <c r="AW20" s="39">
        <v>1398.23</v>
      </c>
      <c r="AX20" s="40">
        <v>1292.9000000000001</v>
      </c>
      <c r="AY20" s="344">
        <v>1222.5600000000002</v>
      </c>
      <c r="AZ20" s="159">
        <v>4.8109999999999999</v>
      </c>
      <c r="BA20" s="143"/>
      <c r="BB20" s="4"/>
    </row>
    <row r="21" spans="1:54">
      <c r="A21" s="47">
        <v>10</v>
      </c>
      <c r="B21" s="170">
        <f t="shared" si="1"/>
        <v>2465.7309999999998</v>
      </c>
      <c r="C21" s="170">
        <f t="shared" si="2"/>
        <v>2465.5910000000003</v>
      </c>
      <c r="D21" s="170">
        <f t="shared" si="3"/>
        <v>2462.8609999999999</v>
      </c>
      <c r="E21" s="170">
        <f t="shared" si="4"/>
        <v>2465.5210000000002</v>
      </c>
      <c r="F21" s="170">
        <f t="shared" si="5"/>
        <v>2479.0510000000004</v>
      </c>
      <c r="G21" s="170">
        <f t="shared" si="6"/>
        <v>2559.2809999999999</v>
      </c>
      <c r="H21" s="170">
        <f t="shared" si="7"/>
        <v>2650.6410000000001</v>
      </c>
      <c r="I21" s="170">
        <f t="shared" si="8"/>
        <v>2885.491</v>
      </c>
      <c r="J21" s="170">
        <f t="shared" si="9"/>
        <v>3059.9110000000001</v>
      </c>
      <c r="K21" s="170">
        <f t="shared" si="10"/>
        <v>3090.3110000000001</v>
      </c>
      <c r="L21" s="170">
        <f t="shared" si="11"/>
        <v>3034.4610000000002</v>
      </c>
      <c r="M21" s="170">
        <f t="shared" si="12"/>
        <v>3000.0309999999999</v>
      </c>
      <c r="N21" s="170">
        <f t="shared" si="13"/>
        <v>2973.3209999999999</v>
      </c>
      <c r="O21" s="170">
        <f t="shared" si="14"/>
        <v>2959.3209999999999</v>
      </c>
      <c r="P21" s="170">
        <f t="shared" si="15"/>
        <v>3015.9210000000003</v>
      </c>
      <c r="Q21" s="170">
        <f t="shared" si="16"/>
        <v>3123.8810000000003</v>
      </c>
      <c r="R21" s="170">
        <f t="shared" si="17"/>
        <v>3259.5110000000004</v>
      </c>
      <c r="S21" s="170">
        <f t="shared" si="18"/>
        <v>3275.7310000000007</v>
      </c>
      <c r="T21" s="170">
        <f t="shared" si="19"/>
        <v>3240.2810000000004</v>
      </c>
      <c r="U21" s="170">
        <f t="shared" si="20"/>
        <v>3190.0610000000001</v>
      </c>
      <c r="V21" s="170">
        <f t="shared" si="21"/>
        <v>2940.3410000000003</v>
      </c>
      <c r="W21" s="170">
        <f t="shared" si="22"/>
        <v>2795.4610000000002</v>
      </c>
      <c r="X21" s="170">
        <f t="shared" si="23"/>
        <v>2574.5309999999999</v>
      </c>
      <c r="Y21" s="170">
        <f t="shared" si="24"/>
        <v>2489.3810000000003</v>
      </c>
      <c r="Z21" s="37"/>
      <c r="AA21" s="41">
        <v>1238.3599999999999</v>
      </c>
      <c r="AB21" s="39">
        <v>1238.22</v>
      </c>
      <c r="AC21" s="39">
        <v>1235.49</v>
      </c>
      <c r="AD21" s="39">
        <v>1238.1500000000001</v>
      </c>
      <c r="AE21" s="39">
        <v>1251.68</v>
      </c>
      <c r="AF21" s="39">
        <v>1331.91</v>
      </c>
      <c r="AG21" s="39">
        <v>1423.27</v>
      </c>
      <c r="AH21" s="39">
        <v>1658.12</v>
      </c>
      <c r="AI21" s="39">
        <v>1832.54</v>
      </c>
      <c r="AJ21" s="39">
        <v>1862.94</v>
      </c>
      <c r="AK21" s="39">
        <v>1807.09</v>
      </c>
      <c r="AL21" s="39">
        <v>1772.66</v>
      </c>
      <c r="AM21" s="39">
        <v>1745.95</v>
      </c>
      <c r="AN21" s="39">
        <v>1731.95</v>
      </c>
      <c r="AO21" s="39">
        <v>1788.55</v>
      </c>
      <c r="AP21" s="39">
        <v>1896.51</v>
      </c>
      <c r="AQ21" s="39">
        <v>2032.14</v>
      </c>
      <c r="AR21" s="39">
        <v>2048.36</v>
      </c>
      <c r="AS21" s="39">
        <v>2012.9100000000003</v>
      </c>
      <c r="AT21" s="39">
        <v>1962.69</v>
      </c>
      <c r="AU21" s="39">
        <v>1712.97</v>
      </c>
      <c r="AV21" s="39">
        <v>1568.09</v>
      </c>
      <c r="AW21" s="39">
        <v>1347.16</v>
      </c>
      <c r="AX21" s="40">
        <v>1262.01</v>
      </c>
      <c r="AY21" s="344">
        <v>1222.5600000000002</v>
      </c>
      <c r="AZ21" s="159">
        <v>4.8109999999999999</v>
      </c>
      <c r="BA21" s="143"/>
      <c r="BB21" s="4"/>
    </row>
    <row r="22" spans="1:54">
      <c r="A22" s="47">
        <v>11</v>
      </c>
      <c r="B22" s="170">
        <f t="shared" si="1"/>
        <v>2464.7610000000004</v>
      </c>
      <c r="C22" s="170">
        <f t="shared" si="2"/>
        <v>2416.201</v>
      </c>
      <c r="D22" s="170">
        <f t="shared" si="3"/>
        <v>2430.1210000000001</v>
      </c>
      <c r="E22" s="170">
        <f t="shared" si="4"/>
        <v>2462.471</v>
      </c>
      <c r="F22" s="170">
        <f t="shared" si="5"/>
        <v>2471.1909999999998</v>
      </c>
      <c r="G22" s="170">
        <f t="shared" si="6"/>
        <v>2494.8310000000001</v>
      </c>
      <c r="H22" s="170">
        <f t="shared" si="7"/>
        <v>2569.0110000000004</v>
      </c>
      <c r="I22" s="170">
        <f t="shared" si="8"/>
        <v>2750.5810000000001</v>
      </c>
      <c r="J22" s="170">
        <f t="shared" si="9"/>
        <v>2856.221</v>
      </c>
      <c r="K22" s="170">
        <f t="shared" si="10"/>
        <v>2859.3110000000001</v>
      </c>
      <c r="L22" s="170">
        <f t="shared" si="11"/>
        <v>2838.3710000000001</v>
      </c>
      <c r="M22" s="170">
        <f t="shared" si="12"/>
        <v>2849.7510000000002</v>
      </c>
      <c r="N22" s="170">
        <f t="shared" si="13"/>
        <v>2848.1410000000001</v>
      </c>
      <c r="O22" s="170">
        <f t="shared" si="14"/>
        <v>2806.4610000000002</v>
      </c>
      <c r="P22" s="170">
        <f t="shared" si="15"/>
        <v>2841.8510000000001</v>
      </c>
      <c r="Q22" s="170">
        <f t="shared" si="16"/>
        <v>2904.431</v>
      </c>
      <c r="R22" s="170">
        <f t="shared" si="17"/>
        <v>3014.0910000000003</v>
      </c>
      <c r="S22" s="170">
        <f t="shared" si="18"/>
        <v>2994.5910000000003</v>
      </c>
      <c r="T22" s="170">
        <f t="shared" si="19"/>
        <v>2992.431</v>
      </c>
      <c r="U22" s="170">
        <f t="shared" si="20"/>
        <v>2888.6909999999998</v>
      </c>
      <c r="V22" s="170">
        <f t="shared" si="21"/>
        <v>2740.8110000000001</v>
      </c>
      <c r="W22" s="170">
        <f t="shared" si="22"/>
        <v>2650.2610000000004</v>
      </c>
      <c r="X22" s="170">
        <f t="shared" si="23"/>
        <v>2501.0010000000002</v>
      </c>
      <c r="Y22" s="170">
        <f t="shared" si="24"/>
        <v>2439.5110000000004</v>
      </c>
      <c r="Z22" s="37"/>
      <c r="AA22" s="41">
        <v>1237.3900000000001</v>
      </c>
      <c r="AB22" s="39">
        <v>1188.83</v>
      </c>
      <c r="AC22" s="39">
        <v>1202.75</v>
      </c>
      <c r="AD22" s="39">
        <v>1235.0999999999999</v>
      </c>
      <c r="AE22" s="39">
        <v>1243.82</v>
      </c>
      <c r="AF22" s="39">
        <v>1267.46</v>
      </c>
      <c r="AG22" s="39">
        <v>1341.64</v>
      </c>
      <c r="AH22" s="39">
        <v>1523.21</v>
      </c>
      <c r="AI22" s="39">
        <v>1628.85</v>
      </c>
      <c r="AJ22" s="39">
        <v>1631.94</v>
      </c>
      <c r="AK22" s="39">
        <v>1611</v>
      </c>
      <c r="AL22" s="39">
        <v>1622.38</v>
      </c>
      <c r="AM22" s="39">
        <v>1620.77</v>
      </c>
      <c r="AN22" s="39">
        <v>1579.09</v>
      </c>
      <c r="AO22" s="39">
        <v>1614.48</v>
      </c>
      <c r="AP22" s="39">
        <v>1677.06</v>
      </c>
      <c r="AQ22" s="39">
        <v>1786.72</v>
      </c>
      <c r="AR22" s="39">
        <v>1767.22</v>
      </c>
      <c r="AS22" s="39">
        <v>1765.06</v>
      </c>
      <c r="AT22" s="39">
        <v>1661.32</v>
      </c>
      <c r="AU22" s="39">
        <v>1513.44</v>
      </c>
      <c r="AV22" s="39">
        <v>1422.89</v>
      </c>
      <c r="AW22" s="39">
        <v>1273.6300000000001</v>
      </c>
      <c r="AX22" s="40">
        <v>1212.1400000000001</v>
      </c>
      <c r="AY22" s="344">
        <v>1222.5600000000002</v>
      </c>
      <c r="AZ22" s="159">
        <v>4.8109999999999999</v>
      </c>
      <c r="BA22" s="143"/>
      <c r="BB22" s="4"/>
    </row>
    <row r="23" spans="1:54">
      <c r="A23" s="47">
        <v>12</v>
      </c>
      <c r="B23" s="170">
        <f t="shared" si="1"/>
        <v>2395.8310000000001</v>
      </c>
      <c r="C23" s="170">
        <f t="shared" si="2"/>
        <v>2393.7710000000002</v>
      </c>
      <c r="D23" s="170">
        <f t="shared" si="3"/>
        <v>2392.5709999999999</v>
      </c>
      <c r="E23" s="170">
        <f t="shared" si="4"/>
        <v>2397.6010000000001</v>
      </c>
      <c r="F23" s="170">
        <f t="shared" si="5"/>
        <v>2426.7309999999998</v>
      </c>
      <c r="G23" s="170">
        <f t="shared" si="6"/>
        <v>2523.9610000000002</v>
      </c>
      <c r="H23" s="170">
        <f t="shared" si="7"/>
        <v>2616.2110000000002</v>
      </c>
      <c r="I23" s="170">
        <f t="shared" si="8"/>
        <v>2736.7809999999999</v>
      </c>
      <c r="J23" s="170">
        <f t="shared" si="9"/>
        <v>2912.201</v>
      </c>
      <c r="K23" s="170">
        <f t="shared" si="10"/>
        <v>2945.4110000000001</v>
      </c>
      <c r="L23" s="170">
        <f t="shared" si="11"/>
        <v>2934.701</v>
      </c>
      <c r="M23" s="170">
        <f t="shared" si="12"/>
        <v>2888.7110000000002</v>
      </c>
      <c r="N23" s="170">
        <f t="shared" si="13"/>
        <v>2858.5709999999999</v>
      </c>
      <c r="O23" s="170">
        <f t="shared" si="14"/>
        <v>2857.741</v>
      </c>
      <c r="P23" s="170">
        <f t="shared" si="15"/>
        <v>2891.3310000000001</v>
      </c>
      <c r="Q23" s="170">
        <f t="shared" si="16"/>
        <v>3065.5309999999999</v>
      </c>
      <c r="R23" s="170">
        <f t="shared" si="17"/>
        <v>3104.6610000000001</v>
      </c>
      <c r="S23" s="170">
        <f t="shared" si="18"/>
        <v>3079.3910000000001</v>
      </c>
      <c r="T23" s="170">
        <f t="shared" si="19"/>
        <v>3047.5309999999999</v>
      </c>
      <c r="U23" s="170">
        <f t="shared" si="20"/>
        <v>2995.4809999999998</v>
      </c>
      <c r="V23" s="170">
        <f t="shared" si="21"/>
        <v>2712.7309999999998</v>
      </c>
      <c r="W23" s="170">
        <f t="shared" si="22"/>
        <v>2531.5610000000001</v>
      </c>
      <c r="X23" s="170">
        <f t="shared" si="23"/>
        <v>2472.471</v>
      </c>
      <c r="Y23" s="170">
        <f t="shared" si="24"/>
        <v>2452.5510000000004</v>
      </c>
      <c r="Z23" s="37"/>
      <c r="AA23" s="41">
        <v>1168.46</v>
      </c>
      <c r="AB23" s="39">
        <v>1166.4000000000001</v>
      </c>
      <c r="AC23" s="39">
        <v>1165.2</v>
      </c>
      <c r="AD23" s="39">
        <v>1170.23</v>
      </c>
      <c r="AE23" s="39">
        <v>1199.3599999999999</v>
      </c>
      <c r="AF23" s="39">
        <v>1296.5899999999999</v>
      </c>
      <c r="AG23" s="39">
        <v>1388.84</v>
      </c>
      <c r="AH23" s="39">
        <v>1509.41</v>
      </c>
      <c r="AI23" s="39">
        <v>1684.83</v>
      </c>
      <c r="AJ23" s="39">
        <v>1718.04</v>
      </c>
      <c r="AK23" s="39">
        <v>1707.33</v>
      </c>
      <c r="AL23" s="39">
        <v>1661.34</v>
      </c>
      <c r="AM23" s="39">
        <v>1631.2</v>
      </c>
      <c r="AN23" s="39">
        <v>1630.37</v>
      </c>
      <c r="AO23" s="39">
        <v>1663.96</v>
      </c>
      <c r="AP23" s="39">
        <v>1838.16</v>
      </c>
      <c r="AQ23" s="39">
        <v>1877.29</v>
      </c>
      <c r="AR23" s="39">
        <v>1852.02</v>
      </c>
      <c r="AS23" s="39">
        <v>1820.16</v>
      </c>
      <c r="AT23" s="39">
        <v>1768.11</v>
      </c>
      <c r="AU23" s="39">
        <v>1485.36</v>
      </c>
      <c r="AV23" s="39">
        <v>1304.19</v>
      </c>
      <c r="AW23" s="39">
        <v>1245.0999999999999</v>
      </c>
      <c r="AX23" s="40">
        <v>1225.18</v>
      </c>
      <c r="AY23" s="344">
        <v>1222.5600000000002</v>
      </c>
      <c r="AZ23" s="159">
        <v>4.8109999999999999</v>
      </c>
      <c r="BA23" s="143"/>
      <c r="BB23" s="4"/>
    </row>
    <row r="24" spans="1:54">
      <c r="A24" s="47">
        <v>13</v>
      </c>
      <c r="B24" s="170">
        <f t="shared" si="1"/>
        <v>2396.7110000000002</v>
      </c>
      <c r="C24" s="170">
        <f t="shared" si="2"/>
        <v>2392.3710000000001</v>
      </c>
      <c r="D24" s="170">
        <f t="shared" si="3"/>
        <v>2392.1509999999998</v>
      </c>
      <c r="E24" s="170">
        <f t="shared" si="4"/>
        <v>2393.931</v>
      </c>
      <c r="F24" s="170">
        <f t="shared" si="5"/>
        <v>2428.7610000000004</v>
      </c>
      <c r="G24" s="170">
        <f t="shared" si="6"/>
        <v>2495.1210000000001</v>
      </c>
      <c r="H24" s="170">
        <f t="shared" si="7"/>
        <v>2665.0210000000002</v>
      </c>
      <c r="I24" s="170">
        <f t="shared" si="8"/>
        <v>2838.931</v>
      </c>
      <c r="J24" s="170">
        <f t="shared" si="9"/>
        <v>2916.431</v>
      </c>
      <c r="K24" s="170">
        <f t="shared" si="10"/>
        <v>2878.3110000000001</v>
      </c>
      <c r="L24" s="170">
        <f t="shared" si="11"/>
        <v>2825.9409999999998</v>
      </c>
      <c r="M24" s="170">
        <f t="shared" si="12"/>
        <v>2852.0610000000001</v>
      </c>
      <c r="N24" s="170">
        <f t="shared" si="13"/>
        <v>2825.0709999999999</v>
      </c>
      <c r="O24" s="170">
        <f t="shared" si="14"/>
        <v>2823.5709999999999</v>
      </c>
      <c r="P24" s="170">
        <f t="shared" si="15"/>
        <v>2874.9409999999998</v>
      </c>
      <c r="Q24" s="170">
        <f t="shared" si="16"/>
        <v>3012.8209999999999</v>
      </c>
      <c r="R24" s="170">
        <f t="shared" si="17"/>
        <v>3109.931</v>
      </c>
      <c r="S24" s="170">
        <f t="shared" si="18"/>
        <v>3147.491</v>
      </c>
      <c r="T24" s="170">
        <f t="shared" si="19"/>
        <v>3098.5810000000001</v>
      </c>
      <c r="U24" s="170">
        <f t="shared" si="20"/>
        <v>3049.2510000000002</v>
      </c>
      <c r="V24" s="170">
        <f t="shared" si="21"/>
        <v>2845.6310000000003</v>
      </c>
      <c r="W24" s="170">
        <f t="shared" si="22"/>
        <v>2729.1509999999998</v>
      </c>
      <c r="X24" s="170">
        <f t="shared" si="23"/>
        <v>2472.3910000000001</v>
      </c>
      <c r="Y24" s="170">
        <f t="shared" si="24"/>
        <v>2464.471</v>
      </c>
      <c r="Z24" s="37"/>
      <c r="AA24" s="41">
        <v>1169.3399999999999</v>
      </c>
      <c r="AB24" s="39">
        <v>1165</v>
      </c>
      <c r="AC24" s="39">
        <v>1164.78</v>
      </c>
      <c r="AD24" s="39">
        <v>1166.56</v>
      </c>
      <c r="AE24" s="39">
        <v>1201.3900000000001</v>
      </c>
      <c r="AF24" s="39">
        <v>1267.75</v>
      </c>
      <c r="AG24" s="39">
        <v>1437.65</v>
      </c>
      <c r="AH24" s="39">
        <v>1611.56</v>
      </c>
      <c r="AI24" s="39">
        <v>1689.06</v>
      </c>
      <c r="AJ24" s="39">
        <v>1650.94</v>
      </c>
      <c r="AK24" s="39">
        <v>1598.57</v>
      </c>
      <c r="AL24" s="39">
        <v>1624.69</v>
      </c>
      <c r="AM24" s="39">
        <v>1597.7</v>
      </c>
      <c r="AN24" s="39">
        <v>1596.2</v>
      </c>
      <c r="AO24" s="39">
        <v>1647.57</v>
      </c>
      <c r="AP24" s="39">
        <v>1785.45</v>
      </c>
      <c r="AQ24" s="39">
        <v>1882.56</v>
      </c>
      <c r="AR24" s="39">
        <v>1920.12</v>
      </c>
      <c r="AS24" s="39">
        <v>1871.21</v>
      </c>
      <c r="AT24" s="39">
        <v>1821.88</v>
      </c>
      <c r="AU24" s="39">
        <v>1618.26</v>
      </c>
      <c r="AV24" s="39">
        <v>1501.78</v>
      </c>
      <c r="AW24" s="39">
        <v>1245.02</v>
      </c>
      <c r="AX24" s="40">
        <v>1237.0999999999999</v>
      </c>
      <c r="AY24" s="344">
        <v>1222.5600000000002</v>
      </c>
      <c r="AZ24" s="159">
        <v>4.8109999999999999</v>
      </c>
      <c r="BA24" s="143"/>
      <c r="BB24" s="4"/>
    </row>
    <row r="25" spans="1:54">
      <c r="A25" s="47">
        <v>14</v>
      </c>
      <c r="B25" s="170">
        <f t="shared" si="1"/>
        <v>2468.4610000000002</v>
      </c>
      <c r="C25" s="170">
        <f t="shared" si="2"/>
        <v>2457.5510000000004</v>
      </c>
      <c r="D25" s="170">
        <f t="shared" si="3"/>
        <v>2471.8510000000001</v>
      </c>
      <c r="E25" s="170">
        <f t="shared" si="4"/>
        <v>2470.5510000000004</v>
      </c>
      <c r="F25" s="170">
        <f t="shared" si="5"/>
        <v>2472.8910000000001</v>
      </c>
      <c r="G25" s="170">
        <f t="shared" si="6"/>
        <v>2488.0810000000001</v>
      </c>
      <c r="H25" s="170">
        <f t="shared" si="7"/>
        <v>2545.5510000000004</v>
      </c>
      <c r="I25" s="170">
        <f t="shared" si="8"/>
        <v>2762.3710000000001</v>
      </c>
      <c r="J25" s="170">
        <f t="shared" si="9"/>
        <v>3022.8209999999999</v>
      </c>
      <c r="K25" s="170">
        <f t="shared" si="10"/>
        <v>3113.0709999999999</v>
      </c>
      <c r="L25" s="170">
        <f t="shared" si="11"/>
        <v>3111.491</v>
      </c>
      <c r="M25" s="170">
        <f t="shared" si="12"/>
        <v>3112.721</v>
      </c>
      <c r="N25" s="170">
        <f t="shared" si="13"/>
        <v>3061.5110000000004</v>
      </c>
      <c r="O25" s="170">
        <f t="shared" si="14"/>
        <v>3026.7110000000002</v>
      </c>
      <c r="P25" s="170">
        <f t="shared" si="15"/>
        <v>3028.6710000000003</v>
      </c>
      <c r="Q25" s="170">
        <f t="shared" si="16"/>
        <v>3136.1410000000001</v>
      </c>
      <c r="R25" s="170">
        <f t="shared" si="17"/>
        <v>3148.8910000000001</v>
      </c>
      <c r="S25" s="170">
        <f t="shared" si="18"/>
        <v>3154.721</v>
      </c>
      <c r="T25" s="170">
        <f t="shared" si="19"/>
        <v>3101.9210000000003</v>
      </c>
      <c r="U25" s="170">
        <f t="shared" si="20"/>
        <v>3160.1210000000001</v>
      </c>
      <c r="V25" s="170">
        <f t="shared" si="21"/>
        <v>3147.4409999999998</v>
      </c>
      <c r="W25" s="170">
        <f t="shared" si="22"/>
        <v>2993.6610000000001</v>
      </c>
      <c r="X25" s="170">
        <f t="shared" si="23"/>
        <v>2679.8810000000003</v>
      </c>
      <c r="Y25" s="170">
        <f t="shared" si="24"/>
        <v>2577.3910000000001</v>
      </c>
      <c r="Z25" s="37"/>
      <c r="AA25" s="41">
        <v>1241.0899999999999</v>
      </c>
      <c r="AB25" s="39">
        <v>1230.18</v>
      </c>
      <c r="AC25" s="39">
        <v>1244.48</v>
      </c>
      <c r="AD25" s="39">
        <v>1243.18</v>
      </c>
      <c r="AE25" s="39">
        <v>1245.52</v>
      </c>
      <c r="AF25" s="39">
        <v>1260.71</v>
      </c>
      <c r="AG25" s="39">
        <v>1318.18</v>
      </c>
      <c r="AH25" s="39">
        <v>1535</v>
      </c>
      <c r="AI25" s="39">
        <v>1795.45</v>
      </c>
      <c r="AJ25" s="39">
        <v>1885.7</v>
      </c>
      <c r="AK25" s="39">
        <v>1884.12</v>
      </c>
      <c r="AL25" s="39">
        <v>1885.35</v>
      </c>
      <c r="AM25" s="39">
        <v>1834.14</v>
      </c>
      <c r="AN25" s="39">
        <v>1799.34</v>
      </c>
      <c r="AO25" s="39">
        <v>1801.3</v>
      </c>
      <c r="AP25" s="39">
        <v>1908.77</v>
      </c>
      <c r="AQ25" s="39">
        <v>1921.52</v>
      </c>
      <c r="AR25" s="39">
        <v>1927.35</v>
      </c>
      <c r="AS25" s="39">
        <v>1874.55</v>
      </c>
      <c r="AT25" s="39">
        <v>1932.75</v>
      </c>
      <c r="AU25" s="39">
        <v>1920.07</v>
      </c>
      <c r="AV25" s="39">
        <v>1766.29</v>
      </c>
      <c r="AW25" s="39">
        <v>1452.51</v>
      </c>
      <c r="AX25" s="40">
        <v>1350.02</v>
      </c>
      <c r="AY25" s="344">
        <v>1222.5600000000002</v>
      </c>
      <c r="AZ25" s="159">
        <v>4.8109999999999999</v>
      </c>
      <c r="BA25" s="143"/>
      <c r="BB25" s="4"/>
    </row>
    <row r="26" spans="1:54">
      <c r="A26" s="47">
        <v>15</v>
      </c>
      <c r="B26" s="170">
        <f t="shared" si="1"/>
        <v>2503.2110000000002</v>
      </c>
      <c r="C26" s="170">
        <f t="shared" si="2"/>
        <v>2485.181</v>
      </c>
      <c r="D26" s="170">
        <f t="shared" si="3"/>
        <v>2484.2610000000004</v>
      </c>
      <c r="E26" s="170">
        <f t="shared" si="4"/>
        <v>2482.181</v>
      </c>
      <c r="F26" s="170">
        <f t="shared" si="5"/>
        <v>2483.4409999999998</v>
      </c>
      <c r="G26" s="170">
        <f t="shared" si="6"/>
        <v>2490.8910000000001</v>
      </c>
      <c r="H26" s="170">
        <f t="shared" si="7"/>
        <v>2538.9110000000001</v>
      </c>
      <c r="I26" s="170">
        <f t="shared" si="8"/>
        <v>2747.7610000000004</v>
      </c>
      <c r="J26" s="170">
        <f t="shared" si="9"/>
        <v>3014.3110000000001</v>
      </c>
      <c r="K26" s="170">
        <f t="shared" si="10"/>
        <v>3187.2809999999999</v>
      </c>
      <c r="L26" s="170">
        <f t="shared" si="11"/>
        <v>3250.8010000000004</v>
      </c>
      <c r="M26" s="170">
        <f t="shared" si="12"/>
        <v>3250.701</v>
      </c>
      <c r="N26" s="170">
        <f t="shared" si="13"/>
        <v>3246.741</v>
      </c>
      <c r="O26" s="170">
        <f t="shared" si="14"/>
        <v>3242.2610000000004</v>
      </c>
      <c r="P26" s="170">
        <f t="shared" si="15"/>
        <v>3227.0010000000002</v>
      </c>
      <c r="Q26" s="170">
        <f t="shared" si="16"/>
        <v>3338.8209999999999</v>
      </c>
      <c r="R26" s="170">
        <f t="shared" si="17"/>
        <v>3354.7310000000007</v>
      </c>
      <c r="S26" s="170">
        <f t="shared" si="18"/>
        <v>3361.4010000000007</v>
      </c>
      <c r="T26" s="170">
        <f t="shared" si="19"/>
        <v>3326.9810000000007</v>
      </c>
      <c r="U26" s="170">
        <f t="shared" si="20"/>
        <v>3316.8810000000003</v>
      </c>
      <c r="V26" s="170">
        <f t="shared" si="21"/>
        <v>3090.1610000000001</v>
      </c>
      <c r="W26" s="170">
        <f t="shared" si="22"/>
        <v>2881.9409999999998</v>
      </c>
      <c r="X26" s="170">
        <f t="shared" si="23"/>
        <v>2612.6610000000001</v>
      </c>
      <c r="Y26" s="170">
        <f t="shared" si="24"/>
        <v>2523.2710000000002</v>
      </c>
      <c r="Z26" s="37"/>
      <c r="AA26" s="41">
        <v>1275.8399999999999</v>
      </c>
      <c r="AB26" s="39">
        <v>1257.81</v>
      </c>
      <c r="AC26" s="39">
        <v>1256.8900000000001</v>
      </c>
      <c r="AD26" s="39">
        <v>1254.81</v>
      </c>
      <c r="AE26" s="39">
        <v>1256.07</v>
      </c>
      <c r="AF26" s="39">
        <v>1263.52</v>
      </c>
      <c r="AG26" s="39">
        <v>1311.54</v>
      </c>
      <c r="AH26" s="39">
        <v>1520.39</v>
      </c>
      <c r="AI26" s="39">
        <v>1786.94</v>
      </c>
      <c r="AJ26" s="39">
        <v>1959.91</v>
      </c>
      <c r="AK26" s="39">
        <v>2023.4300000000003</v>
      </c>
      <c r="AL26" s="39">
        <v>2023.3300000000002</v>
      </c>
      <c r="AM26" s="39">
        <v>2019.37</v>
      </c>
      <c r="AN26" s="39">
        <v>2014.8900000000003</v>
      </c>
      <c r="AO26" s="39">
        <v>1999.63</v>
      </c>
      <c r="AP26" s="39">
        <v>2111.4499999999998</v>
      </c>
      <c r="AQ26" s="39">
        <v>2127.36</v>
      </c>
      <c r="AR26" s="39">
        <v>2134.0300000000002</v>
      </c>
      <c r="AS26" s="39">
        <v>2099.61</v>
      </c>
      <c r="AT26" s="39">
        <v>2089.5100000000002</v>
      </c>
      <c r="AU26" s="39">
        <v>1862.79</v>
      </c>
      <c r="AV26" s="39">
        <v>1654.57</v>
      </c>
      <c r="AW26" s="39">
        <v>1385.29</v>
      </c>
      <c r="AX26" s="40">
        <v>1295.9000000000001</v>
      </c>
      <c r="AY26" s="344">
        <v>1222.5600000000002</v>
      </c>
      <c r="AZ26" s="159">
        <v>4.8109999999999999</v>
      </c>
      <c r="BA26" s="143"/>
      <c r="BB26" s="4"/>
    </row>
    <row r="27" spans="1:54">
      <c r="A27" s="47">
        <v>16</v>
      </c>
      <c r="B27" s="170">
        <f t="shared" si="1"/>
        <v>2576.1410000000001</v>
      </c>
      <c r="C27" s="170">
        <f t="shared" si="2"/>
        <v>2534.4409999999998</v>
      </c>
      <c r="D27" s="170">
        <f t="shared" si="3"/>
        <v>2494.2710000000002</v>
      </c>
      <c r="E27" s="170">
        <f t="shared" si="4"/>
        <v>2526.221</v>
      </c>
      <c r="F27" s="170">
        <f t="shared" si="5"/>
        <v>2565.9009999999998</v>
      </c>
      <c r="G27" s="170">
        <f t="shared" si="6"/>
        <v>2642.0709999999999</v>
      </c>
      <c r="H27" s="170">
        <f t="shared" si="7"/>
        <v>2818.6710000000003</v>
      </c>
      <c r="I27" s="170">
        <f t="shared" si="8"/>
        <v>3033.8710000000001</v>
      </c>
      <c r="J27" s="170">
        <f t="shared" si="9"/>
        <v>3178.2309999999998</v>
      </c>
      <c r="K27" s="170">
        <f t="shared" si="10"/>
        <v>3187.0410000000002</v>
      </c>
      <c r="L27" s="170">
        <f t="shared" si="11"/>
        <v>3156.4610000000002</v>
      </c>
      <c r="M27" s="170">
        <f t="shared" si="12"/>
        <v>3158.2309999999998</v>
      </c>
      <c r="N27" s="170">
        <f t="shared" si="13"/>
        <v>3161.7510000000002</v>
      </c>
      <c r="O27" s="170">
        <f t="shared" si="14"/>
        <v>3242.6710000000003</v>
      </c>
      <c r="P27" s="170">
        <f t="shared" si="15"/>
        <v>3251.3910000000005</v>
      </c>
      <c r="Q27" s="170">
        <f t="shared" si="16"/>
        <v>3388.0610000000006</v>
      </c>
      <c r="R27" s="170">
        <f t="shared" si="17"/>
        <v>3465.3310000000001</v>
      </c>
      <c r="S27" s="170">
        <f t="shared" si="18"/>
        <v>3421.0210000000006</v>
      </c>
      <c r="T27" s="170">
        <f t="shared" si="19"/>
        <v>3338.3710000000001</v>
      </c>
      <c r="U27" s="170">
        <f t="shared" si="20"/>
        <v>3243.9810000000002</v>
      </c>
      <c r="V27" s="170">
        <f t="shared" si="21"/>
        <v>2973.681</v>
      </c>
      <c r="W27" s="170">
        <f t="shared" si="22"/>
        <v>2661.1210000000001</v>
      </c>
      <c r="X27" s="170">
        <f t="shared" si="23"/>
        <v>2572.4110000000001</v>
      </c>
      <c r="Y27" s="170">
        <f t="shared" si="24"/>
        <v>2492.3310000000001</v>
      </c>
      <c r="Z27" s="37"/>
      <c r="AA27" s="41">
        <v>1348.77</v>
      </c>
      <c r="AB27" s="39">
        <v>1307.07</v>
      </c>
      <c r="AC27" s="39">
        <v>1266.9000000000001</v>
      </c>
      <c r="AD27" s="39">
        <v>1298.8499999999999</v>
      </c>
      <c r="AE27" s="39">
        <v>1338.53</v>
      </c>
      <c r="AF27" s="39">
        <v>1414.7</v>
      </c>
      <c r="AG27" s="39">
        <v>1591.3</v>
      </c>
      <c r="AH27" s="39">
        <v>1806.5</v>
      </c>
      <c r="AI27" s="39">
        <v>1950.86</v>
      </c>
      <c r="AJ27" s="39">
        <v>1959.67</v>
      </c>
      <c r="AK27" s="39">
        <v>1929.09</v>
      </c>
      <c r="AL27" s="39">
        <v>1930.86</v>
      </c>
      <c r="AM27" s="39">
        <v>1934.38</v>
      </c>
      <c r="AN27" s="39">
        <v>2015.3</v>
      </c>
      <c r="AO27" s="39">
        <v>2024.0200000000002</v>
      </c>
      <c r="AP27" s="39">
        <v>2160.69</v>
      </c>
      <c r="AQ27" s="39">
        <v>2237.96</v>
      </c>
      <c r="AR27" s="39">
        <v>2193.65</v>
      </c>
      <c r="AS27" s="39">
        <v>2111</v>
      </c>
      <c r="AT27" s="39">
        <v>2016.6100000000001</v>
      </c>
      <c r="AU27" s="39">
        <v>1746.31</v>
      </c>
      <c r="AV27" s="39">
        <v>1433.75</v>
      </c>
      <c r="AW27" s="39">
        <v>1345.04</v>
      </c>
      <c r="AX27" s="40">
        <v>1264.96</v>
      </c>
      <c r="AY27" s="344">
        <v>1222.5600000000002</v>
      </c>
      <c r="AZ27" s="159">
        <v>4.8109999999999999</v>
      </c>
      <c r="BA27" s="143"/>
      <c r="BB27" s="4"/>
    </row>
    <row r="28" spans="1:54">
      <c r="A28" s="47">
        <v>17</v>
      </c>
      <c r="B28" s="170">
        <f t="shared" si="1"/>
        <v>2461.3609999999999</v>
      </c>
      <c r="C28" s="170">
        <f t="shared" si="1"/>
        <v>2435.0410000000002</v>
      </c>
      <c r="D28" s="170">
        <f t="shared" si="1"/>
        <v>2432.9009999999998</v>
      </c>
      <c r="E28" s="170">
        <f t="shared" si="1"/>
        <v>2455.2610000000004</v>
      </c>
      <c r="F28" s="170">
        <f t="shared" si="5"/>
        <v>2478.1010000000001</v>
      </c>
      <c r="G28" s="170">
        <f t="shared" si="6"/>
        <v>2512.6410000000001</v>
      </c>
      <c r="H28" s="170">
        <f t="shared" si="7"/>
        <v>2641.7710000000002</v>
      </c>
      <c r="I28" s="170">
        <f t="shared" si="8"/>
        <v>2782.4210000000003</v>
      </c>
      <c r="J28" s="170">
        <f t="shared" si="9"/>
        <v>2657.2809999999999</v>
      </c>
      <c r="K28" s="170">
        <f t="shared" si="10"/>
        <v>2656.971</v>
      </c>
      <c r="L28" s="170">
        <f t="shared" si="11"/>
        <v>2648.9110000000001</v>
      </c>
      <c r="M28" s="170">
        <f t="shared" si="12"/>
        <v>2648.431</v>
      </c>
      <c r="N28" s="170">
        <f t="shared" si="13"/>
        <v>2639.4110000000001</v>
      </c>
      <c r="O28" s="170">
        <f t="shared" si="14"/>
        <v>2644.0510000000004</v>
      </c>
      <c r="P28" s="170">
        <f t="shared" si="15"/>
        <v>2657.0510000000004</v>
      </c>
      <c r="Q28" s="170">
        <f t="shared" si="16"/>
        <v>2904.1109999999999</v>
      </c>
      <c r="R28" s="170">
        <f t="shared" si="17"/>
        <v>3032.5810000000001</v>
      </c>
      <c r="S28" s="170">
        <f t="shared" si="18"/>
        <v>3005.3209999999999</v>
      </c>
      <c r="T28" s="170">
        <f t="shared" si="19"/>
        <v>2896.9610000000002</v>
      </c>
      <c r="U28" s="170">
        <f t="shared" si="20"/>
        <v>2670.3010000000004</v>
      </c>
      <c r="V28" s="170">
        <f t="shared" si="21"/>
        <v>2560.3710000000001</v>
      </c>
      <c r="W28" s="170">
        <f t="shared" si="22"/>
        <v>2504.8209999999999</v>
      </c>
      <c r="X28" s="170">
        <f t="shared" si="23"/>
        <v>2467.3010000000004</v>
      </c>
      <c r="Y28" s="170">
        <f t="shared" si="24"/>
        <v>2435.8310000000001</v>
      </c>
      <c r="Z28" s="37"/>
      <c r="AA28" s="41">
        <v>1233.99</v>
      </c>
      <c r="AB28" s="39">
        <v>1207.67</v>
      </c>
      <c r="AC28" s="39">
        <v>1205.53</v>
      </c>
      <c r="AD28" s="39">
        <v>1227.8900000000001</v>
      </c>
      <c r="AE28" s="39">
        <v>1250.73</v>
      </c>
      <c r="AF28" s="39">
        <v>1285.27</v>
      </c>
      <c r="AG28" s="39">
        <v>1414.4</v>
      </c>
      <c r="AH28" s="39">
        <v>1555.05</v>
      </c>
      <c r="AI28" s="39">
        <v>1429.91</v>
      </c>
      <c r="AJ28" s="39">
        <v>1429.6</v>
      </c>
      <c r="AK28" s="39">
        <v>1421.54</v>
      </c>
      <c r="AL28" s="39">
        <v>1421.06</v>
      </c>
      <c r="AM28" s="39">
        <v>1412.04</v>
      </c>
      <c r="AN28" s="39">
        <v>1416.68</v>
      </c>
      <c r="AO28" s="39">
        <v>1429.68</v>
      </c>
      <c r="AP28" s="39">
        <v>1676.74</v>
      </c>
      <c r="AQ28" s="39">
        <v>1805.21</v>
      </c>
      <c r="AR28" s="39">
        <v>1777.95</v>
      </c>
      <c r="AS28" s="39">
        <v>1669.59</v>
      </c>
      <c r="AT28" s="39">
        <v>1442.93</v>
      </c>
      <c r="AU28" s="39">
        <v>1333</v>
      </c>
      <c r="AV28" s="39">
        <v>1277.45</v>
      </c>
      <c r="AW28" s="39">
        <v>1239.93</v>
      </c>
      <c r="AX28" s="40">
        <v>1208.46</v>
      </c>
      <c r="AY28" s="344">
        <v>1222.5600000000002</v>
      </c>
      <c r="AZ28" s="159">
        <v>4.8109999999999999</v>
      </c>
      <c r="BA28" s="143"/>
      <c r="BB28" s="4"/>
    </row>
    <row r="29" spans="1:54">
      <c r="A29" s="47">
        <v>18</v>
      </c>
      <c r="B29" s="170">
        <f t="shared" si="1"/>
        <v>2363.1210000000001</v>
      </c>
      <c r="C29" s="170">
        <f t="shared" si="1"/>
        <v>2361.7309999999998</v>
      </c>
      <c r="D29" s="170">
        <f t="shared" si="1"/>
        <v>2361.5210000000002</v>
      </c>
      <c r="E29" s="170">
        <f t="shared" si="1"/>
        <v>2362.971</v>
      </c>
      <c r="F29" s="170">
        <f t="shared" si="5"/>
        <v>2406.3010000000004</v>
      </c>
      <c r="G29" s="170">
        <f t="shared" si="6"/>
        <v>2482.0510000000004</v>
      </c>
      <c r="H29" s="170">
        <f t="shared" si="7"/>
        <v>2512.1010000000001</v>
      </c>
      <c r="I29" s="170">
        <f t="shared" si="8"/>
        <v>2670.0010000000002</v>
      </c>
      <c r="J29" s="170">
        <f t="shared" si="9"/>
        <v>2846.0110000000004</v>
      </c>
      <c r="K29" s="170">
        <f t="shared" si="10"/>
        <v>2851.2910000000002</v>
      </c>
      <c r="L29" s="170">
        <f t="shared" si="11"/>
        <v>2827.5410000000002</v>
      </c>
      <c r="M29" s="170">
        <f t="shared" si="12"/>
        <v>2854.7710000000002</v>
      </c>
      <c r="N29" s="170">
        <f t="shared" si="13"/>
        <v>2850.9110000000001</v>
      </c>
      <c r="O29" s="170">
        <f t="shared" si="14"/>
        <v>2854.4610000000002</v>
      </c>
      <c r="P29" s="170">
        <f t="shared" si="15"/>
        <v>2865.7510000000002</v>
      </c>
      <c r="Q29" s="170">
        <f t="shared" si="16"/>
        <v>3027.4009999999998</v>
      </c>
      <c r="R29" s="170">
        <f t="shared" si="17"/>
        <v>3075.0610000000001</v>
      </c>
      <c r="S29" s="170">
        <f t="shared" si="18"/>
        <v>3075.0110000000004</v>
      </c>
      <c r="T29" s="170">
        <f t="shared" si="19"/>
        <v>3023.9610000000002</v>
      </c>
      <c r="U29" s="170">
        <f t="shared" si="20"/>
        <v>2961.3510000000001</v>
      </c>
      <c r="V29" s="170">
        <f t="shared" si="21"/>
        <v>2734.9110000000001</v>
      </c>
      <c r="W29" s="170">
        <f t="shared" si="22"/>
        <v>2600.9610000000002</v>
      </c>
      <c r="X29" s="170">
        <f t="shared" si="23"/>
        <v>2479.1710000000003</v>
      </c>
      <c r="Y29" s="170">
        <f t="shared" si="24"/>
        <v>2460.0510000000004</v>
      </c>
      <c r="Z29" s="37"/>
      <c r="AA29" s="41">
        <v>1135.75</v>
      </c>
      <c r="AB29" s="39">
        <v>1134.3599999999999</v>
      </c>
      <c r="AC29" s="39">
        <v>1134.1500000000001</v>
      </c>
      <c r="AD29" s="39">
        <v>1135.5999999999999</v>
      </c>
      <c r="AE29" s="39">
        <v>1178.93</v>
      </c>
      <c r="AF29" s="39">
        <v>1254.68</v>
      </c>
      <c r="AG29" s="39">
        <v>1284.73</v>
      </c>
      <c r="AH29" s="39">
        <v>1442.63</v>
      </c>
      <c r="AI29" s="39">
        <v>1618.64</v>
      </c>
      <c r="AJ29" s="39">
        <v>1623.92</v>
      </c>
      <c r="AK29" s="39">
        <v>1600.17</v>
      </c>
      <c r="AL29" s="39">
        <v>1627.4</v>
      </c>
      <c r="AM29" s="39">
        <v>1623.54</v>
      </c>
      <c r="AN29" s="39">
        <v>1627.09</v>
      </c>
      <c r="AO29" s="39">
        <v>1638.38</v>
      </c>
      <c r="AP29" s="39">
        <v>1800.03</v>
      </c>
      <c r="AQ29" s="39">
        <v>1847.69</v>
      </c>
      <c r="AR29" s="39">
        <v>1847.64</v>
      </c>
      <c r="AS29" s="39">
        <v>1796.59</v>
      </c>
      <c r="AT29" s="39">
        <v>1733.98</v>
      </c>
      <c r="AU29" s="39">
        <v>1507.54</v>
      </c>
      <c r="AV29" s="39">
        <v>1373.59</v>
      </c>
      <c r="AW29" s="39">
        <v>1251.8</v>
      </c>
      <c r="AX29" s="40">
        <v>1232.68</v>
      </c>
      <c r="AY29" s="344">
        <v>1222.5600000000002</v>
      </c>
      <c r="AZ29" s="159">
        <v>4.8109999999999999</v>
      </c>
      <c r="BA29" s="143"/>
      <c r="BB29" s="4"/>
    </row>
    <row r="30" spans="1:54">
      <c r="A30" s="47">
        <v>19</v>
      </c>
      <c r="B30" s="170">
        <f t="shared" si="1"/>
        <v>2394.0910000000003</v>
      </c>
      <c r="C30" s="170">
        <f t="shared" si="1"/>
        <v>2361.8410000000003</v>
      </c>
      <c r="D30" s="170">
        <f t="shared" si="1"/>
        <v>2359.9210000000003</v>
      </c>
      <c r="E30" s="170">
        <f t="shared" si="1"/>
        <v>2361.7309999999998</v>
      </c>
      <c r="F30" s="170">
        <f t="shared" si="5"/>
        <v>2420.1610000000001</v>
      </c>
      <c r="G30" s="170">
        <f t="shared" si="6"/>
        <v>2496.3609999999999</v>
      </c>
      <c r="H30" s="170">
        <f t="shared" si="7"/>
        <v>2576.931</v>
      </c>
      <c r="I30" s="170">
        <f t="shared" si="8"/>
        <v>2746.4110000000001</v>
      </c>
      <c r="J30" s="170">
        <f t="shared" si="9"/>
        <v>2905.6410000000001</v>
      </c>
      <c r="K30" s="170">
        <f t="shared" si="10"/>
        <v>2914.3209999999999</v>
      </c>
      <c r="L30" s="170">
        <f t="shared" si="11"/>
        <v>2902.0910000000003</v>
      </c>
      <c r="M30" s="170">
        <f t="shared" si="12"/>
        <v>2908.0709999999999</v>
      </c>
      <c r="N30" s="170">
        <f t="shared" si="13"/>
        <v>2906.0910000000003</v>
      </c>
      <c r="O30" s="170">
        <f t="shared" si="14"/>
        <v>2935.2309999999998</v>
      </c>
      <c r="P30" s="170">
        <f t="shared" si="15"/>
        <v>2993.491</v>
      </c>
      <c r="Q30" s="170">
        <f t="shared" si="16"/>
        <v>3053.7809999999999</v>
      </c>
      <c r="R30" s="170">
        <f t="shared" si="17"/>
        <v>3150.0910000000003</v>
      </c>
      <c r="S30" s="170">
        <f t="shared" si="18"/>
        <v>3155.7809999999999</v>
      </c>
      <c r="T30" s="170">
        <f t="shared" si="19"/>
        <v>3113.0010000000002</v>
      </c>
      <c r="U30" s="170">
        <f t="shared" si="20"/>
        <v>3029.8209999999999</v>
      </c>
      <c r="V30" s="170">
        <f t="shared" si="21"/>
        <v>2899.9409999999998</v>
      </c>
      <c r="W30" s="170">
        <f t="shared" si="22"/>
        <v>2579.1710000000003</v>
      </c>
      <c r="X30" s="170">
        <f t="shared" si="23"/>
        <v>2476.5410000000002</v>
      </c>
      <c r="Y30" s="170">
        <f t="shared" si="24"/>
        <v>2456.7610000000004</v>
      </c>
      <c r="Z30" s="37"/>
      <c r="AA30" s="41">
        <v>1166.72</v>
      </c>
      <c r="AB30" s="39">
        <v>1134.47</v>
      </c>
      <c r="AC30" s="39">
        <v>1132.55</v>
      </c>
      <c r="AD30" s="39">
        <v>1134.3599999999999</v>
      </c>
      <c r="AE30" s="39">
        <v>1192.79</v>
      </c>
      <c r="AF30" s="39">
        <v>1268.99</v>
      </c>
      <c r="AG30" s="39">
        <v>1349.56</v>
      </c>
      <c r="AH30" s="39">
        <v>1519.04</v>
      </c>
      <c r="AI30" s="39">
        <v>1678.27</v>
      </c>
      <c r="AJ30" s="39">
        <v>1686.95</v>
      </c>
      <c r="AK30" s="39">
        <v>1674.72</v>
      </c>
      <c r="AL30" s="39">
        <v>1680.7</v>
      </c>
      <c r="AM30" s="39">
        <v>1678.72</v>
      </c>
      <c r="AN30" s="39">
        <v>1707.86</v>
      </c>
      <c r="AO30" s="39">
        <v>1766.12</v>
      </c>
      <c r="AP30" s="39">
        <v>1826.41</v>
      </c>
      <c r="AQ30" s="39">
        <v>1922.72</v>
      </c>
      <c r="AR30" s="39">
        <v>1928.41</v>
      </c>
      <c r="AS30" s="39">
        <v>1885.63</v>
      </c>
      <c r="AT30" s="39">
        <v>1802.45</v>
      </c>
      <c r="AU30" s="39">
        <v>1672.57</v>
      </c>
      <c r="AV30" s="39">
        <v>1351.8</v>
      </c>
      <c r="AW30" s="39">
        <v>1249.17</v>
      </c>
      <c r="AX30" s="40">
        <v>1229.3900000000001</v>
      </c>
      <c r="AY30" s="344">
        <v>1222.5600000000002</v>
      </c>
      <c r="AZ30" s="159">
        <v>4.8109999999999999</v>
      </c>
      <c r="BA30" s="143"/>
      <c r="BB30" s="4"/>
    </row>
    <row r="31" spans="1:54">
      <c r="A31" s="47">
        <v>20</v>
      </c>
      <c r="B31" s="170">
        <f t="shared" si="1"/>
        <v>2400.241</v>
      </c>
      <c r="C31" s="170">
        <f t="shared" si="1"/>
        <v>2372.431</v>
      </c>
      <c r="D31" s="170">
        <f t="shared" si="1"/>
        <v>2361.0110000000004</v>
      </c>
      <c r="E31" s="170">
        <f t="shared" si="1"/>
        <v>2371.1909999999998</v>
      </c>
      <c r="F31" s="170">
        <f t="shared" si="5"/>
        <v>2451.3010000000004</v>
      </c>
      <c r="G31" s="170">
        <f t="shared" si="6"/>
        <v>2493.8609999999999</v>
      </c>
      <c r="H31" s="170">
        <f t="shared" si="7"/>
        <v>2673.1310000000003</v>
      </c>
      <c r="I31" s="170">
        <f t="shared" si="8"/>
        <v>2841.5510000000004</v>
      </c>
      <c r="J31" s="170">
        <f t="shared" si="9"/>
        <v>2944.3810000000003</v>
      </c>
      <c r="K31" s="170">
        <f t="shared" si="10"/>
        <v>2929.221</v>
      </c>
      <c r="L31" s="170">
        <f t="shared" si="11"/>
        <v>2909.2309999999998</v>
      </c>
      <c r="M31" s="170">
        <f t="shared" si="12"/>
        <v>2911.8209999999999</v>
      </c>
      <c r="N31" s="170">
        <f t="shared" si="13"/>
        <v>2914.5810000000001</v>
      </c>
      <c r="O31" s="170">
        <f t="shared" si="14"/>
        <v>2927.4210000000003</v>
      </c>
      <c r="P31" s="170">
        <f t="shared" si="15"/>
        <v>2952.3110000000001</v>
      </c>
      <c r="Q31" s="170">
        <f t="shared" si="16"/>
        <v>3091.181</v>
      </c>
      <c r="R31" s="170">
        <f t="shared" si="17"/>
        <v>3163.9809999999998</v>
      </c>
      <c r="S31" s="170">
        <f t="shared" si="18"/>
        <v>3183.3410000000003</v>
      </c>
      <c r="T31" s="170">
        <f t="shared" si="19"/>
        <v>3142.5309999999999</v>
      </c>
      <c r="U31" s="170">
        <f t="shared" si="20"/>
        <v>2962.9809999999998</v>
      </c>
      <c r="V31" s="170">
        <f t="shared" si="21"/>
        <v>2822.1909999999998</v>
      </c>
      <c r="W31" s="170">
        <f t="shared" si="22"/>
        <v>2616.991</v>
      </c>
      <c r="X31" s="170">
        <f t="shared" si="23"/>
        <v>2473.7110000000002</v>
      </c>
      <c r="Y31" s="170">
        <f t="shared" si="24"/>
        <v>2443.5510000000004</v>
      </c>
      <c r="Z31" s="37"/>
      <c r="AA31" s="41">
        <v>1172.8699999999999</v>
      </c>
      <c r="AB31" s="39">
        <v>1145.06</v>
      </c>
      <c r="AC31" s="39">
        <v>1133.6400000000001</v>
      </c>
      <c r="AD31" s="39">
        <v>1143.82</v>
      </c>
      <c r="AE31" s="39">
        <v>1223.93</v>
      </c>
      <c r="AF31" s="39">
        <v>1266.49</v>
      </c>
      <c r="AG31" s="39">
        <v>1445.76</v>
      </c>
      <c r="AH31" s="39">
        <v>1614.18</v>
      </c>
      <c r="AI31" s="39">
        <v>1717.01</v>
      </c>
      <c r="AJ31" s="39">
        <v>1701.85</v>
      </c>
      <c r="AK31" s="39">
        <v>1681.86</v>
      </c>
      <c r="AL31" s="39">
        <v>1684.45</v>
      </c>
      <c r="AM31" s="39">
        <v>1687.21</v>
      </c>
      <c r="AN31" s="39">
        <v>1700.05</v>
      </c>
      <c r="AO31" s="39">
        <v>1724.94</v>
      </c>
      <c r="AP31" s="39">
        <v>1863.81</v>
      </c>
      <c r="AQ31" s="39">
        <v>1936.61</v>
      </c>
      <c r="AR31" s="39">
        <v>1955.97</v>
      </c>
      <c r="AS31" s="39">
        <v>1915.16</v>
      </c>
      <c r="AT31" s="39">
        <v>1735.61</v>
      </c>
      <c r="AU31" s="39">
        <v>1594.82</v>
      </c>
      <c r="AV31" s="39">
        <v>1389.62</v>
      </c>
      <c r="AW31" s="39">
        <v>1246.3399999999999</v>
      </c>
      <c r="AX31" s="40">
        <v>1216.18</v>
      </c>
      <c r="AY31" s="344">
        <v>1222.5600000000002</v>
      </c>
      <c r="AZ31" s="159">
        <v>4.8109999999999999</v>
      </c>
      <c r="BA31" s="143"/>
      <c r="BB31" s="4"/>
    </row>
    <row r="32" spans="1:54">
      <c r="A32" s="47">
        <v>21</v>
      </c>
      <c r="B32" s="170">
        <f t="shared" si="1"/>
        <v>2445.5010000000002</v>
      </c>
      <c r="C32" s="170">
        <f t="shared" si="1"/>
        <v>2407.5510000000004</v>
      </c>
      <c r="D32" s="170">
        <f t="shared" si="1"/>
        <v>2385.1010000000001</v>
      </c>
      <c r="E32" s="170">
        <f t="shared" si="1"/>
        <v>2366.8710000000001</v>
      </c>
      <c r="F32" s="170">
        <f t="shared" si="5"/>
        <v>2410.2610000000004</v>
      </c>
      <c r="G32" s="170">
        <f t="shared" si="6"/>
        <v>2452.4809999999998</v>
      </c>
      <c r="H32" s="170">
        <f t="shared" si="7"/>
        <v>2491.0709999999999</v>
      </c>
      <c r="I32" s="170">
        <f t="shared" si="8"/>
        <v>2692.6210000000001</v>
      </c>
      <c r="J32" s="170">
        <f t="shared" si="9"/>
        <v>3013.6610000000001</v>
      </c>
      <c r="K32" s="170">
        <f t="shared" si="10"/>
        <v>3049.6909999999998</v>
      </c>
      <c r="L32" s="170">
        <f t="shared" si="11"/>
        <v>3037.5910000000003</v>
      </c>
      <c r="M32" s="170">
        <f t="shared" si="12"/>
        <v>3025.1210000000001</v>
      </c>
      <c r="N32" s="170">
        <f t="shared" si="13"/>
        <v>2908.8510000000001</v>
      </c>
      <c r="O32" s="170">
        <f t="shared" si="14"/>
        <v>2958.7809999999999</v>
      </c>
      <c r="P32" s="170">
        <f t="shared" si="15"/>
        <v>3005.3810000000003</v>
      </c>
      <c r="Q32" s="170">
        <f t="shared" si="16"/>
        <v>3039.971</v>
      </c>
      <c r="R32" s="170">
        <f t="shared" si="17"/>
        <v>3075.8310000000001</v>
      </c>
      <c r="S32" s="170">
        <f t="shared" si="18"/>
        <v>3092.3410000000003</v>
      </c>
      <c r="T32" s="170">
        <f t="shared" si="19"/>
        <v>3058.8910000000001</v>
      </c>
      <c r="U32" s="170">
        <f t="shared" si="20"/>
        <v>2997.681</v>
      </c>
      <c r="V32" s="170">
        <f t="shared" si="21"/>
        <v>2786.2309999999998</v>
      </c>
      <c r="W32" s="170">
        <f t="shared" si="22"/>
        <v>2632.1010000000001</v>
      </c>
      <c r="X32" s="170">
        <f t="shared" si="23"/>
        <v>2496.4610000000002</v>
      </c>
      <c r="Y32" s="170">
        <f t="shared" si="24"/>
        <v>2449.0810000000001</v>
      </c>
      <c r="Z32" s="37"/>
      <c r="AA32" s="41">
        <v>1218.1300000000001</v>
      </c>
      <c r="AB32" s="39">
        <v>1180.18</v>
      </c>
      <c r="AC32" s="39">
        <v>1157.73</v>
      </c>
      <c r="AD32" s="39">
        <v>1139.5</v>
      </c>
      <c r="AE32" s="39">
        <v>1182.8900000000001</v>
      </c>
      <c r="AF32" s="39">
        <v>1225.1099999999999</v>
      </c>
      <c r="AG32" s="39">
        <v>1263.7</v>
      </c>
      <c r="AH32" s="39">
        <v>1465.25</v>
      </c>
      <c r="AI32" s="39">
        <v>1786.29</v>
      </c>
      <c r="AJ32" s="39">
        <v>1822.32</v>
      </c>
      <c r="AK32" s="39">
        <v>1810.22</v>
      </c>
      <c r="AL32" s="39">
        <v>1797.75</v>
      </c>
      <c r="AM32" s="39">
        <v>1681.48</v>
      </c>
      <c r="AN32" s="39">
        <v>1731.41</v>
      </c>
      <c r="AO32" s="39">
        <v>1778.01</v>
      </c>
      <c r="AP32" s="39">
        <v>1812.6</v>
      </c>
      <c r="AQ32" s="39">
        <v>1848.46</v>
      </c>
      <c r="AR32" s="39">
        <v>1864.97</v>
      </c>
      <c r="AS32" s="39">
        <v>1831.52</v>
      </c>
      <c r="AT32" s="39">
        <v>1770.31</v>
      </c>
      <c r="AU32" s="39">
        <v>1558.86</v>
      </c>
      <c r="AV32" s="39">
        <v>1404.73</v>
      </c>
      <c r="AW32" s="39">
        <v>1269.0899999999999</v>
      </c>
      <c r="AX32" s="40">
        <v>1221.71</v>
      </c>
      <c r="AY32" s="344">
        <v>1222.5600000000002</v>
      </c>
      <c r="AZ32" s="159">
        <v>4.8109999999999999</v>
      </c>
      <c r="BA32" s="143"/>
      <c r="BB32" s="4"/>
    </row>
    <row r="33" spans="1:54">
      <c r="A33" s="47">
        <v>22</v>
      </c>
      <c r="B33" s="170">
        <f t="shared" si="1"/>
        <v>2427.0110000000004</v>
      </c>
      <c r="C33" s="170">
        <f t="shared" si="1"/>
        <v>2413.971</v>
      </c>
      <c r="D33" s="170">
        <f t="shared" si="1"/>
        <v>2409.1509999999998</v>
      </c>
      <c r="E33" s="170">
        <f t="shared" si="1"/>
        <v>2404.8110000000001</v>
      </c>
      <c r="F33" s="170">
        <f t="shared" si="5"/>
        <v>2422.4110000000001</v>
      </c>
      <c r="G33" s="170">
        <f t="shared" si="6"/>
        <v>2455.3910000000001</v>
      </c>
      <c r="H33" s="170">
        <f t="shared" si="7"/>
        <v>2471.8110000000001</v>
      </c>
      <c r="I33" s="170">
        <f t="shared" si="8"/>
        <v>2565.2910000000002</v>
      </c>
      <c r="J33" s="170">
        <f t="shared" si="9"/>
        <v>2746.7910000000002</v>
      </c>
      <c r="K33" s="170">
        <f t="shared" si="10"/>
        <v>2874.1109999999999</v>
      </c>
      <c r="L33" s="170">
        <f t="shared" si="11"/>
        <v>2916.3910000000001</v>
      </c>
      <c r="M33" s="170">
        <f t="shared" si="12"/>
        <v>2929.5110000000004</v>
      </c>
      <c r="N33" s="170">
        <f t="shared" si="13"/>
        <v>2937.241</v>
      </c>
      <c r="O33" s="170">
        <f t="shared" si="14"/>
        <v>2960.931</v>
      </c>
      <c r="P33" s="170">
        <f t="shared" si="15"/>
        <v>3041.5410000000002</v>
      </c>
      <c r="Q33" s="170">
        <f t="shared" si="16"/>
        <v>3105.0309999999999</v>
      </c>
      <c r="R33" s="170">
        <f t="shared" si="17"/>
        <v>3150.3410000000003</v>
      </c>
      <c r="S33" s="170">
        <f t="shared" si="18"/>
        <v>3171.7610000000004</v>
      </c>
      <c r="T33" s="170">
        <f t="shared" si="19"/>
        <v>3135.1410000000001</v>
      </c>
      <c r="U33" s="170">
        <f t="shared" si="20"/>
        <v>3091.3510000000001</v>
      </c>
      <c r="V33" s="170">
        <f t="shared" si="21"/>
        <v>2998.0810000000001</v>
      </c>
      <c r="W33" s="170">
        <f t="shared" si="22"/>
        <v>2870.5210000000002</v>
      </c>
      <c r="X33" s="170">
        <f t="shared" si="23"/>
        <v>2615.951</v>
      </c>
      <c r="Y33" s="170">
        <f t="shared" si="24"/>
        <v>2464.7809999999999</v>
      </c>
      <c r="Z33" s="37"/>
      <c r="AA33" s="41">
        <v>1199.6400000000001</v>
      </c>
      <c r="AB33" s="39">
        <v>1186.5999999999999</v>
      </c>
      <c r="AC33" s="39">
        <v>1181.78</v>
      </c>
      <c r="AD33" s="39">
        <v>1177.44</v>
      </c>
      <c r="AE33" s="39">
        <v>1195.04</v>
      </c>
      <c r="AF33" s="39">
        <v>1228.02</v>
      </c>
      <c r="AG33" s="39">
        <v>1244.44</v>
      </c>
      <c r="AH33" s="39">
        <v>1337.92</v>
      </c>
      <c r="AI33" s="39">
        <v>1519.42</v>
      </c>
      <c r="AJ33" s="39">
        <v>1646.74</v>
      </c>
      <c r="AK33" s="39">
        <v>1689.02</v>
      </c>
      <c r="AL33" s="39">
        <v>1702.14</v>
      </c>
      <c r="AM33" s="39">
        <v>1709.87</v>
      </c>
      <c r="AN33" s="39">
        <v>1733.56</v>
      </c>
      <c r="AO33" s="39">
        <v>1814.17</v>
      </c>
      <c r="AP33" s="39">
        <v>1877.66</v>
      </c>
      <c r="AQ33" s="39">
        <v>1922.97</v>
      </c>
      <c r="AR33" s="39">
        <v>1944.39</v>
      </c>
      <c r="AS33" s="39">
        <v>1907.77</v>
      </c>
      <c r="AT33" s="39">
        <v>1863.98</v>
      </c>
      <c r="AU33" s="39">
        <v>1770.71</v>
      </c>
      <c r="AV33" s="39">
        <v>1643.15</v>
      </c>
      <c r="AW33" s="39">
        <v>1388.58</v>
      </c>
      <c r="AX33" s="40">
        <v>1237.4100000000001</v>
      </c>
      <c r="AY33" s="344">
        <v>1222.5600000000002</v>
      </c>
      <c r="AZ33" s="159">
        <v>4.8109999999999999</v>
      </c>
      <c r="BA33" s="143"/>
      <c r="BB33" s="4"/>
    </row>
    <row r="34" spans="1:54">
      <c r="A34" s="47">
        <v>23</v>
      </c>
      <c r="B34" s="170">
        <f t="shared" si="1"/>
        <v>2450.9009999999998</v>
      </c>
      <c r="C34" s="170">
        <f t="shared" si="1"/>
        <v>2449.6610000000001</v>
      </c>
      <c r="D34" s="170">
        <f t="shared" si="1"/>
        <v>2418.741</v>
      </c>
      <c r="E34" s="170">
        <f t="shared" si="1"/>
        <v>2408.7910000000002</v>
      </c>
      <c r="F34" s="170">
        <f t="shared" si="5"/>
        <v>2459.6109999999999</v>
      </c>
      <c r="G34" s="170">
        <f t="shared" si="6"/>
        <v>2535.8310000000001</v>
      </c>
      <c r="H34" s="170">
        <f t="shared" si="7"/>
        <v>2721.8910000000001</v>
      </c>
      <c r="I34" s="170">
        <f t="shared" si="8"/>
        <v>2935.3410000000003</v>
      </c>
      <c r="J34" s="170">
        <f t="shared" si="9"/>
        <v>2990.201</v>
      </c>
      <c r="K34" s="170">
        <f t="shared" si="10"/>
        <v>2910.0010000000002</v>
      </c>
      <c r="L34" s="170">
        <f t="shared" si="11"/>
        <v>2892.5510000000004</v>
      </c>
      <c r="M34" s="170">
        <f t="shared" si="12"/>
        <v>2881.4409999999998</v>
      </c>
      <c r="N34" s="170">
        <f t="shared" si="13"/>
        <v>2780.7309999999998</v>
      </c>
      <c r="O34" s="170">
        <f t="shared" si="14"/>
        <v>2799.7309999999998</v>
      </c>
      <c r="P34" s="170">
        <f t="shared" si="15"/>
        <v>2847.4809999999998</v>
      </c>
      <c r="Q34" s="170">
        <f t="shared" si="16"/>
        <v>2900.5010000000002</v>
      </c>
      <c r="R34" s="170">
        <f t="shared" si="17"/>
        <v>2998.4809999999998</v>
      </c>
      <c r="S34" s="170">
        <f t="shared" si="18"/>
        <v>3005.4409999999998</v>
      </c>
      <c r="T34" s="170">
        <f t="shared" si="19"/>
        <v>2922.9210000000003</v>
      </c>
      <c r="U34" s="170">
        <f t="shared" si="20"/>
        <v>2719.1310000000003</v>
      </c>
      <c r="V34" s="170">
        <f t="shared" si="21"/>
        <v>2537.5410000000002</v>
      </c>
      <c r="W34" s="170">
        <f t="shared" si="22"/>
        <v>2467.3410000000003</v>
      </c>
      <c r="X34" s="170">
        <f t="shared" si="23"/>
        <v>2450.451</v>
      </c>
      <c r="Y34" s="170">
        <f t="shared" si="24"/>
        <v>2402.4210000000003</v>
      </c>
      <c r="Z34" s="37"/>
      <c r="AA34" s="41">
        <v>1223.53</v>
      </c>
      <c r="AB34" s="39">
        <v>1222.29</v>
      </c>
      <c r="AC34" s="39">
        <v>1191.3699999999999</v>
      </c>
      <c r="AD34" s="39">
        <v>1181.42</v>
      </c>
      <c r="AE34" s="39">
        <v>1232.24</v>
      </c>
      <c r="AF34" s="39">
        <v>1308.46</v>
      </c>
      <c r="AG34" s="39">
        <v>1494.52</v>
      </c>
      <c r="AH34" s="39">
        <v>1707.97</v>
      </c>
      <c r="AI34" s="39">
        <v>1762.83</v>
      </c>
      <c r="AJ34" s="39">
        <v>1682.63</v>
      </c>
      <c r="AK34" s="39">
        <v>1665.18</v>
      </c>
      <c r="AL34" s="39">
        <v>1654.07</v>
      </c>
      <c r="AM34" s="39">
        <v>1553.36</v>
      </c>
      <c r="AN34" s="39">
        <v>1572.36</v>
      </c>
      <c r="AO34" s="39">
        <v>1620.11</v>
      </c>
      <c r="AP34" s="39">
        <v>1673.13</v>
      </c>
      <c r="AQ34" s="39">
        <v>1771.11</v>
      </c>
      <c r="AR34" s="39">
        <v>1778.07</v>
      </c>
      <c r="AS34" s="39">
        <v>1695.55</v>
      </c>
      <c r="AT34" s="39">
        <v>1491.76</v>
      </c>
      <c r="AU34" s="39">
        <v>1310.17</v>
      </c>
      <c r="AV34" s="39">
        <v>1239.97</v>
      </c>
      <c r="AW34" s="39">
        <v>1223.08</v>
      </c>
      <c r="AX34" s="40">
        <v>1175.05</v>
      </c>
      <c r="AY34" s="344">
        <v>1222.5600000000002</v>
      </c>
      <c r="AZ34" s="159">
        <v>4.8109999999999999</v>
      </c>
      <c r="BA34" s="143"/>
      <c r="BB34" s="4"/>
    </row>
    <row r="35" spans="1:54">
      <c r="A35" s="47">
        <v>24</v>
      </c>
      <c r="B35" s="170">
        <f t="shared" si="1"/>
        <v>2373.741</v>
      </c>
      <c r="C35" s="170">
        <f t="shared" si="1"/>
        <v>2364.221</v>
      </c>
      <c r="D35" s="170">
        <f t="shared" si="1"/>
        <v>2363.8510000000001</v>
      </c>
      <c r="E35" s="170">
        <f t="shared" si="1"/>
        <v>2366.7309999999998</v>
      </c>
      <c r="F35" s="170">
        <f t="shared" si="5"/>
        <v>2428.4809999999998</v>
      </c>
      <c r="G35" s="170">
        <f t="shared" si="6"/>
        <v>2491.991</v>
      </c>
      <c r="H35" s="170">
        <f t="shared" si="7"/>
        <v>2634.2809999999999</v>
      </c>
      <c r="I35" s="170">
        <f t="shared" si="8"/>
        <v>2722.8110000000001</v>
      </c>
      <c r="J35" s="170">
        <f t="shared" si="9"/>
        <v>2888.471</v>
      </c>
      <c r="K35" s="170">
        <f t="shared" si="10"/>
        <v>2925.3310000000001</v>
      </c>
      <c r="L35" s="170">
        <f t="shared" si="11"/>
        <v>2862.1210000000001</v>
      </c>
      <c r="M35" s="170">
        <f t="shared" si="12"/>
        <v>2862.2610000000004</v>
      </c>
      <c r="N35" s="170">
        <f t="shared" si="13"/>
        <v>2862.2309999999998</v>
      </c>
      <c r="O35" s="170">
        <f t="shared" si="14"/>
        <v>2884.2309999999998</v>
      </c>
      <c r="P35" s="170">
        <f t="shared" si="15"/>
        <v>2915.971</v>
      </c>
      <c r="Q35" s="170">
        <f t="shared" si="16"/>
        <v>2989.7510000000002</v>
      </c>
      <c r="R35" s="170">
        <f t="shared" si="17"/>
        <v>2813.2309999999998</v>
      </c>
      <c r="S35" s="170">
        <f t="shared" si="18"/>
        <v>3086.1509999999998</v>
      </c>
      <c r="T35" s="170">
        <f t="shared" si="19"/>
        <v>3006.1509999999998</v>
      </c>
      <c r="U35" s="170">
        <f t="shared" si="20"/>
        <v>2917.4009999999998</v>
      </c>
      <c r="V35" s="170">
        <f t="shared" si="21"/>
        <v>2748.9110000000001</v>
      </c>
      <c r="W35" s="170">
        <f t="shared" si="22"/>
        <v>2612.9610000000002</v>
      </c>
      <c r="X35" s="170">
        <f t="shared" si="23"/>
        <v>2468.6109999999999</v>
      </c>
      <c r="Y35" s="170">
        <f t="shared" si="24"/>
        <v>2401.1909999999998</v>
      </c>
      <c r="Z35" s="37"/>
      <c r="AA35" s="41">
        <v>1146.3699999999999</v>
      </c>
      <c r="AB35" s="39">
        <v>1136.8499999999999</v>
      </c>
      <c r="AC35" s="39">
        <v>1136.48</v>
      </c>
      <c r="AD35" s="39">
        <v>1139.3599999999999</v>
      </c>
      <c r="AE35" s="39">
        <v>1201.1099999999999</v>
      </c>
      <c r="AF35" s="39">
        <v>1264.6199999999999</v>
      </c>
      <c r="AG35" s="39">
        <v>1406.91</v>
      </c>
      <c r="AH35" s="39">
        <v>1495.44</v>
      </c>
      <c r="AI35" s="39">
        <v>1661.1</v>
      </c>
      <c r="AJ35" s="39">
        <v>1697.96</v>
      </c>
      <c r="AK35" s="39">
        <v>1634.75</v>
      </c>
      <c r="AL35" s="39">
        <v>1634.89</v>
      </c>
      <c r="AM35" s="39">
        <v>1634.86</v>
      </c>
      <c r="AN35" s="39">
        <v>1656.86</v>
      </c>
      <c r="AO35" s="39">
        <v>1688.6</v>
      </c>
      <c r="AP35" s="39">
        <v>1762.38</v>
      </c>
      <c r="AQ35" s="39">
        <v>1585.86</v>
      </c>
      <c r="AR35" s="39">
        <v>1858.78</v>
      </c>
      <c r="AS35" s="39">
        <v>1778.78</v>
      </c>
      <c r="AT35" s="39">
        <v>1690.03</v>
      </c>
      <c r="AU35" s="39">
        <v>1521.54</v>
      </c>
      <c r="AV35" s="39">
        <v>1385.59</v>
      </c>
      <c r="AW35" s="39">
        <v>1241.24</v>
      </c>
      <c r="AX35" s="40">
        <v>1173.82</v>
      </c>
      <c r="AY35" s="344">
        <v>1222.5600000000002</v>
      </c>
      <c r="AZ35" s="159">
        <v>4.8109999999999999</v>
      </c>
      <c r="BA35" s="143"/>
      <c r="BB35" s="4"/>
    </row>
    <row r="36" spans="1:54">
      <c r="A36" s="47">
        <v>25</v>
      </c>
      <c r="B36" s="170">
        <f t="shared" si="1"/>
        <v>2291.0910000000003</v>
      </c>
      <c r="C36" s="170">
        <f t="shared" si="1"/>
        <v>2289.5910000000003</v>
      </c>
      <c r="D36" s="170">
        <f t="shared" si="1"/>
        <v>2289.0410000000002</v>
      </c>
      <c r="E36" s="170">
        <f t="shared" si="1"/>
        <v>2291.5210000000002</v>
      </c>
      <c r="F36" s="170">
        <f t="shared" si="5"/>
        <v>2330.3510000000001</v>
      </c>
      <c r="G36" s="170">
        <f t="shared" si="6"/>
        <v>2394.3410000000003</v>
      </c>
      <c r="H36" s="170">
        <f t="shared" si="7"/>
        <v>2525.3810000000003</v>
      </c>
      <c r="I36" s="170">
        <f t="shared" si="8"/>
        <v>2601.4409999999998</v>
      </c>
      <c r="J36" s="170">
        <f t="shared" si="9"/>
        <v>2739.6310000000003</v>
      </c>
      <c r="K36" s="170">
        <f t="shared" si="10"/>
        <v>2765.8710000000001</v>
      </c>
      <c r="L36" s="170">
        <f t="shared" si="11"/>
        <v>2742.9610000000002</v>
      </c>
      <c r="M36" s="170">
        <f t="shared" si="12"/>
        <v>2727.0010000000002</v>
      </c>
      <c r="N36" s="170">
        <f t="shared" si="13"/>
        <v>2733.6909999999998</v>
      </c>
      <c r="O36" s="170">
        <f t="shared" si="14"/>
        <v>2760.6610000000001</v>
      </c>
      <c r="P36" s="170">
        <f t="shared" si="15"/>
        <v>2781.431</v>
      </c>
      <c r="Q36" s="170">
        <f t="shared" si="16"/>
        <v>2841.1310000000003</v>
      </c>
      <c r="R36" s="170">
        <f t="shared" si="17"/>
        <v>2907.3110000000001</v>
      </c>
      <c r="S36" s="170">
        <f t="shared" si="18"/>
        <v>2944.5010000000002</v>
      </c>
      <c r="T36" s="170">
        <f t="shared" si="19"/>
        <v>2853.0910000000003</v>
      </c>
      <c r="U36" s="170">
        <f t="shared" si="20"/>
        <v>2774.4110000000001</v>
      </c>
      <c r="V36" s="170">
        <f t="shared" si="21"/>
        <v>2516.6909999999998</v>
      </c>
      <c r="W36" s="170">
        <f t="shared" si="22"/>
        <v>2451.8110000000001</v>
      </c>
      <c r="X36" s="170">
        <f t="shared" si="23"/>
        <v>2456.6610000000001</v>
      </c>
      <c r="Y36" s="170">
        <f t="shared" si="24"/>
        <v>2388.1509999999998</v>
      </c>
      <c r="Z36" s="37"/>
      <c r="AA36" s="41">
        <v>1063.72</v>
      </c>
      <c r="AB36" s="39">
        <v>1062.22</v>
      </c>
      <c r="AC36" s="39">
        <v>1061.67</v>
      </c>
      <c r="AD36" s="39">
        <v>1064.1500000000001</v>
      </c>
      <c r="AE36" s="39">
        <v>1102.98</v>
      </c>
      <c r="AF36" s="39">
        <v>1166.97</v>
      </c>
      <c r="AG36" s="39">
        <v>1298.01</v>
      </c>
      <c r="AH36" s="39">
        <v>1374.07</v>
      </c>
      <c r="AI36" s="39">
        <v>1512.26</v>
      </c>
      <c r="AJ36" s="39">
        <v>1538.5</v>
      </c>
      <c r="AK36" s="39">
        <v>1515.59</v>
      </c>
      <c r="AL36" s="39">
        <v>1499.63</v>
      </c>
      <c r="AM36" s="39">
        <v>1506.32</v>
      </c>
      <c r="AN36" s="39">
        <v>1533.29</v>
      </c>
      <c r="AO36" s="39">
        <v>1554.06</v>
      </c>
      <c r="AP36" s="39">
        <v>1613.76</v>
      </c>
      <c r="AQ36" s="39">
        <v>1679.94</v>
      </c>
      <c r="AR36" s="39">
        <v>1717.13</v>
      </c>
      <c r="AS36" s="39">
        <v>1625.72</v>
      </c>
      <c r="AT36" s="39">
        <v>1547.04</v>
      </c>
      <c r="AU36" s="39">
        <v>1289.32</v>
      </c>
      <c r="AV36" s="39">
        <v>1224.44</v>
      </c>
      <c r="AW36" s="39">
        <v>1229.29</v>
      </c>
      <c r="AX36" s="40">
        <v>1160.78</v>
      </c>
      <c r="AY36" s="344">
        <v>1222.5600000000002</v>
      </c>
      <c r="AZ36" s="159">
        <v>4.8109999999999999</v>
      </c>
      <c r="BA36" s="143"/>
      <c r="BB36" s="4"/>
    </row>
    <row r="37" spans="1:54">
      <c r="A37" s="47">
        <v>26</v>
      </c>
      <c r="B37" s="170">
        <f t="shared" si="1"/>
        <v>2473.0410000000002</v>
      </c>
      <c r="C37" s="170">
        <f t="shared" si="1"/>
        <v>2429.9110000000001</v>
      </c>
      <c r="D37" s="170">
        <f t="shared" si="1"/>
        <v>2423.1710000000003</v>
      </c>
      <c r="E37" s="170">
        <f t="shared" si="1"/>
        <v>2476.3209999999999</v>
      </c>
      <c r="F37" s="170">
        <f t="shared" si="5"/>
        <v>2506.0010000000002</v>
      </c>
      <c r="G37" s="170">
        <f t="shared" si="6"/>
        <v>2622.5309999999999</v>
      </c>
      <c r="H37" s="170">
        <f t="shared" si="7"/>
        <v>2793.6509999999998</v>
      </c>
      <c r="I37" s="170">
        <f t="shared" si="8"/>
        <v>2880.681</v>
      </c>
      <c r="J37" s="170">
        <f t="shared" si="9"/>
        <v>3011.9409999999998</v>
      </c>
      <c r="K37" s="170">
        <f t="shared" si="10"/>
        <v>3045.5210000000002</v>
      </c>
      <c r="L37" s="170">
        <f t="shared" si="11"/>
        <v>2989.8810000000003</v>
      </c>
      <c r="M37" s="170">
        <f t="shared" si="12"/>
        <v>2999.9610000000002</v>
      </c>
      <c r="N37" s="170">
        <f t="shared" si="13"/>
        <v>2975.471</v>
      </c>
      <c r="O37" s="170">
        <f t="shared" si="14"/>
        <v>3034.6109999999999</v>
      </c>
      <c r="P37" s="170">
        <f t="shared" si="15"/>
        <v>3089.2809999999999</v>
      </c>
      <c r="Q37" s="170">
        <f t="shared" si="16"/>
        <v>3132.6410000000001</v>
      </c>
      <c r="R37" s="170">
        <f t="shared" si="17"/>
        <v>3158.6410000000001</v>
      </c>
      <c r="S37" s="170">
        <f t="shared" si="18"/>
        <v>3215.8410000000003</v>
      </c>
      <c r="T37" s="170">
        <f t="shared" si="19"/>
        <v>3166.5309999999999</v>
      </c>
      <c r="U37" s="170">
        <f t="shared" si="20"/>
        <v>3103.7110000000002</v>
      </c>
      <c r="V37" s="170">
        <f t="shared" si="21"/>
        <v>2802.4110000000001</v>
      </c>
      <c r="W37" s="170">
        <f t="shared" si="22"/>
        <v>2722.1610000000001</v>
      </c>
      <c r="X37" s="170">
        <f t="shared" si="23"/>
        <v>2579.5910000000003</v>
      </c>
      <c r="Y37" s="170">
        <f t="shared" si="24"/>
        <v>2507.8810000000003</v>
      </c>
      <c r="Z37" s="37"/>
      <c r="AA37" s="41">
        <v>1245.67</v>
      </c>
      <c r="AB37" s="39">
        <v>1202.54</v>
      </c>
      <c r="AC37" s="39">
        <v>1195.8</v>
      </c>
      <c r="AD37" s="39">
        <v>1248.95</v>
      </c>
      <c r="AE37" s="39">
        <v>1278.6300000000001</v>
      </c>
      <c r="AF37" s="39">
        <v>1395.16</v>
      </c>
      <c r="AG37" s="39">
        <v>1566.28</v>
      </c>
      <c r="AH37" s="39">
        <v>1653.31</v>
      </c>
      <c r="AI37" s="39">
        <v>1784.57</v>
      </c>
      <c r="AJ37" s="39">
        <v>1818.15</v>
      </c>
      <c r="AK37" s="39">
        <v>1762.51</v>
      </c>
      <c r="AL37" s="39">
        <v>1772.59</v>
      </c>
      <c r="AM37" s="39">
        <v>1748.1</v>
      </c>
      <c r="AN37" s="39">
        <v>1807.24</v>
      </c>
      <c r="AO37" s="39">
        <v>1861.91</v>
      </c>
      <c r="AP37" s="39">
        <v>1905.27</v>
      </c>
      <c r="AQ37" s="39">
        <v>1931.27</v>
      </c>
      <c r="AR37" s="39">
        <v>1988.47</v>
      </c>
      <c r="AS37" s="39">
        <v>1939.16</v>
      </c>
      <c r="AT37" s="39">
        <v>1876.34</v>
      </c>
      <c r="AU37" s="39">
        <v>1575.04</v>
      </c>
      <c r="AV37" s="39">
        <v>1494.79</v>
      </c>
      <c r="AW37" s="39">
        <v>1352.22</v>
      </c>
      <c r="AX37" s="40">
        <v>1280.51</v>
      </c>
      <c r="AY37" s="344">
        <v>1222.5600000000002</v>
      </c>
      <c r="AZ37" s="159">
        <v>4.8109999999999999</v>
      </c>
      <c r="BA37" s="143"/>
      <c r="BB37" s="4"/>
    </row>
    <row r="38" spans="1:54">
      <c r="A38" s="47">
        <v>27</v>
      </c>
      <c r="B38" s="170">
        <f t="shared" si="1"/>
        <v>2483.221</v>
      </c>
      <c r="C38" s="170">
        <f t="shared" si="1"/>
        <v>2459.241</v>
      </c>
      <c r="D38" s="170">
        <f t="shared" si="1"/>
        <v>2459.0410000000002</v>
      </c>
      <c r="E38" s="170">
        <f t="shared" si="1"/>
        <v>2483.8010000000004</v>
      </c>
      <c r="F38" s="170">
        <f t="shared" si="5"/>
        <v>2527.2510000000002</v>
      </c>
      <c r="G38" s="170">
        <f t="shared" si="6"/>
        <v>2665.0810000000001</v>
      </c>
      <c r="H38" s="170">
        <f t="shared" si="7"/>
        <v>2797.6109999999999</v>
      </c>
      <c r="I38" s="170">
        <f t="shared" si="8"/>
        <v>2991.6010000000001</v>
      </c>
      <c r="J38" s="170">
        <f t="shared" si="9"/>
        <v>3123.8410000000003</v>
      </c>
      <c r="K38" s="170">
        <f t="shared" si="10"/>
        <v>3129.5110000000004</v>
      </c>
      <c r="L38" s="170">
        <f t="shared" si="11"/>
        <v>3089.0709999999999</v>
      </c>
      <c r="M38" s="170">
        <f t="shared" si="12"/>
        <v>3091.181</v>
      </c>
      <c r="N38" s="170">
        <f t="shared" si="13"/>
        <v>3084.4009999999998</v>
      </c>
      <c r="O38" s="170">
        <f t="shared" si="14"/>
        <v>3119.6909999999998</v>
      </c>
      <c r="P38" s="170">
        <f t="shared" si="15"/>
        <v>3144.1310000000003</v>
      </c>
      <c r="Q38" s="170">
        <f t="shared" si="16"/>
        <v>3181.6610000000001</v>
      </c>
      <c r="R38" s="170">
        <f t="shared" si="17"/>
        <v>3260.181</v>
      </c>
      <c r="S38" s="170">
        <f t="shared" si="18"/>
        <v>3286.241</v>
      </c>
      <c r="T38" s="170">
        <f t="shared" si="19"/>
        <v>3221.221</v>
      </c>
      <c r="U38" s="170">
        <f t="shared" si="20"/>
        <v>3150.7309999999998</v>
      </c>
      <c r="V38" s="170">
        <f t="shared" si="21"/>
        <v>2954.6010000000001</v>
      </c>
      <c r="W38" s="170">
        <f t="shared" si="22"/>
        <v>2871.451</v>
      </c>
      <c r="X38" s="170">
        <f t="shared" si="23"/>
        <v>2648.3910000000001</v>
      </c>
      <c r="Y38" s="170">
        <f t="shared" si="24"/>
        <v>2532.6210000000001</v>
      </c>
      <c r="Z38" s="37"/>
      <c r="AA38" s="41">
        <v>1255.8499999999999</v>
      </c>
      <c r="AB38" s="39">
        <v>1231.8699999999999</v>
      </c>
      <c r="AC38" s="39">
        <v>1231.67</v>
      </c>
      <c r="AD38" s="39">
        <v>1256.43</v>
      </c>
      <c r="AE38" s="39">
        <v>1299.8800000000001</v>
      </c>
      <c r="AF38" s="39">
        <v>1437.71</v>
      </c>
      <c r="AG38" s="39">
        <v>1570.24</v>
      </c>
      <c r="AH38" s="39">
        <v>1764.23</v>
      </c>
      <c r="AI38" s="39">
        <v>1896.47</v>
      </c>
      <c r="AJ38" s="39">
        <v>1902.14</v>
      </c>
      <c r="AK38" s="39">
        <v>1861.7</v>
      </c>
      <c r="AL38" s="39">
        <v>1863.81</v>
      </c>
      <c r="AM38" s="39">
        <v>1857.03</v>
      </c>
      <c r="AN38" s="39">
        <v>1892.32</v>
      </c>
      <c r="AO38" s="39">
        <v>1916.76</v>
      </c>
      <c r="AP38" s="39">
        <v>1954.29</v>
      </c>
      <c r="AQ38" s="39">
        <v>2032.81</v>
      </c>
      <c r="AR38" s="39">
        <v>2058.87</v>
      </c>
      <c r="AS38" s="39">
        <v>1993.85</v>
      </c>
      <c r="AT38" s="39">
        <v>1923.36</v>
      </c>
      <c r="AU38" s="39">
        <v>1727.23</v>
      </c>
      <c r="AV38" s="39">
        <v>1644.08</v>
      </c>
      <c r="AW38" s="39">
        <v>1421.02</v>
      </c>
      <c r="AX38" s="40">
        <v>1305.25</v>
      </c>
      <c r="AY38" s="344">
        <v>1222.5600000000002</v>
      </c>
      <c r="AZ38" s="159">
        <v>4.8109999999999999</v>
      </c>
      <c r="BA38" s="143"/>
      <c r="BB38" s="4"/>
    </row>
    <row r="39" spans="1:54">
      <c r="A39" s="47">
        <v>28</v>
      </c>
      <c r="B39" s="170">
        <f t="shared" si="1"/>
        <v>2531.4610000000002</v>
      </c>
      <c r="C39" s="170">
        <f t="shared" si="1"/>
        <v>2485.5410000000002</v>
      </c>
      <c r="D39" s="170">
        <f t="shared" si="1"/>
        <v>2485.5810000000001</v>
      </c>
      <c r="E39" s="170">
        <f t="shared" si="1"/>
        <v>2485.3410000000003</v>
      </c>
      <c r="F39" s="170">
        <f t="shared" si="5"/>
        <v>2486.3209999999999</v>
      </c>
      <c r="G39" s="170">
        <f t="shared" si="6"/>
        <v>2541.0309999999999</v>
      </c>
      <c r="H39" s="170">
        <f t="shared" si="7"/>
        <v>2588.9009999999998</v>
      </c>
      <c r="I39" s="170">
        <f t="shared" si="8"/>
        <v>2749.7610000000004</v>
      </c>
      <c r="J39" s="170">
        <f t="shared" si="9"/>
        <v>2911.3810000000003</v>
      </c>
      <c r="K39" s="170">
        <f t="shared" si="10"/>
        <v>2974.701</v>
      </c>
      <c r="L39" s="170">
        <f t="shared" si="11"/>
        <v>2988.5410000000002</v>
      </c>
      <c r="M39" s="170">
        <f t="shared" si="12"/>
        <v>2978.8810000000003</v>
      </c>
      <c r="N39" s="170">
        <f t="shared" si="13"/>
        <v>2987.741</v>
      </c>
      <c r="O39" s="170">
        <f t="shared" si="14"/>
        <v>3005.3410000000003</v>
      </c>
      <c r="P39" s="170">
        <f t="shared" si="15"/>
        <v>3037.6710000000003</v>
      </c>
      <c r="Q39" s="170">
        <f t="shared" si="16"/>
        <v>3075.7910000000002</v>
      </c>
      <c r="R39" s="170">
        <f t="shared" si="17"/>
        <v>3136.3310000000001</v>
      </c>
      <c r="S39" s="170">
        <f t="shared" si="18"/>
        <v>3155.6310000000003</v>
      </c>
      <c r="T39" s="170">
        <f t="shared" si="19"/>
        <v>3087.5910000000003</v>
      </c>
      <c r="U39" s="170">
        <f t="shared" si="20"/>
        <v>3033.5309999999999</v>
      </c>
      <c r="V39" s="170">
        <f t="shared" si="21"/>
        <v>2799.9809999999998</v>
      </c>
      <c r="W39" s="170">
        <f t="shared" si="22"/>
        <v>2544.0709999999999</v>
      </c>
      <c r="X39" s="170">
        <f t="shared" si="23"/>
        <v>2494.0110000000004</v>
      </c>
      <c r="Y39" s="170">
        <f t="shared" si="24"/>
        <v>2485.3609999999999</v>
      </c>
      <c r="Z39" s="37"/>
      <c r="AA39" s="41">
        <v>1304.0899999999999</v>
      </c>
      <c r="AB39" s="39">
        <v>1258.17</v>
      </c>
      <c r="AC39" s="39">
        <v>1258.21</v>
      </c>
      <c r="AD39" s="39">
        <v>1257.97</v>
      </c>
      <c r="AE39" s="39">
        <v>1258.95</v>
      </c>
      <c r="AF39" s="39">
        <v>1313.66</v>
      </c>
      <c r="AG39" s="39">
        <v>1361.53</v>
      </c>
      <c r="AH39" s="39">
        <v>1522.39</v>
      </c>
      <c r="AI39" s="39">
        <v>1684.01</v>
      </c>
      <c r="AJ39" s="39">
        <v>1747.33</v>
      </c>
      <c r="AK39" s="39">
        <v>1761.17</v>
      </c>
      <c r="AL39" s="39">
        <v>1751.51</v>
      </c>
      <c r="AM39" s="39">
        <v>1760.37</v>
      </c>
      <c r="AN39" s="39">
        <v>1777.97</v>
      </c>
      <c r="AO39" s="39">
        <v>1810.3</v>
      </c>
      <c r="AP39" s="39">
        <v>1848.42</v>
      </c>
      <c r="AQ39" s="39">
        <v>1908.96</v>
      </c>
      <c r="AR39" s="39">
        <v>1928.26</v>
      </c>
      <c r="AS39" s="39">
        <v>1860.22</v>
      </c>
      <c r="AT39" s="39">
        <v>1806.16</v>
      </c>
      <c r="AU39" s="39">
        <v>1572.61</v>
      </c>
      <c r="AV39" s="39">
        <v>1316.7</v>
      </c>
      <c r="AW39" s="39">
        <v>1266.6400000000001</v>
      </c>
      <c r="AX39" s="40">
        <v>1257.99</v>
      </c>
      <c r="AY39" s="344">
        <v>1222.5600000000002</v>
      </c>
      <c r="AZ39" s="159">
        <v>4.8109999999999999</v>
      </c>
      <c r="BA39" s="143"/>
      <c r="BB39" s="4"/>
    </row>
    <row r="40" spans="1:54">
      <c r="A40" s="47">
        <v>29</v>
      </c>
      <c r="B40" s="170">
        <f t="shared" si="1"/>
        <v>2537.5210000000002</v>
      </c>
      <c r="C40" s="170">
        <f t="shared" si="1"/>
        <v>2521.7910000000002</v>
      </c>
      <c r="D40" s="170">
        <f t="shared" si="1"/>
        <v>2486.2910000000002</v>
      </c>
      <c r="E40" s="170">
        <f t="shared" si="1"/>
        <v>2484.7610000000004</v>
      </c>
      <c r="F40" s="170">
        <f t="shared" si="5"/>
        <v>2484.7110000000002</v>
      </c>
      <c r="G40" s="170">
        <f t="shared" si="6"/>
        <v>2505.0110000000004</v>
      </c>
      <c r="H40" s="170">
        <f t="shared" si="7"/>
        <v>2530.1509999999998</v>
      </c>
      <c r="I40" s="170">
        <f t="shared" si="8"/>
        <v>2579.0510000000004</v>
      </c>
      <c r="J40" s="170">
        <f t="shared" si="9"/>
        <v>2711.4110000000001</v>
      </c>
      <c r="K40" s="170">
        <f t="shared" si="10"/>
        <v>2765.2610000000004</v>
      </c>
      <c r="L40" s="170">
        <f t="shared" si="11"/>
        <v>2767.931</v>
      </c>
      <c r="M40" s="170">
        <f t="shared" si="12"/>
        <v>2769.5610000000001</v>
      </c>
      <c r="N40" s="170">
        <f t="shared" si="13"/>
        <v>2770.0709999999999</v>
      </c>
      <c r="O40" s="170">
        <f t="shared" si="14"/>
        <v>2779.4210000000003</v>
      </c>
      <c r="P40" s="170">
        <f t="shared" si="15"/>
        <v>2826.1109999999999</v>
      </c>
      <c r="Q40" s="170">
        <f t="shared" si="16"/>
        <v>2923.9610000000002</v>
      </c>
      <c r="R40" s="170">
        <f t="shared" si="17"/>
        <v>3000.1909999999998</v>
      </c>
      <c r="S40" s="170">
        <f t="shared" si="18"/>
        <v>2995.0010000000002</v>
      </c>
      <c r="T40" s="170">
        <f t="shared" si="19"/>
        <v>2934.431</v>
      </c>
      <c r="U40" s="170">
        <f t="shared" si="20"/>
        <v>2878.6509999999998</v>
      </c>
      <c r="V40" s="170">
        <f t="shared" si="21"/>
        <v>2665.0309999999999</v>
      </c>
      <c r="W40" s="170">
        <f t="shared" si="22"/>
        <v>2543.951</v>
      </c>
      <c r="X40" s="170">
        <f t="shared" si="23"/>
        <v>2486.0210000000002</v>
      </c>
      <c r="Y40" s="170">
        <f t="shared" si="24"/>
        <v>2480.7309999999998</v>
      </c>
      <c r="Z40" s="37"/>
      <c r="AA40" s="41">
        <v>1310.1500000000001</v>
      </c>
      <c r="AB40" s="39">
        <v>1294.42</v>
      </c>
      <c r="AC40" s="39">
        <v>1258.92</v>
      </c>
      <c r="AD40" s="39">
        <v>1257.3900000000001</v>
      </c>
      <c r="AE40" s="39">
        <v>1257.3399999999999</v>
      </c>
      <c r="AF40" s="39">
        <v>1277.6400000000001</v>
      </c>
      <c r="AG40" s="39">
        <v>1302.78</v>
      </c>
      <c r="AH40" s="39">
        <v>1351.68</v>
      </c>
      <c r="AI40" s="39">
        <v>1484.04</v>
      </c>
      <c r="AJ40" s="39">
        <v>1537.89</v>
      </c>
      <c r="AK40" s="39">
        <v>1540.56</v>
      </c>
      <c r="AL40" s="39">
        <v>1542.19</v>
      </c>
      <c r="AM40" s="39">
        <v>1542.7</v>
      </c>
      <c r="AN40" s="39">
        <v>1552.05</v>
      </c>
      <c r="AO40" s="39">
        <v>1598.74</v>
      </c>
      <c r="AP40" s="39">
        <v>1696.59</v>
      </c>
      <c r="AQ40" s="39">
        <v>1772.82</v>
      </c>
      <c r="AR40" s="39">
        <v>1767.63</v>
      </c>
      <c r="AS40" s="39">
        <v>1707.06</v>
      </c>
      <c r="AT40" s="39">
        <v>1651.28</v>
      </c>
      <c r="AU40" s="39">
        <v>1437.66</v>
      </c>
      <c r="AV40" s="39">
        <v>1316.58</v>
      </c>
      <c r="AW40" s="39">
        <v>1258.6500000000001</v>
      </c>
      <c r="AX40" s="40">
        <v>1253.3599999999999</v>
      </c>
      <c r="AY40" s="344">
        <v>1222.5600000000002</v>
      </c>
      <c r="AZ40" s="159">
        <v>4.8109999999999999</v>
      </c>
      <c r="BA40" s="143"/>
      <c r="BB40" s="4"/>
    </row>
    <row r="41" spans="1:54">
      <c r="A41" s="47">
        <v>30</v>
      </c>
      <c r="B41" s="170">
        <f t="shared" si="1"/>
        <v>2486.3310000000001</v>
      </c>
      <c r="C41" s="170">
        <f t="shared" si="1"/>
        <v>2462.1509999999998</v>
      </c>
      <c r="D41" s="170">
        <f t="shared" si="1"/>
        <v>2461.3609999999999</v>
      </c>
      <c r="E41" s="170">
        <f t="shared" si="1"/>
        <v>2465.7510000000002</v>
      </c>
      <c r="F41" s="170">
        <f t="shared" si="5"/>
        <v>2495.3710000000001</v>
      </c>
      <c r="G41" s="170">
        <f t="shared" si="6"/>
        <v>2559.8510000000001</v>
      </c>
      <c r="H41" s="170">
        <f t="shared" si="7"/>
        <v>2713.6310000000003</v>
      </c>
      <c r="I41" s="170">
        <f t="shared" si="8"/>
        <v>2794.0110000000004</v>
      </c>
      <c r="J41" s="170">
        <f t="shared" si="9"/>
        <v>2808.7910000000002</v>
      </c>
      <c r="K41" s="170">
        <f t="shared" si="10"/>
        <v>2808.8710000000001</v>
      </c>
      <c r="L41" s="170">
        <f t="shared" si="11"/>
        <v>2798.0610000000001</v>
      </c>
      <c r="M41" s="170">
        <f t="shared" si="12"/>
        <v>2792.2610000000004</v>
      </c>
      <c r="N41" s="170">
        <f t="shared" si="13"/>
        <v>2787.5510000000004</v>
      </c>
      <c r="O41" s="170">
        <f t="shared" si="14"/>
        <v>2786.3010000000004</v>
      </c>
      <c r="P41" s="170">
        <f t="shared" si="15"/>
        <v>2797.8209999999999</v>
      </c>
      <c r="Q41" s="170">
        <f t="shared" si="16"/>
        <v>2812.2809999999999</v>
      </c>
      <c r="R41" s="170">
        <f t="shared" si="17"/>
        <v>2917.8110000000001</v>
      </c>
      <c r="S41" s="170">
        <f t="shared" si="18"/>
        <v>3007.0610000000001</v>
      </c>
      <c r="T41" s="170">
        <f t="shared" si="19"/>
        <v>2925.6909999999998</v>
      </c>
      <c r="U41" s="170">
        <f t="shared" si="20"/>
        <v>2822.1610000000001</v>
      </c>
      <c r="V41" s="170">
        <f t="shared" si="21"/>
        <v>2579.681</v>
      </c>
      <c r="W41" s="170">
        <f t="shared" si="22"/>
        <v>2542.0810000000001</v>
      </c>
      <c r="X41" s="170">
        <f t="shared" si="23"/>
        <v>2508.3710000000001</v>
      </c>
      <c r="Y41" s="170">
        <f t="shared" si="24"/>
        <v>2481.5910000000003</v>
      </c>
      <c r="Z41" s="37"/>
      <c r="AA41" s="41">
        <v>1258.96</v>
      </c>
      <c r="AB41" s="39">
        <v>1234.78</v>
      </c>
      <c r="AC41" s="39">
        <v>1233.99</v>
      </c>
      <c r="AD41" s="39">
        <v>1238.3800000000001</v>
      </c>
      <c r="AE41" s="39">
        <v>1268</v>
      </c>
      <c r="AF41" s="39">
        <v>1332.48</v>
      </c>
      <c r="AG41" s="39">
        <v>1486.26</v>
      </c>
      <c r="AH41" s="39">
        <v>1566.64</v>
      </c>
      <c r="AI41" s="39">
        <v>1581.42</v>
      </c>
      <c r="AJ41" s="39">
        <v>1581.5</v>
      </c>
      <c r="AK41" s="39">
        <v>1570.69</v>
      </c>
      <c r="AL41" s="39">
        <v>1564.89</v>
      </c>
      <c r="AM41" s="39">
        <v>1560.18</v>
      </c>
      <c r="AN41" s="39">
        <v>1558.93</v>
      </c>
      <c r="AO41" s="39">
        <v>1570.45</v>
      </c>
      <c r="AP41" s="39">
        <v>1584.91</v>
      </c>
      <c r="AQ41" s="39">
        <v>1690.44</v>
      </c>
      <c r="AR41" s="39">
        <v>1779.69</v>
      </c>
      <c r="AS41" s="39">
        <v>1698.32</v>
      </c>
      <c r="AT41" s="39">
        <v>1594.79</v>
      </c>
      <c r="AU41" s="39">
        <v>1352.31</v>
      </c>
      <c r="AV41" s="39">
        <v>1314.71</v>
      </c>
      <c r="AW41" s="39">
        <v>1281</v>
      </c>
      <c r="AX41" s="40">
        <v>1254.22</v>
      </c>
      <c r="AY41" s="344">
        <v>1222.5600000000002</v>
      </c>
      <c r="AZ41" s="159">
        <v>4.8109999999999999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5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1169737.2199999995</v>
      </c>
      <c r="AB43" s="64"/>
      <c r="AC43" s="64"/>
      <c r="AZ43" s="19"/>
      <c r="BB43" s="4"/>
    </row>
    <row r="44" spans="1:54" s="8" customFormat="1" ht="43.15" customHeight="1" thickBot="1">
      <c r="A44" s="455" t="s">
        <v>1</v>
      </c>
      <c r="B44" s="444" t="s">
        <v>136</v>
      </c>
      <c r="C44" s="44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444"/>
      <c r="U44" s="444"/>
      <c r="V44" s="444"/>
      <c r="W44" s="444"/>
      <c r="X44" s="444"/>
      <c r="Y44" s="445"/>
      <c r="AA44" s="148" t="s">
        <v>180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</row>
    <row r="45" spans="1:54" ht="53.25" customHeight="1">
      <c r="A45" s="456"/>
      <c r="B45" s="372" t="s">
        <v>2</v>
      </c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446"/>
      <c r="AA45" s="472" t="s">
        <v>88</v>
      </c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4"/>
      <c r="AY45" s="453" t="str">
        <f>AY9</f>
        <v>Сбытовая надбавка</v>
      </c>
      <c r="AZ45" s="464" t="s">
        <v>198</v>
      </c>
      <c r="BA45" s="317" t="s">
        <v>147</v>
      </c>
      <c r="BB45" s="4"/>
    </row>
    <row r="46" spans="1:54" ht="46.5" customHeight="1">
      <c r="A46" s="456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82"/>
      <c r="AZ46" s="465"/>
      <c r="BA46" s="177" t="s">
        <v>28</v>
      </c>
      <c r="BB46" s="4"/>
    </row>
    <row r="47" spans="1:54" s="173" customFormat="1" ht="16.149999999999999" customHeight="1">
      <c r="A47" s="450" t="s">
        <v>205</v>
      </c>
      <c r="B47" s="451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2"/>
      <c r="Z47" s="182"/>
      <c r="AA47" s="457">
        <v>2</v>
      </c>
      <c r="AB47" s="458"/>
      <c r="AC47" s="458"/>
      <c r="AD47" s="458"/>
      <c r="AE47" s="458"/>
      <c r="AF47" s="458"/>
      <c r="AG47" s="458"/>
      <c r="AH47" s="458"/>
      <c r="AI47" s="458"/>
      <c r="AJ47" s="458"/>
      <c r="AK47" s="458"/>
      <c r="AL47" s="458"/>
      <c r="AM47" s="458"/>
      <c r="AN47" s="458"/>
      <c r="AO47" s="458"/>
      <c r="AP47" s="458"/>
      <c r="AQ47" s="458"/>
      <c r="AR47" s="458"/>
      <c r="AS47" s="458"/>
      <c r="AT47" s="458"/>
      <c r="AU47" s="458"/>
      <c r="AV47" s="458"/>
      <c r="AW47" s="458"/>
      <c r="AX47" s="459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70">
        <f>AA48+$BA48+$AZ48+$AY48</f>
        <v>4691.8910000000005</v>
      </c>
      <c r="C48" s="170">
        <f t="shared" ref="C48:Y63" si="25">AB48+$BA48+$AZ48+$AY48</f>
        <v>4619.0510000000004</v>
      </c>
      <c r="D48" s="170">
        <f t="shared" si="25"/>
        <v>4614.6510000000007</v>
      </c>
      <c r="E48" s="170">
        <f t="shared" si="25"/>
        <v>4605.1610000000001</v>
      </c>
      <c r="F48" s="170">
        <f t="shared" si="25"/>
        <v>4607.8910000000005</v>
      </c>
      <c r="G48" s="170">
        <f t="shared" si="25"/>
        <v>4617.0309999999999</v>
      </c>
      <c r="H48" s="170">
        <f t="shared" si="25"/>
        <v>4676.4810000000007</v>
      </c>
      <c r="I48" s="170">
        <f t="shared" si="25"/>
        <v>4841.7510000000002</v>
      </c>
      <c r="J48" s="170">
        <f t="shared" si="25"/>
        <v>5353.6010000000006</v>
      </c>
      <c r="K48" s="170">
        <f t="shared" si="25"/>
        <v>5372.5510000000004</v>
      </c>
      <c r="L48" s="170">
        <f t="shared" si="25"/>
        <v>5608.7610000000004</v>
      </c>
      <c r="M48" s="170">
        <f t="shared" si="25"/>
        <v>5603.3410000000003</v>
      </c>
      <c r="N48" s="170">
        <f t="shared" si="25"/>
        <v>5340.3010000000004</v>
      </c>
      <c r="O48" s="170">
        <f t="shared" si="25"/>
        <v>5327.5209999999997</v>
      </c>
      <c r="P48" s="170">
        <f t="shared" si="25"/>
        <v>5335.1810000000005</v>
      </c>
      <c r="Q48" s="170">
        <f t="shared" si="25"/>
        <v>5640.8010000000004</v>
      </c>
      <c r="R48" s="170">
        <f t="shared" si="25"/>
        <v>5436.9810000000007</v>
      </c>
      <c r="S48" s="170">
        <f t="shared" si="25"/>
        <v>5991.8810000000003</v>
      </c>
      <c r="T48" s="170">
        <f t="shared" si="25"/>
        <v>5990.9610000000002</v>
      </c>
      <c r="U48" s="170">
        <f t="shared" si="25"/>
        <v>5376.0209999999997</v>
      </c>
      <c r="V48" s="170">
        <f t="shared" si="25"/>
        <v>5248.9310000000005</v>
      </c>
      <c r="W48" s="170">
        <f t="shared" si="25"/>
        <v>5112.3810000000003</v>
      </c>
      <c r="X48" s="170">
        <f t="shared" si="25"/>
        <v>4855.9810000000007</v>
      </c>
      <c r="Y48" s="170">
        <f t="shared" si="25"/>
        <v>4784.9210000000003</v>
      </c>
      <c r="Z48" s="37"/>
      <c r="AA48" s="41">
        <v>1386.16</v>
      </c>
      <c r="AB48" s="39">
        <v>1313.32</v>
      </c>
      <c r="AC48" s="39">
        <v>1308.92</v>
      </c>
      <c r="AD48" s="39">
        <v>1299.43</v>
      </c>
      <c r="AE48" s="39">
        <v>1302.1600000000001</v>
      </c>
      <c r="AF48" s="39">
        <v>1311.3</v>
      </c>
      <c r="AG48" s="39">
        <v>1370.75</v>
      </c>
      <c r="AH48" s="39">
        <v>1536.02</v>
      </c>
      <c r="AI48" s="39">
        <v>2047.8700000000001</v>
      </c>
      <c r="AJ48" s="39">
        <v>2066.8200000000002</v>
      </c>
      <c r="AK48" s="39">
        <v>2303.0300000000002</v>
      </c>
      <c r="AL48" s="39">
        <v>2297.61</v>
      </c>
      <c r="AM48" s="39">
        <v>2034.57</v>
      </c>
      <c r="AN48" s="39">
        <v>2021.7899999999997</v>
      </c>
      <c r="AO48" s="39">
        <v>2029.4500000000003</v>
      </c>
      <c r="AP48" s="39">
        <v>2335.0700000000002</v>
      </c>
      <c r="AQ48" s="39">
        <v>2131.25</v>
      </c>
      <c r="AR48" s="39">
        <v>2686.15</v>
      </c>
      <c r="AS48" s="39">
        <v>2685.23</v>
      </c>
      <c r="AT48" s="39">
        <v>2070.29</v>
      </c>
      <c r="AU48" s="39">
        <v>1943.2</v>
      </c>
      <c r="AV48" s="39">
        <v>1806.65</v>
      </c>
      <c r="AW48" s="39">
        <v>1550.25</v>
      </c>
      <c r="AX48" s="40">
        <v>1479.19</v>
      </c>
      <c r="AY48" s="335">
        <v>1222.5600000000002</v>
      </c>
      <c r="AZ48" s="175">
        <v>4.8109999999999999</v>
      </c>
      <c r="BA48" s="178">
        <v>2078.36</v>
      </c>
      <c r="BB48" s="4"/>
    </row>
    <row r="49" spans="1:54">
      <c r="A49" s="47">
        <v>2</v>
      </c>
      <c r="B49" s="170">
        <f t="shared" ref="B49:Q78" si="26">AA49+$BA49+$AZ49+$AY49</f>
        <v>4620.8810000000003</v>
      </c>
      <c r="C49" s="170">
        <f t="shared" si="25"/>
        <v>4616.4610000000002</v>
      </c>
      <c r="D49" s="170">
        <f t="shared" si="25"/>
        <v>4610.6810000000005</v>
      </c>
      <c r="E49" s="170">
        <f t="shared" si="25"/>
        <v>4611.3209999999999</v>
      </c>
      <c r="F49" s="170">
        <f t="shared" si="25"/>
        <v>4629.241</v>
      </c>
      <c r="G49" s="170">
        <f t="shared" si="25"/>
        <v>4714.0410000000002</v>
      </c>
      <c r="H49" s="170">
        <f t="shared" si="25"/>
        <v>4977.8910000000005</v>
      </c>
      <c r="I49" s="170">
        <f t="shared" si="25"/>
        <v>5355.6510000000007</v>
      </c>
      <c r="J49" s="170">
        <f t="shared" si="25"/>
        <v>5512.1610000000001</v>
      </c>
      <c r="K49" s="170">
        <f t="shared" si="25"/>
        <v>5731.7610000000004</v>
      </c>
      <c r="L49" s="170">
        <f t="shared" si="25"/>
        <v>5726.8710000000001</v>
      </c>
      <c r="M49" s="170">
        <f t="shared" si="25"/>
        <v>6079.5309999999999</v>
      </c>
      <c r="N49" s="170">
        <f t="shared" si="25"/>
        <v>5888.1710000000003</v>
      </c>
      <c r="O49" s="170">
        <f t="shared" si="25"/>
        <v>6043.0410000000002</v>
      </c>
      <c r="P49" s="170">
        <f t="shared" si="25"/>
        <v>5812.4710000000005</v>
      </c>
      <c r="Q49" s="170">
        <f t="shared" si="25"/>
        <v>6198.2910000000002</v>
      </c>
      <c r="R49" s="170">
        <f t="shared" si="25"/>
        <v>6059.9910000000009</v>
      </c>
      <c r="S49" s="170">
        <f t="shared" ref="S49:Y78" si="27">AR49+$BA49+$AZ49+$AY49</f>
        <v>6084.4309999999996</v>
      </c>
      <c r="T49" s="170">
        <f t="shared" si="27"/>
        <v>5981.6109999999999</v>
      </c>
      <c r="U49" s="170">
        <f t="shared" si="27"/>
        <v>5646.9110000000001</v>
      </c>
      <c r="V49" s="170">
        <f t="shared" si="27"/>
        <v>4920.3110000000006</v>
      </c>
      <c r="W49" s="170">
        <f t="shared" si="27"/>
        <v>4819.8610000000008</v>
      </c>
      <c r="X49" s="170">
        <f t="shared" si="27"/>
        <v>4656.2710000000006</v>
      </c>
      <c r="Y49" s="170">
        <f t="shared" si="27"/>
        <v>4608.0810000000001</v>
      </c>
      <c r="Z49" s="37"/>
      <c r="AA49" s="38">
        <v>1315.15</v>
      </c>
      <c r="AB49" s="39">
        <v>1310.73</v>
      </c>
      <c r="AC49" s="39">
        <v>1304.95</v>
      </c>
      <c r="AD49" s="39">
        <v>1305.5899999999999</v>
      </c>
      <c r="AE49" s="39">
        <v>1323.51</v>
      </c>
      <c r="AF49" s="39">
        <v>1408.31</v>
      </c>
      <c r="AG49" s="39">
        <v>1672.16</v>
      </c>
      <c r="AH49" s="39">
        <v>2049.92</v>
      </c>
      <c r="AI49" s="39">
        <v>2206.4299999999998</v>
      </c>
      <c r="AJ49" s="39">
        <v>2426.0300000000002</v>
      </c>
      <c r="AK49" s="39">
        <v>2421.14</v>
      </c>
      <c r="AL49" s="39">
        <v>2773.8</v>
      </c>
      <c r="AM49" s="39">
        <v>2582.44</v>
      </c>
      <c r="AN49" s="39">
        <v>2737.31</v>
      </c>
      <c r="AO49" s="39">
        <v>2506.7399999999998</v>
      </c>
      <c r="AP49" s="39">
        <v>2892.56</v>
      </c>
      <c r="AQ49" s="39">
        <v>2754.26</v>
      </c>
      <c r="AR49" s="39">
        <v>2778.7</v>
      </c>
      <c r="AS49" s="39">
        <v>2675.88</v>
      </c>
      <c r="AT49" s="39">
        <v>2341.1799999999998</v>
      </c>
      <c r="AU49" s="39">
        <v>1614.58</v>
      </c>
      <c r="AV49" s="39">
        <v>1514.13</v>
      </c>
      <c r="AW49" s="39">
        <v>1350.54</v>
      </c>
      <c r="AX49" s="40">
        <v>1302.3499999999999</v>
      </c>
      <c r="AY49" s="336">
        <v>1222.5600000000002</v>
      </c>
      <c r="AZ49" s="175">
        <v>4.8109999999999999</v>
      </c>
      <c r="BA49" s="159">
        <v>2078.36</v>
      </c>
      <c r="BB49" s="4"/>
    </row>
    <row r="50" spans="1:54">
      <c r="A50" s="47">
        <v>3</v>
      </c>
      <c r="B50" s="170">
        <f t="shared" si="26"/>
        <v>4532.6810000000005</v>
      </c>
      <c r="C50" s="170">
        <f t="shared" si="25"/>
        <v>4510.9210000000003</v>
      </c>
      <c r="D50" s="170">
        <f t="shared" si="25"/>
        <v>4509.8010000000004</v>
      </c>
      <c r="E50" s="170">
        <f t="shared" si="25"/>
        <v>4510.0309999999999</v>
      </c>
      <c r="F50" s="170">
        <f t="shared" si="25"/>
        <v>4572.4310000000005</v>
      </c>
      <c r="G50" s="170">
        <f t="shared" si="25"/>
        <v>4981.2910000000002</v>
      </c>
      <c r="H50" s="170">
        <f t="shared" si="25"/>
        <v>4717.2710000000006</v>
      </c>
      <c r="I50" s="170">
        <f t="shared" si="25"/>
        <v>5359.2110000000002</v>
      </c>
      <c r="J50" s="170">
        <f t="shared" si="25"/>
        <v>5478.2410000000009</v>
      </c>
      <c r="K50" s="170">
        <f t="shared" si="25"/>
        <v>5544.0110000000004</v>
      </c>
      <c r="L50" s="170">
        <f t="shared" si="25"/>
        <v>5659.6610000000001</v>
      </c>
      <c r="M50" s="170">
        <f t="shared" si="25"/>
        <v>5671.6809999999996</v>
      </c>
      <c r="N50" s="170">
        <f t="shared" si="25"/>
        <v>5653.8710000000001</v>
      </c>
      <c r="O50" s="170">
        <f t="shared" si="25"/>
        <v>5646.7910000000002</v>
      </c>
      <c r="P50" s="170">
        <f t="shared" si="25"/>
        <v>5651.4110000000001</v>
      </c>
      <c r="Q50" s="170">
        <f t="shared" si="25"/>
        <v>5801.5410000000002</v>
      </c>
      <c r="R50" s="170">
        <f t="shared" si="25"/>
        <v>6044.3310000000001</v>
      </c>
      <c r="S50" s="170">
        <f t="shared" si="27"/>
        <v>5751.4210000000003</v>
      </c>
      <c r="T50" s="170">
        <f t="shared" si="27"/>
        <v>5751.0410000000002</v>
      </c>
      <c r="U50" s="170">
        <f t="shared" si="27"/>
        <v>5382.7410000000009</v>
      </c>
      <c r="V50" s="170">
        <f t="shared" si="27"/>
        <v>5505.3710000000001</v>
      </c>
      <c r="W50" s="170">
        <f t="shared" si="27"/>
        <v>5392.1909999999998</v>
      </c>
      <c r="X50" s="170">
        <f t="shared" si="27"/>
        <v>5169.2210000000005</v>
      </c>
      <c r="Y50" s="170">
        <f t="shared" si="27"/>
        <v>4648.6010000000006</v>
      </c>
      <c r="Z50" s="37"/>
      <c r="AA50" s="38">
        <v>1226.95</v>
      </c>
      <c r="AB50" s="39">
        <v>1205.19</v>
      </c>
      <c r="AC50" s="39">
        <v>1204.07</v>
      </c>
      <c r="AD50" s="39">
        <v>1204.3</v>
      </c>
      <c r="AE50" s="39">
        <v>1266.7</v>
      </c>
      <c r="AF50" s="39">
        <v>1675.56</v>
      </c>
      <c r="AG50" s="39">
        <v>1411.54</v>
      </c>
      <c r="AH50" s="39">
        <v>2053.48</v>
      </c>
      <c r="AI50" s="39">
        <v>2172.5100000000002</v>
      </c>
      <c r="AJ50" s="39">
        <v>2238.2800000000002</v>
      </c>
      <c r="AK50" s="39">
        <v>2353.9299999999998</v>
      </c>
      <c r="AL50" s="39">
        <v>2365.9499999999998</v>
      </c>
      <c r="AM50" s="39">
        <v>2348.14</v>
      </c>
      <c r="AN50" s="39">
        <v>2341.06</v>
      </c>
      <c r="AO50" s="39">
        <v>2345.6799999999998</v>
      </c>
      <c r="AP50" s="39">
        <v>2495.81</v>
      </c>
      <c r="AQ50" s="39">
        <v>2738.6</v>
      </c>
      <c r="AR50" s="39">
        <v>2445.69</v>
      </c>
      <c r="AS50" s="39">
        <v>2445.31</v>
      </c>
      <c r="AT50" s="39">
        <v>2077.0100000000002</v>
      </c>
      <c r="AU50" s="39">
        <v>2199.64</v>
      </c>
      <c r="AV50" s="39">
        <v>2086.46</v>
      </c>
      <c r="AW50" s="39">
        <v>1863.49</v>
      </c>
      <c r="AX50" s="40">
        <v>1342.87</v>
      </c>
      <c r="AY50" s="336">
        <v>1222.5600000000002</v>
      </c>
      <c r="AZ50" s="175">
        <v>4.8109999999999999</v>
      </c>
      <c r="BA50" s="159">
        <v>2078.36</v>
      </c>
      <c r="BB50" s="4"/>
    </row>
    <row r="51" spans="1:54">
      <c r="A51" s="47">
        <v>4</v>
      </c>
      <c r="B51" s="170">
        <f t="shared" si="26"/>
        <v>4584.7610000000004</v>
      </c>
      <c r="C51" s="170">
        <f t="shared" si="25"/>
        <v>4582.7710000000006</v>
      </c>
      <c r="D51" s="170">
        <f t="shared" si="25"/>
        <v>4566.0910000000003</v>
      </c>
      <c r="E51" s="170">
        <f t="shared" si="25"/>
        <v>4579.9610000000002</v>
      </c>
      <c r="F51" s="170">
        <f t="shared" si="25"/>
        <v>4593.8310000000001</v>
      </c>
      <c r="G51" s="170">
        <f t="shared" si="25"/>
        <v>4669.2610000000004</v>
      </c>
      <c r="H51" s="170">
        <f t="shared" si="25"/>
        <v>4808.2809999999999</v>
      </c>
      <c r="I51" s="170">
        <f t="shared" si="25"/>
        <v>4948.241</v>
      </c>
      <c r="J51" s="170">
        <f t="shared" si="25"/>
        <v>5089.3910000000005</v>
      </c>
      <c r="K51" s="170">
        <f t="shared" si="25"/>
        <v>5112.5210000000006</v>
      </c>
      <c r="L51" s="170">
        <f t="shared" si="25"/>
        <v>5033.3810000000003</v>
      </c>
      <c r="M51" s="170">
        <f t="shared" si="25"/>
        <v>5030.5709999999999</v>
      </c>
      <c r="N51" s="170">
        <f t="shared" si="25"/>
        <v>5003.9410000000007</v>
      </c>
      <c r="O51" s="170">
        <f t="shared" si="25"/>
        <v>4965.3910000000005</v>
      </c>
      <c r="P51" s="170">
        <f t="shared" si="25"/>
        <v>4947.0910000000003</v>
      </c>
      <c r="Q51" s="170">
        <f t="shared" si="25"/>
        <v>5002.7510000000002</v>
      </c>
      <c r="R51" s="170">
        <f t="shared" si="25"/>
        <v>5107.1210000000001</v>
      </c>
      <c r="S51" s="170">
        <f t="shared" si="27"/>
        <v>5176.6110000000008</v>
      </c>
      <c r="T51" s="170">
        <f t="shared" si="27"/>
        <v>5152.7710000000006</v>
      </c>
      <c r="U51" s="170">
        <f t="shared" si="27"/>
        <v>5107.9410000000007</v>
      </c>
      <c r="V51" s="170">
        <f t="shared" si="27"/>
        <v>4843.9310000000005</v>
      </c>
      <c r="W51" s="170">
        <f t="shared" si="27"/>
        <v>4696.8110000000006</v>
      </c>
      <c r="X51" s="170">
        <f t="shared" si="27"/>
        <v>4620.7610000000004</v>
      </c>
      <c r="Y51" s="170">
        <f t="shared" si="27"/>
        <v>4588.0410000000002</v>
      </c>
      <c r="Z51" s="37"/>
      <c r="AA51" s="38">
        <v>1279.03</v>
      </c>
      <c r="AB51" s="39">
        <v>1277.04</v>
      </c>
      <c r="AC51" s="39">
        <v>1260.3599999999999</v>
      </c>
      <c r="AD51" s="39">
        <v>1274.23</v>
      </c>
      <c r="AE51" s="39">
        <v>1288.0999999999999</v>
      </c>
      <c r="AF51" s="39">
        <v>1363.53</v>
      </c>
      <c r="AG51" s="39">
        <v>1502.55</v>
      </c>
      <c r="AH51" s="39">
        <v>1642.51</v>
      </c>
      <c r="AI51" s="39">
        <v>1783.66</v>
      </c>
      <c r="AJ51" s="39">
        <v>1806.79</v>
      </c>
      <c r="AK51" s="39">
        <v>1727.65</v>
      </c>
      <c r="AL51" s="39">
        <v>1724.84</v>
      </c>
      <c r="AM51" s="39">
        <v>1698.21</v>
      </c>
      <c r="AN51" s="39">
        <v>1659.66</v>
      </c>
      <c r="AO51" s="39">
        <v>1641.36</v>
      </c>
      <c r="AP51" s="39">
        <v>1697.02</v>
      </c>
      <c r="AQ51" s="39">
        <v>1801.39</v>
      </c>
      <c r="AR51" s="39">
        <v>1870.88</v>
      </c>
      <c r="AS51" s="39">
        <v>1847.04</v>
      </c>
      <c r="AT51" s="39">
        <v>1802.21</v>
      </c>
      <c r="AU51" s="39">
        <v>1538.2</v>
      </c>
      <c r="AV51" s="39">
        <v>1391.08</v>
      </c>
      <c r="AW51" s="39">
        <v>1315.03</v>
      </c>
      <c r="AX51" s="40">
        <v>1282.31</v>
      </c>
      <c r="AY51" s="336">
        <v>1222.5600000000002</v>
      </c>
      <c r="AZ51" s="175">
        <v>4.8109999999999999</v>
      </c>
      <c r="BA51" s="159">
        <v>2078.36</v>
      </c>
      <c r="BB51" s="4"/>
    </row>
    <row r="52" spans="1:54">
      <c r="A52" s="47">
        <v>5</v>
      </c>
      <c r="B52" s="170">
        <f t="shared" si="26"/>
        <v>4642.8910000000005</v>
      </c>
      <c r="C52" s="170">
        <f t="shared" si="25"/>
        <v>4592.5510000000004</v>
      </c>
      <c r="D52" s="170">
        <f t="shared" si="25"/>
        <v>4581.1610000000001</v>
      </c>
      <c r="E52" s="170">
        <f t="shared" si="25"/>
        <v>4580.991</v>
      </c>
      <c r="F52" s="170">
        <f t="shared" si="25"/>
        <v>4608.8110000000006</v>
      </c>
      <c r="G52" s="170">
        <f t="shared" si="25"/>
        <v>4767.1410000000005</v>
      </c>
      <c r="H52" s="170">
        <f t="shared" si="25"/>
        <v>5002.9210000000003</v>
      </c>
      <c r="I52" s="170">
        <f t="shared" si="25"/>
        <v>5167.8810000000003</v>
      </c>
      <c r="J52" s="170">
        <f t="shared" si="25"/>
        <v>5379.0610000000006</v>
      </c>
      <c r="K52" s="170">
        <f t="shared" si="25"/>
        <v>5408.9910000000009</v>
      </c>
      <c r="L52" s="170">
        <f t="shared" si="25"/>
        <v>5374.8210000000008</v>
      </c>
      <c r="M52" s="170">
        <f t="shared" si="25"/>
        <v>5360.7410000000009</v>
      </c>
      <c r="N52" s="170">
        <f t="shared" si="25"/>
        <v>5336.8209999999999</v>
      </c>
      <c r="O52" s="170">
        <f t="shared" si="25"/>
        <v>5323.4710000000005</v>
      </c>
      <c r="P52" s="170">
        <f t="shared" si="25"/>
        <v>5341.1909999999998</v>
      </c>
      <c r="Q52" s="170">
        <f t="shared" si="25"/>
        <v>5394.5510000000004</v>
      </c>
      <c r="R52" s="170">
        <f t="shared" si="25"/>
        <v>5457.5410000000002</v>
      </c>
      <c r="S52" s="170">
        <f t="shared" si="27"/>
        <v>5493.3310000000001</v>
      </c>
      <c r="T52" s="170">
        <f t="shared" si="27"/>
        <v>5460.9210000000003</v>
      </c>
      <c r="U52" s="170">
        <f t="shared" si="27"/>
        <v>5403.5810000000001</v>
      </c>
      <c r="V52" s="170">
        <f t="shared" si="27"/>
        <v>5149.5610000000006</v>
      </c>
      <c r="W52" s="170">
        <f t="shared" si="27"/>
        <v>5006.8610000000008</v>
      </c>
      <c r="X52" s="170">
        <f t="shared" si="27"/>
        <v>4847.951</v>
      </c>
      <c r="Y52" s="170">
        <f t="shared" si="27"/>
        <v>4717.5709999999999</v>
      </c>
      <c r="Z52" s="37"/>
      <c r="AA52" s="38">
        <v>1337.16</v>
      </c>
      <c r="AB52" s="39">
        <v>1286.82</v>
      </c>
      <c r="AC52" s="39">
        <v>1275.43</v>
      </c>
      <c r="AD52" s="39">
        <v>1275.26</v>
      </c>
      <c r="AE52" s="39">
        <v>1303.08</v>
      </c>
      <c r="AF52" s="39">
        <v>1461.41</v>
      </c>
      <c r="AG52" s="39">
        <v>1697.19</v>
      </c>
      <c r="AH52" s="39">
        <v>1862.15</v>
      </c>
      <c r="AI52" s="39">
        <v>2073.33</v>
      </c>
      <c r="AJ52" s="39">
        <v>2103.2600000000002</v>
      </c>
      <c r="AK52" s="39">
        <v>2069.09</v>
      </c>
      <c r="AL52" s="39">
        <v>2055.0100000000002</v>
      </c>
      <c r="AM52" s="39">
        <v>2031.09</v>
      </c>
      <c r="AN52" s="39">
        <v>2017.7399999999998</v>
      </c>
      <c r="AO52" s="39">
        <v>2035.46</v>
      </c>
      <c r="AP52" s="39">
        <v>2088.8200000000002</v>
      </c>
      <c r="AQ52" s="39">
        <v>2151.81</v>
      </c>
      <c r="AR52" s="39">
        <v>2187.6</v>
      </c>
      <c r="AS52" s="39">
        <v>2155.19</v>
      </c>
      <c r="AT52" s="39">
        <v>2097.85</v>
      </c>
      <c r="AU52" s="39">
        <v>1843.83</v>
      </c>
      <c r="AV52" s="39">
        <v>1701.13</v>
      </c>
      <c r="AW52" s="39">
        <v>1542.22</v>
      </c>
      <c r="AX52" s="40">
        <v>1411.84</v>
      </c>
      <c r="AY52" s="336">
        <v>1222.5600000000002</v>
      </c>
      <c r="AZ52" s="175">
        <v>4.8109999999999999</v>
      </c>
      <c r="BA52" s="159">
        <v>2078.36</v>
      </c>
      <c r="BB52" s="4"/>
    </row>
    <row r="53" spans="1:54">
      <c r="A53" s="47">
        <v>6</v>
      </c>
      <c r="B53" s="170">
        <f t="shared" si="26"/>
        <v>4651.9610000000002</v>
      </c>
      <c r="C53" s="170">
        <f t="shared" si="25"/>
        <v>4611.8010000000004</v>
      </c>
      <c r="D53" s="170">
        <f t="shared" si="25"/>
        <v>4590.951</v>
      </c>
      <c r="E53" s="170">
        <f t="shared" si="25"/>
        <v>4606.0010000000002</v>
      </c>
      <c r="F53" s="170">
        <f t="shared" si="25"/>
        <v>4692.1610000000001</v>
      </c>
      <c r="G53" s="170">
        <f t="shared" si="25"/>
        <v>4776.9410000000007</v>
      </c>
      <c r="H53" s="170">
        <f t="shared" si="25"/>
        <v>5018.3110000000006</v>
      </c>
      <c r="I53" s="170">
        <f t="shared" si="25"/>
        <v>5236.7610000000004</v>
      </c>
      <c r="J53" s="170">
        <f t="shared" si="25"/>
        <v>5450.7410000000009</v>
      </c>
      <c r="K53" s="170">
        <f t="shared" si="25"/>
        <v>5512.0910000000003</v>
      </c>
      <c r="L53" s="170">
        <f t="shared" si="25"/>
        <v>5454.1310000000003</v>
      </c>
      <c r="M53" s="170">
        <f t="shared" si="25"/>
        <v>5449.6710000000003</v>
      </c>
      <c r="N53" s="170">
        <f t="shared" si="25"/>
        <v>5428.8609999999999</v>
      </c>
      <c r="O53" s="170">
        <f t="shared" si="25"/>
        <v>5427.6009999999997</v>
      </c>
      <c r="P53" s="170">
        <f t="shared" si="25"/>
        <v>5437.0309999999999</v>
      </c>
      <c r="Q53" s="170">
        <f t="shared" si="25"/>
        <v>5557.4409999999998</v>
      </c>
      <c r="R53" s="170">
        <f t="shared" si="25"/>
        <v>5649.0910000000003</v>
      </c>
      <c r="S53" s="170">
        <f t="shared" si="27"/>
        <v>5977.5209999999997</v>
      </c>
      <c r="T53" s="170">
        <f t="shared" si="27"/>
        <v>5829.701</v>
      </c>
      <c r="U53" s="170">
        <f t="shared" si="27"/>
        <v>5761.9309999999996</v>
      </c>
      <c r="V53" s="170">
        <f t="shared" si="27"/>
        <v>5563.7610000000004</v>
      </c>
      <c r="W53" s="170">
        <f t="shared" si="27"/>
        <v>5399.5209999999997</v>
      </c>
      <c r="X53" s="170">
        <f t="shared" si="27"/>
        <v>5125.8410000000003</v>
      </c>
      <c r="Y53" s="170">
        <f t="shared" si="27"/>
        <v>4953.7809999999999</v>
      </c>
      <c r="Z53" s="37"/>
      <c r="AA53" s="38">
        <v>1346.23</v>
      </c>
      <c r="AB53" s="39">
        <v>1306.07</v>
      </c>
      <c r="AC53" s="39">
        <v>1285.22</v>
      </c>
      <c r="AD53" s="39">
        <v>1300.27</v>
      </c>
      <c r="AE53" s="39">
        <v>1386.43</v>
      </c>
      <c r="AF53" s="39">
        <v>1471.21</v>
      </c>
      <c r="AG53" s="39">
        <v>1712.58</v>
      </c>
      <c r="AH53" s="39">
        <v>1931.03</v>
      </c>
      <c r="AI53" s="39">
        <v>2145.0100000000002</v>
      </c>
      <c r="AJ53" s="39">
        <v>2206.36</v>
      </c>
      <c r="AK53" s="39">
        <v>2148.4</v>
      </c>
      <c r="AL53" s="39">
        <v>2143.94</v>
      </c>
      <c r="AM53" s="39">
        <v>2123.13</v>
      </c>
      <c r="AN53" s="39">
        <v>2121.87</v>
      </c>
      <c r="AO53" s="39">
        <v>2131.3000000000002</v>
      </c>
      <c r="AP53" s="39">
        <v>2251.71</v>
      </c>
      <c r="AQ53" s="39">
        <v>2343.36</v>
      </c>
      <c r="AR53" s="39">
        <v>2671.79</v>
      </c>
      <c r="AS53" s="39">
        <v>2523.9699999999998</v>
      </c>
      <c r="AT53" s="39">
        <v>2456.1999999999998</v>
      </c>
      <c r="AU53" s="39">
        <v>2258.0300000000002</v>
      </c>
      <c r="AV53" s="39">
        <v>2093.79</v>
      </c>
      <c r="AW53" s="39">
        <v>1820.11</v>
      </c>
      <c r="AX53" s="40">
        <v>1648.05</v>
      </c>
      <c r="AY53" s="336">
        <v>1222.5600000000002</v>
      </c>
      <c r="AZ53" s="175">
        <v>4.8109999999999999</v>
      </c>
      <c r="BA53" s="159">
        <v>2078.36</v>
      </c>
      <c r="BB53" s="4"/>
    </row>
    <row r="54" spans="1:54">
      <c r="A54" s="47">
        <v>7</v>
      </c>
      <c r="B54" s="170">
        <f t="shared" si="26"/>
        <v>4719.0110000000004</v>
      </c>
      <c r="C54" s="170">
        <f t="shared" si="25"/>
        <v>4694.7910000000002</v>
      </c>
      <c r="D54" s="170">
        <f t="shared" si="25"/>
        <v>4658.741</v>
      </c>
      <c r="E54" s="170">
        <f t="shared" si="25"/>
        <v>4657.2310000000007</v>
      </c>
      <c r="F54" s="170">
        <f t="shared" si="25"/>
        <v>4655.1110000000008</v>
      </c>
      <c r="G54" s="170">
        <f t="shared" si="25"/>
        <v>4692.7210000000005</v>
      </c>
      <c r="H54" s="170">
        <f t="shared" si="25"/>
        <v>4807.6910000000007</v>
      </c>
      <c r="I54" s="170">
        <f t="shared" si="25"/>
        <v>5086.9610000000002</v>
      </c>
      <c r="J54" s="170">
        <f t="shared" si="25"/>
        <v>5390.9610000000002</v>
      </c>
      <c r="K54" s="170">
        <f t="shared" si="25"/>
        <v>5471.5010000000002</v>
      </c>
      <c r="L54" s="170">
        <f t="shared" si="25"/>
        <v>5453.1809999999996</v>
      </c>
      <c r="M54" s="170">
        <f t="shared" si="25"/>
        <v>5414.5910000000003</v>
      </c>
      <c r="N54" s="170">
        <f t="shared" si="25"/>
        <v>5406.0309999999999</v>
      </c>
      <c r="O54" s="170">
        <f t="shared" si="25"/>
        <v>5339.8910000000005</v>
      </c>
      <c r="P54" s="170">
        <f t="shared" si="25"/>
        <v>5376.9710000000005</v>
      </c>
      <c r="Q54" s="170">
        <f t="shared" si="25"/>
        <v>5486.1410000000005</v>
      </c>
      <c r="R54" s="170">
        <f t="shared" si="25"/>
        <v>5530.8609999999999</v>
      </c>
      <c r="S54" s="170">
        <f t="shared" si="27"/>
        <v>5548.8810000000003</v>
      </c>
      <c r="T54" s="170">
        <f t="shared" si="27"/>
        <v>5534.4910000000009</v>
      </c>
      <c r="U54" s="170">
        <f t="shared" si="27"/>
        <v>5519.9210000000003</v>
      </c>
      <c r="V54" s="170">
        <f t="shared" si="27"/>
        <v>5337.0910000000003</v>
      </c>
      <c r="W54" s="170">
        <f t="shared" si="27"/>
        <v>5176.241</v>
      </c>
      <c r="X54" s="170">
        <f t="shared" si="27"/>
        <v>4924.491</v>
      </c>
      <c r="Y54" s="170">
        <f t="shared" si="27"/>
        <v>4767.7210000000005</v>
      </c>
      <c r="Z54" s="37"/>
      <c r="AA54" s="38">
        <v>1413.28</v>
      </c>
      <c r="AB54" s="39">
        <v>1389.06</v>
      </c>
      <c r="AC54" s="39">
        <v>1353.01</v>
      </c>
      <c r="AD54" s="39">
        <v>1351.5</v>
      </c>
      <c r="AE54" s="39">
        <v>1349.38</v>
      </c>
      <c r="AF54" s="39">
        <v>1386.99</v>
      </c>
      <c r="AG54" s="39">
        <v>1501.96</v>
      </c>
      <c r="AH54" s="39">
        <v>1781.23</v>
      </c>
      <c r="AI54" s="39">
        <v>2085.23</v>
      </c>
      <c r="AJ54" s="39">
        <v>2165.77</v>
      </c>
      <c r="AK54" s="39">
        <v>2147.4499999999998</v>
      </c>
      <c r="AL54" s="39">
        <v>2108.86</v>
      </c>
      <c r="AM54" s="39">
        <v>2100.3000000000002</v>
      </c>
      <c r="AN54" s="39">
        <v>2034.1599999999999</v>
      </c>
      <c r="AO54" s="39">
        <v>2071.2399999999998</v>
      </c>
      <c r="AP54" s="39">
        <v>2180.41</v>
      </c>
      <c r="AQ54" s="39">
        <v>2225.13</v>
      </c>
      <c r="AR54" s="39">
        <v>2243.15</v>
      </c>
      <c r="AS54" s="39">
        <v>2228.7600000000002</v>
      </c>
      <c r="AT54" s="39">
        <v>2214.19</v>
      </c>
      <c r="AU54" s="39">
        <v>2031.36</v>
      </c>
      <c r="AV54" s="39">
        <v>1870.51</v>
      </c>
      <c r="AW54" s="39">
        <v>1618.76</v>
      </c>
      <c r="AX54" s="40">
        <v>1461.99</v>
      </c>
      <c r="AY54" s="336">
        <v>1222.5600000000002</v>
      </c>
      <c r="AZ54" s="175">
        <v>4.8109999999999999</v>
      </c>
      <c r="BA54" s="159">
        <v>2078.36</v>
      </c>
      <c r="BB54" s="4"/>
    </row>
    <row r="55" spans="1:54">
      <c r="A55" s="47">
        <v>8</v>
      </c>
      <c r="B55" s="170">
        <f t="shared" si="26"/>
        <v>4702.1710000000003</v>
      </c>
      <c r="C55" s="170">
        <f t="shared" si="25"/>
        <v>4665.8209999999999</v>
      </c>
      <c r="D55" s="170">
        <f t="shared" si="25"/>
        <v>4653.1810000000005</v>
      </c>
      <c r="E55" s="170">
        <f t="shared" si="25"/>
        <v>4650.6310000000003</v>
      </c>
      <c r="F55" s="170">
        <f t="shared" si="25"/>
        <v>4617.4610000000002</v>
      </c>
      <c r="G55" s="170">
        <f t="shared" si="25"/>
        <v>4700.0910000000003</v>
      </c>
      <c r="H55" s="170">
        <f t="shared" si="25"/>
        <v>4763.4310000000005</v>
      </c>
      <c r="I55" s="170">
        <f t="shared" si="25"/>
        <v>4902.9010000000007</v>
      </c>
      <c r="J55" s="170">
        <f t="shared" si="25"/>
        <v>5018.2809999999999</v>
      </c>
      <c r="K55" s="170">
        <f t="shared" si="25"/>
        <v>5186.5210000000006</v>
      </c>
      <c r="L55" s="170">
        <f t="shared" si="25"/>
        <v>5177.991</v>
      </c>
      <c r="M55" s="170">
        <f t="shared" si="25"/>
        <v>5173.2610000000004</v>
      </c>
      <c r="N55" s="170">
        <f t="shared" si="25"/>
        <v>5179.8209999999999</v>
      </c>
      <c r="O55" s="170">
        <f t="shared" si="25"/>
        <v>5165.1010000000006</v>
      </c>
      <c r="P55" s="170">
        <f t="shared" si="25"/>
        <v>5183.9110000000001</v>
      </c>
      <c r="Q55" s="170">
        <f t="shared" si="25"/>
        <v>5263.3209999999999</v>
      </c>
      <c r="R55" s="170">
        <f t="shared" si="25"/>
        <v>5298.0210000000006</v>
      </c>
      <c r="S55" s="170">
        <f t="shared" si="27"/>
        <v>5336.1610000000001</v>
      </c>
      <c r="T55" s="170">
        <f t="shared" si="27"/>
        <v>5339.2310000000007</v>
      </c>
      <c r="U55" s="170">
        <f t="shared" si="27"/>
        <v>5317.1310000000003</v>
      </c>
      <c r="V55" s="170">
        <f t="shared" si="27"/>
        <v>5135.9010000000007</v>
      </c>
      <c r="W55" s="170">
        <f t="shared" si="27"/>
        <v>5023.701</v>
      </c>
      <c r="X55" s="170">
        <f t="shared" si="27"/>
        <v>4856.8209999999999</v>
      </c>
      <c r="Y55" s="170">
        <f t="shared" si="27"/>
        <v>4655.4810000000007</v>
      </c>
      <c r="Z55" s="37"/>
      <c r="AA55" s="38">
        <v>1396.44</v>
      </c>
      <c r="AB55" s="39">
        <v>1360.09</v>
      </c>
      <c r="AC55" s="39">
        <v>1347.45</v>
      </c>
      <c r="AD55" s="39">
        <v>1344.9</v>
      </c>
      <c r="AE55" s="39">
        <v>1311.73</v>
      </c>
      <c r="AF55" s="39">
        <v>1394.36</v>
      </c>
      <c r="AG55" s="39">
        <v>1457.7</v>
      </c>
      <c r="AH55" s="39">
        <v>1597.17</v>
      </c>
      <c r="AI55" s="39">
        <v>1712.55</v>
      </c>
      <c r="AJ55" s="39">
        <v>1880.79</v>
      </c>
      <c r="AK55" s="39">
        <v>1872.26</v>
      </c>
      <c r="AL55" s="39">
        <v>1867.53</v>
      </c>
      <c r="AM55" s="39">
        <v>1874.09</v>
      </c>
      <c r="AN55" s="39">
        <v>1859.37</v>
      </c>
      <c r="AO55" s="39">
        <v>1878.18</v>
      </c>
      <c r="AP55" s="39">
        <v>1957.59</v>
      </c>
      <c r="AQ55" s="39">
        <v>1992.29</v>
      </c>
      <c r="AR55" s="39">
        <v>2030.43</v>
      </c>
      <c r="AS55" s="39">
        <v>2033.5</v>
      </c>
      <c r="AT55" s="39">
        <v>2011.4</v>
      </c>
      <c r="AU55" s="39">
        <v>1830.17</v>
      </c>
      <c r="AV55" s="39">
        <v>1717.97</v>
      </c>
      <c r="AW55" s="39">
        <v>1551.09</v>
      </c>
      <c r="AX55" s="40">
        <v>1349.75</v>
      </c>
      <c r="AY55" s="336">
        <v>1222.5600000000002</v>
      </c>
      <c r="AZ55" s="175">
        <v>4.8109999999999999</v>
      </c>
      <c r="BA55" s="159">
        <v>2078.36</v>
      </c>
      <c r="BB55" s="4"/>
    </row>
    <row r="56" spans="1:54">
      <c r="A56" s="47">
        <v>9</v>
      </c>
      <c r="B56" s="170">
        <f t="shared" si="26"/>
        <v>4647.1710000000003</v>
      </c>
      <c r="C56" s="170">
        <f t="shared" si="25"/>
        <v>4589.5709999999999</v>
      </c>
      <c r="D56" s="170">
        <f t="shared" si="25"/>
        <v>4594.2510000000002</v>
      </c>
      <c r="E56" s="170">
        <f t="shared" si="25"/>
        <v>4619.7710000000006</v>
      </c>
      <c r="F56" s="170">
        <f t="shared" si="25"/>
        <v>4684.0510000000004</v>
      </c>
      <c r="G56" s="170">
        <f t="shared" si="25"/>
        <v>4798.3810000000003</v>
      </c>
      <c r="H56" s="170">
        <f t="shared" si="25"/>
        <v>4938.1510000000007</v>
      </c>
      <c r="I56" s="170">
        <f t="shared" si="25"/>
        <v>5201.8610000000008</v>
      </c>
      <c r="J56" s="170">
        <f t="shared" si="25"/>
        <v>5290.8610000000008</v>
      </c>
      <c r="K56" s="170">
        <f t="shared" si="25"/>
        <v>5285.1110000000008</v>
      </c>
      <c r="L56" s="170">
        <f t="shared" si="25"/>
        <v>5214.1010000000006</v>
      </c>
      <c r="M56" s="170">
        <f t="shared" si="25"/>
        <v>5218.2710000000006</v>
      </c>
      <c r="N56" s="170">
        <f t="shared" si="25"/>
        <v>5149.1510000000007</v>
      </c>
      <c r="O56" s="170">
        <f t="shared" si="25"/>
        <v>5154.2610000000004</v>
      </c>
      <c r="P56" s="170">
        <f t="shared" si="25"/>
        <v>5171.7610000000004</v>
      </c>
      <c r="Q56" s="170">
        <f t="shared" si="25"/>
        <v>5270.7710000000006</v>
      </c>
      <c r="R56" s="170">
        <f t="shared" ref="R56:R78" si="28">AQ56+$BA56+$AZ56+$AY56</f>
        <v>5338.241</v>
      </c>
      <c r="S56" s="170">
        <f t="shared" si="27"/>
        <v>5335.2809999999999</v>
      </c>
      <c r="T56" s="170">
        <f t="shared" si="27"/>
        <v>5282.6510000000007</v>
      </c>
      <c r="U56" s="170">
        <f t="shared" si="27"/>
        <v>5269.241</v>
      </c>
      <c r="V56" s="170">
        <f t="shared" si="27"/>
        <v>5016.9210000000003</v>
      </c>
      <c r="W56" s="170">
        <f t="shared" si="27"/>
        <v>4939.5309999999999</v>
      </c>
      <c r="X56" s="170">
        <f t="shared" si="27"/>
        <v>4703.9610000000002</v>
      </c>
      <c r="Y56" s="170">
        <f t="shared" si="27"/>
        <v>4598.6310000000003</v>
      </c>
      <c r="Z56" s="37"/>
      <c r="AA56" s="38">
        <v>1341.44</v>
      </c>
      <c r="AB56" s="39">
        <v>1283.8399999999999</v>
      </c>
      <c r="AC56" s="39">
        <v>1288.52</v>
      </c>
      <c r="AD56" s="39">
        <v>1314.04</v>
      </c>
      <c r="AE56" s="39">
        <v>1378.32</v>
      </c>
      <c r="AF56" s="39">
        <v>1492.65</v>
      </c>
      <c r="AG56" s="39">
        <v>1632.42</v>
      </c>
      <c r="AH56" s="39">
        <v>1896.13</v>
      </c>
      <c r="AI56" s="39">
        <v>1985.13</v>
      </c>
      <c r="AJ56" s="39">
        <v>1979.38</v>
      </c>
      <c r="AK56" s="39">
        <v>1908.37</v>
      </c>
      <c r="AL56" s="39">
        <v>1912.54</v>
      </c>
      <c r="AM56" s="39">
        <v>1843.42</v>
      </c>
      <c r="AN56" s="39">
        <v>1848.53</v>
      </c>
      <c r="AO56" s="39">
        <v>1866.03</v>
      </c>
      <c r="AP56" s="39">
        <v>1965.04</v>
      </c>
      <c r="AQ56" s="39">
        <v>2032.5099999999998</v>
      </c>
      <c r="AR56" s="39">
        <v>2029.55</v>
      </c>
      <c r="AS56" s="39">
        <v>1976.92</v>
      </c>
      <c r="AT56" s="39">
        <v>1963.51</v>
      </c>
      <c r="AU56" s="39">
        <v>1711.19</v>
      </c>
      <c r="AV56" s="39">
        <v>1633.8</v>
      </c>
      <c r="AW56" s="39">
        <v>1398.23</v>
      </c>
      <c r="AX56" s="40">
        <v>1292.9000000000001</v>
      </c>
      <c r="AY56" s="336">
        <v>1222.5600000000002</v>
      </c>
      <c r="AZ56" s="175">
        <v>4.8109999999999999</v>
      </c>
      <c r="BA56" s="159">
        <v>2078.36</v>
      </c>
      <c r="BB56" s="4"/>
    </row>
    <row r="57" spans="1:54">
      <c r="A57" s="47">
        <v>10</v>
      </c>
      <c r="B57" s="170">
        <f t="shared" si="26"/>
        <v>4544.0910000000003</v>
      </c>
      <c r="C57" s="170">
        <f t="shared" si="25"/>
        <v>4543.951</v>
      </c>
      <c r="D57" s="170">
        <f t="shared" si="25"/>
        <v>4541.2210000000005</v>
      </c>
      <c r="E57" s="170">
        <f t="shared" si="25"/>
        <v>4543.8810000000003</v>
      </c>
      <c r="F57" s="170">
        <f t="shared" si="25"/>
        <v>4557.4110000000001</v>
      </c>
      <c r="G57" s="170">
        <f t="shared" si="25"/>
        <v>4637.6410000000005</v>
      </c>
      <c r="H57" s="170">
        <f t="shared" si="25"/>
        <v>4729.0010000000002</v>
      </c>
      <c r="I57" s="170">
        <f t="shared" si="25"/>
        <v>4963.8510000000006</v>
      </c>
      <c r="J57" s="170">
        <f t="shared" si="25"/>
        <v>5138.2710000000006</v>
      </c>
      <c r="K57" s="170">
        <f t="shared" si="25"/>
        <v>5168.6710000000003</v>
      </c>
      <c r="L57" s="170">
        <f t="shared" si="25"/>
        <v>5112.8209999999999</v>
      </c>
      <c r="M57" s="170">
        <f t="shared" si="25"/>
        <v>5078.3910000000005</v>
      </c>
      <c r="N57" s="170">
        <f t="shared" si="25"/>
        <v>5051.6810000000005</v>
      </c>
      <c r="O57" s="170">
        <f t="shared" si="25"/>
        <v>5037.6810000000005</v>
      </c>
      <c r="P57" s="170">
        <f t="shared" si="25"/>
        <v>5094.2809999999999</v>
      </c>
      <c r="Q57" s="170">
        <f t="shared" si="25"/>
        <v>5202.241</v>
      </c>
      <c r="R57" s="170">
        <f t="shared" si="28"/>
        <v>5337.8710000000001</v>
      </c>
      <c r="S57" s="170">
        <f t="shared" si="27"/>
        <v>5354.0910000000003</v>
      </c>
      <c r="T57" s="170">
        <f t="shared" si="27"/>
        <v>5318.6410000000005</v>
      </c>
      <c r="U57" s="170">
        <f t="shared" si="27"/>
        <v>5268.4210000000003</v>
      </c>
      <c r="V57" s="170">
        <f t="shared" si="27"/>
        <v>5018.701</v>
      </c>
      <c r="W57" s="170">
        <f t="shared" si="27"/>
        <v>4873.8209999999999</v>
      </c>
      <c r="X57" s="170">
        <f t="shared" si="27"/>
        <v>4652.8910000000005</v>
      </c>
      <c r="Y57" s="170">
        <f t="shared" si="27"/>
        <v>4567.741</v>
      </c>
      <c r="Z57" s="37"/>
      <c r="AA57" s="38">
        <v>1238.3599999999999</v>
      </c>
      <c r="AB57" s="39">
        <v>1238.22</v>
      </c>
      <c r="AC57" s="39">
        <v>1235.49</v>
      </c>
      <c r="AD57" s="39">
        <v>1238.1500000000001</v>
      </c>
      <c r="AE57" s="39">
        <v>1251.68</v>
      </c>
      <c r="AF57" s="39">
        <v>1331.91</v>
      </c>
      <c r="AG57" s="39">
        <v>1423.27</v>
      </c>
      <c r="AH57" s="39">
        <v>1658.12</v>
      </c>
      <c r="AI57" s="39">
        <v>1832.54</v>
      </c>
      <c r="AJ57" s="39">
        <v>1862.94</v>
      </c>
      <c r="AK57" s="39">
        <v>1807.09</v>
      </c>
      <c r="AL57" s="39">
        <v>1772.66</v>
      </c>
      <c r="AM57" s="39">
        <v>1745.95</v>
      </c>
      <c r="AN57" s="39">
        <v>1731.95</v>
      </c>
      <c r="AO57" s="39">
        <v>1788.55</v>
      </c>
      <c r="AP57" s="39">
        <v>1896.51</v>
      </c>
      <c r="AQ57" s="39">
        <v>2032.14</v>
      </c>
      <c r="AR57" s="39">
        <v>2048.36</v>
      </c>
      <c r="AS57" s="39">
        <v>2012.9100000000003</v>
      </c>
      <c r="AT57" s="39">
        <v>1962.69</v>
      </c>
      <c r="AU57" s="39">
        <v>1712.97</v>
      </c>
      <c r="AV57" s="39">
        <v>1568.09</v>
      </c>
      <c r="AW57" s="39">
        <v>1347.16</v>
      </c>
      <c r="AX57" s="40">
        <v>1262.01</v>
      </c>
      <c r="AY57" s="336">
        <v>1222.5600000000002</v>
      </c>
      <c r="AZ57" s="175">
        <v>4.8109999999999999</v>
      </c>
      <c r="BA57" s="159">
        <v>2078.36</v>
      </c>
      <c r="BB57" s="4"/>
    </row>
    <row r="58" spans="1:54">
      <c r="A58" s="47">
        <v>11</v>
      </c>
      <c r="B58" s="170">
        <f t="shared" si="26"/>
        <v>4543.1210000000001</v>
      </c>
      <c r="C58" s="170">
        <f t="shared" si="25"/>
        <v>4494.5610000000006</v>
      </c>
      <c r="D58" s="170">
        <f t="shared" si="25"/>
        <v>4508.4810000000007</v>
      </c>
      <c r="E58" s="170">
        <f t="shared" si="25"/>
        <v>4540.8310000000001</v>
      </c>
      <c r="F58" s="170">
        <f t="shared" si="25"/>
        <v>4549.5510000000004</v>
      </c>
      <c r="G58" s="170">
        <f t="shared" si="25"/>
        <v>4573.1910000000007</v>
      </c>
      <c r="H58" s="170">
        <f t="shared" si="25"/>
        <v>4647.3710000000001</v>
      </c>
      <c r="I58" s="170">
        <f t="shared" si="25"/>
        <v>4828.9410000000007</v>
      </c>
      <c r="J58" s="170">
        <f t="shared" si="25"/>
        <v>4934.5810000000001</v>
      </c>
      <c r="K58" s="170">
        <f t="shared" si="25"/>
        <v>4937.6710000000003</v>
      </c>
      <c r="L58" s="170">
        <f t="shared" si="25"/>
        <v>4916.7310000000007</v>
      </c>
      <c r="M58" s="170">
        <f t="shared" si="25"/>
        <v>4928.1110000000008</v>
      </c>
      <c r="N58" s="170">
        <f t="shared" si="25"/>
        <v>4926.5010000000002</v>
      </c>
      <c r="O58" s="170">
        <f t="shared" si="25"/>
        <v>4884.8209999999999</v>
      </c>
      <c r="P58" s="170">
        <f t="shared" si="25"/>
        <v>4920.2110000000002</v>
      </c>
      <c r="Q58" s="170">
        <f t="shared" si="25"/>
        <v>4982.7910000000002</v>
      </c>
      <c r="R58" s="170">
        <f t="shared" si="28"/>
        <v>5092.451</v>
      </c>
      <c r="S58" s="170">
        <f t="shared" si="27"/>
        <v>5072.951</v>
      </c>
      <c r="T58" s="170">
        <f t="shared" si="27"/>
        <v>5070.7910000000002</v>
      </c>
      <c r="U58" s="170">
        <f t="shared" si="27"/>
        <v>4967.0510000000004</v>
      </c>
      <c r="V58" s="170">
        <f t="shared" si="27"/>
        <v>4819.1710000000003</v>
      </c>
      <c r="W58" s="170">
        <f t="shared" si="27"/>
        <v>4728.6210000000001</v>
      </c>
      <c r="X58" s="170">
        <f t="shared" si="27"/>
        <v>4579.3610000000008</v>
      </c>
      <c r="Y58" s="170">
        <f t="shared" si="27"/>
        <v>4517.8710000000001</v>
      </c>
      <c r="Z58" s="37"/>
      <c r="AA58" s="41">
        <v>1237.3900000000001</v>
      </c>
      <c r="AB58" s="39">
        <v>1188.83</v>
      </c>
      <c r="AC58" s="39">
        <v>1202.75</v>
      </c>
      <c r="AD58" s="39">
        <v>1235.0999999999999</v>
      </c>
      <c r="AE58" s="39">
        <v>1243.82</v>
      </c>
      <c r="AF58" s="39">
        <v>1267.46</v>
      </c>
      <c r="AG58" s="39">
        <v>1341.64</v>
      </c>
      <c r="AH58" s="39">
        <v>1523.21</v>
      </c>
      <c r="AI58" s="39">
        <v>1628.85</v>
      </c>
      <c r="AJ58" s="39">
        <v>1631.94</v>
      </c>
      <c r="AK58" s="39">
        <v>1611</v>
      </c>
      <c r="AL58" s="39">
        <v>1622.38</v>
      </c>
      <c r="AM58" s="39">
        <v>1620.77</v>
      </c>
      <c r="AN58" s="39">
        <v>1579.09</v>
      </c>
      <c r="AO58" s="39">
        <v>1614.48</v>
      </c>
      <c r="AP58" s="39">
        <v>1677.06</v>
      </c>
      <c r="AQ58" s="39">
        <v>1786.72</v>
      </c>
      <c r="AR58" s="39">
        <v>1767.22</v>
      </c>
      <c r="AS58" s="39">
        <v>1765.06</v>
      </c>
      <c r="AT58" s="39">
        <v>1661.32</v>
      </c>
      <c r="AU58" s="39">
        <v>1513.44</v>
      </c>
      <c r="AV58" s="39">
        <v>1422.89</v>
      </c>
      <c r="AW58" s="39">
        <v>1273.6300000000001</v>
      </c>
      <c r="AX58" s="40">
        <v>1212.1400000000001</v>
      </c>
      <c r="AY58" s="336">
        <v>1222.5600000000002</v>
      </c>
      <c r="AZ58" s="175">
        <v>4.8109999999999999</v>
      </c>
      <c r="BA58" s="159">
        <v>2078.36</v>
      </c>
      <c r="BB58" s="4"/>
    </row>
    <row r="59" spans="1:54">
      <c r="A59" s="47">
        <v>12</v>
      </c>
      <c r="B59" s="170">
        <f t="shared" si="26"/>
        <v>4474.1910000000007</v>
      </c>
      <c r="C59" s="170">
        <f t="shared" si="25"/>
        <v>4472.1310000000003</v>
      </c>
      <c r="D59" s="170">
        <f t="shared" si="25"/>
        <v>4470.9310000000005</v>
      </c>
      <c r="E59" s="170">
        <f t="shared" si="25"/>
        <v>4475.9610000000002</v>
      </c>
      <c r="F59" s="170">
        <f t="shared" si="25"/>
        <v>4505.0910000000003</v>
      </c>
      <c r="G59" s="170">
        <f t="shared" si="25"/>
        <v>4602.3209999999999</v>
      </c>
      <c r="H59" s="170">
        <f t="shared" si="25"/>
        <v>4694.5709999999999</v>
      </c>
      <c r="I59" s="170">
        <f t="shared" si="25"/>
        <v>4815.1410000000005</v>
      </c>
      <c r="J59" s="170">
        <f t="shared" si="25"/>
        <v>4990.5610000000006</v>
      </c>
      <c r="K59" s="170">
        <f t="shared" si="25"/>
        <v>5023.7710000000006</v>
      </c>
      <c r="L59" s="170">
        <f t="shared" si="25"/>
        <v>5013.0610000000006</v>
      </c>
      <c r="M59" s="170">
        <f t="shared" si="25"/>
        <v>4967.0709999999999</v>
      </c>
      <c r="N59" s="170">
        <f t="shared" si="25"/>
        <v>4936.9310000000005</v>
      </c>
      <c r="O59" s="170">
        <f t="shared" si="25"/>
        <v>4936.1010000000006</v>
      </c>
      <c r="P59" s="170">
        <f t="shared" si="25"/>
        <v>4969.6910000000007</v>
      </c>
      <c r="Q59" s="170">
        <f t="shared" si="25"/>
        <v>5143.8910000000005</v>
      </c>
      <c r="R59" s="170">
        <f t="shared" si="28"/>
        <v>5183.0210000000006</v>
      </c>
      <c r="S59" s="170">
        <f t="shared" si="27"/>
        <v>5157.7510000000002</v>
      </c>
      <c r="T59" s="170">
        <f t="shared" si="27"/>
        <v>5125.8910000000005</v>
      </c>
      <c r="U59" s="170">
        <f t="shared" si="27"/>
        <v>5073.8410000000003</v>
      </c>
      <c r="V59" s="170">
        <f t="shared" si="27"/>
        <v>4791.0910000000003</v>
      </c>
      <c r="W59" s="170">
        <f t="shared" si="27"/>
        <v>4609.9210000000003</v>
      </c>
      <c r="X59" s="170">
        <f t="shared" si="27"/>
        <v>4550.8310000000001</v>
      </c>
      <c r="Y59" s="170">
        <f t="shared" si="27"/>
        <v>4530.9110000000001</v>
      </c>
      <c r="Z59" s="37"/>
      <c r="AA59" s="41">
        <v>1168.46</v>
      </c>
      <c r="AB59" s="39">
        <v>1166.4000000000001</v>
      </c>
      <c r="AC59" s="39">
        <v>1165.2</v>
      </c>
      <c r="AD59" s="39">
        <v>1170.23</v>
      </c>
      <c r="AE59" s="39">
        <v>1199.3599999999999</v>
      </c>
      <c r="AF59" s="39">
        <v>1296.5899999999999</v>
      </c>
      <c r="AG59" s="39">
        <v>1388.84</v>
      </c>
      <c r="AH59" s="39">
        <v>1509.41</v>
      </c>
      <c r="AI59" s="39">
        <v>1684.83</v>
      </c>
      <c r="AJ59" s="39">
        <v>1718.04</v>
      </c>
      <c r="AK59" s="39">
        <v>1707.33</v>
      </c>
      <c r="AL59" s="39">
        <v>1661.34</v>
      </c>
      <c r="AM59" s="39">
        <v>1631.2</v>
      </c>
      <c r="AN59" s="39">
        <v>1630.37</v>
      </c>
      <c r="AO59" s="39">
        <v>1663.96</v>
      </c>
      <c r="AP59" s="39">
        <v>1838.16</v>
      </c>
      <c r="AQ59" s="39">
        <v>1877.29</v>
      </c>
      <c r="AR59" s="39">
        <v>1852.02</v>
      </c>
      <c r="AS59" s="39">
        <v>1820.16</v>
      </c>
      <c r="AT59" s="39">
        <v>1768.11</v>
      </c>
      <c r="AU59" s="39">
        <v>1485.36</v>
      </c>
      <c r="AV59" s="39">
        <v>1304.19</v>
      </c>
      <c r="AW59" s="39">
        <v>1245.0999999999999</v>
      </c>
      <c r="AX59" s="40">
        <v>1225.18</v>
      </c>
      <c r="AY59" s="336">
        <v>1222.5600000000002</v>
      </c>
      <c r="AZ59" s="175">
        <v>4.8109999999999999</v>
      </c>
      <c r="BA59" s="159">
        <v>2078.36</v>
      </c>
      <c r="BB59" s="4"/>
    </row>
    <row r="60" spans="1:54">
      <c r="A60" s="47">
        <v>13</v>
      </c>
      <c r="B60" s="170">
        <f t="shared" si="26"/>
        <v>4475.0709999999999</v>
      </c>
      <c r="C60" s="170">
        <f t="shared" si="25"/>
        <v>4470.7310000000007</v>
      </c>
      <c r="D60" s="170">
        <f t="shared" si="25"/>
        <v>4470.5110000000004</v>
      </c>
      <c r="E60" s="170">
        <f t="shared" si="25"/>
        <v>4472.2910000000002</v>
      </c>
      <c r="F60" s="170">
        <f t="shared" si="25"/>
        <v>4507.1210000000001</v>
      </c>
      <c r="G60" s="170">
        <f t="shared" si="25"/>
        <v>4573.4810000000007</v>
      </c>
      <c r="H60" s="170">
        <f t="shared" si="25"/>
        <v>4743.3810000000003</v>
      </c>
      <c r="I60" s="170">
        <f t="shared" si="25"/>
        <v>4917.2910000000002</v>
      </c>
      <c r="J60" s="170">
        <f t="shared" si="25"/>
        <v>4994.7910000000002</v>
      </c>
      <c r="K60" s="170">
        <f t="shared" si="25"/>
        <v>4956.6710000000003</v>
      </c>
      <c r="L60" s="170">
        <f t="shared" si="25"/>
        <v>4904.3010000000004</v>
      </c>
      <c r="M60" s="170">
        <f t="shared" si="25"/>
        <v>4930.4210000000003</v>
      </c>
      <c r="N60" s="170">
        <f t="shared" si="25"/>
        <v>4903.4310000000005</v>
      </c>
      <c r="O60" s="170">
        <f t="shared" si="25"/>
        <v>4901.9310000000005</v>
      </c>
      <c r="P60" s="170">
        <f t="shared" si="25"/>
        <v>4953.3010000000004</v>
      </c>
      <c r="Q60" s="170">
        <f t="shared" si="25"/>
        <v>5091.1810000000005</v>
      </c>
      <c r="R60" s="170">
        <f t="shared" si="28"/>
        <v>5188.2910000000002</v>
      </c>
      <c r="S60" s="170">
        <f t="shared" si="27"/>
        <v>5225.8510000000006</v>
      </c>
      <c r="T60" s="170">
        <f t="shared" si="27"/>
        <v>5176.9410000000007</v>
      </c>
      <c r="U60" s="170">
        <f t="shared" si="27"/>
        <v>5127.6110000000008</v>
      </c>
      <c r="V60" s="170">
        <f t="shared" si="27"/>
        <v>4923.991</v>
      </c>
      <c r="W60" s="170">
        <f t="shared" si="27"/>
        <v>4807.5110000000004</v>
      </c>
      <c r="X60" s="170">
        <f t="shared" si="27"/>
        <v>4550.7510000000002</v>
      </c>
      <c r="Y60" s="170">
        <f t="shared" si="27"/>
        <v>4542.8310000000001</v>
      </c>
      <c r="Z60" s="37"/>
      <c r="AA60" s="41">
        <v>1169.3399999999999</v>
      </c>
      <c r="AB60" s="39">
        <v>1165</v>
      </c>
      <c r="AC60" s="39">
        <v>1164.78</v>
      </c>
      <c r="AD60" s="39">
        <v>1166.56</v>
      </c>
      <c r="AE60" s="39">
        <v>1201.3900000000001</v>
      </c>
      <c r="AF60" s="39">
        <v>1267.75</v>
      </c>
      <c r="AG60" s="39">
        <v>1437.65</v>
      </c>
      <c r="AH60" s="39">
        <v>1611.56</v>
      </c>
      <c r="AI60" s="39">
        <v>1689.06</v>
      </c>
      <c r="AJ60" s="39">
        <v>1650.94</v>
      </c>
      <c r="AK60" s="39">
        <v>1598.57</v>
      </c>
      <c r="AL60" s="39">
        <v>1624.69</v>
      </c>
      <c r="AM60" s="39">
        <v>1597.7</v>
      </c>
      <c r="AN60" s="39">
        <v>1596.2</v>
      </c>
      <c r="AO60" s="39">
        <v>1647.57</v>
      </c>
      <c r="AP60" s="39">
        <v>1785.45</v>
      </c>
      <c r="AQ60" s="39">
        <v>1882.56</v>
      </c>
      <c r="AR60" s="39">
        <v>1920.12</v>
      </c>
      <c r="AS60" s="39">
        <v>1871.21</v>
      </c>
      <c r="AT60" s="39">
        <v>1821.88</v>
      </c>
      <c r="AU60" s="39">
        <v>1618.26</v>
      </c>
      <c r="AV60" s="39">
        <v>1501.78</v>
      </c>
      <c r="AW60" s="39">
        <v>1245.02</v>
      </c>
      <c r="AX60" s="40">
        <v>1237.0999999999999</v>
      </c>
      <c r="AY60" s="336">
        <v>1222.5600000000002</v>
      </c>
      <c r="AZ60" s="175">
        <v>4.8109999999999999</v>
      </c>
      <c r="BA60" s="159">
        <v>2078.36</v>
      </c>
      <c r="BB60" s="4"/>
    </row>
    <row r="61" spans="1:54">
      <c r="A61" s="47">
        <v>14</v>
      </c>
      <c r="B61" s="170">
        <f t="shared" si="26"/>
        <v>4546.8209999999999</v>
      </c>
      <c r="C61" s="170">
        <f t="shared" si="25"/>
        <v>4535.9110000000001</v>
      </c>
      <c r="D61" s="170">
        <f t="shared" si="25"/>
        <v>4550.2110000000002</v>
      </c>
      <c r="E61" s="170">
        <f t="shared" si="25"/>
        <v>4548.9110000000001</v>
      </c>
      <c r="F61" s="170">
        <f t="shared" si="25"/>
        <v>4551.2510000000002</v>
      </c>
      <c r="G61" s="170">
        <f t="shared" si="25"/>
        <v>4566.4410000000007</v>
      </c>
      <c r="H61" s="170">
        <f t="shared" si="25"/>
        <v>4623.9110000000001</v>
      </c>
      <c r="I61" s="170">
        <f t="shared" si="25"/>
        <v>4840.7310000000007</v>
      </c>
      <c r="J61" s="170">
        <f t="shared" si="25"/>
        <v>5101.1810000000005</v>
      </c>
      <c r="K61" s="170">
        <f t="shared" si="25"/>
        <v>5191.4310000000005</v>
      </c>
      <c r="L61" s="170">
        <f t="shared" si="25"/>
        <v>5189.8510000000006</v>
      </c>
      <c r="M61" s="170">
        <f t="shared" si="25"/>
        <v>5191.0810000000001</v>
      </c>
      <c r="N61" s="170">
        <f t="shared" si="25"/>
        <v>5139.8710000000001</v>
      </c>
      <c r="O61" s="170">
        <f t="shared" si="25"/>
        <v>5105.0709999999999</v>
      </c>
      <c r="P61" s="170">
        <f t="shared" si="25"/>
        <v>5107.0309999999999</v>
      </c>
      <c r="Q61" s="170">
        <f t="shared" si="25"/>
        <v>5214.5010000000002</v>
      </c>
      <c r="R61" s="170">
        <f t="shared" si="28"/>
        <v>5227.2510000000002</v>
      </c>
      <c r="S61" s="170">
        <f t="shared" si="27"/>
        <v>5233.0810000000001</v>
      </c>
      <c r="T61" s="170">
        <f t="shared" si="27"/>
        <v>5180.2809999999999</v>
      </c>
      <c r="U61" s="170">
        <f t="shared" si="27"/>
        <v>5238.4810000000007</v>
      </c>
      <c r="V61" s="170">
        <f t="shared" si="27"/>
        <v>5225.8010000000004</v>
      </c>
      <c r="W61" s="170">
        <f t="shared" si="27"/>
        <v>5072.0210000000006</v>
      </c>
      <c r="X61" s="170">
        <f t="shared" si="27"/>
        <v>4758.241</v>
      </c>
      <c r="Y61" s="170">
        <f t="shared" si="27"/>
        <v>4655.7510000000002</v>
      </c>
      <c r="Z61" s="37"/>
      <c r="AA61" s="41">
        <v>1241.0899999999999</v>
      </c>
      <c r="AB61" s="39">
        <v>1230.18</v>
      </c>
      <c r="AC61" s="39">
        <v>1244.48</v>
      </c>
      <c r="AD61" s="39">
        <v>1243.18</v>
      </c>
      <c r="AE61" s="39">
        <v>1245.52</v>
      </c>
      <c r="AF61" s="39">
        <v>1260.71</v>
      </c>
      <c r="AG61" s="39">
        <v>1318.18</v>
      </c>
      <c r="AH61" s="39">
        <v>1535</v>
      </c>
      <c r="AI61" s="39">
        <v>1795.45</v>
      </c>
      <c r="AJ61" s="39">
        <v>1885.7</v>
      </c>
      <c r="AK61" s="39">
        <v>1884.12</v>
      </c>
      <c r="AL61" s="39">
        <v>1885.35</v>
      </c>
      <c r="AM61" s="39">
        <v>1834.14</v>
      </c>
      <c r="AN61" s="39">
        <v>1799.34</v>
      </c>
      <c r="AO61" s="39">
        <v>1801.3</v>
      </c>
      <c r="AP61" s="39">
        <v>1908.77</v>
      </c>
      <c r="AQ61" s="39">
        <v>1921.52</v>
      </c>
      <c r="AR61" s="39">
        <v>1927.35</v>
      </c>
      <c r="AS61" s="39">
        <v>1874.55</v>
      </c>
      <c r="AT61" s="39">
        <v>1932.75</v>
      </c>
      <c r="AU61" s="39">
        <v>1920.07</v>
      </c>
      <c r="AV61" s="39">
        <v>1766.29</v>
      </c>
      <c r="AW61" s="39">
        <v>1452.51</v>
      </c>
      <c r="AX61" s="40">
        <v>1350.02</v>
      </c>
      <c r="AY61" s="336">
        <v>1222.5600000000002</v>
      </c>
      <c r="AZ61" s="175">
        <v>4.8109999999999999</v>
      </c>
      <c r="BA61" s="159">
        <v>2078.36</v>
      </c>
      <c r="BB61" s="4"/>
    </row>
    <row r="62" spans="1:54">
      <c r="A62" s="47">
        <v>15</v>
      </c>
      <c r="B62" s="170">
        <f t="shared" si="26"/>
        <v>4581.5709999999999</v>
      </c>
      <c r="C62" s="170">
        <f t="shared" si="25"/>
        <v>4563.5410000000002</v>
      </c>
      <c r="D62" s="170">
        <f t="shared" si="25"/>
        <v>4562.6210000000001</v>
      </c>
      <c r="E62" s="170">
        <f t="shared" si="25"/>
        <v>4560.5410000000002</v>
      </c>
      <c r="F62" s="170">
        <f t="shared" si="25"/>
        <v>4561.8010000000004</v>
      </c>
      <c r="G62" s="170">
        <f t="shared" si="25"/>
        <v>4569.2510000000002</v>
      </c>
      <c r="H62" s="170">
        <f t="shared" si="25"/>
        <v>4617.2710000000006</v>
      </c>
      <c r="I62" s="170">
        <f t="shared" si="25"/>
        <v>4826.1210000000001</v>
      </c>
      <c r="J62" s="170">
        <f t="shared" si="25"/>
        <v>5092.6710000000003</v>
      </c>
      <c r="K62" s="170">
        <f t="shared" si="25"/>
        <v>5265.6410000000005</v>
      </c>
      <c r="L62" s="170">
        <f t="shared" si="25"/>
        <v>5329.161000000001</v>
      </c>
      <c r="M62" s="170">
        <f t="shared" si="25"/>
        <v>5329.0610000000006</v>
      </c>
      <c r="N62" s="170">
        <f t="shared" si="25"/>
        <v>5325.1009999999997</v>
      </c>
      <c r="O62" s="170">
        <f t="shared" si="25"/>
        <v>5320.621000000001</v>
      </c>
      <c r="P62" s="170">
        <f t="shared" si="25"/>
        <v>5305.3610000000008</v>
      </c>
      <c r="Q62" s="170">
        <f t="shared" si="25"/>
        <v>5417.1809999999996</v>
      </c>
      <c r="R62" s="170">
        <f t="shared" si="28"/>
        <v>5433.0910000000003</v>
      </c>
      <c r="S62" s="170">
        <f t="shared" si="27"/>
        <v>5439.7610000000004</v>
      </c>
      <c r="T62" s="170">
        <f t="shared" si="27"/>
        <v>5405.3410000000003</v>
      </c>
      <c r="U62" s="170">
        <f t="shared" si="27"/>
        <v>5395.2410000000009</v>
      </c>
      <c r="V62" s="170">
        <f t="shared" si="27"/>
        <v>5168.5210000000006</v>
      </c>
      <c r="W62" s="170">
        <f t="shared" si="27"/>
        <v>4960.3010000000004</v>
      </c>
      <c r="X62" s="170">
        <f t="shared" si="27"/>
        <v>4691.0210000000006</v>
      </c>
      <c r="Y62" s="170">
        <f t="shared" si="27"/>
        <v>4601.6310000000003</v>
      </c>
      <c r="Z62" s="37"/>
      <c r="AA62" s="41">
        <v>1275.8399999999999</v>
      </c>
      <c r="AB62" s="39">
        <v>1257.81</v>
      </c>
      <c r="AC62" s="39">
        <v>1256.8900000000001</v>
      </c>
      <c r="AD62" s="39">
        <v>1254.81</v>
      </c>
      <c r="AE62" s="39">
        <v>1256.07</v>
      </c>
      <c r="AF62" s="39">
        <v>1263.52</v>
      </c>
      <c r="AG62" s="39">
        <v>1311.54</v>
      </c>
      <c r="AH62" s="39">
        <v>1520.39</v>
      </c>
      <c r="AI62" s="39">
        <v>1786.94</v>
      </c>
      <c r="AJ62" s="39">
        <v>1959.91</v>
      </c>
      <c r="AK62" s="39">
        <v>2023.4300000000003</v>
      </c>
      <c r="AL62" s="39">
        <v>2023.3300000000002</v>
      </c>
      <c r="AM62" s="39">
        <v>2019.37</v>
      </c>
      <c r="AN62" s="39">
        <v>2014.8900000000003</v>
      </c>
      <c r="AO62" s="39">
        <v>1999.63</v>
      </c>
      <c r="AP62" s="39">
        <v>2111.4499999999998</v>
      </c>
      <c r="AQ62" s="39">
        <v>2127.36</v>
      </c>
      <c r="AR62" s="39">
        <v>2134.0300000000002</v>
      </c>
      <c r="AS62" s="39">
        <v>2099.61</v>
      </c>
      <c r="AT62" s="39">
        <v>2089.5100000000002</v>
      </c>
      <c r="AU62" s="39">
        <v>1862.79</v>
      </c>
      <c r="AV62" s="39">
        <v>1654.57</v>
      </c>
      <c r="AW62" s="39">
        <v>1385.29</v>
      </c>
      <c r="AX62" s="40">
        <v>1295.9000000000001</v>
      </c>
      <c r="AY62" s="336">
        <v>1222.5600000000002</v>
      </c>
      <c r="AZ62" s="175">
        <v>4.8109999999999999</v>
      </c>
      <c r="BA62" s="159">
        <v>2078.36</v>
      </c>
      <c r="BB62" s="4"/>
    </row>
    <row r="63" spans="1:54">
      <c r="A63" s="47">
        <v>16</v>
      </c>
      <c r="B63" s="170">
        <f t="shared" si="26"/>
        <v>4654.5010000000002</v>
      </c>
      <c r="C63" s="170">
        <f t="shared" si="25"/>
        <v>4612.8010000000004</v>
      </c>
      <c r="D63" s="170">
        <f t="shared" si="25"/>
        <v>4572.6310000000003</v>
      </c>
      <c r="E63" s="170">
        <f t="shared" si="25"/>
        <v>4604.5810000000001</v>
      </c>
      <c r="F63" s="170">
        <f t="shared" si="25"/>
        <v>4644.2610000000004</v>
      </c>
      <c r="G63" s="170">
        <f t="shared" si="25"/>
        <v>4720.4310000000005</v>
      </c>
      <c r="H63" s="170">
        <f t="shared" si="25"/>
        <v>4897.0309999999999</v>
      </c>
      <c r="I63" s="170">
        <f t="shared" si="25"/>
        <v>5112.2310000000007</v>
      </c>
      <c r="J63" s="170">
        <f t="shared" si="25"/>
        <v>5256.5910000000003</v>
      </c>
      <c r="K63" s="170">
        <f t="shared" si="25"/>
        <v>5265.4010000000007</v>
      </c>
      <c r="L63" s="170">
        <f t="shared" si="25"/>
        <v>5234.8209999999999</v>
      </c>
      <c r="M63" s="170">
        <f t="shared" si="25"/>
        <v>5236.5910000000003</v>
      </c>
      <c r="N63" s="170">
        <f t="shared" si="25"/>
        <v>5240.1110000000008</v>
      </c>
      <c r="O63" s="170">
        <f t="shared" si="25"/>
        <v>5321.0309999999999</v>
      </c>
      <c r="P63" s="170">
        <f t="shared" si="25"/>
        <v>5329.7510000000002</v>
      </c>
      <c r="Q63" s="170">
        <f t="shared" si="25"/>
        <v>5466.4210000000003</v>
      </c>
      <c r="R63" s="170">
        <f t="shared" si="28"/>
        <v>5543.6909999999998</v>
      </c>
      <c r="S63" s="170">
        <f t="shared" si="27"/>
        <v>5499.3810000000003</v>
      </c>
      <c r="T63" s="170">
        <f t="shared" si="27"/>
        <v>5416.7310000000007</v>
      </c>
      <c r="U63" s="170">
        <f t="shared" si="27"/>
        <v>5322.3410000000003</v>
      </c>
      <c r="V63" s="170">
        <f t="shared" si="27"/>
        <v>5052.0410000000002</v>
      </c>
      <c r="W63" s="170">
        <f t="shared" si="27"/>
        <v>4739.4810000000007</v>
      </c>
      <c r="X63" s="170">
        <f t="shared" si="27"/>
        <v>4650.7710000000006</v>
      </c>
      <c r="Y63" s="170">
        <f t="shared" si="27"/>
        <v>4570.6910000000007</v>
      </c>
      <c r="Z63" s="37"/>
      <c r="AA63" s="41">
        <v>1348.77</v>
      </c>
      <c r="AB63" s="39">
        <v>1307.07</v>
      </c>
      <c r="AC63" s="39">
        <v>1266.9000000000001</v>
      </c>
      <c r="AD63" s="39">
        <v>1298.8499999999999</v>
      </c>
      <c r="AE63" s="39">
        <v>1338.53</v>
      </c>
      <c r="AF63" s="39">
        <v>1414.7</v>
      </c>
      <c r="AG63" s="39">
        <v>1591.3</v>
      </c>
      <c r="AH63" s="39">
        <v>1806.5</v>
      </c>
      <c r="AI63" s="39">
        <v>1950.86</v>
      </c>
      <c r="AJ63" s="39">
        <v>1959.67</v>
      </c>
      <c r="AK63" s="39">
        <v>1929.09</v>
      </c>
      <c r="AL63" s="39">
        <v>1930.86</v>
      </c>
      <c r="AM63" s="39">
        <v>1934.38</v>
      </c>
      <c r="AN63" s="39">
        <v>2015.3</v>
      </c>
      <c r="AO63" s="39">
        <v>2024.0200000000002</v>
      </c>
      <c r="AP63" s="39">
        <v>2160.69</v>
      </c>
      <c r="AQ63" s="39">
        <v>2237.96</v>
      </c>
      <c r="AR63" s="39">
        <v>2193.65</v>
      </c>
      <c r="AS63" s="39">
        <v>2111</v>
      </c>
      <c r="AT63" s="39">
        <v>2016.6100000000001</v>
      </c>
      <c r="AU63" s="39">
        <v>1746.31</v>
      </c>
      <c r="AV63" s="39">
        <v>1433.75</v>
      </c>
      <c r="AW63" s="39">
        <v>1345.04</v>
      </c>
      <c r="AX63" s="40">
        <v>1264.96</v>
      </c>
      <c r="AY63" s="336">
        <v>1222.5600000000002</v>
      </c>
      <c r="AZ63" s="175">
        <v>4.8109999999999999</v>
      </c>
      <c r="BA63" s="159">
        <v>2078.36</v>
      </c>
      <c r="BB63" s="4"/>
    </row>
    <row r="64" spans="1:54">
      <c r="A64" s="47">
        <v>17</v>
      </c>
      <c r="B64" s="170">
        <f t="shared" si="26"/>
        <v>4539.7210000000005</v>
      </c>
      <c r="C64" s="170">
        <f t="shared" si="26"/>
        <v>4513.4010000000007</v>
      </c>
      <c r="D64" s="170">
        <f t="shared" si="26"/>
        <v>4511.2610000000004</v>
      </c>
      <c r="E64" s="170">
        <f t="shared" si="26"/>
        <v>4533.6210000000001</v>
      </c>
      <c r="F64" s="170">
        <f t="shared" si="26"/>
        <v>4556.4610000000002</v>
      </c>
      <c r="G64" s="170">
        <f t="shared" si="26"/>
        <v>4591.0010000000002</v>
      </c>
      <c r="H64" s="170">
        <f t="shared" si="26"/>
        <v>4720.1310000000003</v>
      </c>
      <c r="I64" s="170">
        <f t="shared" si="26"/>
        <v>4860.7809999999999</v>
      </c>
      <c r="J64" s="170">
        <f t="shared" si="26"/>
        <v>4735.6410000000005</v>
      </c>
      <c r="K64" s="170">
        <f t="shared" si="26"/>
        <v>4735.3310000000001</v>
      </c>
      <c r="L64" s="170">
        <f t="shared" si="26"/>
        <v>4727.2710000000006</v>
      </c>
      <c r="M64" s="170">
        <f t="shared" si="26"/>
        <v>4726.7910000000002</v>
      </c>
      <c r="N64" s="170">
        <f t="shared" si="26"/>
        <v>4717.7710000000006</v>
      </c>
      <c r="O64" s="170">
        <f t="shared" si="26"/>
        <v>4722.4110000000001</v>
      </c>
      <c r="P64" s="170">
        <f t="shared" si="26"/>
        <v>4735.4110000000001</v>
      </c>
      <c r="Q64" s="170">
        <f t="shared" si="26"/>
        <v>4982.4710000000005</v>
      </c>
      <c r="R64" s="170">
        <f t="shared" si="28"/>
        <v>5110.9410000000007</v>
      </c>
      <c r="S64" s="170">
        <f t="shared" si="27"/>
        <v>5083.6810000000005</v>
      </c>
      <c r="T64" s="170">
        <f t="shared" si="27"/>
        <v>4975.3209999999999</v>
      </c>
      <c r="U64" s="170">
        <f t="shared" si="27"/>
        <v>4748.6610000000001</v>
      </c>
      <c r="V64" s="170">
        <f t="shared" si="27"/>
        <v>4638.7310000000007</v>
      </c>
      <c r="W64" s="170">
        <f t="shared" si="27"/>
        <v>4583.1810000000005</v>
      </c>
      <c r="X64" s="170">
        <f t="shared" si="27"/>
        <v>4545.6610000000001</v>
      </c>
      <c r="Y64" s="170">
        <f t="shared" si="27"/>
        <v>4514.1910000000007</v>
      </c>
      <c r="Z64" s="37"/>
      <c r="AA64" s="41">
        <v>1233.99</v>
      </c>
      <c r="AB64" s="39">
        <v>1207.67</v>
      </c>
      <c r="AC64" s="39">
        <v>1205.53</v>
      </c>
      <c r="AD64" s="39">
        <v>1227.8900000000001</v>
      </c>
      <c r="AE64" s="39">
        <v>1250.73</v>
      </c>
      <c r="AF64" s="39">
        <v>1285.27</v>
      </c>
      <c r="AG64" s="39">
        <v>1414.4</v>
      </c>
      <c r="AH64" s="39">
        <v>1555.05</v>
      </c>
      <c r="AI64" s="39">
        <v>1429.91</v>
      </c>
      <c r="AJ64" s="39">
        <v>1429.6</v>
      </c>
      <c r="AK64" s="39">
        <v>1421.54</v>
      </c>
      <c r="AL64" s="39">
        <v>1421.06</v>
      </c>
      <c r="AM64" s="39">
        <v>1412.04</v>
      </c>
      <c r="AN64" s="39">
        <v>1416.68</v>
      </c>
      <c r="AO64" s="39">
        <v>1429.68</v>
      </c>
      <c r="AP64" s="39">
        <v>1676.74</v>
      </c>
      <c r="AQ64" s="39">
        <v>1805.21</v>
      </c>
      <c r="AR64" s="39">
        <v>1777.95</v>
      </c>
      <c r="AS64" s="39">
        <v>1669.59</v>
      </c>
      <c r="AT64" s="39">
        <v>1442.93</v>
      </c>
      <c r="AU64" s="39">
        <v>1333</v>
      </c>
      <c r="AV64" s="39">
        <v>1277.45</v>
      </c>
      <c r="AW64" s="39">
        <v>1239.93</v>
      </c>
      <c r="AX64" s="40">
        <v>1208.46</v>
      </c>
      <c r="AY64" s="336">
        <v>1222.5600000000002</v>
      </c>
      <c r="AZ64" s="175">
        <v>4.8109999999999999</v>
      </c>
      <c r="BA64" s="159">
        <v>2078.36</v>
      </c>
      <c r="BB64" s="4"/>
    </row>
    <row r="65" spans="1:54">
      <c r="A65" s="47">
        <v>18</v>
      </c>
      <c r="B65" s="170">
        <f t="shared" si="26"/>
        <v>4441.4810000000007</v>
      </c>
      <c r="C65" s="170">
        <f t="shared" si="26"/>
        <v>4440.0910000000003</v>
      </c>
      <c r="D65" s="170">
        <f t="shared" si="26"/>
        <v>4439.8810000000003</v>
      </c>
      <c r="E65" s="170">
        <f t="shared" si="26"/>
        <v>4441.3310000000001</v>
      </c>
      <c r="F65" s="170">
        <f t="shared" si="26"/>
        <v>4484.6610000000001</v>
      </c>
      <c r="G65" s="170">
        <f t="shared" si="26"/>
        <v>4560.4110000000001</v>
      </c>
      <c r="H65" s="170">
        <f t="shared" si="26"/>
        <v>4590.4610000000002</v>
      </c>
      <c r="I65" s="170">
        <f t="shared" si="26"/>
        <v>4748.3610000000008</v>
      </c>
      <c r="J65" s="170">
        <f t="shared" si="26"/>
        <v>4924.3710000000001</v>
      </c>
      <c r="K65" s="170">
        <f t="shared" si="26"/>
        <v>4929.6510000000007</v>
      </c>
      <c r="L65" s="170">
        <f t="shared" si="26"/>
        <v>4905.9010000000007</v>
      </c>
      <c r="M65" s="170">
        <f t="shared" si="26"/>
        <v>4933.1310000000003</v>
      </c>
      <c r="N65" s="170">
        <f t="shared" si="26"/>
        <v>4929.2710000000006</v>
      </c>
      <c r="O65" s="170">
        <f t="shared" si="26"/>
        <v>4932.8209999999999</v>
      </c>
      <c r="P65" s="170">
        <f t="shared" si="26"/>
        <v>4944.1110000000008</v>
      </c>
      <c r="Q65" s="170">
        <f t="shared" si="26"/>
        <v>5105.7610000000004</v>
      </c>
      <c r="R65" s="170">
        <f t="shared" si="28"/>
        <v>5153.4210000000003</v>
      </c>
      <c r="S65" s="170">
        <f t="shared" si="27"/>
        <v>5153.3710000000001</v>
      </c>
      <c r="T65" s="170">
        <f t="shared" si="27"/>
        <v>5102.3209999999999</v>
      </c>
      <c r="U65" s="170">
        <f t="shared" si="27"/>
        <v>5039.7110000000002</v>
      </c>
      <c r="V65" s="170">
        <f t="shared" si="27"/>
        <v>4813.2710000000006</v>
      </c>
      <c r="W65" s="170">
        <f t="shared" si="27"/>
        <v>4679.3209999999999</v>
      </c>
      <c r="X65" s="170">
        <f t="shared" si="27"/>
        <v>4557.5309999999999</v>
      </c>
      <c r="Y65" s="170">
        <f t="shared" si="27"/>
        <v>4538.4110000000001</v>
      </c>
      <c r="Z65" s="37"/>
      <c r="AA65" s="41">
        <v>1135.75</v>
      </c>
      <c r="AB65" s="39">
        <v>1134.3599999999999</v>
      </c>
      <c r="AC65" s="39">
        <v>1134.1500000000001</v>
      </c>
      <c r="AD65" s="39">
        <v>1135.5999999999999</v>
      </c>
      <c r="AE65" s="39">
        <v>1178.93</v>
      </c>
      <c r="AF65" s="39">
        <v>1254.68</v>
      </c>
      <c r="AG65" s="39">
        <v>1284.73</v>
      </c>
      <c r="AH65" s="39">
        <v>1442.63</v>
      </c>
      <c r="AI65" s="39">
        <v>1618.64</v>
      </c>
      <c r="AJ65" s="39">
        <v>1623.92</v>
      </c>
      <c r="AK65" s="39">
        <v>1600.17</v>
      </c>
      <c r="AL65" s="39">
        <v>1627.4</v>
      </c>
      <c r="AM65" s="39">
        <v>1623.54</v>
      </c>
      <c r="AN65" s="39">
        <v>1627.09</v>
      </c>
      <c r="AO65" s="39">
        <v>1638.38</v>
      </c>
      <c r="AP65" s="39">
        <v>1800.03</v>
      </c>
      <c r="AQ65" s="39">
        <v>1847.69</v>
      </c>
      <c r="AR65" s="39">
        <v>1847.64</v>
      </c>
      <c r="AS65" s="39">
        <v>1796.59</v>
      </c>
      <c r="AT65" s="39">
        <v>1733.98</v>
      </c>
      <c r="AU65" s="39">
        <v>1507.54</v>
      </c>
      <c r="AV65" s="39">
        <v>1373.59</v>
      </c>
      <c r="AW65" s="39">
        <v>1251.8</v>
      </c>
      <c r="AX65" s="40">
        <v>1232.68</v>
      </c>
      <c r="AY65" s="336">
        <v>1222.5600000000002</v>
      </c>
      <c r="AZ65" s="175">
        <v>4.8109999999999999</v>
      </c>
      <c r="BA65" s="159">
        <v>2078.36</v>
      </c>
      <c r="BB65" s="4"/>
    </row>
    <row r="66" spans="1:54">
      <c r="A66" s="47">
        <v>19</v>
      </c>
      <c r="B66" s="170">
        <f t="shared" si="26"/>
        <v>4472.451</v>
      </c>
      <c r="C66" s="170">
        <f t="shared" si="26"/>
        <v>4440.201</v>
      </c>
      <c r="D66" s="170">
        <f t="shared" si="26"/>
        <v>4438.2809999999999</v>
      </c>
      <c r="E66" s="170">
        <f t="shared" si="26"/>
        <v>4440.0910000000003</v>
      </c>
      <c r="F66" s="170">
        <f t="shared" si="26"/>
        <v>4498.5210000000006</v>
      </c>
      <c r="G66" s="170">
        <f t="shared" si="26"/>
        <v>4574.7210000000005</v>
      </c>
      <c r="H66" s="170">
        <f t="shared" si="26"/>
        <v>4655.2910000000002</v>
      </c>
      <c r="I66" s="170">
        <f t="shared" si="26"/>
        <v>4824.7710000000006</v>
      </c>
      <c r="J66" s="170">
        <f t="shared" si="26"/>
        <v>4984.0010000000002</v>
      </c>
      <c r="K66" s="170">
        <f t="shared" si="26"/>
        <v>4992.6810000000005</v>
      </c>
      <c r="L66" s="170">
        <f t="shared" si="26"/>
        <v>4980.451</v>
      </c>
      <c r="M66" s="170">
        <f t="shared" si="26"/>
        <v>4986.4310000000005</v>
      </c>
      <c r="N66" s="170">
        <f t="shared" si="26"/>
        <v>4984.451</v>
      </c>
      <c r="O66" s="170">
        <f t="shared" si="26"/>
        <v>5013.5910000000003</v>
      </c>
      <c r="P66" s="170">
        <f t="shared" si="26"/>
        <v>5071.8510000000006</v>
      </c>
      <c r="Q66" s="170">
        <f t="shared" si="26"/>
        <v>5132.1410000000005</v>
      </c>
      <c r="R66" s="170">
        <f t="shared" si="28"/>
        <v>5228.451</v>
      </c>
      <c r="S66" s="170">
        <f t="shared" si="27"/>
        <v>5234.1410000000005</v>
      </c>
      <c r="T66" s="170">
        <f t="shared" si="27"/>
        <v>5191.3610000000008</v>
      </c>
      <c r="U66" s="170">
        <f t="shared" si="27"/>
        <v>5108.1810000000005</v>
      </c>
      <c r="V66" s="170">
        <f t="shared" si="27"/>
        <v>4978.3010000000004</v>
      </c>
      <c r="W66" s="170">
        <f t="shared" si="27"/>
        <v>4657.5309999999999</v>
      </c>
      <c r="X66" s="170">
        <f t="shared" si="27"/>
        <v>4554.9010000000007</v>
      </c>
      <c r="Y66" s="170">
        <f t="shared" si="27"/>
        <v>4535.1210000000001</v>
      </c>
      <c r="Z66" s="37"/>
      <c r="AA66" s="41">
        <v>1166.72</v>
      </c>
      <c r="AB66" s="39">
        <v>1134.47</v>
      </c>
      <c r="AC66" s="39">
        <v>1132.55</v>
      </c>
      <c r="AD66" s="39">
        <v>1134.3599999999999</v>
      </c>
      <c r="AE66" s="39">
        <v>1192.79</v>
      </c>
      <c r="AF66" s="39">
        <v>1268.99</v>
      </c>
      <c r="AG66" s="39">
        <v>1349.56</v>
      </c>
      <c r="AH66" s="39">
        <v>1519.04</v>
      </c>
      <c r="AI66" s="39">
        <v>1678.27</v>
      </c>
      <c r="AJ66" s="39">
        <v>1686.95</v>
      </c>
      <c r="AK66" s="39">
        <v>1674.72</v>
      </c>
      <c r="AL66" s="39">
        <v>1680.7</v>
      </c>
      <c r="AM66" s="39">
        <v>1678.72</v>
      </c>
      <c r="AN66" s="39">
        <v>1707.86</v>
      </c>
      <c r="AO66" s="39">
        <v>1766.12</v>
      </c>
      <c r="AP66" s="39">
        <v>1826.41</v>
      </c>
      <c r="AQ66" s="39">
        <v>1922.72</v>
      </c>
      <c r="AR66" s="39">
        <v>1928.41</v>
      </c>
      <c r="AS66" s="39">
        <v>1885.63</v>
      </c>
      <c r="AT66" s="39">
        <v>1802.45</v>
      </c>
      <c r="AU66" s="39">
        <v>1672.57</v>
      </c>
      <c r="AV66" s="39">
        <v>1351.8</v>
      </c>
      <c r="AW66" s="39">
        <v>1249.17</v>
      </c>
      <c r="AX66" s="40">
        <v>1229.3900000000001</v>
      </c>
      <c r="AY66" s="336">
        <v>1222.5600000000002</v>
      </c>
      <c r="AZ66" s="175">
        <v>4.8109999999999999</v>
      </c>
      <c r="BA66" s="159">
        <v>2078.36</v>
      </c>
      <c r="BB66" s="4"/>
    </row>
    <row r="67" spans="1:54">
      <c r="A67" s="47">
        <v>20</v>
      </c>
      <c r="B67" s="170">
        <f t="shared" si="26"/>
        <v>4478.6010000000006</v>
      </c>
      <c r="C67" s="170">
        <f t="shared" si="26"/>
        <v>4450.7910000000002</v>
      </c>
      <c r="D67" s="170">
        <f t="shared" si="26"/>
        <v>4439.3710000000001</v>
      </c>
      <c r="E67" s="170">
        <f t="shared" si="26"/>
        <v>4449.5510000000004</v>
      </c>
      <c r="F67" s="170">
        <f t="shared" si="26"/>
        <v>4529.6610000000001</v>
      </c>
      <c r="G67" s="170">
        <f t="shared" si="26"/>
        <v>4572.2210000000005</v>
      </c>
      <c r="H67" s="170">
        <f t="shared" si="26"/>
        <v>4751.491</v>
      </c>
      <c r="I67" s="170">
        <f t="shared" si="26"/>
        <v>4919.9110000000001</v>
      </c>
      <c r="J67" s="170">
        <f t="shared" si="26"/>
        <v>5022.741</v>
      </c>
      <c r="K67" s="170">
        <f t="shared" si="26"/>
        <v>5007.5810000000001</v>
      </c>
      <c r="L67" s="170">
        <f t="shared" si="26"/>
        <v>4987.5910000000003</v>
      </c>
      <c r="M67" s="170">
        <f t="shared" si="26"/>
        <v>4990.1810000000005</v>
      </c>
      <c r="N67" s="170">
        <f t="shared" si="26"/>
        <v>4992.9410000000007</v>
      </c>
      <c r="O67" s="170">
        <f t="shared" si="26"/>
        <v>5005.7809999999999</v>
      </c>
      <c r="P67" s="170">
        <f t="shared" si="26"/>
        <v>5030.6710000000003</v>
      </c>
      <c r="Q67" s="170">
        <f t="shared" si="26"/>
        <v>5169.5410000000002</v>
      </c>
      <c r="R67" s="170">
        <f t="shared" si="28"/>
        <v>5242.3410000000003</v>
      </c>
      <c r="S67" s="170">
        <f t="shared" si="27"/>
        <v>5261.701</v>
      </c>
      <c r="T67" s="170">
        <f t="shared" si="27"/>
        <v>5220.8910000000005</v>
      </c>
      <c r="U67" s="170">
        <f t="shared" si="27"/>
        <v>5041.3410000000003</v>
      </c>
      <c r="V67" s="170">
        <f t="shared" si="27"/>
        <v>4900.5510000000004</v>
      </c>
      <c r="W67" s="170">
        <f t="shared" si="27"/>
        <v>4695.3510000000006</v>
      </c>
      <c r="X67" s="170">
        <f t="shared" si="27"/>
        <v>4552.0709999999999</v>
      </c>
      <c r="Y67" s="170">
        <f t="shared" si="27"/>
        <v>4521.9110000000001</v>
      </c>
      <c r="Z67" s="37"/>
      <c r="AA67" s="41">
        <v>1172.8699999999999</v>
      </c>
      <c r="AB67" s="39">
        <v>1145.06</v>
      </c>
      <c r="AC67" s="39">
        <v>1133.6400000000001</v>
      </c>
      <c r="AD67" s="39">
        <v>1143.82</v>
      </c>
      <c r="AE67" s="39">
        <v>1223.93</v>
      </c>
      <c r="AF67" s="39">
        <v>1266.49</v>
      </c>
      <c r="AG67" s="39">
        <v>1445.76</v>
      </c>
      <c r="AH67" s="39">
        <v>1614.18</v>
      </c>
      <c r="AI67" s="39">
        <v>1717.01</v>
      </c>
      <c r="AJ67" s="39">
        <v>1701.85</v>
      </c>
      <c r="AK67" s="39">
        <v>1681.86</v>
      </c>
      <c r="AL67" s="39">
        <v>1684.45</v>
      </c>
      <c r="AM67" s="39">
        <v>1687.21</v>
      </c>
      <c r="AN67" s="39">
        <v>1700.05</v>
      </c>
      <c r="AO67" s="39">
        <v>1724.94</v>
      </c>
      <c r="AP67" s="39">
        <v>1863.81</v>
      </c>
      <c r="AQ67" s="39">
        <v>1936.61</v>
      </c>
      <c r="AR67" s="39">
        <v>1955.97</v>
      </c>
      <c r="AS67" s="39">
        <v>1915.16</v>
      </c>
      <c r="AT67" s="39">
        <v>1735.61</v>
      </c>
      <c r="AU67" s="39">
        <v>1594.82</v>
      </c>
      <c r="AV67" s="39">
        <v>1389.62</v>
      </c>
      <c r="AW67" s="39">
        <v>1246.3399999999999</v>
      </c>
      <c r="AX67" s="40">
        <v>1216.18</v>
      </c>
      <c r="AY67" s="336">
        <v>1222.5600000000002</v>
      </c>
      <c r="AZ67" s="175">
        <v>4.8109999999999999</v>
      </c>
      <c r="BA67" s="159">
        <v>2078.36</v>
      </c>
      <c r="BB67" s="4"/>
    </row>
    <row r="68" spans="1:54">
      <c r="A68" s="47">
        <v>21</v>
      </c>
      <c r="B68" s="170">
        <f t="shared" si="26"/>
        <v>4523.8610000000008</v>
      </c>
      <c r="C68" s="170">
        <f t="shared" si="26"/>
        <v>4485.9110000000001</v>
      </c>
      <c r="D68" s="170">
        <f t="shared" si="26"/>
        <v>4463.4610000000002</v>
      </c>
      <c r="E68" s="170">
        <f t="shared" si="26"/>
        <v>4445.2310000000007</v>
      </c>
      <c r="F68" s="170">
        <f t="shared" si="26"/>
        <v>4488.6210000000001</v>
      </c>
      <c r="G68" s="170">
        <f t="shared" si="26"/>
        <v>4530.8410000000003</v>
      </c>
      <c r="H68" s="170">
        <f t="shared" si="26"/>
        <v>4569.4310000000005</v>
      </c>
      <c r="I68" s="170">
        <f t="shared" si="26"/>
        <v>4770.9810000000007</v>
      </c>
      <c r="J68" s="170">
        <f t="shared" si="26"/>
        <v>5092.0210000000006</v>
      </c>
      <c r="K68" s="170">
        <f t="shared" si="26"/>
        <v>5128.0510000000004</v>
      </c>
      <c r="L68" s="170">
        <f t="shared" si="26"/>
        <v>5115.951</v>
      </c>
      <c r="M68" s="170">
        <f t="shared" si="26"/>
        <v>5103.4810000000007</v>
      </c>
      <c r="N68" s="170">
        <f t="shared" si="26"/>
        <v>4987.2110000000002</v>
      </c>
      <c r="O68" s="170">
        <f t="shared" si="26"/>
        <v>5037.1410000000005</v>
      </c>
      <c r="P68" s="170">
        <f t="shared" si="26"/>
        <v>5083.741</v>
      </c>
      <c r="Q68" s="170">
        <f t="shared" si="26"/>
        <v>5118.3310000000001</v>
      </c>
      <c r="R68" s="170">
        <f t="shared" si="28"/>
        <v>5154.1910000000007</v>
      </c>
      <c r="S68" s="170">
        <f t="shared" si="27"/>
        <v>5170.701</v>
      </c>
      <c r="T68" s="170">
        <f t="shared" si="27"/>
        <v>5137.2510000000002</v>
      </c>
      <c r="U68" s="170">
        <f t="shared" si="27"/>
        <v>5076.0410000000002</v>
      </c>
      <c r="V68" s="170">
        <f t="shared" si="27"/>
        <v>4864.5910000000003</v>
      </c>
      <c r="W68" s="170">
        <f t="shared" si="27"/>
        <v>4710.4610000000002</v>
      </c>
      <c r="X68" s="170">
        <f t="shared" si="27"/>
        <v>4574.8209999999999</v>
      </c>
      <c r="Y68" s="170">
        <f t="shared" si="27"/>
        <v>4527.4410000000007</v>
      </c>
      <c r="Z68" s="37"/>
      <c r="AA68" s="41">
        <v>1218.1300000000001</v>
      </c>
      <c r="AB68" s="39">
        <v>1180.18</v>
      </c>
      <c r="AC68" s="39">
        <v>1157.73</v>
      </c>
      <c r="AD68" s="39">
        <v>1139.5</v>
      </c>
      <c r="AE68" s="39">
        <v>1182.8900000000001</v>
      </c>
      <c r="AF68" s="39">
        <v>1225.1099999999999</v>
      </c>
      <c r="AG68" s="39">
        <v>1263.7</v>
      </c>
      <c r="AH68" s="39">
        <v>1465.25</v>
      </c>
      <c r="AI68" s="39">
        <v>1786.29</v>
      </c>
      <c r="AJ68" s="39">
        <v>1822.32</v>
      </c>
      <c r="AK68" s="39">
        <v>1810.22</v>
      </c>
      <c r="AL68" s="39">
        <v>1797.75</v>
      </c>
      <c r="AM68" s="39">
        <v>1681.48</v>
      </c>
      <c r="AN68" s="39">
        <v>1731.41</v>
      </c>
      <c r="AO68" s="39">
        <v>1778.01</v>
      </c>
      <c r="AP68" s="39">
        <v>1812.6</v>
      </c>
      <c r="AQ68" s="39">
        <v>1848.46</v>
      </c>
      <c r="AR68" s="39">
        <v>1864.97</v>
      </c>
      <c r="AS68" s="39">
        <v>1831.52</v>
      </c>
      <c r="AT68" s="39">
        <v>1770.31</v>
      </c>
      <c r="AU68" s="39">
        <v>1558.86</v>
      </c>
      <c r="AV68" s="39">
        <v>1404.73</v>
      </c>
      <c r="AW68" s="39">
        <v>1269.0899999999999</v>
      </c>
      <c r="AX68" s="40">
        <v>1221.71</v>
      </c>
      <c r="AY68" s="336">
        <v>1222.5600000000002</v>
      </c>
      <c r="AZ68" s="175">
        <v>4.8109999999999999</v>
      </c>
      <c r="BA68" s="159">
        <v>2078.36</v>
      </c>
      <c r="BB68" s="4"/>
    </row>
    <row r="69" spans="1:54">
      <c r="A69" s="47">
        <v>22</v>
      </c>
      <c r="B69" s="170">
        <f t="shared" si="26"/>
        <v>4505.3710000000001</v>
      </c>
      <c r="C69" s="170">
        <f t="shared" si="26"/>
        <v>4492.3310000000001</v>
      </c>
      <c r="D69" s="170">
        <f t="shared" si="26"/>
        <v>4487.5110000000004</v>
      </c>
      <c r="E69" s="170">
        <f t="shared" si="26"/>
        <v>4483.1710000000003</v>
      </c>
      <c r="F69" s="170">
        <f t="shared" si="26"/>
        <v>4500.7710000000006</v>
      </c>
      <c r="G69" s="170">
        <f t="shared" si="26"/>
        <v>4533.7510000000002</v>
      </c>
      <c r="H69" s="170">
        <f t="shared" si="26"/>
        <v>4550.1710000000003</v>
      </c>
      <c r="I69" s="170">
        <f t="shared" si="26"/>
        <v>4643.6510000000007</v>
      </c>
      <c r="J69" s="170">
        <f t="shared" si="26"/>
        <v>4825.1510000000007</v>
      </c>
      <c r="K69" s="170">
        <f t="shared" si="26"/>
        <v>4952.4710000000005</v>
      </c>
      <c r="L69" s="170">
        <f t="shared" si="26"/>
        <v>4994.7510000000002</v>
      </c>
      <c r="M69" s="170">
        <f t="shared" si="26"/>
        <v>5007.8710000000001</v>
      </c>
      <c r="N69" s="170">
        <f t="shared" si="26"/>
        <v>5015.6010000000006</v>
      </c>
      <c r="O69" s="170">
        <f t="shared" si="26"/>
        <v>5039.2910000000002</v>
      </c>
      <c r="P69" s="170">
        <f t="shared" si="26"/>
        <v>5119.9010000000007</v>
      </c>
      <c r="Q69" s="170">
        <f t="shared" si="26"/>
        <v>5183.3910000000005</v>
      </c>
      <c r="R69" s="170">
        <f t="shared" si="28"/>
        <v>5228.701</v>
      </c>
      <c r="S69" s="170">
        <f t="shared" si="27"/>
        <v>5250.1210000000001</v>
      </c>
      <c r="T69" s="170">
        <f t="shared" si="27"/>
        <v>5213.5010000000002</v>
      </c>
      <c r="U69" s="170">
        <f t="shared" si="27"/>
        <v>5169.7110000000002</v>
      </c>
      <c r="V69" s="170">
        <f t="shared" si="27"/>
        <v>5076.4410000000007</v>
      </c>
      <c r="W69" s="170">
        <f t="shared" si="27"/>
        <v>4948.8810000000003</v>
      </c>
      <c r="X69" s="170">
        <f t="shared" si="27"/>
        <v>4694.3110000000006</v>
      </c>
      <c r="Y69" s="170">
        <f t="shared" si="27"/>
        <v>4543.1410000000005</v>
      </c>
      <c r="Z69" s="37"/>
      <c r="AA69" s="41">
        <v>1199.6400000000001</v>
      </c>
      <c r="AB69" s="39">
        <v>1186.5999999999999</v>
      </c>
      <c r="AC69" s="39">
        <v>1181.78</v>
      </c>
      <c r="AD69" s="39">
        <v>1177.44</v>
      </c>
      <c r="AE69" s="39">
        <v>1195.04</v>
      </c>
      <c r="AF69" s="39">
        <v>1228.02</v>
      </c>
      <c r="AG69" s="39">
        <v>1244.44</v>
      </c>
      <c r="AH69" s="39">
        <v>1337.92</v>
      </c>
      <c r="AI69" s="39">
        <v>1519.42</v>
      </c>
      <c r="AJ69" s="39">
        <v>1646.74</v>
      </c>
      <c r="AK69" s="39">
        <v>1689.02</v>
      </c>
      <c r="AL69" s="39">
        <v>1702.14</v>
      </c>
      <c r="AM69" s="39">
        <v>1709.87</v>
      </c>
      <c r="AN69" s="39">
        <v>1733.56</v>
      </c>
      <c r="AO69" s="39">
        <v>1814.17</v>
      </c>
      <c r="AP69" s="39">
        <v>1877.66</v>
      </c>
      <c r="AQ69" s="39">
        <v>1922.97</v>
      </c>
      <c r="AR69" s="39">
        <v>1944.39</v>
      </c>
      <c r="AS69" s="39">
        <v>1907.77</v>
      </c>
      <c r="AT69" s="39">
        <v>1863.98</v>
      </c>
      <c r="AU69" s="39">
        <v>1770.71</v>
      </c>
      <c r="AV69" s="39">
        <v>1643.15</v>
      </c>
      <c r="AW69" s="39">
        <v>1388.58</v>
      </c>
      <c r="AX69" s="40">
        <v>1237.4100000000001</v>
      </c>
      <c r="AY69" s="336">
        <v>1222.5600000000002</v>
      </c>
      <c r="AZ69" s="175">
        <v>4.8109999999999999</v>
      </c>
      <c r="BA69" s="159">
        <v>2078.36</v>
      </c>
      <c r="BB69" s="4"/>
    </row>
    <row r="70" spans="1:54">
      <c r="A70" s="47">
        <v>23</v>
      </c>
      <c r="B70" s="170">
        <f t="shared" si="26"/>
        <v>4529.2610000000004</v>
      </c>
      <c r="C70" s="170">
        <f t="shared" si="26"/>
        <v>4528.0210000000006</v>
      </c>
      <c r="D70" s="170">
        <f t="shared" si="26"/>
        <v>4497.1010000000006</v>
      </c>
      <c r="E70" s="170">
        <f t="shared" si="26"/>
        <v>4487.1510000000007</v>
      </c>
      <c r="F70" s="170">
        <f t="shared" si="26"/>
        <v>4537.9710000000005</v>
      </c>
      <c r="G70" s="170">
        <f t="shared" si="26"/>
        <v>4614.1910000000007</v>
      </c>
      <c r="H70" s="170">
        <f t="shared" si="26"/>
        <v>4800.2510000000002</v>
      </c>
      <c r="I70" s="170">
        <f t="shared" si="26"/>
        <v>5013.701</v>
      </c>
      <c r="J70" s="170">
        <f t="shared" si="26"/>
        <v>5068.5610000000006</v>
      </c>
      <c r="K70" s="170">
        <f t="shared" si="26"/>
        <v>4988.3610000000008</v>
      </c>
      <c r="L70" s="170">
        <f t="shared" si="26"/>
        <v>4970.9110000000001</v>
      </c>
      <c r="M70" s="170">
        <f t="shared" si="26"/>
        <v>4959.8010000000004</v>
      </c>
      <c r="N70" s="170">
        <f t="shared" si="26"/>
        <v>4859.0910000000003</v>
      </c>
      <c r="O70" s="170">
        <f t="shared" si="26"/>
        <v>4878.0910000000003</v>
      </c>
      <c r="P70" s="170">
        <f t="shared" si="26"/>
        <v>4925.8410000000003</v>
      </c>
      <c r="Q70" s="170">
        <f t="shared" si="26"/>
        <v>4978.8610000000008</v>
      </c>
      <c r="R70" s="170">
        <f t="shared" si="28"/>
        <v>5076.8410000000003</v>
      </c>
      <c r="S70" s="170">
        <f t="shared" si="27"/>
        <v>5083.8010000000004</v>
      </c>
      <c r="T70" s="170">
        <f t="shared" si="27"/>
        <v>5001.2809999999999</v>
      </c>
      <c r="U70" s="170">
        <f t="shared" si="27"/>
        <v>4797.491</v>
      </c>
      <c r="V70" s="170">
        <f t="shared" si="27"/>
        <v>4615.9010000000007</v>
      </c>
      <c r="W70" s="170">
        <f t="shared" si="27"/>
        <v>4545.701</v>
      </c>
      <c r="X70" s="170">
        <f t="shared" si="27"/>
        <v>4528.8110000000006</v>
      </c>
      <c r="Y70" s="170">
        <f t="shared" si="27"/>
        <v>4480.7809999999999</v>
      </c>
      <c r="Z70" s="37"/>
      <c r="AA70" s="41">
        <v>1223.53</v>
      </c>
      <c r="AB70" s="39">
        <v>1222.29</v>
      </c>
      <c r="AC70" s="39">
        <v>1191.3699999999999</v>
      </c>
      <c r="AD70" s="39">
        <v>1181.42</v>
      </c>
      <c r="AE70" s="39">
        <v>1232.24</v>
      </c>
      <c r="AF70" s="39">
        <v>1308.46</v>
      </c>
      <c r="AG70" s="39">
        <v>1494.52</v>
      </c>
      <c r="AH70" s="39">
        <v>1707.97</v>
      </c>
      <c r="AI70" s="39">
        <v>1762.83</v>
      </c>
      <c r="AJ70" s="39">
        <v>1682.63</v>
      </c>
      <c r="AK70" s="39">
        <v>1665.18</v>
      </c>
      <c r="AL70" s="39">
        <v>1654.07</v>
      </c>
      <c r="AM70" s="39">
        <v>1553.36</v>
      </c>
      <c r="AN70" s="39">
        <v>1572.36</v>
      </c>
      <c r="AO70" s="39">
        <v>1620.11</v>
      </c>
      <c r="AP70" s="39">
        <v>1673.13</v>
      </c>
      <c r="AQ70" s="39">
        <v>1771.11</v>
      </c>
      <c r="AR70" s="39">
        <v>1778.07</v>
      </c>
      <c r="AS70" s="39">
        <v>1695.55</v>
      </c>
      <c r="AT70" s="39">
        <v>1491.76</v>
      </c>
      <c r="AU70" s="39">
        <v>1310.17</v>
      </c>
      <c r="AV70" s="39">
        <v>1239.97</v>
      </c>
      <c r="AW70" s="39">
        <v>1223.08</v>
      </c>
      <c r="AX70" s="40">
        <v>1175.05</v>
      </c>
      <c r="AY70" s="336">
        <v>1222.5600000000002</v>
      </c>
      <c r="AZ70" s="175">
        <v>4.8109999999999999</v>
      </c>
      <c r="BA70" s="159">
        <v>2078.36</v>
      </c>
      <c r="BB70" s="4"/>
    </row>
    <row r="71" spans="1:54">
      <c r="A71" s="47">
        <v>24</v>
      </c>
      <c r="B71" s="170">
        <f t="shared" si="26"/>
        <v>4452.1010000000006</v>
      </c>
      <c r="C71" s="170">
        <f t="shared" si="26"/>
        <v>4442.5810000000001</v>
      </c>
      <c r="D71" s="170">
        <f t="shared" si="26"/>
        <v>4442.2110000000002</v>
      </c>
      <c r="E71" s="170">
        <f t="shared" si="26"/>
        <v>4445.0910000000003</v>
      </c>
      <c r="F71" s="170">
        <f t="shared" si="26"/>
        <v>4506.8410000000003</v>
      </c>
      <c r="G71" s="170">
        <f t="shared" si="26"/>
        <v>4570.3510000000006</v>
      </c>
      <c r="H71" s="170">
        <f t="shared" si="26"/>
        <v>4712.6410000000005</v>
      </c>
      <c r="I71" s="170">
        <f t="shared" si="26"/>
        <v>4801.1710000000003</v>
      </c>
      <c r="J71" s="170">
        <f t="shared" si="26"/>
        <v>4966.8310000000001</v>
      </c>
      <c r="K71" s="170">
        <f t="shared" si="26"/>
        <v>5003.6910000000007</v>
      </c>
      <c r="L71" s="170">
        <f t="shared" si="26"/>
        <v>4940.4810000000007</v>
      </c>
      <c r="M71" s="170">
        <f t="shared" si="26"/>
        <v>4940.6210000000001</v>
      </c>
      <c r="N71" s="170">
        <f t="shared" si="26"/>
        <v>4940.5910000000003</v>
      </c>
      <c r="O71" s="170">
        <f t="shared" si="26"/>
        <v>4962.5910000000003</v>
      </c>
      <c r="P71" s="170">
        <f t="shared" si="26"/>
        <v>4994.3310000000001</v>
      </c>
      <c r="Q71" s="170">
        <f t="shared" si="26"/>
        <v>5068.1110000000008</v>
      </c>
      <c r="R71" s="170">
        <f t="shared" si="28"/>
        <v>4891.5910000000003</v>
      </c>
      <c r="S71" s="170">
        <f t="shared" si="27"/>
        <v>5164.5110000000004</v>
      </c>
      <c r="T71" s="170">
        <f t="shared" si="27"/>
        <v>5084.5110000000004</v>
      </c>
      <c r="U71" s="170">
        <f t="shared" si="27"/>
        <v>4995.7610000000004</v>
      </c>
      <c r="V71" s="170">
        <f t="shared" si="27"/>
        <v>4827.2710000000006</v>
      </c>
      <c r="W71" s="170">
        <f t="shared" si="27"/>
        <v>4691.3209999999999</v>
      </c>
      <c r="X71" s="170">
        <f t="shared" si="27"/>
        <v>4546.9710000000005</v>
      </c>
      <c r="Y71" s="170">
        <f t="shared" si="27"/>
        <v>4479.5510000000004</v>
      </c>
      <c r="Z71" s="37"/>
      <c r="AA71" s="41">
        <v>1146.3699999999999</v>
      </c>
      <c r="AB71" s="39">
        <v>1136.8499999999999</v>
      </c>
      <c r="AC71" s="39">
        <v>1136.48</v>
      </c>
      <c r="AD71" s="39">
        <v>1139.3599999999999</v>
      </c>
      <c r="AE71" s="39">
        <v>1201.1099999999999</v>
      </c>
      <c r="AF71" s="39">
        <v>1264.6199999999999</v>
      </c>
      <c r="AG71" s="39">
        <v>1406.91</v>
      </c>
      <c r="AH71" s="39">
        <v>1495.44</v>
      </c>
      <c r="AI71" s="39">
        <v>1661.1</v>
      </c>
      <c r="AJ71" s="39">
        <v>1697.96</v>
      </c>
      <c r="AK71" s="39">
        <v>1634.75</v>
      </c>
      <c r="AL71" s="39">
        <v>1634.89</v>
      </c>
      <c r="AM71" s="39">
        <v>1634.86</v>
      </c>
      <c r="AN71" s="39">
        <v>1656.86</v>
      </c>
      <c r="AO71" s="39">
        <v>1688.6</v>
      </c>
      <c r="AP71" s="39">
        <v>1762.38</v>
      </c>
      <c r="AQ71" s="39">
        <v>1585.86</v>
      </c>
      <c r="AR71" s="39">
        <v>1858.78</v>
      </c>
      <c r="AS71" s="39">
        <v>1778.78</v>
      </c>
      <c r="AT71" s="39">
        <v>1690.03</v>
      </c>
      <c r="AU71" s="39">
        <v>1521.54</v>
      </c>
      <c r="AV71" s="39">
        <v>1385.59</v>
      </c>
      <c r="AW71" s="39">
        <v>1241.24</v>
      </c>
      <c r="AX71" s="40">
        <v>1173.82</v>
      </c>
      <c r="AY71" s="336">
        <v>1222.5600000000002</v>
      </c>
      <c r="AZ71" s="175">
        <v>4.8109999999999999</v>
      </c>
      <c r="BA71" s="159">
        <v>2078.36</v>
      </c>
      <c r="BB71" s="4"/>
    </row>
    <row r="72" spans="1:54">
      <c r="A72" s="47">
        <v>25</v>
      </c>
      <c r="B72" s="170">
        <f t="shared" si="26"/>
        <v>4369.451</v>
      </c>
      <c r="C72" s="170">
        <f t="shared" si="26"/>
        <v>4367.951</v>
      </c>
      <c r="D72" s="170">
        <f t="shared" si="26"/>
        <v>4367.4010000000007</v>
      </c>
      <c r="E72" s="170">
        <f t="shared" si="26"/>
        <v>4369.8810000000003</v>
      </c>
      <c r="F72" s="170">
        <f t="shared" si="26"/>
        <v>4408.7110000000002</v>
      </c>
      <c r="G72" s="170">
        <f t="shared" si="26"/>
        <v>4472.701</v>
      </c>
      <c r="H72" s="170">
        <f t="shared" si="26"/>
        <v>4603.741</v>
      </c>
      <c r="I72" s="170">
        <f t="shared" si="26"/>
        <v>4679.8010000000004</v>
      </c>
      <c r="J72" s="170">
        <f t="shared" si="26"/>
        <v>4817.991</v>
      </c>
      <c r="K72" s="170">
        <f t="shared" si="26"/>
        <v>4844.2310000000007</v>
      </c>
      <c r="L72" s="170">
        <f t="shared" si="26"/>
        <v>4821.3209999999999</v>
      </c>
      <c r="M72" s="170">
        <f t="shared" si="26"/>
        <v>4805.3610000000008</v>
      </c>
      <c r="N72" s="170">
        <f t="shared" si="26"/>
        <v>4812.0510000000004</v>
      </c>
      <c r="O72" s="170">
        <f t="shared" si="26"/>
        <v>4839.0210000000006</v>
      </c>
      <c r="P72" s="170">
        <f t="shared" si="26"/>
        <v>4859.7910000000002</v>
      </c>
      <c r="Q72" s="170">
        <f t="shared" si="26"/>
        <v>4919.491</v>
      </c>
      <c r="R72" s="170">
        <f t="shared" si="28"/>
        <v>4985.6710000000003</v>
      </c>
      <c r="S72" s="170">
        <f t="shared" si="27"/>
        <v>5022.8610000000008</v>
      </c>
      <c r="T72" s="170">
        <f t="shared" si="27"/>
        <v>4931.451</v>
      </c>
      <c r="U72" s="170">
        <f t="shared" si="27"/>
        <v>4852.7710000000006</v>
      </c>
      <c r="V72" s="170">
        <f t="shared" si="27"/>
        <v>4595.0510000000004</v>
      </c>
      <c r="W72" s="170">
        <f t="shared" si="27"/>
        <v>4530.1710000000003</v>
      </c>
      <c r="X72" s="170">
        <f t="shared" si="27"/>
        <v>4535.0210000000006</v>
      </c>
      <c r="Y72" s="170">
        <f t="shared" si="27"/>
        <v>4466.5110000000004</v>
      </c>
      <c r="Z72" s="37"/>
      <c r="AA72" s="41">
        <v>1063.72</v>
      </c>
      <c r="AB72" s="39">
        <v>1062.22</v>
      </c>
      <c r="AC72" s="39">
        <v>1061.67</v>
      </c>
      <c r="AD72" s="39">
        <v>1064.1500000000001</v>
      </c>
      <c r="AE72" s="39">
        <v>1102.98</v>
      </c>
      <c r="AF72" s="39">
        <v>1166.97</v>
      </c>
      <c r="AG72" s="39">
        <v>1298.01</v>
      </c>
      <c r="AH72" s="39">
        <v>1374.07</v>
      </c>
      <c r="AI72" s="39">
        <v>1512.26</v>
      </c>
      <c r="AJ72" s="39">
        <v>1538.5</v>
      </c>
      <c r="AK72" s="39">
        <v>1515.59</v>
      </c>
      <c r="AL72" s="39">
        <v>1499.63</v>
      </c>
      <c r="AM72" s="39">
        <v>1506.32</v>
      </c>
      <c r="AN72" s="39">
        <v>1533.29</v>
      </c>
      <c r="AO72" s="39">
        <v>1554.06</v>
      </c>
      <c r="AP72" s="39">
        <v>1613.76</v>
      </c>
      <c r="AQ72" s="39">
        <v>1679.94</v>
      </c>
      <c r="AR72" s="39">
        <v>1717.13</v>
      </c>
      <c r="AS72" s="39">
        <v>1625.72</v>
      </c>
      <c r="AT72" s="39">
        <v>1547.04</v>
      </c>
      <c r="AU72" s="39">
        <v>1289.32</v>
      </c>
      <c r="AV72" s="39">
        <v>1224.44</v>
      </c>
      <c r="AW72" s="39">
        <v>1229.29</v>
      </c>
      <c r="AX72" s="40">
        <v>1160.78</v>
      </c>
      <c r="AY72" s="336">
        <v>1222.5600000000002</v>
      </c>
      <c r="AZ72" s="175">
        <v>4.8109999999999999</v>
      </c>
      <c r="BA72" s="159">
        <v>2078.36</v>
      </c>
      <c r="BB72" s="4"/>
    </row>
    <row r="73" spans="1:54">
      <c r="A73" s="47">
        <v>26</v>
      </c>
      <c r="B73" s="170">
        <f t="shared" si="26"/>
        <v>4551.4010000000007</v>
      </c>
      <c r="C73" s="170">
        <f t="shared" si="26"/>
        <v>4508.2710000000006</v>
      </c>
      <c r="D73" s="170">
        <f t="shared" si="26"/>
        <v>4501.5309999999999</v>
      </c>
      <c r="E73" s="170">
        <f t="shared" si="26"/>
        <v>4554.6810000000005</v>
      </c>
      <c r="F73" s="170">
        <f t="shared" si="26"/>
        <v>4584.3610000000008</v>
      </c>
      <c r="G73" s="170">
        <f t="shared" si="26"/>
        <v>4700.8910000000005</v>
      </c>
      <c r="H73" s="170">
        <f t="shared" si="26"/>
        <v>4872.0110000000004</v>
      </c>
      <c r="I73" s="170">
        <f t="shared" si="26"/>
        <v>4959.0410000000002</v>
      </c>
      <c r="J73" s="170">
        <f t="shared" si="26"/>
        <v>5090.3010000000004</v>
      </c>
      <c r="K73" s="170">
        <f t="shared" si="26"/>
        <v>5123.8810000000003</v>
      </c>
      <c r="L73" s="170">
        <f t="shared" si="26"/>
        <v>5068.241</v>
      </c>
      <c r="M73" s="170">
        <f t="shared" si="26"/>
        <v>5078.3209999999999</v>
      </c>
      <c r="N73" s="170">
        <f t="shared" si="26"/>
        <v>5053.8310000000001</v>
      </c>
      <c r="O73" s="170">
        <f t="shared" si="26"/>
        <v>5112.9710000000005</v>
      </c>
      <c r="P73" s="170">
        <f t="shared" si="26"/>
        <v>5167.6410000000005</v>
      </c>
      <c r="Q73" s="170">
        <f t="shared" si="26"/>
        <v>5211.0010000000002</v>
      </c>
      <c r="R73" s="170">
        <f t="shared" si="28"/>
        <v>5237.0010000000002</v>
      </c>
      <c r="S73" s="170">
        <f t="shared" si="27"/>
        <v>5294.201</v>
      </c>
      <c r="T73" s="170">
        <f t="shared" si="27"/>
        <v>5244.8910000000005</v>
      </c>
      <c r="U73" s="170">
        <f t="shared" si="27"/>
        <v>5182.0709999999999</v>
      </c>
      <c r="V73" s="170">
        <f t="shared" si="27"/>
        <v>4880.7710000000006</v>
      </c>
      <c r="W73" s="170">
        <f t="shared" si="27"/>
        <v>4800.5210000000006</v>
      </c>
      <c r="X73" s="170">
        <f t="shared" si="27"/>
        <v>4657.951</v>
      </c>
      <c r="Y73" s="170">
        <f t="shared" si="27"/>
        <v>4586.241</v>
      </c>
      <c r="Z73" s="37"/>
      <c r="AA73" s="41">
        <v>1245.67</v>
      </c>
      <c r="AB73" s="39">
        <v>1202.54</v>
      </c>
      <c r="AC73" s="39">
        <v>1195.8</v>
      </c>
      <c r="AD73" s="39">
        <v>1248.95</v>
      </c>
      <c r="AE73" s="39">
        <v>1278.6300000000001</v>
      </c>
      <c r="AF73" s="39">
        <v>1395.16</v>
      </c>
      <c r="AG73" s="39">
        <v>1566.28</v>
      </c>
      <c r="AH73" s="39">
        <v>1653.31</v>
      </c>
      <c r="AI73" s="39">
        <v>1784.57</v>
      </c>
      <c r="AJ73" s="39">
        <v>1818.15</v>
      </c>
      <c r="AK73" s="39">
        <v>1762.51</v>
      </c>
      <c r="AL73" s="39">
        <v>1772.59</v>
      </c>
      <c r="AM73" s="39">
        <v>1748.1</v>
      </c>
      <c r="AN73" s="39">
        <v>1807.24</v>
      </c>
      <c r="AO73" s="39">
        <v>1861.91</v>
      </c>
      <c r="AP73" s="39">
        <v>1905.27</v>
      </c>
      <c r="AQ73" s="39">
        <v>1931.27</v>
      </c>
      <c r="AR73" s="39">
        <v>1988.47</v>
      </c>
      <c r="AS73" s="39">
        <v>1939.16</v>
      </c>
      <c r="AT73" s="39">
        <v>1876.34</v>
      </c>
      <c r="AU73" s="39">
        <v>1575.04</v>
      </c>
      <c r="AV73" s="39">
        <v>1494.79</v>
      </c>
      <c r="AW73" s="39">
        <v>1352.22</v>
      </c>
      <c r="AX73" s="40">
        <v>1280.51</v>
      </c>
      <c r="AY73" s="336">
        <v>1222.5600000000002</v>
      </c>
      <c r="AZ73" s="175">
        <v>4.8109999999999999</v>
      </c>
      <c r="BA73" s="159">
        <v>2078.36</v>
      </c>
      <c r="BB73" s="4"/>
    </row>
    <row r="74" spans="1:54">
      <c r="A74" s="47">
        <v>27</v>
      </c>
      <c r="B74" s="170">
        <f t="shared" si="26"/>
        <v>4561.5810000000001</v>
      </c>
      <c r="C74" s="170">
        <f t="shared" si="26"/>
        <v>4537.6010000000006</v>
      </c>
      <c r="D74" s="170">
        <f t="shared" si="26"/>
        <v>4537.4010000000007</v>
      </c>
      <c r="E74" s="170">
        <f t="shared" si="26"/>
        <v>4562.1610000000001</v>
      </c>
      <c r="F74" s="170">
        <f t="shared" si="26"/>
        <v>4605.6110000000008</v>
      </c>
      <c r="G74" s="170">
        <f t="shared" si="26"/>
        <v>4743.4410000000007</v>
      </c>
      <c r="H74" s="170">
        <f t="shared" si="26"/>
        <v>4875.9710000000005</v>
      </c>
      <c r="I74" s="170">
        <f t="shared" si="26"/>
        <v>5069.9610000000002</v>
      </c>
      <c r="J74" s="170">
        <f t="shared" si="26"/>
        <v>5202.201</v>
      </c>
      <c r="K74" s="170">
        <f t="shared" si="26"/>
        <v>5207.8710000000001</v>
      </c>
      <c r="L74" s="170">
        <f t="shared" si="26"/>
        <v>5167.4310000000005</v>
      </c>
      <c r="M74" s="170">
        <f t="shared" si="26"/>
        <v>5169.5410000000002</v>
      </c>
      <c r="N74" s="170">
        <f t="shared" si="26"/>
        <v>5162.7610000000004</v>
      </c>
      <c r="O74" s="170">
        <f t="shared" si="26"/>
        <v>5198.0510000000004</v>
      </c>
      <c r="P74" s="170">
        <f t="shared" si="26"/>
        <v>5222.491</v>
      </c>
      <c r="Q74" s="170">
        <f t="shared" si="26"/>
        <v>5260.0210000000006</v>
      </c>
      <c r="R74" s="170">
        <f t="shared" si="28"/>
        <v>5338.5410000000002</v>
      </c>
      <c r="S74" s="170">
        <f t="shared" si="27"/>
        <v>5364.6009999999997</v>
      </c>
      <c r="T74" s="170">
        <f t="shared" si="27"/>
        <v>5299.5810000000001</v>
      </c>
      <c r="U74" s="170">
        <f t="shared" si="27"/>
        <v>5229.0910000000003</v>
      </c>
      <c r="V74" s="170">
        <f t="shared" si="27"/>
        <v>5032.9610000000002</v>
      </c>
      <c r="W74" s="170">
        <f t="shared" si="27"/>
        <v>4949.8110000000006</v>
      </c>
      <c r="X74" s="170">
        <f t="shared" si="27"/>
        <v>4726.7510000000002</v>
      </c>
      <c r="Y74" s="170">
        <f t="shared" si="27"/>
        <v>4610.9810000000007</v>
      </c>
      <c r="Z74" s="37"/>
      <c r="AA74" s="41">
        <v>1255.8499999999999</v>
      </c>
      <c r="AB74" s="39">
        <v>1231.8699999999999</v>
      </c>
      <c r="AC74" s="39">
        <v>1231.67</v>
      </c>
      <c r="AD74" s="39">
        <v>1256.43</v>
      </c>
      <c r="AE74" s="39">
        <v>1299.8800000000001</v>
      </c>
      <c r="AF74" s="39">
        <v>1437.71</v>
      </c>
      <c r="AG74" s="39">
        <v>1570.24</v>
      </c>
      <c r="AH74" s="39">
        <v>1764.23</v>
      </c>
      <c r="AI74" s="39">
        <v>1896.47</v>
      </c>
      <c r="AJ74" s="39">
        <v>1902.14</v>
      </c>
      <c r="AK74" s="39">
        <v>1861.7</v>
      </c>
      <c r="AL74" s="39">
        <v>1863.81</v>
      </c>
      <c r="AM74" s="39">
        <v>1857.03</v>
      </c>
      <c r="AN74" s="39">
        <v>1892.32</v>
      </c>
      <c r="AO74" s="39">
        <v>1916.76</v>
      </c>
      <c r="AP74" s="39">
        <v>1954.29</v>
      </c>
      <c r="AQ74" s="39">
        <v>2032.81</v>
      </c>
      <c r="AR74" s="39">
        <v>2058.87</v>
      </c>
      <c r="AS74" s="39">
        <v>1993.85</v>
      </c>
      <c r="AT74" s="39">
        <v>1923.36</v>
      </c>
      <c r="AU74" s="39">
        <v>1727.23</v>
      </c>
      <c r="AV74" s="39">
        <v>1644.08</v>
      </c>
      <c r="AW74" s="39">
        <v>1421.02</v>
      </c>
      <c r="AX74" s="40">
        <v>1305.25</v>
      </c>
      <c r="AY74" s="336">
        <v>1222.5600000000002</v>
      </c>
      <c r="AZ74" s="175">
        <v>4.8109999999999999</v>
      </c>
      <c r="BA74" s="159">
        <v>2078.36</v>
      </c>
      <c r="BB74" s="4"/>
    </row>
    <row r="75" spans="1:54">
      <c r="A75" s="47">
        <v>28</v>
      </c>
      <c r="B75" s="170">
        <f t="shared" si="26"/>
        <v>4609.8209999999999</v>
      </c>
      <c r="C75" s="170">
        <f t="shared" si="26"/>
        <v>4563.9010000000007</v>
      </c>
      <c r="D75" s="170">
        <f t="shared" si="26"/>
        <v>4563.9410000000007</v>
      </c>
      <c r="E75" s="170">
        <f t="shared" si="26"/>
        <v>4563.701</v>
      </c>
      <c r="F75" s="170">
        <f t="shared" si="26"/>
        <v>4564.6810000000005</v>
      </c>
      <c r="G75" s="170">
        <f t="shared" si="26"/>
        <v>4619.3910000000005</v>
      </c>
      <c r="H75" s="170">
        <f t="shared" si="26"/>
        <v>4667.2610000000004</v>
      </c>
      <c r="I75" s="170">
        <f t="shared" si="26"/>
        <v>4828.1210000000001</v>
      </c>
      <c r="J75" s="170">
        <f t="shared" si="26"/>
        <v>4989.741</v>
      </c>
      <c r="K75" s="170">
        <f t="shared" si="26"/>
        <v>5053.0610000000006</v>
      </c>
      <c r="L75" s="170">
        <f t="shared" si="26"/>
        <v>5066.9010000000007</v>
      </c>
      <c r="M75" s="170">
        <f t="shared" si="26"/>
        <v>5057.241</v>
      </c>
      <c r="N75" s="170">
        <f t="shared" si="26"/>
        <v>5066.1010000000006</v>
      </c>
      <c r="O75" s="170">
        <f t="shared" si="26"/>
        <v>5083.701</v>
      </c>
      <c r="P75" s="170">
        <f t="shared" si="26"/>
        <v>5116.0309999999999</v>
      </c>
      <c r="Q75" s="170">
        <f t="shared" si="26"/>
        <v>5154.1510000000007</v>
      </c>
      <c r="R75" s="170">
        <f t="shared" si="28"/>
        <v>5214.6910000000007</v>
      </c>
      <c r="S75" s="170">
        <f t="shared" si="27"/>
        <v>5233.991</v>
      </c>
      <c r="T75" s="170">
        <f t="shared" si="27"/>
        <v>5165.951</v>
      </c>
      <c r="U75" s="170">
        <f t="shared" si="27"/>
        <v>5111.8910000000005</v>
      </c>
      <c r="V75" s="170">
        <f t="shared" si="27"/>
        <v>4878.3410000000003</v>
      </c>
      <c r="W75" s="170">
        <f t="shared" si="27"/>
        <v>4622.4310000000005</v>
      </c>
      <c r="X75" s="170">
        <f t="shared" si="27"/>
        <v>4572.3710000000001</v>
      </c>
      <c r="Y75" s="170">
        <f t="shared" si="27"/>
        <v>4563.7210000000005</v>
      </c>
      <c r="Z75" s="37"/>
      <c r="AA75" s="41">
        <v>1304.0899999999999</v>
      </c>
      <c r="AB75" s="39">
        <v>1258.17</v>
      </c>
      <c r="AC75" s="39">
        <v>1258.21</v>
      </c>
      <c r="AD75" s="39">
        <v>1257.97</v>
      </c>
      <c r="AE75" s="39">
        <v>1258.95</v>
      </c>
      <c r="AF75" s="39">
        <v>1313.66</v>
      </c>
      <c r="AG75" s="39">
        <v>1361.53</v>
      </c>
      <c r="AH75" s="39">
        <v>1522.39</v>
      </c>
      <c r="AI75" s="39">
        <v>1684.01</v>
      </c>
      <c r="AJ75" s="39">
        <v>1747.33</v>
      </c>
      <c r="AK75" s="39">
        <v>1761.17</v>
      </c>
      <c r="AL75" s="39">
        <v>1751.51</v>
      </c>
      <c r="AM75" s="39">
        <v>1760.37</v>
      </c>
      <c r="AN75" s="39">
        <v>1777.97</v>
      </c>
      <c r="AO75" s="39">
        <v>1810.3</v>
      </c>
      <c r="AP75" s="39">
        <v>1848.42</v>
      </c>
      <c r="AQ75" s="39">
        <v>1908.96</v>
      </c>
      <c r="AR75" s="39">
        <v>1928.26</v>
      </c>
      <c r="AS75" s="39">
        <v>1860.22</v>
      </c>
      <c r="AT75" s="39">
        <v>1806.16</v>
      </c>
      <c r="AU75" s="39">
        <v>1572.61</v>
      </c>
      <c r="AV75" s="39">
        <v>1316.7</v>
      </c>
      <c r="AW75" s="39">
        <v>1266.6400000000001</v>
      </c>
      <c r="AX75" s="40">
        <v>1257.99</v>
      </c>
      <c r="AY75" s="336">
        <v>1222.5600000000002</v>
      </c>
      <c r="AZ75" s="175">
        <v>4.8109999999999999</v>
      </c>
      <c r="BA75" s="159">
        <v>2078.36</v>
      </c>
      <c r="BB75" s="4"/>
    </row>
    <row r="76" spans="1:54">
      <c r="A76" s="47">
        <v>29</v>
      </c>
      <c r="B76" s="170">
        <f t="shared" si="26"/>
        <v>4615.8810000000003</v>
      </c>
      <c r="C76" s="170">
        <f t="shared" si="26"/>
        <v>4600.1510000000007</v>
      </c>
      <c r="D76" s="170">
        <f t="shared" si="26"/>
        <v>4564.6510000000007</v>
      </c>
      <c r="E76" s="170">
        <f t="shared" si="26"/>
        <v>4563.1210000000001</v>
      </c>
      <c r="F76" s="170">
        <f t="shared" si="26"/>
        <v>4563.0709999999999</v>
      </c>
      <c r="G76" s="170">
        <f t="shared" si="26"/>
        <v>4583.3710000000001</v>
      </c>
      <c r="H76" s="170">
        <f t="shared" si="26"/>
        <v>4608.5110000000004</v>
      </c>
      <c r="I76" s="170">
        <f t="shared" si="26"/>
        <v>4657.4110000000001</v>
      </c>
      <c r="J76" s="170">
        <f t="shared" si="26"/>
        <v>4789.7710000000006</v>
      </c>
      <c r="K76" s="170">
        <f t="shared" si="26"/>
        <v>4843.6210000000001</v>
      </c>
      <c r="L76" s="170">
        <f t="shared" si="26"/>
        <v>4846.2910000000002</v>
      </c>
      <c r="M76" s="170">
        <f t="shared" si="26"/>
        <v>4847.9210000000003</v>
      </c>
      <c r="N76" s="170">
        <f t="shared" si="26"/>
        <v>4848.4310000000005</v>
      </c>
      <c r="O76" s="170">
        <f t="shared" si="26"/>
        <v>4857.7809999999999</v>
      </c>
      <c r="P76" s="170">
        <f t="shared" si="26"/>
        <v>4904.4710000000005</v>
      </c>
      <c r="Q76" s="170">
        <f t="shared" si="26"/>
        <v>5002.3209999999999</v>
      </c>
      <c r="R76" s="170">
        <f t="shared" si="28"/>
        <v>5078.5510000000004</v>
      </c>
      <c r="S76" s="170">
        <f t="shared" si="27"/>
        <v>5073.3610000000008</v>
      </c>
      <c r="T76" s="170">
        <f t="shared" si="27"/>
        <v>5012.7910000000002</v>
      </c>
      <c r="U76" s="170">
        <f t="shared" si="27"/>
        <v>4957.0110000000004</v>
      </c>
      <c r="V76" s="170">
        <f t="shared" si="27"/>
        <v>4743.3910000000005</v>
      </c>
      <c r="W76" s="170">
        <f t="shared" si="27"/>
        <v>4622.3110000000006</v>
      </c>
      <c r="X76" s="170">
        <f t="shared" si="27"/>
        <v>4564.3810000000003</v>
      </c>
      <c r="Y76" s="170">
        <f t="shared" si="27"/>
        <v>4559.0910000000003</v>
      </c>
      <c r="Z76" s="37"/>
      <c r="AA76" s="41">
        <v>1310.1500000000001</v>
      </c>
      <c r="AB76" s="39">
        <v>1294.42</v>
      </c>
      <c r="AC76" s="39">
        <v>1258.92</v>
      </c>
      <c r="AD76" s="39">
        <v>1257.3900000000001</v>
      </c>
      <c r="AE76" s="39">
        <v>1257.3399999999999</v>
      </c>
      <c r="AF76" s="39">
        <v>1277.6400000000001</v>
      </c>
      <c r="AG76" s="39">
        <v>1302.78</v>
      </c>
      <c r="AH76" s="39">
        <v>1351.68</v>
      </c>
      <c r="AI76" s="39">
        <v>1484.04</v>
      </c>
      <c r="AJ76" s="39">
        <v>1537.89</v>
      </c>
      <c r="AK76" s="39">
        <v>1540.56</v>
      </c>
      <c r="AL76" s="39">
        <v>1542.19</v>
      </c>
      <c r="AM76" s="39">
        <v>1542.7</v>
      </c>
      <c r="AN76" s="39">
        <v>1552.05</v>
      </c>
      <c r="AO76" s="39">
        <v>1598.74</v>
      </c>
      <c r="AP76" s="39">
        <v>1696.59</v>
      </c>
      <c r="AQ76" s="39">
        <v>1772.82</v>
      </c>
      <c r="AR76" s="39">
        <v>1767.63</v>
      </c>
      <c r="AS76" s="39">
        <v>1707.06</v>
      </c>
      <c r="AT76" s="39">
        <v>1651.28</v>
      </c>
      <c r="AU76" s="39">
        <v>1437.66</v>
      </c>
      <c r="AV76" s="39">
        <v>1316.58</v>
      </c>
      <c r="AW76" s="39">
        <v>1258.6500000000001</v>
      </c>
      <c r="AX76" s="40">
        <v>1253.3599999999999</v>
      </c>
      <c r="AY76" s="336">
        <v>1222.5600000000002</v>
      </c>
      <c r="AZ76" s="175">
        <v>4.8109999999999999</v>
      </c>
      <c r="BA76" s="159">
        <v>2078.36</v>
      </c>
      <c r="BB76" s="4"/>
    </row>
    <row r="77" spans="1:54">
      <c r="A77" s="47">
        <v>30</v>
      </c>
      <c r="B77" s="170">
        <f t="shared" si="26"/>
        <v>4564.6910000000007</v>
      </c>
      <c r="C77" s="170">
        <f t="shared" si="26"/>
        <v>4540.5110000000004</v>
      </c>
      <c r="D77" s="170">
        <f t="shared" si="26"/>
        <v>4539.7210000000005</v>
      </c>
      <c r="E77" s="170">
        <f t="shared" si="26"/>
        <v>4544.1110000000008</v>
      </c>
      <c r="F77" s="170">
        <f t="shared" si="26"/>
        <v>4573.7310000000007</v>
      </c>
      <c r="G77" s="170">
        <f t="shared" si="26"/>
        <v>4638.2110000000002</v>
      </c>
      <c r="H77" s="170">
        <f t="shared" si="26"/>
        <v>4791.991</v>
      </c>
      <c r="I77" s="170">
        <f t="shared" si="26"/>
        <v>4872.3710000000001</v>
      </c>
      <c r="J77" s="170">
        <f t="shared" si="26"/>
        <v>4887.1510000000007</v>
      </c>
      <c r="K77" s="170">
        <f t="shared" si="26"/>
        <v>4887.2310000000007</v>
      </c>
      <c r="L77" s="170">
        <f t="shared" si="26"/>
        <v>4876.4210000000003</v>
      </c>
      <c r="M77" s="170">
        <f t="shared" si="26"/>
        <v>4870.6210000000001</v>
      </c>
      <c r="N77" s="170">
        <f t="shared" si="26"/>
        <v>4865.9110000000001</v>
      </c>
      <c r="O77" s="170">
        <f t="shared" si="26"/>
        <v>4864.6610000000001</v>
      </c>
      <c r="P77" s="170">
        <f t="shared" si="26"/>
        <v>4876.1810000000005</v>
      </c>
      <c r="Q77" s="170">
        <f t="shared" si="26"/>
        <v>4890.6410000000005</v>
      </c>
      <c r="R77" s="170">
        <f t="shared" si="28"/>
        <v>4996.1710000000003</v>
      </c>
      <c r="S77" s="170">
        <f t="shared" si="27"/>
        <v>5085.4210000000003</v>
      </c>
      <c r="T77" s="170">
        <f t="shared" si="27"/>
        <v>5004.0510000000004</v>
      </c>
      <c r="U77" s="170">
        <f t="shared" si="27"/>
        <v>4900.5210000000006</v>
      </c>
      <c r="V77" s="170">
        <f t="shared" si="27"/>
        <v>4658.0410000000002</v>
      </c>
      <c r="W77" s="170">
        <f t="shared" si="27"/>
        <v>4620.4410000000007</v>
      </c>
      <c r="X77" s="170">
        <f t="shared" si="27"/>
        <v>4586.7310000000007</v>
      </c>
      <c r="Y77" s="170">
        <f t="shared" si="27"/>
        <v>4559.951</v>
      </c>
      <c r="Z77" s="37"/>
      <c r="AA77" s="41">
        <v>1258.96</v>
      </c>
      <c r="AB77" s="39">
        <v>1234.78</v>
      </c>
      <c r="AC77" s="39">
        <v>1233.99</v>
      </c>
      <c r="AD77" s="39">
        <v>1238.3800000000001</v>
      </c>
      <c r="AE77" s="39">
        <v>1268</v>
      </c>
      <c r="AF77" s="39">
        <v>1332.48</v>
      </c>
      <c r="AG77" s="39">
        <v>1486.26</v>
      </c>
      <c r="AH77" s="39">
        <v>1566.64</v>
      </c>
      <c r="AI77" s="39">
        <v>1581.42</v>
      </c>
      <c r="AJ77" s="39">
        <v>1581.5</v>
      </c>
      <c r="AK77" s="39">
        <v>1570.69</v>
      </c>
      <c r="AL77" s="39">
        <v>1564.89</v>
      </c>
      <c r="AM77" s="39">
        <v>1560.18</v>
      </c>
      <c r="AN77" s="39">
        <v>1558.93</v>
      </c>
      <c r="AO77" s="39">
        <v>1570.45</v>
      </c>
      <c r="AP77" s="39">
        <v>1584.91</v>
      </c>
      <c r="AQ77" s="39">
        <v>1690.44</v>
      </c>
      <c r="AR77" s="39">
        <v>1779.69</v>
      </c>
      <c r="AS77" s="39">
        <v>1698.32</v>
      </c>
      <c r="AT77" s="39">
        <v>1594.79</v>
      </c>
      <c r="AU77" s="39">
        <v>1352.31</v>
      </c>
      <c r="AV77" s="39">
        <v>1314.71</v>
      </c>
      <c r="AW77" s="39">
        <v>1281</v>
      </c>
      <c r="AX77" s="40">
        <v>1254.22</v>
      </c>
      <c r="AY77" s="336">
        <v>1222.5600000000002</v>
      </c>
      <c r="AZ77" s="175">
        <v>4.8109999999999999</v>
      </c>
      <c r="BA77" s="159">
        <v>2078.36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1169737.2199999995</v>
      </c>
      <c r="AZ79" s="19"/>
      <c r="BB79" s="4"/>
    </row>
    <row r="80" spans="1:54" s="8" customFormat="1" ht="33" customHeight="1" thickBot="1">
      <c r="A80" s="455" t="s">
        <v>1</v>
      </c>
      <c r="B80" s="444" t="s">
        <v>139</v>
      </c>
      <c r="C80" s="444"/>
      <c r="D80" s="444"/>
      <c r="E80" s="444"/>
      <c r="F80" s="444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4"/>
      <c r="Y80" s="445"/>
      <c r="AA80" s="148" t="s">
        <v>180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</row>
    <row r="81" spans="1:54" ht="35.25" customHeight="1">
      <c r="A81" s="456"/>
      <c r="B81" s="372" t="s">
        <v>2</v>
      </c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2"/>
      <c r="Q81" s="372"/>
      <c r="R81" s="372"/>
      <c r="S81" s="372"/>
      <c r="T81" s="372"/>
      <c r="U81" s="372"/>
      <c r="V81" s="372"/>
      <c r="W81" s="372"/>
      <c r="X81" s="372"/>
      <c r="Y81" s="446"/>
      <c r="AA81" s="472" t="s">
        <v>88</v>
      </c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4"/>
      <c r="AY81" s="453" t="str">
        <f>AY45</f>
        <v>Сбытовая надбавка</v>
      </c>
      <c r="AZ81" s="464" t="s">
        <v>94</v>
      </c>
      <c r="BA81" s="239" t="str">
        <f>BA45</f>
        <v>Тарифы на услуги по передаче электрической энергии</v>
      </c>
      <c r="BB81" s="4"/>
    </row>
    <row r="82" spans="1:54" ht="46.5" customHeight="1">
      <c r="A82" s="456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54"/>
      <c r="AZ82" s="465"/>
      <c r="BA82" s="177" t="s">
        <v>29</v>
      </c>
      <c r="BB82" s="4"/>
    </row>
    <row r="83" spans="1:54" s="173" customFormat="1" ht="16.149999999999999" customHeight="1">
      <c r="A83" s="450" t="s">
        <v>205</v>
      </c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1"/>
      <c r="S83" s="451"/>
      <c r="T83" s="451"/>
      <c r="U83" s="451"/>
      <c r="V83" s="451"/>
      <c r="W83" s="451"/>
      <c r="X83" s="451"/>
      <c r="Y83" s="452"/>
      <c r="Z83" s="182"/>
      <c r="AA83" s="457">
        <v>2</v>
      </c>
      <c r="AB83" s="458"/>
      <c r="AC83" s="458"/>
      <c r="AD83" s="458"/>
      <c r="AE83" s="458"/>
      <c r="AF83" s="458"/>
      <c r="AG83" s="458"/>
      <c r="AH83" s="458"/>
      <c r="AI83" s="458"/>
      <c r="AJ83" s="458"/>
      <c r="AK83" s="458"/>
      <c r="AL83" s="458"/>
      <c r="AM83" s="458"/>
      <c r="AN83" s="458"/>
      <c r="AO83" s="458"/>
      <c r="AP83" s="458"/>
      <c r="AQ83" s="458"/>
      <c r="AR83" s="458"/>
      <c r="AS83" s="458"/>
      <c r="AT83" s="458"/>
      <c r="AU83" s="458"/>
      <c r="AV83" s="458"/>
      <c r="AW83" s="458"/>
      <c r="AX83" s="459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70">
        <f>AA84+$BA84+$AZ84+$AY84</f>
        <v>2613.5309999999999</v>
      </c>
      <c r="C84" s="170">
        <f t="shared" ref="C84:R99" si="29">AB84+$BA84+$AZ84+$AY84</f>
        <v>2540.6909999999998</v>
      </c>
      <c r="D84" s="170">
        <f t="shared" si="29"/>
        <v>2536.2910000000002</v>
      </c>
      <c r="E84" s="170">
        <f t="shared" si="29"/>
        <v>2526.8010000000004</v>
      </c>
      <c r="F84" s="170">
        <f t="shared" si="29"/>
        <v>2529.5309999999999</v>
      </c>
      <c r="G84" s="170">
        <f t="shared" si="29"/>
        <v>2538.6710000000003</v>
      </c>
      <c r="H84" s="170">
        <f t="shared" si="29"/>
        <v>2598.1210000000001</v>
      </c>
      <c r="I84" s="170">
        <f t="shared" si="29"/>
        <v>2763.3910000000001</v>
      </c>
      <c r="J84" s="170">
        <f t="shared" si="29"/>
        <v>3275.241</v>
      </c>
      <c r="K84" s="170">
        <f t="shared" si="29"/>
        <v>3294.1910000000007</v>
      </c>
      <c r="L84" s="170">
        <f t="shared" si="29"/>
        <v>3530.4010000000007</v>
      </c>
      <c r="M84" s="170">
        <f t="shared" si="29"/>
        <v>3524.9810000000007</v>
      </c>
      <c r="N84" s="170">
        <f t="shared" si="29"/>
        <v>3261.9409999999998</v>
      </c>
      <c r="O84" s="170">
        <f t="shared" si="29"/>
        <v>3249.1610000000001</v>
      </c>
      <c r="P84" s="170">
        <f t="shared" si="29"/>
        <v>3256.8210000000004</v>
      </c>
      <c r="Q84" s="170">
        <f t="shared" si="29"/>
        <v>3562.4410000000007</v>
      </c>
      <c r="R84" s="170">
        <f t="shared" si="29"/>
        <v>3358.6210000000001</v>
      </c>
      <c r="S84" s="170">
        <f t="shared" ref="S84:Y99" si="30">AR84+$BA84+$AZ84+$AY84</f>
        <v>3913.5210000000006</v>
      </c>
      <c r="T84" s="170">
        <f t="shared" si="30"/>
        <v>3912.6010000000006</v>
      </c>
      <c r="U84" s="170">
        <f t="shared" si="30"/>
        <v>3297.6610000000001</v>
      </c>
      <c r="V84" s="170">
        <f t="shared" si="30"/>
        <v>3170.5709999999999</v>
      </c>
      <c r="W84" s="170">
        <f t="shared" si="30"/>
        <v>3034.0210000000002</v>
      </c>
      <c r="X84" s="170">
        <f t="shared" si="30"/>
        <v>2777.6210000000001</v>
      </c>
      <c r="Y84" s="170">
        <f t="shared" si="30"/>
        <v>2706.5610000000001</v>
      </c>
      <c r="Z84" s="37"/>
      <c r="AA84" s="41">
        <v>1386.16</v>
      </c>
      <c r="AB84" s="39">
        <v>1313.32</v>
      </c>
      <c r="AC84" s="39">
        <v>1308.92</v>
      </c>
      <c r="AD84" s="39">
        <v>1299.43</v>
      </c>
      <c r="AE84" s="39">
        <v>1302.1600000000001</v>
      </c>
      <c r="AF84" s="39">
        <v>1311.3</v>
      </c>
      <c r="AG84" s="39">
        <v>1370.75</v>
      </c>
      <c r="AH84" s="39">
        <v>1536.02</v>
      </c>
      <c r="AI84" s="39">
        <v>2047.8700000000001</v>
      </c>
      <c r="AJ84" s="39">
        <v>2066.8200000000002</v>
      </c>
      <c r="AK84" s="39">
        <v>2303.0300000000002</v>
      </c>
      <c r="AL84" s="39">
        <v>2297.61</v>
      </c>
      <c r="AM84" s="39">
        <v>2034.57</v>
      </c>
      <c r="AN84" s="39">
        <v>2021.7899999999997</v>
      </c>
      <c r="AO84" s="39">
        <v>2029.4500000000003</v>
      </c>
      <c r="AP84" s="39">
        <v>2335.0700000000002</v>
      </c>
      <c r="AQ84" s="39">
        <v>2131.25</v>
      </c>
      <c r="AR84" s="39">
        <v>2686.15</v>
      </c>
      <c r="AS84" s="39">
        <v>2685.23</v>
      </c>
      <c r="AT84" s="39">
        <v>2070.29</v>
      </c>
      <c r="AU84" s="39">
        <v>1943.2</v>
      </c>
      <c r="AV84" s="39">
        <v>1806.65</v>
      </c>
      <c r="AW84" s="39">
        <v>1550.25</v>
      </c>
      <c r="AX84" s="40">
        <v>1479.19</v>
      </c>
      <c r="AY84" s="335">
        <v>1222.5600000000002</v>
      </c>
      <c r="AZ84" s="175">
        <v>4.8109999999999999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2542.5210000000002</v>
      </c>
      <c r="C85" s="170">
        <f t="shared" si="29"/>
        <v>2538.1010000000001</v>
      </c>
      <c r="D85" s="170">
        <f t="shared" si="29"/>
        <v>2532.3209999999999</v>
      </c>
      <c r="E85" s="170">
        <f t="shared" si="29"/>
        <v>2532.9610000000002</v>
      </c>
      <c r="F85" s="170">
        <f t="shared" si="29"/>
        <v>2550.8810000000003</v>
      </c>
      <c r="G85" s="170">
        <f t="shared" si="29"/>
        <v>2635.681</v>
      </c>
      <c r="H85" s="170">
        <f t="shared" si="29"/>
        <v>2899.5309999999999</v>
      </c>
      <c r="I85" s="170">
        <f t="shared" si="29"/>
        <v>3277.2910000000002</v>
      </c>
      <c r="J85" s="170">
        <f t="shared" si="29"/>
        <v>3433.8010000000004</v>
      </c>
      <c r="K85" s="170">
        <f t="shared" si="29"/>
        <v>3653.4010000000007</v>
      </c>
      <c r="L85" s="170">
        <f t="shared" si="29"/>
        <v>3648.5110000000004</v>
      </c>
      <c r="M85" s="170">
        <f t="shared" si="29"/>
        <v>4001.1710000000003</v>
      </c>
      <c r="N85" s="170">
        <f t="shared" si="29"/>
        <v>3809.8110000000006</v>
      </c>
      <c r="O85" s="170">
        <f t="shared" si="29"/>
        <v>3964.6810000000005</v>
      </c>
      <c r="P85" s="170">
        <f t="shared" si="29"/>
        <v>3734.1109999999999</v>
      </c>
      <c r="Q85" s="170">
        <f t="shared" si="29"/>
        <v>4119.9310000000005</v>
      </c>
      <c r="R85" s="170">
        <f t="shared" si="29"/>
        <v>3981.6310000000003</v>
      </c>
      <c r="S85" s="170">
        <f t="shared" si="30"/>
        <v>4006.0709999999999</v>
      </c>
      <c r="T85" s="170">
        <f t="shared" si="30"/>
        <v>3903.2510000000002</v>
      </c>
      <c r="U85" s="170">
        <f t="shared" si="30"/>
        <v>3568.5510000000004</v>
      </c>
      <c r="V85" s="170">
        <f t="shared" si="30"/>
        <v>2841.951</v>
      </c>
      <c r="W85" s="170">
        <f t="shared" si="30"/>
        <v>2741.5010000000002</v>
      </c>
      <c r="X85" s="170">
        <f t="shared" si="30"/>
        <v>2577.9110000000001</v>
      </c>
      <c r="Y85" s="170">
        <f t="shared" si="30"/>
        <v>2529.721</v>
      </c>
      <c r="Z85" s="37"/>
      <c r="AA85" s="38">
        <v>1315.15</v>
      </c>
      <c r="AB85" s="39">
        <v>1310.73</v>
      </c>
      <c r="AC85" s="39">
        <v>1304.95</v>
      </c>
      <c r="AD85" s="39">
        <v>1305.5899999999999</v>
      </c>
      <c r="AE85" s="39">
        <v>1323.51</v>
      </c>
      <c r="AF85" s="39">
        <v>1408.31</v>
      </c>
      <c r="AG85" s="39">
        <v>1672.16</v>
      </c>
      <c r="AH85" s="39">
        <v>2049.92</v>
      </c>
      <c r="AI85" s="39">
        <v>2206.4299999999998</v>
      </c>
      <c r="AJ85" s="39">
        <v>2426.0300000000002</v>
      </c>
      <c r="AK85" s="39">
        <v>2421.14</v>
      </c>
      <c r="AL85" s="39">
        <v>2773.8</v>
      </c>
      <c r="AM85" s="39">
        <v>2582.44</v>
      </c>
      <c r="AN85" s="39">
        <v>2737.31</v>
      </c>
      <c r="AO85" s="39">
        <v>2506.7399999999998</v>
      </c>
      <c r="AP85" s="39">
        <v>2892.56</v>
      </c>
      <c r="AQ85" s="39">
        <v>2754.26</v>
      </c>
      <c r="AR85" s="39">
        <v>2778.7</v>
      </c>
      <c r="AS85" s="39">
        <v>2675.88</v>
      </c>
      <c r="AT85" s="39">
        <v>2341.1799999999998</v>
      </c>
      <c r="AU85" s="39">
        <v>1614.58</v>
      </c>
      <c r="AV85" s="39">
        <v>1514.13</v>
      </c>
      <c r="AW85" s="39">
        <v>1350.54</v>
      </c>
      <c r="AX85" s="40">
        <v>1302.3499999999999</v>
      </c>
      <c r="AY85" s="336">
        <v>1222.5600000000002</v>
      </c>
      <c r="AZ85" s="175">
        <v>4.8109999999999999</v>
      </c>
      <c r="BA85" s="159">
        <v>0</v>
      </c>
      <c r="BB85" s="4"/>
    </row>
    <row r="86" spans="1:54">
      <c r="A86" s="47">
        <v>3</v>
      </c>
      <c r="B86" s="170">
        <f t="shared" si="31"/>
        <v>2454.3209999999999</v>
      </c>
      <c r="C86" s="170">
        <f t="shared" si="29"/>
        <v>2432.5610000000001</v>
      </c>
      <c r="D86" s="170">
        <f t="shared" si="29"/>
        <v>2431.4409999999998</v>
      </c>
      <c r="E86" s="170">
        <f t="shared" si="29"/>
        <v>2431.6710000000003</v>
      </c>
      <c r="F86" s="170">
        <f t="shared" si="29"/>
        <v>2494.0709999999999</v>
      </c>
      <c r="G86" s="170">
        <f t="shared" si="29"/>
        <v>2902.931</v>
      </c>
      <c r="H86" s="170">
        <f t="shared" si="29"/>
        <v>2638.9110000000001</v>
      </c>
      <c r="I86" s="170">
        <f t="shared" si="29"/>
        <v>3280.8510000000006</v>
      </c>
      <c r="J86" s="170">
        <f t="shared" si="29"/>
        <v>3399.8810000000003</v>
      </c>
      <c r="K86" s="170">
        <f t="shared" si="29"/>
        <v>3465.6510000000007</v>
      </c>
      <c r="L86" s="170">
        <f t="shared" si="29"/>
        <v>3581.3010000000004</v>
      </c>
      <c r="M86" s="170">
        <f t="shared" si="29"/>
        <v>3593.3209999999999</v>
      </c>
      <c r="N86" s="170">
        <f t="shared" si="29"/>
        <v>3575.5110000000004</v>
      </c>
      <c r="O86" s="170">
        <f t="shared" si="29"/>
        <v>3568.4310000000005</v>
      </c>
      <c r="P86" s="170">
        <f t="shared" si="29"/>
        <v>3573.0510000000004</v>
      </c>
      <c r="Q86" s="170">
        <f t="shared" si="29"/>
        <v>3723.1810000000005</v>
      </c>
      <c r="R86" s="170">
        <f t="shared" si="29"/>
        <v>3965.9710000000005</v>
      </c>
      <c r="S86" s="170">
        <f t="shared" si="30"/>
        <v>3673.0610000000006</v>
      </c>
      <c r="T86" s="170">
        <f t="shared" si="30"/>
        <v>3672.6810000000005</v>
      </c>
      <c r="U86" s="170">
        <f t="shared" si="30"/>
        <v>3304.3810000000003</v>
      </c>
      <c r="V86" s="170">
        <f t="shared" si="30"/>
        <v>3427.0110000000004</v>
      </c>
      <c r="W86" s="170">
        <f t="shared" si="30"/>
        <v>3313.8310000000001</v>
      </c>
      <c r="X86" s="170">
        <f t="shared" si="30"/>
        <v>3090.8609999999999</v>
      </c>
      <c r="Y86" s="170">
        <f t="shared" si="30"/>
        <v>2570.241</v>
      </c>
      <c r="Z86" s="37"/>
      <c r="AA86" s="38">
        <v>1226.95</v>
      </c>
      <c r="AB86" s="39">
        <v>1205.19</v>
      </c>
      <c r="AC86" s="39">
        <v>1204.07</v>
      </c>
      <c r="AD86" s="39">
        <v>1204.3</v>
      </c>
      <c r="AE86" s="39">
        <v>1266.7</v>
      </c>
      <c r="AF86" s="39">
        <v>1675.56</v>
      </c>
      <c r="AG86" s="39">
        <v>1411.54</v>
      </c>
      <c r="AH86" s="39">
        <v>2053.48</v>
      </c>
      <c r="AI86" s="39">
        <v>2172.5100000000002</v>
      </c>
      <c r="AJ86" s="39">
        <v>2238.2800000000002</v>
      </c>
      <c r="AK86" s="39">
        <v>2353.9299999999998</v>
      </c>
      <c r="AL86" s="39">
        <v>2365.9499999999998</v>
      </c>
      <c r="AM86" s="39">
        <v>2348.14</v>
      </c>
      <c r="AN86" s="39">
        <v>2341.06</v>
      </c>
      <c r="AO86" s="39">
        <v>2345.6799999999998</v>
      </c>
      <c r="AP86" s="39">
        <v>2495.81</v>
      </c>
      <c r="AQ86" s="39">
        <v>2738.6</v>
      </c>
      <c r="AR86" s="39">
        <v>2445.69</v>
      </c>
      <c r="AS86" s="39">
        <v>2445.31</v>
      </c>
      <c r="AT86" s="39">
        <v>2077.0100000000002</v>
      </c>
      <c r="AU86" s="39">
        <v>2199.64</v>
      </c>
      <c r="AV86" s="39">
        <v>2086.46</v>
      </c>
      <c r="AW86" s="39">
        <v>1863.49</v>
      </c>
      <c r="AX86" s="40">
        <v>1342.87</v>
      </c>
      <c r="AY86" s="336">
        <v>1222.5600000000002</v>
      </c>
      <c r="AZ86" s="175">
        <v>4.8109999999999999</v>
      </c>
      <c r="BA86" s="159">
        <v>0</v>
      </c>
      <c r="BB86" s="4"/>
    </row>
    <row r="87" spans="1:54">
      <c r="A87" s="47">
        <v>4</v>
      </c>
      <c r="B87" s="170">
        <f t="shared" si="31"/>
        <v>2506.4009999999998</v>
      </c>
      <c r="C87" s="170">
        <f t="shared" si="29"/>
        <v>2504.4110000000001</v>
      </c>
      <c r="D87" s="170">
        <f t="shared" si="29"/>
        <v>2487.7309999999998</v>
      </c>
      <c r="E87" s="170">
        <f t="shared" si="29"/>
        <v>2501.6010000000001</v>
      </c>
      <c r="F87" s="170">
        <f t="shared" si="29"/>
        <v>2515.471</v>
      </c>
      <c r="G87" s="170">
        <f t="shared" si="29"/>
        <v>2590.9009999999998</v>
      </c>
      <c r="H87" s="170">
        <f t="shared" si="29"/>
        <v>2729.9210000000003</v>
      </c>
      <c r="I87" s="170">
        <f t="shared" si="29"/>
        <v>2869.8810000000003</v>
      </c>
      <c r="J87" s="170">
        <f t="shared" si="29"/>
        <v>3011.0309999999999</v>
      </c>
      <c r="K87" s="170">
        <f t="shared" si="29"/>
        <v>3034.1610000000001</v>
      </c>
      <c r="L87" s="170">
        <f t="shared" si="29"/>
        <v>2955.0210000000002</v>
      </c>
      <c r="M87" s="170">
        <f t="shared" si="29"/>
        <v>2952.2110000000002</v>
      </c>
      <c r="N87" s="170">
        <f t="shared" si="29"/>
        <v>2925.5810000000001</v>
      </c>
      <c r="O87" s="170">
        <f t="shared" si="29"/>
        <v>2887.0309999999999</v>
      </c>
      <c r="P87" s="170">
        <f t="shared" si="29"/>
        <v>2868.7309999999998</v>
      </c>
      <c r="Q87" s="170">
        <f t="shared" si="29"/>
        <v>2924.3910000000001</v>
      </c>
      <c r="R87" s="170">
        <f t="shared" si="29"/>
        <v>3028.7610000000004</v>
      </c>
      <c r="S87" s="170">
        <f t="shared" si="30"/>
        <v>3098.2510000000002</v>
      </c>
      <c r="T87" s="170">
        <f t="shared" si="30"/>
        <v>3074.4110000000001</v>
      </c>
      <c r="U87" s="170">
        <f t="shared" si="30"/>
        <v>3029.5810000000001</v>
      </c>
      <c r="V87" s="170">
        <f t="shared" si="30"/>
        <v>2765.5709999999999</v>
      </c>
      <c r="W87" s="170">
        <f t="shared" si="30"/>
        <v>2618.451</v>
      </c>
      <c r="X87" s="170">
        <f t="shared" si="30"/>
        <v>2542.4009999999998</v>
      </c>
      <c r="Y87" s="170">
        <f t="shared" si="30"/>
        <v>2509.681</v>
      </c>
      <c r="Z87" s="37"/>
      <c r="AA87" s="38">
        <v>1279.03</v>
      </c>
      <c r="AB87" s="39">
        <v>1277.04</v>
      </c>
      <c r="AC87" s="39">
        <v>1260.3599999999999</v>
      </c>
      <c r="AD87" s="39">
        <v>1274.23</v>
      </c>
      <c r="AE87" s="39">
        <v>1288.0999999999999</v>
      </c>
      <c r="AF87" s="39">
        <v>1363.53</v>
      </c>
      <c r="AG87" s="39">
        <v>1502.55</v>
      </c>
      <c r="AH87" s="39">
        <v>1642.51</v>
      </c>
      <c r="AI87" s="39">
        <v>1783.66</v>
      </c>
      <c r="AJ87" s="39">
        <v>1806.79</v>
      </c>
      <c r="AK87" s="39">
        <v>1727.65</v>
      </c>
      <c r="AL87" s="39">
        <v>1724.84</v>
      </c>
      <c r="AM87" s="39">
        <v>1698.21</v>
      </c>
      <c r="AN87" s="39">
        <v>1659.66</v>
      </c>
      <c r="AO87" s="39">
        <v>1641.36</v>
      </c>
      <c r="AP87" s="39">
        <v>1697.02</v>
      </c>
      <c r="AQ87" s="39">
        <v>1801.39</v>
      </c>
      <c r="AR87" s="39">
        <v>1870.88</v>
      </c>
      <c r="AS87" s="39">
        <v>1847.04</v>
      </c>
      <c r="AT87" s="39">
        <v>1802.21</v>
      </c>
      <c r="AU87" s="39">
        <v>1538.2</v>
      </c>
      <c r="AV87" s="39">
        <v>1391.08</v>
      </c>
      <c r="AW87" s="39">
        <v>1315.03</v>
      </c>
      <c r="AX87" s="40">
        <v>1282.31</v>
      </c>
      <c r="AY87" s="336">
        <v>1222.5600000000002</v>
      </c>
      <c r="AZ87" s="175">
        <v>4.8109999999999999</v>
      </c>
      <c r="BA87" s="159">
        <v>0</v>
      </c>
      <c r="BB87" s="4"/>
    </row>
    <row r="88" spans="1:54">
      <c r="A88" s="47">
        <v>5</v>
      </c>
      <c r="B88" s="170">
        <f t="shared" si="31"/>
        <v>2564.5309999999999</v>
      </c>
      <c r="C88" s="170">
        <f t="shared" si="29"/>
        <v>2514.1909999999998</v>
      </c>
      <c r="D88" s="170">
        <f t="shared" si="29"/>
        <v>2502.8010000000004</v>
      </c>
      <c r="E88" s="170">
        <f t="shared" si="29"/>
        <v>2502.6310000000003</v>
      </c>
      <c r="F88" s="170">
        <f t="shared" si="29"/>
        <v>2530.451</v>
      </c>
      <c r="G88" s="170">
        <f t="shared" si="29"/>
        <v>2688.7809999999999</v>
      </c>
      <c r="H88" s="170">
        <f t="shared" si="29"/>
        <v>2924.5610000000001</v>
      </c>
      <c r="I88" s="170">
        <f t="shared" si="29"/>
        <v>3089.5210000000002</v>
      </c>
      <c r="J88" s="170">
        <f t="shared" si="29"/>
        <v>3300.701</v>
      </c>
      <c r="K88" s="170">
        <f t="shared" si="29"/>
        <v>3330.6310000000003</v>
      </c>
      <c r="L88" s="170">
        <f t="shared" si="29"/>
        <v>3296.4610000000002</v>
      </c>
      <c r="M88" s="170">
        <f t="shared" si="29"/>
        <v>3282.3810000000003</v>
      </c>
      <c r="N88" s="170">
        <f t="shared" si="29"/>
        <v>3258.4610000000002</v>
      </c>
      <c r="O88" s="170">
        <f t="shared" si="29"/>
        <v>3245.1109999999999</v>
      </c>
      <c r="P88" s="170">
        <f t="shared" si="29"/>
        <v>3262.8310000000001</v>
      </c>
      <c r="Q88" s="170">
        <f t="shared" si="29"/>
        <v>3316.1910000000007</v>
      </c>
      <c r="R88" s="170">
        <f t="shared" si="29"/>
        <v>3379.1810000000005</v>
      </c>
      <c r="S88" s="170">
        <f t="shared" si="30"/>
        <v>3414.9710000000005</v>
      </c>
      <c r="T88" s="170">
        <f t="shared" si="30"/>
        <v>3382.5610000000006</v>
      </c>
      <c r="U88" s="170">
        <f t="shared" si="30"/>
        <v>3325.2210000000005</v>
      </c>
      <c r="V88" s="170">
        <f t="shared" si="30"/>
        <v>3071.201</v>
      </c>
      <c r="W88" s="170">
        <f t="shared" si="30"/>
        <v>2928.5010000000002</v>
      </c>
      <c r="X88" s="170">
        <f t="shared" si="30"/>
        <v>2769.5910000000003</v>
      </c>
      <c r="Y88" s="170">
        <f t="shared" si="30"/>
        <v>2639.2110000000002</v>
      </c>
      <c r="Z88" s="37"/>
      <c r="AA88" s="38">
        <v>1337.16</v>
      </c>
      <c r="AB88" s="39">
        <v>1286.82</v>
      </c>
      <c r="AC88" s="39">
        <v>1275.43</v>
      </c>
      <c r="AD88" s="39">
        <v>1275.26</v>
      </c>
      <c r="AE88" s="39">
        <v>1303.08</v>
      </c>
      <c r="AF88" s="39">
        <v>1461.41</v>
      </c>
      <c r="AG88" s="39">
        <v>1697.19</v>
      </c>
      <c r="AH88" s="39">
        <v>1862.15</v>
      </c>
      <c r="AI88" s="39">
        <v>2073.33</v>
      </c>
      <c r="AJ88" s="39">
        <v>2103.2600000000002</v>
      </c>
      <c r="AK88" s="39">
        <v>2069.09</v>
      </c>
      <c r="AL88" s="39">
        <v>2055.0100000000002</v>
      </c>
      <c r="AM88" s="39">
        <v>2031.09</v>
      </c>
      <c r="AN88" s="39">
        <v>2017.7399999999998</v>
      </c>
      <c r="AO88" s="39">
        <v>2035.46</v>
      </c>
      <c r="AP88" s="39">
        <v>2088.8200000000002</v>
      </c>
      <c r="AQ88" s="39">
        <v>2151.81</v>
      </c>
      <c r="AR88" s="39">
        <v>2187.6</v>
      </c>
      <c r="AS88" s="39">
        <v>2155.19</v>
      </c>
      <c r="AT88" s="39">
        <v>2097.85</v>
      </c>
      <c r="AU88" s="39">
        <v>1843.83</v>
      </c>
      <c r="AV88" s="39">
        <v>1701.13</v>
      </c>
      <c r="AW88" s="39">
        <v>1542.22</v>
      </c>
      <c r="AX88" s="40">
        <v>1411.84</v>
      </c>
      <c r="AY88" s="336">
        <v>1222.5600000000002</v>
      </c>
      <c r="AZ88" s="175">
        <v>4.8109999999999999</v>
      </c>
      <c r="BA88" s="159">
        <v>0</v>
      </c>
      <c r="BB88" s="4"/>
    </row>
    <row r="89" spans="1:54">
      <c r="A89" s="47">
        <v>6</v>
      </c>
      <c r="B89" s="170">
        <f t="shared" si="31"/>
        <v>2573.6010000000001</v>
      </c>
      <c r="C89" s="170">
        <f t="shared" si="29"/>
        <v>2533.4409999999998</v>
      </c>
      <c r="D89" s="170">
        <f t="shared" si="29"/>
        <v>2512.5910000000003</v>
      </c>
      <c r="E89" s="170">
        <f t="shared" si="29"/>
        <v>2527.6410000000001</v>
      </c>
      <c r="F89" s="170">
        <f t="shared" si="29"/>
        <v>2613.8010000000004</v>
      </c>
      <c r="G89" s="170">
        <f t="shared" si="29"/>
        <v>2698.5810000000001</v>
      </c>
      <c r="H89" s="170">
        <f t="shared" si="29"/>
        <v>2939.951</v>
      </c>
      <c r="I89" s="170">
        <f t="shared" si="29"/>
        <v>3158.4009999999998</v>
      </c>
      <c r="J89" s="170">
        <f t="shared" si="29"/>
        <v>3372.3810000000003</v>
      </c>
      <c r="K89" s="170">
        <f t="shared" si="29"/>
        <v>3433.7310000000007</v>
      </c>
      <c r="L89" s="170">
        <f t="shared" si="29"/>
        <v>3375.7710000000006</v>
      </c>
      <c r="M89" s="170">
        <f t="shared" si="29"/>
        <v>3371.3110000000006</v>
      </c>
      <c r="N89" s="170">
        <f t="shared" si="29"/>
        <v>3350.5010000000002</v>
      </c>
      <c r="O89" s="170">
        <f t="shared" si="29"/>
        <v>3349.241</v>
      </c>
      <c r="P89" s="170">
        <f t="shared" si="29"/>
        <v>3358.6710000000003</v>
      </c>
      <c r="Q89" s="170">
        <f t="shared" si="29"/>
        <v>3479.0810000000001</v>
      </c>
      <c r="R89" s="170">
        <f t="shared" si="29"/>
        <v>3570.7310000000007</v>
      </c>
      <c r="S89" s="170">
        <f t="shared" si="30"/>
        <v>3899.1610000000001</v>
      </c>
      <c r="T89" s="170">
        <f t="shared" si="30"/>
        <v>3751.3410000000003</v>
      </c>
      <c r="U89" s="170">
        <f t="shared" si="30"/>
        <v>3683.5709999999999</v>
      </c>
      <c r="V89" s="170">
        <f t="shared" si="30"/>
        <v>3485.4010000000007</v>
      </c>
      <c r="W89" s="170">
        <f t="shared" si="30"/>
        <v>3321.1610000000001</v>
      </c>
      <c r="X89" s="170">
        <f t="shared" si="30"/>
        <v>3047.4809999999998</v>
      </c>
      <c r="Y89" s="170">
        <f t="shared" si="30"/>
        <v>2875.4210000000003</v>
      </c>
      <c r="Z89" s="37"/>
      <c r="AA89" s="38">
        <v>1346.23</v>
      </c>
      <c r="AB89" s="39">
        <v>1306.07</v>
      </c>
      <c r="AC89" s="39">
        <v>1285.22</v>
      </c>
      <c r="AD89" s="39">
        <v>1300.27</v>
      </c>
      <c r="AE89" s="39">
        <v>1386.43</v>
      </c>
      <c r="AF89" s="39">
        <v>1471.21</v>
      </c>
      <c r="AG89" s="39">
        <v>1712.58</v>
      </c>
      <c r="AH89" s="39">
        <v>1931.03</v>
      </c>
      <c r="AI89" s="39">
        <v>2145.0100000000002</v>
      </c>
      <c r="AJ89" s="39">
        <v>2206.36</v>
      </c>
      <c r="AK89" s="39">
        <v>2148.4</v>
      </c>
      <c r="AL89" s="39">
        <v>2143.94</v>
      </c>
      <c r="AM89" s="39">
        <v>2123.13</v>
      </c>
      <c r="AN89" s="39">
        <v>2121.87</v>
      </c>
      <c r="AO89" s="39">
        <v>2131.3000000000002</v>
      </c>
      <c r="AP89" s="39">
        <v>2251.71</v>
      </c>
      <c r="AQ89" s="39">
        <v>2343.36</v>
      </c>
      <c r="AR89" s="39">
        <v>2671.79</v>
      </c>
      <c r="AS89" s="39">
        <v>2523.9699999999998</v>
      </c>
      <c r="AT89" s="39">
        <v>2456.1999999999998</v>
      </c>
      <c r="AU89" s="39">
        <v>2258.0300000000002</v>
      </c>
      <c r="AV89" s="39">
        <v>2093.79</v>
      </c>
      <c r="AW89" s="39">
        <v>1820.11</v>
      </c>
      <c r="AX89" s="40">
        <v>1648.05</v>
      </c>
      <c r="AY89" s="336">
        <v>1222.5600000000002</v>
      </c>
      <c r="AZ89" s="175">
        <v>4.8109999999999999</v>
      </c>
      <c r="BA89" s="159">
        <v>0</v>
      </c>
      <c r="BB89" s="4"/>
    </row>
    <row r="90" spans="1:54">
      <c r="A90" s="47">
        <v>7</v>
      </c>
      <c r="B90" s="170">
        <f t="shared" si="31"/>
        <v>2640.6509999999998</v>
      </c>
      <c r="C90" s="170">
        <f t="shared" si="29"/>
        <v>2616.431</v>
      </c>
      <c r="D90" s="170">
        <f t="shared" si="29"/>
        <v>2580.3810000000003</v>
      </c>
      <c r="E90" s="170">
        <f t="shared" si="29"/>
        <v>2578.8710000000001</v>
      </c>
      <c r="F90" s="170">
        <f t="shared" si="29"/>
        <v>2576.7510000000002</v>
      </c>
      <c r="G90" s="170">
        <f t="shared" si="29"/>
        <v>2614.3609999999999</v>
      </c>
      <c r="H90" s="170">
        <f t="shared" si="29"/>
        <v>2729.3310000000001</v>
      </c>
      <c r="I90" s="170">
        <f t="shared" si="29"/>
        <v>3008.6010000000001</v>
      </c>
      <c r="J90" s="170">
        <f t="shared" si="29"/>
        <v>3312.6010000000006</v>
      </c>
      <c r="K90" s="170">
        <f t="shared" si="29"/>
        <v>3393.1410000000005</v>
      </c>
      <c r="L90" s="170">
        <f t="shared" si="29"/>
        <v>3374.8209999999999</v>
      </c>
      <c r="M90" s="170">
        <f t="shared" si="29"/>
        <v>3336.2310000000007</v>
      </c>
      <c r="N90" s="170">
        <f t="shared" si="29"/>
        <v>3327.6710000000003</v>
      </c>
      <c r="O90" s="170">
        <f t="shared" si="29"/>
        <v>3261.5309999999999</v>
      </c>
      <c r="P90" s="170">
        <f t="shared" si="29"/>
        <v>3298.6109999999999</v>
      </c>
      <c r="Q90" s="170">
        <f t="shared" si="29"/>
        <v>3407.7809999999999</v>
      </c>
      <c r="R90" s="170">
        <f t="shared" si="29"/>
        <v>3452.5010000000002</v>
      </c>
      <c r="S90" s="170">
        <f t="shared" si="30"/>
        <v>3470.5210000000006</v>
      </c>
      <c r="T90" s="170">
        <f t="shared" si="30"/>
        <v>3456.1310000000003</v>
      </c>
      <c r="U90" s="170">
        <f t="shared" si="30"/>
        <v>3441.5610000000006</v>
      </c>
      <c r="V90" s="170">
        <f t="shared" si="30"/>
        <v>3258.7309999999998</v>
      </c>
      <c r="W90" s="170">
        <f t="shared" si="30"/>
        <v>3097.8810000000003</v>
      </c>
      <c r="X90" s="170">
        <f t="shared" si="30"/>
        <v>2846.1310000000003</v>
      </c>
      <c r="Y90" s="170">
        <f t="shared" si="30"/>
        <v>2689.3609999999999</v>
      </c>
      <c r="Z90" s="37"/>
      <c r="AA90" s="38">
        <v>1413.28</v>
      </c>
      <c r="AB90" s="39">
        <v>1389.06</v>
      </c>
      <c r="AC90" s="39">
        <v>1353.01</v>
      </c>
      <c r="AD90" s="39">
        <v>1351.5</v>
      </c>
      <c r="AE90" s="39">
        <v>1349.38</v>
      </c>
      <c r="AF90" s="39">
        <v>1386.99</v>
      </c>
      <c r="AG90" s="39">
        <v>1501.96</v>
      </c>
      <c r="AH90" s="39">
        <v>1781.23</v>
      </c>
      <c r="AI90" s="39">
        <v>2085.23</v>
      </c>
      <c r="AJ90" s="39">
        <v>2165.77</v>
      </c>
      <c r="AK90" s="39">
        <v>2147.4499999999998</v>
      </c>
      <c r="AL90" s="39">
        <v>2108.86</v>
      </c>
      <c r="AM90" s="39">
        <v>2100.3000000000002</v>
      </c>
      <c r="AN90" s="39">
        <v>2034.1599999999999</v>
      </c>
      <c r="AO90" s="39">
        <v>2071.2399999999998</v>
      </c>
      <c r="AP90" s="39">
        <v>2180.41</v>
      </c>
      <c r="AQ90" s="39">
        <v>2225.13</v>
      </c>
      <c r="AR90" s="39">
        <v>2243.15</v>
      </c>
      <c r="AS90" s="39">
        <v>2228.7600000000002</v>
      </c>
      <c r="AT90" s="39">
        <v>2214.19</v>
      </c>
      <c r="AU90" s="39">
        <v>2031.36</v>
      </c>
      <c r="AV90" s="39">
        <v>1870.51</v>
      </c>
      <c r="AW90" s="39">
        <v>1618.76</v>
      </c>
      <c r="AX90" s="40">
        <v>1461.99</v>
      </c>
      <c r="AY90" s="336">
        <v>1222.5600000000002</v>
      </c>
      <c r="AZ90" s="175">
        <v>4.8109999999999999</v>
      </c>
      <c r="BA90" s="159">
        <v>0</v>
      </c>
      <c r="BB90" s="4"/>
    </row>
    <row r="91" spans="1:54">
      <c r="A91" s="47">
        <v>8</v>
      </c>
      <c r="B91" s="170">
        <f t="shared" si="31"/>
        <v>2623.8110000000001</v>
      </c>
      <c r="C91" s="170">
        <f t="shared" si="29"/>
        <v>2587.4610000000002</v>
      </c>
      <c r="D91" s="170">
        <f t="shared" si="29"/>
        <v>2574.8209999999999</v>
      </c>
      <c r="E91" s="170">
        <f t="shared" si="29"/>
        <v>2572.2710000000002</v>
      </c>
      <c r="F91" s="170">
        <f t="shared" si="29"/>
        <v>2539.1010000000001</v>
      </c>
      <c r="G91" s="170">
        <f t="shared" si="29"/>
        <v>2621.7309999999998</v>
      </c>
      <c r="H91" s="170">
        <f t="shared" si="29"/>
        <v>2685.0709999999999</v>
      </c>
      <c r="I91" s="170">
        <f t="shared" si="29"/>
        <v>2824.5410000000002</v>
      </c>
      <c r="J91" s="170">
        <f t="shared" si="29"/>
        <v>2939.9210000000003</v>
      </c>
      <c r="K91" s="170">
        <f t="shared" si="29"/>
        <v>3108.1610000000001</v>
      </c>
      <c r="L91" s="170">
        <f t="shared" si="29"/>
        <v>3099.6310000000003</v>
      </c>
      <c r="M91" s="170">
        <f t="shared" si="29"/>
        <v>3094.9009999999998</v>
      </c>
      <c r="N91" s="170">
        <f t="shared" si="29"/>
        <v>3101.4610000000002</v>
      </c>
      <c r="O91" s="170">
        <f t="shared" si="29"/>
        <v>3086.741</v>
      </c>
      <c r="P91" s="170">
        <f t="shared" si="29"/>
        <v>3105.5510000000004</v>
      </c>
      <c r="Q91" s="170">
        <f t="shared" si="29"/>
        <v>3184.9610000000002</v>
      </c>
      <c r="R91" s="170">
        <f t="shared" si="29"/>
        <v>3219.6610000000001</v>
      </c>
      <c r="S91" s="170">
        <f t="shared" si="30"/>
        <v>3257.8010000000004</v>
      </c>
      <c r="T91" s="170">
        <f t="shared" si="30"/>
        <v>3260.8710000000001</v>
      </c>
      <c r="U91" s="170">
        <f t="shared" si="30"/>
        <v>3238.7710000000002</v>
      </c>
      <c r="V91" s="170">
        <f t="shared" si="30"/>
        <v>3057.5410000000002</v>
      </c>
      <c r="W91" s="170">
        <f t="shared" si="30"/>
        <v>2945.3410000000003</v>
      </c>
      <c r="X91" s="170">
        <f t="shared" si="30"/>
        <v>2778.4610000000002</v>
      </c>
      <c r="Y91" s="170">
        <f t="shared" si="30"/>
        <v>2577.1210000000001</v>
      </c>
      <c r="Z91" s="37"/>
      <c r="AA91" s="38">
        <v>1396.44</v>
      </c>
      <c r="AB91" s="39">
        <v>1360.09</v>
      </c>
      <c r="AC91" s="39">
        <v>1347.45</v>
      </c>
      <c r="AD91" s="39">
        <v>1344.9</v>
      </c>
      <c r="AE91" s="39">
        <v>1311.73</v>
      </c>
      <c r="AF91" s="39">
        <v>1394.36</v>
      </c>
      <c r="AG91" s="39">
        <v>1457.7</v>
      </c>
      <c r="AH91" s="39">
        <v>1597.17</v>
      </c>
      <c r="AI91" s="39">
        <v>1712.55</v>
      </c>
      <c r="AJ91" s="39">
        <v>1880.79</v>
      </c>
      <c r="AK91" s="39">
        <v>1872.26</v>
      </c>
      <c r="AL91" s="39">
        <v>1867.53</v>
      </c>
      <c r="AM91" s="39">
        <v>1874.09</v>
      </c>
      <c r="AN91" s="39">
        <v>1859.37</v>
      </c>
      <c r="AO91" s="39">
        <v>1878.18</v>
      </c>
      <c r="AP91" s="39">
        <v>1957.59</v>
      </c>
      <c r="AQ91" s="39">
        <v>1992.29</v>
      </c>
      <c r="AR91" s="39">
        <v>2030.43</v>
      </c>
      <c r="AS91" s="39">
        <v>2033.5</v>
      </c>
      <c r="AT91" s="39">
        <v>2011.4</v>
      </c>
      <c r="AU91" s="39">
        <v>1830.17</v>
      </c>
      <c r="AV91" s="39">
        <v>1717.97</v>
      </c>
      <c r="AW91" s="39">
        <v>1551.09</v>
      </c>
      <c r="AX91" s="40">
        <v>1349.75</v>
      </c>
      <c r="AY91" s="336">
        <v>1222.5600000000002</v>
      </c>
      <c r="AZ91" s="175">
        <v>4.8109999999999999</v>
      </c>
      <c r="BA91" s="159">
        <v>0</v>
      </c>
      <c r="BB91" s="4"/>
    </row>
    <row r="92" spans="1:54">
      <c r="A92" s="47">
        <v>9</v>
      </c>
      <c r="B92" s="170">
        <f t="shared" si="31"/>
        <v>2568.8110000000001</v>
      </c>
      <c r="C92" s="170">
        <f t="shared" si="29"/>
        <v>2511.2110000000002</v>
      </c>
      <c r="D92" s="170">
        <f t="shared" si="29"/>
        <v>2515.8910000000001</v>
      </c>
      <c r="E92" s="170">
        <f t="shared" si="29"/>
        <v>2541.4110000000001</v>
      </c>
      <c r="F92" s="170">
        <f t="shared" si="29"/>
        <v>2605.6909999999998</v>
      </c>
      <c r="G92" s="170">
        <f t="shared" si="29"/>
        <v>2720.0210000000002</v>
      </c>
      <c r="H92" s="170">
        <f t="shared" si="29"/>
        <v>2859.7910000000002</v>
      </c>
      <c r="I92" s="170">
        <f t="shared" si="29"/>
        <v>3123.5010000000002</v>
      </c>
      <c r="J92" s="170">
        <f t="shared" si="29"/>
        <v>3212.5010000000002</v>
      </c>
      <c r="K92" s="170">
        <f t="shared" si="29"/>
        <v>3206.7510000000002</v>
      </c>
      <c r="L92" s="170">
        <f t="shared" si="29"/>
        <v>3135.741</v>
      </c>
      <c r="M92" s="170">
        <f t="shared" si="29"/>
        <v>3139.9110000000001</v>
      </c>
      <c r="N92" s="170">
        <f t="shared" si="29"/>
        <v>3070.7910000000002</v>
      </c>
      <c r="O92" s="170">
        <f t="shared" si="29"/>
        <v>3075.9009999999998</v>
      </c>
      <c r="P92" s="170">
        <f t="shared" si="29"/>
        <v>3093.4009999999998</v>
      </c>
      <c r="Q92" s="170">
        <f t="shared" si="29"/>
        <v>3192.4110000000001</v>
      </c>
      <c r="R92" s="170">
        <f t="shared" si="29"/>
        <v>3259.8809999999999</v>
      </c>
      <c r="S92" s="170">
        <f t="shared" si="30"/>
        <v>3256.9210000000003</v>
      </c>
      <c r="T92" s="170">
        <f t="shared" si="30"/>
        <v>3204.2910000000002</v>
      </c>
      <c r="U92" s="170">
        <f t="shared" si="30"/>
        <v>3190.8810000000003</v>
      </c>
      <c r="V92" s="170">
        <f t="shared" si="30"/>
        <v>2938.5610000000001</v>
      </c>
      <c r="W92" s="170">
        <f t="shared" si="30"/>
        <v>2861.1710000000003</v>
      </c>
      <c r="X92" s="170">
        <f t="shared" si="30"/>
        <v>2625.6010000000001</v>
      </c>
      <c r="Y92" s="170">
        <f t="shared" si="30"/>
        <v>2520.2710000000002</v>
      </c>
      <c r="Z92" s="37"/>
      <c r="AA92" s="38">
        <v>1341.44</v>
      </c>
      <c r="AB92" s="39">
        <v>1283.8399999999999</v>
      </c>
      <c r="AC92" s="39">
        <v>1288.52</v>
      </c>
      <c r="AD92" s="39">
        <v>1314.04</v>
      </c>
      <c r="AE92" s="39">
        <v>1378.32</v>
      </c>
      <c r="AF92" s="39">
        <v>1492.65</v>
      </c>
      <c r="AG92" s="39">
        <v>1632.42</v>
      </c>
      <c r="AH92" s="39">
        <v>1896.13</v>
      </c>
      <c r="AI92" s="39">
        <v>1985.13</v>
      </c>
      <c r="AJ92" s="39">
        <v>1979.38</v>
      </c>
      <c r="AK92" s="39">
        <v>1908.37</v>
      </c>
      <c r="AL92" s="39">
        <v>1912.54</v>
      </c>
      <c r="AM92" s="39">
        <v>1843.42</v>
      </c>
      <c r="AN92" s="39">
        <v>1848.53</v>
      </c>
      <c r="AO92" s="39">
        <v>1866.03</v>
      </c>
      <c r="AP92" s="39">
        <v>1965.04</v>
      </c>
      <c r="AQ92" s="39">
        <v>2032.5099999999998</v>
      </c>
      <c r="AR92" s="39">
        <v>2029.55</v>
      </c>
      <c r="AS92" s="39">
        <v>1976.92</v>
      </c>
      <c r="AT92" s="39">
        <v>1963.51</v>
      </c>
      <c r="AU92" s="39">
        <v>1711.19</v>
      </c>
      <c r="AV92" s="39">
        <v>1633.8</v>
      </c>
      <c r="AW92" s="39">
        <v>1398.23</v>
      </c>
      <c r="AX92" s="40">
        <v>1292.9000000000001</v>
      </c>
      <c r="AY92" s="336">
        <v>1222.5600000000002</v>
      </c>
      <c r="AZ92" s="175">
        <v>4.8109999999999999</v>
      </c>
      <c r="BA92" s="159">
        <v>0</v>
      </c>
      <c r="BB92" s="4"/>
    </row>
    <row r="93" spans="1:54">
      <c r="A93" s="47">
        <v>10</v>
      </c>
      <c r="B93" s="170">
        <f t="shared" si="31"/>
        <v>2465.7309999999998</v>
      </c>
      <c r="C93" s="170">
        <f t="shared" si="29"/>
        <v>2465.5910000000003</v>
      </c>
      <c r="D93" s="170">
        <f t="shared" si="29"/>
        <v>2462.8609999999999</v>
      </c>
      <c r="E93" s="170">
        <f t="shared" si="29"/>
        <v>2465.5210000000002</v>
      </c>
      <c r="F93" s="170">
        <f t="shared" si="29"/>
        <v>2479.0510000000004</v>
      </c>
      <c r="G93" s="170">
        <f t="shared" si="29"/>
        <v>2559.2809999999999</v>
      </c>
      <c r="H93" s="170">
        <f t="shared" si="29"/>
        <v>2650.6410000000001</v>
      </c>
      <c r="I93" s="170">
        <f t="shared" si="29"/>
        <v>2885.491</v>
      </c>
      <c r="J93" s="170">
        <f t="shared" si="29"/>
        <v>3059.9110000000001</v>
      </c>
      <c r="K93" s="170">
        <f t="shared" si="29"/>
        <v>3090.3110000000001</v>
      </c>
      <c r="L93" s="170">
        <f t="shared" si="29"/>
        <v>3034.4610000000002</v>
      </c>
      <c r="M93" s="170">
        <f t="shared" si="29"/>
        <v>3000.0309999999999</v>
      </c>
      <c r="N93" s="170">
        <f t="shared" si="29"/>
        <v>2973.3209999999999</v>
      </c>
      <c r="O93" s="170">
        <f t="shared" si="29"/>
        <v>2959.3209999999999</v>
      </c>
      <c r="P93" s="170">
        <f t="shared" si="29"/>
        <v>3015.9210000000003</v>
      </c>
      <c r="Q93" s="170">
        <f t="shared" si="29"/>
        <v>3123.8810000000003</v>
      </c>
      <c r="R93" s="170">
        <f t="shared" si="29"/>
        <v>3259.5110000000004</v>
      </c>
      <c r="S93" s="170">
        <f t="shared" si="30"/>
        <v>3275.7310000000007</v>
      </c>
      <c r="T93" s="170">
        <f t="shared" si="30"/>
        <v>3240.2810000000004</v>
      </c>
      <c r="U93" s="170">
        <f t="shared" si="30"/>
        <v>3190.0610000000001</v>
      </c>
      <c r="V93" s="170">
        <f t="shared" si="30"/>
        <v>2940.3410000000003</v>
      </c>
      <c r="W93" s="170">
        <f t="shared" si="30"/>
        <v>2795.4610000000002</v>
      </c>
      <c r="X93" s="170">
        <f t="shared" si="30"/>
        <v>2574.5309999999999</v>
      </c>
      <c r="Y93" s="170">
        <f t="shared" si="30"/>
        <v>2489.3810000000003</v>
      </c>
      <c r="Z93" s="37"/>
      <c r="AA93" s="38">
        <v>1238.3599999999999</v>
      </c>
      <c r="AB93" s="39">
        <v>1238.22</v>
      </c>
      <c r="AC93" s="39">
        <v>1235.49</v>
      </c>
      <c r="AD93" s="39">
        <v>1238.1500000000001</v>
      </c>
      <c r="AE93" s="39">
        <v>1251.68</v>
      </c>
      <c r="AF93" s="39">
        <v>1331.91</v>
      </c>
      <c r="AG93" s="39">
        <v>1423.27</v>
      </c>
      <c r="AH93" s="39">
        <v>1658.12</v>
      </c>
      <c r="AI93" s="39">
        <v>1832.54</v>
      </c>
      <c r="AJ93" s="39">
        <v>1862.94</v>
      </c>
      <c r="AK93" s="39">
        <v>1807.09</v>
      </c>
      <c r="AL93" s="39">
        <v>1772.66</v>
      </c>
      <c r="AM93" s="39">
        <v>1745.95</v>
      </c>
      <c r="AN93" s="39">
        <v>1731.95</v>
      </c>
      <c r="AO93" s="39">
        <v>1788.55</v>
      </c>
      <c r="AP93" s="39">
        <v>1896.51</v>
      </c>
      <c r="AQ93" s="39">
        <v>2032.14</v>
      </c>
      <c r="AR93" s="39">
        <v>2048.36</v>
      </c>
      <c r="AS93" s="39">
        <v>2012.9100000000003</v>
      </c>
      <c r="AT93" s="39">
        <v>1962.69</v>
      </c>
      <c r="AU93" s="39">
        <v>1712.97</v>
      </c>
      <c r="AV93" s="39">
        <v>1568.09</v>
      </c>
      <c r="AW93" s="39">
        <v>1347.16</v>
      </c>
      <c r="AX93" s="40">
        <v>1262.01</v>
      </c>
      <c r="AY93" s="336">
        <v>1222.5600000000002</v>
      </c>
      <c r="AZ93" s="175">
        <v>4.8109999999999999</v>
      </c>
      <c r="BA93" s="159">
        <v>0</v>
      </c>
      <c r="BB93" s="4"/>
    </row>
    <row r="94" spans="1:54">
      <c r="A94" s="47">
        <v>11</v>
      </c>
      <c r="B94" s="170">
        <f t="shared" si="31"/>
        <v>2464.7610000000004</v>
      </c>
      <c r="C94" s="170">
        <f t="shared" si="29"/>
        <v>2416.201</v>
      </c>
      <c r="D94" s="170">
        <f t="shared" si="29"/>
        <v>2430.1210000000001</v>
      </c>
      <c r="E94" s="170">
        <f t="shared" si="29"/>
        <v>2462.471</v>
      </c>
      <c r="F94" s="170">
        <f t="shared" si="29"/>
        <v>2471.1909999999998</v>
      </c>
      <c r="G94" s="170">
        <f t="shared" si="29"/>
        <v>2494.8310000000001</v>
      </c>
      <c r="H94" s="170">
        <f t="shared" si="29"/>
        <v>2569.0110000000004</v>
      </c>
      <c r="I94" s="170">
        <f t="shared" si="29"/>
        <v>2750.5810000000001</v>
      </c>
      <c r="J94" s="170">
        <f t="shared" si="29"/>
        <v>2856.221</v>
      </c>
      <c r="K94" s="170">
        <f t="shared" si="29"/>
        <v>2859.3110000000001</v>
      </c>
      <c r="L94" s="170">
        <f t="shared" si="29"/>
        <v>2838.3710000000001</v>
      </c>
      <c r="M94" s="170">
        <f t="shared" si="29"/>
        <v>2849.7510000000002</v>
      </c>
      <c r="N94" s="170">
        <f t="shared" si="29"/>
        <v>2848.1410000000001</v>
      </c>
      <c r="O94" s="170">
        <f t="shared" si="29"/>
        <v>2806.4610000000002</v>
      </c>
      <c r="P94" s="170">
        <f t="shared" si="29"/>
        <v>2841.8510000000001</v>
      </c>
      <c r="Q94" s="170">
        <f t="shared" si="29"/>
        <v>2904.431</v>
      </c>
      <c r="R94" s="170">
        <f t="shared" si="29"/>
        <v>3014.0910000000003</v>
      </c>
      <c r="S94" s="170">
        <f t="shared" si="30"/>
        <v>2994.5910000000003</v>
      </c>
      <c r="T94" s="170">
        <f t="shared" si="30"/>
        <v>2992.431</v>
      </c>
      <c r="U94" s="170">
        <f t="shared" si="30"/>
        <v>2888.6909999999998</v>
      </c>
      <c r="V94" s="170">
        <f t="shared" si="30"/>
        <v>2740.8110000000001</v>
      </c>
      <c r="W94" s="170">
        <f t="shared" si="30"/>
        <v>2650.2610000000004</v>
      </c>
      <c r="X94" s="170">
        <f t="shared" si="30"/>
        <v>2501.0010000000002</v>
      </c>
      <c r="Y94" s="170">
        <f t="shared" si="30"/>
        <v>2439.5110000000004</v>
      </c>
      <c r="Z94" s="37"/>
      <c r="AA94" s="41">
        <v>1237.3900000000001</v>
      </c>
      <c r="AB94" s="39">
        <v>1188.83</v>
      </c>
      <c r="AC94" s="39">
        <v>1202.75</v>
      </c>
      <c r="AD94" s="39">
        <v>1235.0999999999999</v>
      </c>
      <c r="AE94" s="39">
        <v>1243.82</v>
      </c>
      <c r="AF94" s="39">
        <v>1267.46</v>
      </c>
      <c r="AG94" s="39">
        <v>1341.64</v>
      </c>
      <c r="AH94" s="39">
        <v>1523.21</v>
      </c>
      <c r="AI94" s="39">
        <v>1628.85</v>
      </c>
      <c r="AJ94" s="39">
        <v>1631.94</v>
      </c>
      <c r="AK94" s="39">
        <v>1611</v>
      </c>
      <c r="AL94" s="39">
        <v>1622.38</v>
      </c>
      <c r="AM94" s="39">
        <v>1620.77</v>
      </c>
      <c r="AN94" s="39">
        <v>1579.09</v>
      </c>
      <c r="AO94" s="39">
        <v>1614.48</v>
      </c>
      <c r="AP94" s="39">
        <v>1677.06</v>
      </c>
      <c r="AQ94" s="39">
        <v>1786.72</v>
      </c>
      <c r="AR94" s="39">
        <v>1767.22</v>
      </c>
      <c r="AS94" s="39">
        <v>1765.06</v>
      </c>
      <c r="AT94" s="39">
        <v>1661.32</v>
      </c>
      <c r="AU94" s="39">
        <v>1513.44</v>
      </c>
      <c r="AV94" s="39">
        <v>1422.89</v>
      </c>
      <c r="AW94" s="39">
        <v>1273.6300000000001</v>
      </c>
      <c r="AX94" s="40">
        <v>1212.1400000000001</v>
      </c>
      <c r="AY94" s="336">
        <v>1222.5600000000002</v>
      </c>
      <c r="AZ94" s="175">
        <v>4.8109999999999999</v>
      </c>
      <c r="BA94" s="159">
        <v>0</v>
      </c>
      <c r="BB94" s="4"/>
    </row>
    <row r="95" spans="1:54">
      <c r="A95" s="47">
        <v>12</v>
      </c>
      <c r="B95" s="170">
        <f t="shared" si="31"/>
        <v>2395.8310000000001</v>
      </c>
      <c r="C95" s="170">
        <f t="shared" si="29"/>
        <v>2393.7710000000002</v>
      </c>
      <c r="D95" s="170">
        <f t="shared" si="29"/>
        <v>2392.5709999999999</v>
      </c>
      <c r="E95" s="170">
        <f t="shared" si="29"/>
        <v>2397.6010000000001</v>
      </c>
      <c r="F95" s="170">
        <f t="shared" si="29"/>
        <v>2426.7309999999998</v>
      </c>
      <c r="G95" s="170">
        <f t="shared" si="29"/>
        <v>2523.9610000000002</v>
      </c>
      <c r="H95" s="170">
        <f t="shared" si="29"/>
        <v>2616.2110000000002</v>
      </c>
      <c r="I95" s="170">
        <f t="shared" si="29"/>
        <v>2736.7809999999999</v>
      </c>
      <c r="J95" s="170">
        <f t="shared" si="29"/>
        <v>2912.201</v>
      </c>
      <c r="K95" s="170">
        <f t="shared" si="29"/>
        <v>2945.4110000000001</v>
      </c>
      <c r="L95" s="170">
        <f t="shared" si="29"/>
        <v>2934.701</v>
      </c>
      <c r="M95" s="170">
        <f t="shared" si="29"/>
        <v>2888.7110000000002</v>
      </c>
      <c r="N95" s="170">
        <f t="shared" si="29"/>
        <v>2858.5709999999999</v>
      </c>
      <c r="O95" s="170">
        <f t="shared" si="29"/>
        <v>2857.741</v>
      </c>
      <c r="P95" s="170">
        <f t="shared" si="29"/>
        <v>2891.3310000000001</v>
      </c>
      <c r="Q95" s="170">
        <f t="shared" si="29"/>
        <v>3065.5309999999999</v>
      </c>
      <c r="R95" s="170">
        <f t="shared" si="29"/>
        <v>3104.6610000000001</v>
      </c>
      <c r="S95" s="170">
        <f t="shared" si="30"/>
        <v>3079.3910000000001</v>
      </c>
      <c r="T95" s="170">
        <f t="shared" si="30"/>
        <v>3047.5309999999999</v>
      </c>
      <c r="U95" s="170">
        <f t="shared" si="30"/>
        <v>2995.4809999999998</v>
      </c>
      <c r="V95" s="170">
        <f t="shared" si="30"/>
        <v>2712.7309999999998</v>
      </c>
      <c r="W95" s="170">
        <f t="shared" si="30"/>
        <v>2531.5610000000001</v>
      </c>
      <c r="X95" s="170">
        <f t="shared" si="30"/>
        <v>2472.471</v>
      </c>
      <c r="Y95" s="170">
        <f t="shared" si="30"/>
        <v>2452.5510000000004</v>
      </c>
      <c r="Z95" s="37"/>
      <c r="AA95" s="41">
        <v>1168.46</v>
      </c>
      <c r="AB95" s="39">
        <v>1166.4000000000001</v>
      </c>
      <c r="AC95" s="39">
        <v>1165.2</v>
      </c>
      <c r="AD95" s="39">
        <v>1170.23</v>
      </c>
      <c r="AE95" s="39">
        <v>1199.3599999999999</v>
      </c>
      <c r="AF95" s="39">
        <v>1296.5899999999999</v>
      </c>
      <c r="AG95" s="39">
        <v>1388.84</v>
      </c>
      <c r="AH95" s="39">
        <v>1509.41</v>
      </c>
      <c r="AI95" s="39">
        <v>1684.83</v>
      </c>
      <c r="AJ95" s="39">
        <v>1718.04</v>
      </c>
      <c r="AK95" s="39">
        <v>1707.33</v>
      </c>
      <c r="AL95" s="39">
        <v>1661.34</v>
      </c>
      <c r="AM95" s="39">
        <v>1631.2</v>
      </c>
      <c r="AN95" s="39">
        <v>1630.37</v>
      </c>
      <c r="AO95" s="39">
        <v>1663.96</v>
      </c>
      <c r="AP95" s="39">
        <v>1838.16</v>
      </c>
      <c r="AQ95" s="39">
        <v>1877.29</v>
      </c>
      <c r="AR95" s="39">
        <v>1852.02</v>
      </c>
      <c r="AS95" s="39">
        <v>1820.16</v>
      </c>
      <c r="AT95" s="39">
        <v>1768.11</v>
      </c>
      <c r="AU95" s="39">
        <v>1485.36</v>
      </c>
      <c r="AV95" s="39">
        <v>1304.19</v>
      </c>
      <c r="AW95" s="39">
        <v>1245.0999999999999</v>
      </c>
      <c r="AX95" s="40">
        <v>1225.18</v>
      </c>
      <c r="AY95" s="336">
        <v>1222.5600000000002</v>
      </c>
      <c r="AZ95" s="175">
        <v>4.8109999999999999</v>
      </c>
      <c r="BA95" s="159">
        <v>0</v>
      </c>
      <c r="BB95" s="4"/>
    </row>
    <row r="96" spans="1:54">
      <c r="A96" s="47">
        <v>13</v>
      </c>
      <c r="B96" s="170">
        <f t="shared" si="31"/>
        <v>2396.7110000000002</v>
      </c>
      <c r="C96" s="170">
        <f t="shared" si="29"/>
        <v>2392.3710000000001</v>
      </c>
      <c r="D96" s="170">
        <f t="shared" si="29"/>
        <v>2392.1509999999998</v>
      </c>
      <c r="E96" s="170">
        <f t="shared" si="29"/>
        <v>2393.931</v>
      </c>
      <c r="F96" s="170">
        <f t="shared" si="29"/>
        <v>2428.7610000000004</v>
      </c>
      <c r="G96" s="170">
        <f t="shared" si="29"/>
        <v>2495.1210000000001</v>
      </c>
      <c r="H96" s="170">
        <f t="shared" si="29"/>
        <v>2665.0210000000002</v>
      </c>
      <c r="I96" s="170">
        <f t="shared" si="29"/>
        <v>2838.931</v>
      </c>
      <c r="J96" s="170">
        <f t="shared" si="29"/>
        <v>2916.431</v>
      </c>
      <c r="K96" s="170">
        <f t="shared" si="29"/>
        <v>2878.3110000000001</v>
      </c>
      <c r="L96" s="170">
        <f t="shared" si="29"/>
        <v>2825.9409999999998</v>
      </c>
      <c r="M96" s="170">
        <f t="shared" si="29"/>
        <v>2852.0610000000001</v>
      </c>
      <c r="N96" s="170">
        <f t="shared" si="29"/>
        <v>2825.0709999999999</v>
      </c>
      <c r="O96" s="170">
        <f t="shared" si="29"/>
        <v>2823.5709999999999</v>
      </c>
      <c r="P96" s="170">
        <f t="shared" si="29"/>
        <v>2874.9409999999998</v>
      </c>
      <c r="Q96" s="170">
        <f t="shared" si="29"/>
        <v>3012.8209999999999</v>
      </c>
      <c r="R96" s="170">
        <f t="shared" si="29"/>
        <v>3109.931</v>
      </c>
      <c r="S96" s="170">
        <f t="shared" si="30"/>
        <v>3147.491</v>
      </c>
      <c r="T96" s="170">
        <f t="shared" si="30"/>
        <v>3098.5810000000001</v>
      </c>
      <c r="U96" s="170">
        <f t="shared" si="30"/>
        <v>3049.2510000000002</v>
      </c>
      <c r="V96" s="170">
        <f t="shared" si="30"/>
        <v>2845.6310000000003</v>
      </c>
      <c r="W96" s="170">
        <f t="shared" si="30"/>
        <v>2729.1509999999998</v>
      </c>
      <c r="X96" s="170">
        <f t="shared" si="30"/>
        <v>2472.3910000000001</v>
      </c>
      <c r="Y96" s="170">
        <f t="shared" si="30"/>
        <v>2464.471</v>
      </c>
      <c r="Z96" s="37"/>
      <c r="AA96" s="41">
        <v>1169.3399999999999</v>
      </c>
      <c r="AB96" s="39">
        <v>1165</v>
      </c>
      <c r="AC96" s="39">
        <v>1164.78</v>
      </c>
      <c r="AD96" s="39">
        <v>1166.56</v>
      </c>
      <c r="AE96" s="39">
        <v>1201.3900000000001</v>
      </c>
      <c r="AF96" s="39">
        <v>1267.75</v>
      </c>
      <c r="AG96" s="39">
        <v>1437.65</v>
      </c>
      <c r="AH96" s="39">
        <v>1611.56</v>
      </c>
      <c r="AI96" s="39">
        <v>1689.06</v>
      </c>
      <c r="AJ96" s="39">
        <v>1650.94</v>
      </c>
      <c r="AK96" s="39">
        <v>1598.57</v>
      </c>
      <c r="AL96" s="39">
        <v>1624.69</v>
      </c>
      <c r="AM96" s="39">
        <v>1597.7</v>
      </c>
      <c r="AN96" s="39">
        <v>1596.2</v>
      </c>
      <c r="AO96" s="39">
        <v>1647.57</v>
      </c>
      <c r="AP96" s="39">
        <v>1785.45</v>
      </c>
      <c r="AQ96" s="39">
        <v>1882.56</v>
      </c>
      <c r="AR96" s="39">
        <v>1920.12</v>
      </c>
      <c r="AS96" s="39">
        <v>1871.21</v>
      </c>
      <c r="AT96" s="39">
        <v>1821.88</v>
      </c>
      <c r="AU96" s="39">
        <v>1618.26</v>
      </c>
      <c r="AV96" s="39">
        <v>1501.78</v>
      </c>
      <c r="AW96" s="39">
        <v>1245.02</v>
      </c>
      <c r="AX96" s="40">
        <v>1237.0999999999999</v>
      </c>
      <c r="AY96" s="336">
        <v>1222.5600000000002</v>
      </c>
      <c r="AZ96" s="175">
        <v>4.8109999999999999</v>
      </c>
      <c r="BA96" s="159">
        <v>0</v>
      </c>
      <c r="BB96" s="4"/>
    </row>
    <row r="97" spans="1:54">
      <c r="A97" s="47">
        <v>14</v>
      </c>
      <c r="B97" s="170">
        <f t="shared" si="31"/>
        <v>2468.4610000000002</v>
      </c>
      <c r="C97" s="170">
        <f t="shared" si="29"/>
        <v>2457.5510000000004</v>
      </c>
      <c r="D97" s="170">
        <f t="shared" si="29"/>
        <v>2471.8510000000001</v>
      </c>
      <c r="E97" s="170">
        <f t="shared" si="29"/>
        <v>2470.5510000000004</v>
      </c>
      <c r="F97" s="170">
        <f t="shared" si="29"/>
        <v>2472.8910000000001</v>
      </c>
      <c r="G97" s="170">
        <f t="shared" si="29"/>
        <v>2488.0810000000001</v>
      </c>
      <c r="H97" s="170">
        <f t="shared" si="29"/>
        <v>2545.5510000000004</v>
      </c>
      <c r="I97" s="170">
        <f t="shared" si="29"/>
        <v>2762.3710000000001</v>
      </c>
      <c r="J97" s="170">
        <f t="shared" si="29"/>
        <v>3022.8209999999999</v>
      </c>
      <c r="K97" s="170">
        <f t="shared" si="29"/>
        <v>3113.0709999999999</v>
      </c>
      <c r="L97" s="170">
        <f t="shared" si="29"/>
        <v>3111.491</v>
      </c>
      <c r="M97" s="170">
        <f t="shared" si="29"/>
        <v>3112.721</v>
      </c>
      <c r="N97" s="170">
        <f t="shared" si="29"/>
        <v>3061.5110000000004</v>
      </c>
      <c r="O97" s="170">
        <f t="shared" si="29"/>
        <v>3026.7110000000002</v>
      </c>
      <c r="P97" s="170">
        <f t="shared" si="29"/>
        <v>3028.6710000000003</v>
      </c>
      <c r="Q97" s="170">
        <f t="shared" si="29"/>
        <v>3136.1410000000001</v>
      </c>
      <c r="R97" s="170">
        <f t="shared" si="29"/>
        <v>3148.8910000000001</v>
      </c>
      <c r="S97" s="170">
        <f t="shared" si="30"/>
        <v>3154.721</v>
      </c>
      <c r="T97" s="170">
        <f t="shared" si="30"/>
        <v>3101.9210000000003</v>
      </c>
      <c r="U97" s="170">
        <f t="shared" si="30"/>
        <v>3160.1210000000001</v>
      </c>
      <c r="V97" s="170">
        <f t="shared" si="30"/>
        <v>3147.4409999999998</v>
      </c>
      <c r="W97" s="170">
        <f t="shared" si="30"/>
        <v>2993.6610000000001</v>
      </c>
      <c r="X97" s="170">
        <f t="shared" si="30"/>
        <v>2679.8810000000003</v>
      </c>
      <c r="Y97" s="170">
        <f t="shared" si="30"/>
        <v>2577.3910000000001</v>
      </c>
      <c r="Z97" s="37"/>
      <c r="AA97" s="41">
        <v>1241.0899999999999</v>
      </c>
      <c r="AB97" s="39">
        <v>1230.18</v>
      </c>
      <c r="AC97" s="39">
        <v>1244.48</v>
      </c>
      <c r="AD97" s="39">
        <v>1243.18</v>
      </c>
      <c r="AE97" s="39">
        <v>1245.52</v>
      </c>
      <c r="AF97" s="39">
        <v>1260.71</v>
      </c>
      <c r="AG97" s="39">
        <v>1318.18</v>
      </c>
      <c r="AH97" s="39">
        <v>1535</v>
      </c>
      <c r="AI97" s="39">
        <v>1795.45</v>
      </c>
      <c r="AJ97" s="39">
        <v>1885.7</v>
      </c>
      <c r="AK97" s="39">
        <v>1884.12</v>
      </c>
      <c r="AL97" s="39">
        <v>1885.35</v>
      </c>
      <c r="AM97" s="39">
        <v>1834.14</v>
      </c>
      <c r="AN97" s="39">
        <v>1799.34</v>
      </c>
      <c r="AO97" s="39">
        <v>1801.3</v>
      </c>
      <c r="AP97" s="39">
        <v>1908.77</v>
      </c>
      <c r="AQ97" s="39">
        <v>1921.52</v>
      </c>
      <c r="AR97" s="39">
        <v>1927.35</v>
      </c>
      <c r="AS97" s="39">
        <v>1874.55</v>
      </c>
      <c r="AT97" s="39">
        <v>1932.75</v>
      </c>
      <c r="AU97" s="39">
        <v>1920.07</v>
      </c>
      <c r="AV97" s="39">
        <v>1766.29</v>
      </c>
      <c r="AW97" s="39">
        <v>1452.51</v>
      </c>
      <c r="AX97" s="40">
        <v>1350.02</v>
      </c>
      <c r="AY97" s="336">
        <v>1222.5600000000002</v>
      </c>
      <c r="AZ97" s="175">
        <v>4.8109999999999999</v>
      </c>
      <c r="BA97" s="159">
        <v>0</v>
      </c>
      <c r="BB97" s="4"/>
    </row>
    <row r="98" spans="1:54">
      <c r="A98" s="47">
        <v>15</v>
      </c>
      <c r="B98" s="170">
        <f t="shared" si="31"/>
        <v>2503.2110000000002</v>
      </c>
      <c r="C98" s="170">
        <f t="shared" si="29"/>
        <v>2485.181</v>
      </c>
      <c r="D98" s="170">
        <f t="shared" si="29"/>
        <v>2484.2610000000004</v>
      </c>
      <c r="E98" s="170">
        <f t="shared" si="29"/>
        <v>2482.181</v>
      </c>
      <c r="F98" s="170">
        <f t="shared" si="29"/>
        <v>2483.4409999999998</v>
      </c>
      <c r="G98" s="170">
        <f t="shared" si="29"/>
        <v>2490.8910000000001</v>
      </c>
      <c r="H98" s="170">
        <f t="shared" si="29"/>
        <v>2538.9110000000001</v>
      </c>
      <c r="I98" s="170">
        <f t="shared" si="29"/>
        <v>2747.7610000000004</v>
      </c>
      <c r="J98" s="170">
        <f t="shared" si="29"/>
        <v>3014.3110000000001</v>
      </c>
      <c r="K98" s="170">
        <f t="shared" si="29"/>
        <v>3187.2809999999999</v>
      </c>
      <c r="L98" s="170">
        <f t="shared" si="29"/>
        <v>3250.8010000000004</v>
      </c>
      <c r="M98" s="170">
        <f t="shared" si="29"/>
        <v>3250.701</v>
      </c>
      <c r="N98" s="170">
        <f t="shared" si="29"/>
        <v>3246.741</v>
      </c>
      <c r="O98" s="170">
        <f t="shared" si="29"/>
        <v>3242.2610000000004</v>
      </c>
      <c r="P98" s="170">
        <f t="shared" si="29"/>
        <v>3227.0010000000002</v>
      </c>
      <c r="Q98" s="170">
        <f t="shared" si="29"/>
        <v>3338.8209999999999</v>
      </c>
      <c r="R98" s="170">
        <f t="shared" si="29"/>
        <v>3354.7310000000007</v>
      </c>
      <c r="S98" s="170">
        <f t="shared" si="30"/>
        <v>3361.4010000000007</v>
      </c>
      <c r="T98" s="170">
        <f t="shared" si="30"/>
        <v>3326.9810000000007</v>
      </c>
      <c r="U98" s="170">
        <f t="shared" si="30"/>
        <v>3316.8810000000003</v>
      </c>
      <c r="V98" s="170">
        <f t="shared" si="30"/>
        <v>3090.1610000000001</v>
      </c>
      <c r="W98" s="170">
        <f t="shared" si="30"/>
        <v>2881.9409999999998</v>
      </c>
      <c r="X98" s="170">
        <f t="shared" si="30"/>
        <v>2612.6610000000001</v>
      </c>
      <c r="Y98" s="170">
        <f t="shared" si="30"/>
        <v>2523.2710000000002</v>
      </c>
      <c r="Z98" s="37"/>
      <c r="AA98" s="41">
        <v>1275.8399999999999</v>
      </c>
      <c r="AB98" s="39">
        <v>1257.81</v>
      </c>
      <c r="AC98" s="39">
        <v>1256.8900000000001</v>
      </c>
      <c r="AD98" s="39">
        <v>1254.81</v>
      </c>
      <c r="AE98" s="39">
        <v>1256.07</v>
      </c>
      <c r="AF98" s="39">
        <v>1263.52</v>
      </c>
      <c r="AG98" s="39">
        <v>1311.54</v>
      </c>
      <c r="AH98" s="39">
        <v>1520.39</v>
      </c>
      <c r="AI98" s="39">
        <v>1786.94</v>
      </c>
      <c r="AJ98" s="39">
        <v>1959.91</v>
      </c>
      <c r="AK98" s="39">
        <v>2023.4300000000003</v>
      </c>
      <c r="AL98" s="39">
        <v>2023.3300000000002</v>
      </c>
      <c r="AM98" s="39">
        <v>2019.37</v>
      </c>
      <c r="AN98" s="39">
        <v>2014.8900000000003</v>
      </c>
      <c r="AO98" s="39">
        <v>1999.63</v>
      </c>
      <c r="AP98" s="39">
        <v>2111.4499999999998</v>
      </c>
      <c r="AQ98" s="39">
        <v>2127.36</v>
      </c>
      <c r="AR98" s="39">
        <v>2134.0300000000002</v>
      </c>
      <c r="AS98" s="39">
        <v>2099.61</v>
      </c>
      <c r="AT98" s="39">
        <v>2089.5100000000002</v>
      </c>
      <c r="AU98" s="39">
        <v>1862.79</v>
      </c>
      <c r="AV98" s="39">
        <v>1654.57</v>
      </c>
      <c r="AW98" s="39">
        <v>1385.29</v>
      </c>
      <c r="AX98" s="40">
        <v>1295.9000000000001</v>
      </c>
      <c r="AY98" s="336">
        <v>1222.5600000000002</v>
      </c>
      <c r="AZ98" s="175">
        <v>4.8109999999999999</v>
      </c>
      <c r="BA98" s="159">
        <v>0</v>
      </c>
      <c r="BB98" s="4"/>
    </row>
    <row r="99" spans="1:54">
      <c r="A99" s="47">
        <v>16</v>
      </c>
      <c r="B99" s="170">
        <f t="shared" si="31"/>
        <v>2576.1410000000001</v>
      </c>
      <c r="C99" s="170">
        <f t="shared" si="29"/>
        <v>2534.4409999999998</v>
      </c>
      <c r="D99" s="170">
        <f t="shared" si="29"/>
        <v>2494.2710000000002</v>
      </c>
      <c r="E99" s="170">
        <f t="shared" si="29"/>
        <v>2526.221</v>
      </c>
      <c r="F99" s="170">
        <f t="shared" si="29"/>
        <v>2565.9009999999998</v>
      </c>
      <c r="G99" s="170">
        <f t="shared" si="29"/>
        <v>2642.0709999999999</v>
      </c>
      <c r="H99" s="170">
        <f t="shared" si="29"/>
        <v>2818.6710000000003</v>
      </c>
      <c r="I99" s="170">
        <f t="shared" si="29"/>
        <v>3033.8710000000001</v>
      </c>
      <c r="J99" s="170">
        <f t="shared" si="29"/>
        <v>3178.2309999999998</v>
      </c>
      <c r="K99" s="170">
        <f t="shared" si="29"/>
        <v>3187.0410000000002</v>
      </c>
      <c r="L99" s="170">
        <f t="shared" si="29"/>
        <v>3156.4610000000002</v>
      </c>
      <c r="M99" s="170">
        <f t="shared" si="29"/>
        <v>3158.2309999999998</v>
      </c>
      <c r="N99" s="170">
        <f t="shared" si="29"/>
        <v>3161.7510000000002</v>
      </c>
      <c r="O99" s="170">
        <f t="shared" si="29"/>
        <v>3242.6710000000003</v>
      </c>
      <c r="P99" s="170">
        <f t="shared" si="29"/>
        <v>3251.3910000000005</v>
      </c>
      <c r="Q99" s="170">
        <f t="shared" si="29"/>
        <v>3388.0610000000006</v>
      </c>
      <c r="R99" s="170">
        <f t="shared" ref="R99:R114" si="32">AQ99+$BA99+$AZ99+$AY99</f>
        <v>3465.3310000000001</v>
      </c>
      <c r="S99" s="170">
        <f t="shared" si="30"/>
        <v>3421.0210000000006</v>
      </c>
      <c r="T99" s="170">
        <f t="shared" si="30"/>
        <v>3338.3710000000001</v>
      </c>
      <c r="U99" s="170">
        <f t="shared" si="30"/>
        <v>3243.9810000000002</v>
      </c>
      <c r="V99" s="170">
        <f t="shared" si="30"/>
        <v>2973.681</v>
      </c>
      <c r="W99" s="170">
        <f t="shared" si="30"/>
        <v>2661.1210000000001</v>
      </c>
      <c r="X99" s="170">
        <f t="shared" si="30"/>
        <v>2572.4110000000001</v>
      </c>
      <c r="Y99" s="170">
        <f t="shared" si="30"/>
        <v>2492.3310000000001</v>
      </c>
      <c r="Z99" s="37"/>
      <c r="AA99" s="41">
        <v>1348.77</v>
      </c>
      <c r="AB99" s="39">
        <v>1307.07</v>
      </c>
      <c r="AC99" s="39">
        <v>1266.9000000000001</v>
      </c>
      <c r="AD99" s="39">
        <v>1298.8499999999999</v>
      </c>
      <c r="AE99" s="39">
        <v>1338.53</v>
      </c>
      <c r="AF99" s="39">
        <v>1414.7</v>
      </c>
      <c r="AG99" s="39">
        <v>1591.3</v>
      </c>
      <c r="AH99" s="39">
        <v>1806.5</v>
      </c>
      <c r="AI99" s="39">
        <v>1950.86</v>
      </c>
      <c r="AJ99" s="39">
        <v>1959.67</v>
      </c>
      <c r="AK99" s="39">
        <v>1929.09</v>
      </c>
      <c r="AL99" s="39">
        <v>1930.86</v>
      </c>
      <c r="AM99" s="39">
        <v>1934.38</v>
      </c>
      <c r="AN99" s="39">
        <v>2015.3</v>
      </c>
      <c r="AO99" s="39">
        <v>2024.0200000000002</v>
      </c>
      <c r="AP99" s="39">
        <v>2160.69</v>
      </c>
      <c r="AQ99" s="39">
        <v>2237.96</v>
      </c>
      <c r="AR99" s="39">
        <v>2193.65</v>
      </c>
      <c r="AS99" s="39">
        <v>2111</v>
      </c>
      <c r="AT99" s="39">
        <v>2016.6100000000001</v>
      </c>
      <c r="AU99" s="39">
        <v>1746.31</v>
      </c>
      <c r="AV99" s="39">
        <v>1433.75</v>
      </c>
      <c r="AW99" s="39">
        <v>1345.04</v>
      </c>
      <c r="AX99" s="40">
        <v>1264.96</v>
      </c>
      <c r="AY99" s="336">
        <v>1222.5600000000002</v>
      </c>
      <c r="AZ99" s="175">
        <v>4.8109999999999999</v>
      </c>
      <c r="BA99" s="159">
        <v>0</v>
      </c>
      <c r="BB99" s="4"/>
    </row>
    <row r="100" spans="1:54">
      <c r="A100" s="47">
        <v>17</v>
      </c>
      <c r="B100" s="170">
        <f t="shared" si="31"/>
        <v>2461.3609999999999</v>
      </c>
      <c r="C100" s="170">
        <f t="shared" si="31"/>
        <v>2435.0410000000002</v>
      </c>
      <c r="D100" s="170">
        <f t="shared" si="31"/>
        <v>2432.9009999999998</v>
      </c>
      <c r="E100" s="170">
        <f t="shared" si="31"/>
        <v>2455.2610000000004</v>
      </c>
      <c r="F100" s="170">
        <f t="shared" si="31"/>
        <v>2478.1010000000001</v>
      </c>
      <c r="G100" s="170">
        <f t="shared" si="31"/>
        <v>2512.6410000000001</v>
      </c>
      <c r="H100" s="170">
        <f t="shared" si="31"/>
        <v>2641.7710000000002</v>
      </c>
      <c r="I100" s="170">
        <f t="shared" si="31"/>
        <v>2782.4210000000003</v>
      </c>
      <c r="J100" s="170">
        <f t="shared" si="31"/>
        <v>2657.2809999999999</v>
      </c>
      <c r="K100" s="170">
        <f t="shared" si="31"/>
        <v>2656.971</v>
      </c>
      <c r="L100" s="170">
        <f t="shared" si="31"/>
        <v>2648.9110000000001</v>
      </c>
      <c r="M100" s="170">
        <f t="shared" si="31"/>
        <v>2648.431</v>
      </c>
      <c r="N100" s="170">
        <f t="shared" si="31"/>
        <v>2639.4110000000001</v>
      </c>
      <c r="O100" s="170">
        <f t="shared" si="31"/>
        <v>2644.0510000000004</v>
      </c>
      <c r="P100" s="170">
        <f t="shared" si="31"/>
        <v>2657.0510000000004</v>
      </c>
      <c r="Q100" s="170">
        <f t="shared" si="31"/>
        <v>2904.1109999999999</v>
      </c>
      <c r="R100" s="170">
        <f t="shared" si="32"/>
        <v>3032.5810000000001</v>
      </c>
      <c r="S100" s="170">
        <f t="shared" ref="S100:S114" si="33">AR100+$BA100+$AZ100+$AY100</f>
        <v>3005.3209999999999</v>
      </c>
      <c r="T100" s="170">
        <f t="shared" ref="T100:T114" si="34">AS100+$BA100+$AZ100+$AY100</f>
        <v>2896.9610000000002</v>
      </c>
      <c r="U100" s="170">
        <f t="shared" ref="U100:U114" si="35">AT100+$BA100+$AZ100+$AY100</f>
        <v>2670.3010000000004</v>
      </c>
      <c r="V100" s="170">
        <f t="shared" ref="V100:V114" si="36">AU100+$BA100+$AZ100+$AY100</f>
        <v>2560.3710000000001</v>
      </c>
      <c r="W100" s="170">
        <f t="shared" ref="W100:W114" si="37">AV100+$BA100+$AZ100+$AY100</f>
        <v>2504.8209999999999</v>
      </c>
      <c r="X100" s="170">
        <f t="shared" ref="X100:X114" si="38">AW100+$BA100+$AZ100+$AY100</f>
        <v>2467.3010000000004</v>
      </c>
      <c r="Y100" s="170">
        <f t="shared" ref="Y100:Y114" si="39">AX100+$BA100+$AZ100+$AY100</f>
        <v>2435.8310000000001</v>
      </c>
      <c r="Z100" s="37"/>
      <c r="AA100" s="41">
        <v>1233.99</v>
      </c>
      <c r="AB100" s="39">
        <v>1207.67</v>
      </c>
      <c r="AC100" s="39">
        <v>1205.53</v>
      </c>
      <c r="AD100" s="39">
        <v>1227.8900000000001</v>
      </c>
      <c r="AE100" s="39">
        <v>1250.73</v>
      </c>
      <c r="AF100" s="39">
        <v>1285.27</v>
      </c>
      <c r="AG100" s="39">
        <v>1414.4</v>
      </c>
      <c r="AH100" s="39">
        <v>1555.05</v>
      </c>
      <c r="AI100" s="39">
        <v>1429.91</v>
      </c>
      <c r="AJ100" s="39">
        <v>1429.6</v>
      </c>
      <c r="AK100" s="39">
        <v>1421.54</v>
      </c>
      <c r="AL100" s="39">
        <v>1421.06</v>
      </c>
      <c r="AM100" s="39">
        <v>1412.04</v>
      </c>
      <c r="AN100" s="39">
        <v>1416.68</v>
      </c>
      <c r="AO100" s="39">
        <v>1429.68</v>
      </c>
      <c r="AP100" s="39">
        <v>1676.74</v>
      </c>
      <c r="AQ100" s="39">
        <v>1805.21</v>
      </c>
      <c r="AR100" s="39">
        <v>1777.95</v>
      </c>
      <c r="AS100" s="39">
        <v>1669.59</v>
      </c>
      <c r="AT100" s="39">
        <v>1442.93</v>
      </c>
      <c r="AU100" s="39">
        <v>1333</v>
      </c>
      <c r="AV100" s="39">
        <v>1277.45</v>
      </c>
      <c r="AW100" s="39">
        <v>1239.93</v>
      </c>
      <c r="AX100" s="40">
        <v>1208.46</v>
      </c>
      <c r="AY100" s="336">
        <v>1222.5600000000002</v>
      </c>
      <c r="AZ100" s="175">
        <v>4.8109999999999999</v>
      </c>
      <c r="BA100" s="159">
        <v>0</v>
      </c>
      <c r="BB100" s="4"/>
    </row>
    <row r="101" spans="1:54">
      <c r="A101" s="47">
        <v>18</v>
      </c>
      <c r="B101" s="170">
        <f t="shared" si="31"/>
        <v>2363.1210000000001</v>
      </c>
      <c r="C101" s="170">
        <f t="shared" si="31"/>
        <v>2361.7309999999998</v>
      </c>
      <c r="D101" s="170">
        <f t="shared" si="31"/>
        <v>2361.5210000000002</v>
      </c>
      <c r="E101" s="170">
        <f t="shared" si="31"/>
        <v>2362.971</v>
      </c>
      <c r="F101" s="170">
        <f t="shared" si="31"/>
        <v>2406.3010000000004</v>
      </c>
      <c r="G101" s="170">
        <f t="shared" si="31"/>
        <v>2482.0510000000004</v>
      </c>
      <c r="H101" s="170">
        <f t="shared" si="31"/>
        <v>2512.1010000000001</v>
      </c>
      <c r="I101" s="170">
        <f t="shared" si="31"/>
        <v>2670.0010000000002</v>
      </c>
      <c r="J101" s="170">
        <f t="shared" si="31"/>
        <v>2846.0110000000004</v>
      </c>
      <c r="K101" s="170">
        <f t="shared" si="31"/>
        <v>2851.2910000000002</v>
      </c>
      <c r="L101" s="170">
        <f t="shared" si="31"/>
        <v>2827.5410000000002</v>
      </c>
      <c r="M101" s="170">
        <f t="shared" si="31"/>
        <v>2854.7710000000002</v>
      </c>
      <c r="N101" s="170">
        <f t="shared" si="31"/>
        <v>2850.9110000000001</v>
      </c>
      <c r="O101" s="170">
        <f t="shared" si="31"/>
        <v>2854.4610000000002</v>
      </c>
      <c r="P101" s="170">
        <f t="shared" si="31"/>
        <v>2865.7510000000002</v>
      </c>
      <c r="Q101" s="170">
        <f t="shared" si="31"/>
        <v>3027.4009999999998</v>
      </c>
      <c r="R101" s="170">
        <f t="shared" si="32"/>
        <v>3075.0610000000001</v>
      </c>
      <c r="S101" s="170">
        <f t="shared" si="33"/>
        <v>3075.0110000000004</v>
      </c>
      <c r="T101" s="170">
        <f t="shared" si="34"/>
        <v>3023.9610000000002</v>
      </c>
      <c r="U101" s="170">
        <f t="shared" si="35"/>
        <v>2961.3510000000001</v>
      </c>
      <c r="V101" s="170">
        <f t="shared" si="36"/>
        <v>2734.9110000000001</v>
      </c>
      <c r="W101" s="170">
        <f t="shared" si="37"/>
        <v>2600.9610000000002</v>
      </c>
      <c r="X101" s="170">
        <f t="shared" si="38"/>
        <v>2479.1710000000003</v>
      </c>
      <c r="Y101" s="170">
        <f t="shared" si="39"/>
        <v>2460.0510000000004</v>
      </c>
      <c r="Z101" s="37"/>
      <c r="AA101" s="41">
        <v>1135.75</v>
      </c>
      <c r="AB101" s="39">
        <v>1134.3599999999999</v>
      </c>
      <c r="AC101" s="39">
        <v>1134.1500000000001</v>
      </c>
      <c r="AD101" s="39">
        <v>1135.5999999999999</v>
      </c>
      <c r="AE101" s="39">
        <v>1178.93</v>
      </c>
      <c r="AF101" s="39">
        <v>1254.68</v>
      </c>
      <c r="AG101" s="39">
        <v>1284.73</v>
      </c>
      <c r="AH101" s="39">
        <v>1442.63</v>
      </c>
      <c r="AI101" s="39">
        <v>1618.64</v>
      </c>
      <c r="AJ101" s="39">
        <v>1623.92</v>
      </c>
      <c r="AK101" s="39">
        <v>1600.17</v>
      </c>
      <c r="AL101" s="39">
        <v>1627.4</v>
      </c>
      <c r="AM101" s="39">
        <v>1623.54</v>
      </c>
      <c r="AN101" s="39">
        <v>1627.09</v>
      </c>
      <c r="AO101" s="39">
        <v>1638.38</v>
      </c>
      <c r="AP101" s="39">
        <v>1800.03</v>
      </c>
      <c r="AQ101" s="39">
        <v>1847.69</v>
      </c>
      <c r="AR101" s="39">
        <v>1847.64</v>
      </c>
      <c r="AS101" s="39">
        <v>1796.59</v>
      </c>
      <c r="AT101" s="39">
        <v>1733.98</v>
      </c>
      <c r="AU101" s="39">
        <v>1507.54</v>
      </c>
      <c r="AV101" s="39">
        <v>1373.59</v>
      </c>
      <c r="AW101" s="39">
        <v>1251.8</v>
      </c>
      <c r="AX101" s="40">
        <v>1232.68</v>
      </c>
      <c r="AY101" s="336">
        <v>1222.5600000000002</v>
      </c>
      <c r="AZ101" s="175">
        <v>4.8109999999999999</v>
      </c>
      <c r="BA101" s="159">
        <v>0</v>
      </c>
      <c r="BB101" s="4"/>
    </row>
    <row r="102" spans="1:54">
      <c r="A102" s="47">
        <v>19</v>
      </c>
      <c r="B102" s="170">
        <f t="shared" si="31"/>
        <v>2394.0910000000003</v>
      </c>
      <c r="C102" s="170">
        <f t="shared" si="31"/>
        <v>2361.8410000000003</v>
      </c>
      <c r="D102" s="170">
        <f t="shared" si="31"/>
        <v>2359.9210000000003</v>
      </c>
      <c r="E102" s="170">
        <f t="shared" si="31"/>
        <v>2361.7309999999998</v>
      </c>
      <c r="F102" s="170">
        <f t="shared" si="31"/>
        <v>2420.1610000000001</v>
      </c>
      <c r="G102" s="170">
        <f t="shared" si="31"/>
        <v>2496.3609999999999</v>
      </c>
      <c r="H102" s="170">
        <f t="shared" si="31"/>
        <v>2576.931</v>
      </c>
      <c r="I102" s="170">
        <f t="shared" si="31"/>
        <v>2746.4110000000001</v>
      </c>
      <c r="J102" s="170">
        <f t="shared" si="31"/>
        <v>2905.6410000000001</v>
      </c>
      <c r="K102" s="170">
        <f t="shared" si="31"/>
        <v>2914.3209999999999</v>
      </c>
      <c r="L102" s="170">
        <f t="shared" si="31"/>
        <v>2902.0910000000003</v>
      </c>
      <c r="M102" s="170">
        <f t="shared" si="31"/>
        <v>2908.0709999999999</v>
      </c>
      <c r="N102" s="170">
        <f t="shared" si="31"/>
        <v>2906.0910000000003</v>
      </c>
      <c r="O102" s="170">
        <f t="shared" si="31"/>
        <v>2935.2309999999998</v>
      </c>
      <c r="P102" s="170">
        <f t="shared" si="31"/>
        <v>2993.491</v>
      </c>
      <c r="Q102" s="170">
        <f t="shared" si="31"/>
        <v>3053.7809999999999</v>
      </c>
      <c r="R102" s="170">
        <f t="shared" si="32"/>
        <v>3150.0910000000003</v>
      </c>
      <c r="S102" s="170">
        <f t="shared" si="33"/>
        <v>3155.7809999999999</v>
      </c>
      <c r="T102" s="170">
        <f t="shared" si="34"/>
        <v>3113.0010000000002</v>
      </c>
      <c r="U102" s="170">
        <f t="shared" si="35"/>
        <v>3029.8209999999999</v>
      </c>
      <c r="V102" s="170">
        <f t="shared" si="36"/>
        <v>2899.9409999999998</v>
      </c>
      <c r="W102" s="170">
        <f t="shared" si="37"/>
        <v>2579.1710000000003</v>
      </c>
      <c r="X102" s="170">
        <f t="shared" si="38"/>
        <v>2476.5410000000002</v>
      </c>
      <c r="Y102" s="170">
        <f t="shared" si="39"/>
        <v>2456.7610000000004</v>
      </c>
      <c r="Z102" s="37"/>
      <c r="AA102" s="41">
        <v>1166.72</v>
      </c>
      <c r="AB102" s="39">
        <v>1134.47</v>
      </c>
      <c r="AC102" s="39">
        <v>1132.55</v>
      </c>
      <c r="AD102" s="39">
        <v>1134.3599999999999</v>
      </c>
      <c r="AE102" s="39">
        <v>1192.79</v>
      </c>
      <c r="AF102" s="39">
        <v>1268.99</v>
      </c>
      <c r="AG102" s="39">
        <v>1349.56</v>
      </c>
      <c r="AH102" s="39">
        <v>1519.04</v>
      </c>
      <c r="AI102" s="39">
        <v>1678.27</v>
      </c>
      <c r="AJ102" s="39">
        <v>1686.95</v>
      </c>
      <c r="AK102" s="39">
        <v>1674.72</v>
      </c>
      <c r="AL102" s="39">
        <v>1680.7</v>
      </c>
      <c r="AM102" s="39">
        <v>1678.72</v>
      </c>
      <c r="AN102" s="39">
        <v>1707.86</v>
      </c>
      <c r="AO102" s="39">
        <v>1766.12</v>
      </c>
      <c r="AP102" s="39">
        <v>1826.41</v>
      </c>
      <c r="AQ102" s="39">
        <v>1922.72</v>
      </c>
      <c r="AR102" s="39">
        <v>1928.41</v>
      </c>
      <c r="AS102" s="39">
        <v>1885.63</v>
      </c>
      <c r="AT102" s="39">
        <v>1802.45</v>
      </c>
      <c r="AU102" s="39">
        <v>1672.57</v>
      </c>
      <c r="AV102" s="39">
        <v>1351.8</v>
      </c>
      <c r="AW102" s="39">
        <v>1249.17</v>
      </c>
      <c r="AX102" s="40">
        <v>1229.3900000000001</v>
      </c>
      <c r="AY102" s="336">
        <v>1222.5600000000002</v>
      </c>
      <c r="AZ102" s="175">
        <v>4.8109999999999999</v>
      </c>
      <c r="BA102" s="159">
        <v>0</v>
      </c>
      <c r="BB102" s="4"/>
    </row>
    <row r="103" spans="1:54">
      <c r="A103" s="47">
        <v>20</v>
      </c>
      <c r="B103" s="170">
        <f t="shared" si="31"/>
        <v>2400.241</v>
      </c>
      <c r="C103" s="170">
        <f t="shared" si="31"/>
        <v>2372.431</v>
      </c>
      <c r="D103" s="170">
        <f t="shared" si="31"/>
        <v>2361.0110000000004</v>
      </c>
      <c r="E103" s="170">
        <f t="shared" si="31"/>
        <v>2371.1909999999998</v>
      </c>
      <c r="F103" s="170">
        <f t="shared" si="31"/>
        <v>2451.3010000000004</v>
      </c>
      <c r="G103" s="170">
        <f t="shared" si="31"/>
        <v>2493.8609999999999</v>
      </c>
      <c r="H103" s="170">
        <f t="shared" si="31"/>
        <v>2673.1310000000003</v>
      </c>
      <c r="I103" s="170">
        <f t="shared" si="31"/>
        <v>2841.5510000000004</v>
      </c>
      <c r="J103" s="170">
        <f t="shared" si="31"/>
        <v>2944.3810000000003</v>
      </c>
      <c r="K103" s="170">
        <f t="shared" si="31"/>
        <v>2929.221</v>
      </c>
      <c r="L103" s="170">
        <f t="shared" si="31"/>
        <v>2909.2309999999998</v>
      </c>
      <c r="M103" s="170">
        <f t="shared" si="31"/>
        <v>2911.8209999999999</v>
      </c>
      <c r="N103" s="170">
        <f t="shared" si="31"/>
        <v>2914.5810000000001</v>
      </c>
      <c r="O103" s="170">
        <f t="shared" si="31"/>
        <v>2927.4210000000003</v>
      </c>
      <c r="P103" s="170">
        <f t="shared" si="31"/>
        <v>2952.3110000000001</v>
      </c>
      <c r="Q103" s="170">
        <f t="shared" si="31"/>
        <v>3091.181</v>
      </c>
      <c r="R103" s="170">
        <f t="shared" si="32"/>
        <v>3163.9809999999998</v>
      </c>
      <c r="S103" s="170">
        <f t="shared" si="33"/>
        <v>3183.3410000000003</v>
      </c>
      <c r="T103" s="170">
        <f t="shared" si="34"/>
        <v>3142.5309999999999</v>
      </c>
      <c r="U103" s="170">
        <f t="shared" si="35"/>
        <v>2962.9809999999998</v>
      </c>
      <c r="V103" s="170">
        <f t="shared" si="36"/>
        <v>2822.1909999999998</v>
      </c>
      <c r="W103" s="170">
        <f t="shared" si="37"/>
        <v>2616.991</v>
      </c>
      <c r="X103" s="170">
        <f t="shared" si="38"/>
        <v>2473.7110000000002</v>
      </c>
      <c r="Y103" s="170">
        <f t="shared" si="39"/>
        <v>2443.5510000000004</v>
      </c>
      <c r="Z103" s="37"/>
      <c r="AA103" s="41">
        <v>1172.8699999999999</v>
      </c>
      <c r="AB103" s="39">
        <v>1145.06</v>
      </c>
      <c r="AC103" s="39">
        <v>1133.6400000000001</v>
      </c>
      <c r="AD103" s="39">
        <v>1143.82</v>
      </c>
      <c r="AE103" s="39">
        <v>1223.93</v>
      </c>
      <c r="AF103" s="39">
        <v>1266.49</v>
      </c>
      <c r="AG103" s="39">
        <v>1445.76</v>
      </c>
      <c r="AH103" s="39">
        <v>1614.18</v>
      </c>
      <c r="AI103" s="39">
        <v>1717.01</v>
      </c>
      <c r="AJ103" s="39">
        <v>1701.85</v>
      </c>
      <c r="AK103" s="39">
        <v>1681.86</v>
      </c>
      <c r="AL103" s="39">
        <v>1684.45</v>
      </c>
      <c r="AM103" s="39">
        <v>1687.21</v>
      </c>
      <c r="AN103" s="39">
        <v>1700.05</v>
      </c>
      <c r="AO103" s="39">
        <v>1724.94</v>
      </c>
      <c r="AP103" s="39">
        <v>1863.81</v>
      </c>
      <c r="AQ103" s="39">
        <v>1936.61</v>
      </c>
      <c r="AR103" s="39">
        <v>1955.97</v>
      </c>
      <c r="AS103" s="39">
        <v>1915.16</v>
      </c>
      <c r="AT103" s="39">
        <v>1735.61</v>
      </c>
      <c r="AU103" s="39">
        <v>1594.82</v>
      </c>
      <c r="AV103" s="39">
        <v>1389.62</v>
      </c>
      <c r="AW103" s="39">
        <v>1246.3399999999999</v>
      </c>
      <c r="AX103" s="40">
        <v>1216.18</v>
      </c>
      <c r="AY103" s="336">
        <v>1222.5600000000002</v>
      </c>
      <c r="AZ103" s="175">
        <v>4.8109999999999999</v>
      </c>
      <c r="BA103" s="159">
        <v>0</v>
      </c>
      <c r="BB103" s="4"/>
    </row>
    <row r="104" spans="1:54">
      <c r="A104" s="47">
        <v>21</v>
      </c>
      <c r="B104" s="170">
        <f t="shared" si="31"/>
        <v>2445.5010000000002</v>
      </c>
      <c r="C104" s="170">
        <f t="shared" si="31"/>
        <v>2407.5510000000004</v>
      </c>
      <c r="D104" s="170">
        <f t="shared" si="31"/>
        <v>2385.1010000000001</v>
      </c>
      <c r="E104" s="170">
        <f t="shared" si="31"/>
        <v>2366.8710000000001</v>
      </c>
      <c r="F104" s="170">
        <f t="shared" si="31"/>
        <v>2410.2610000000004</v>
      </c>
      <c r="G104" s="170">
        <f t="shared" si="31"/>
        <v>2452.4809999999998</v>
      </c>
      <c r="H104" s="170">
        <f t="shared" si="31"/>
        <v>2491.0709999999999</v>
      </c>
      <c r="I104" s="170">
        <f t="shared" si="31"/>
        <v>2692.6210000000001</v>
      </c>
      <c r="J104" s="170">
        <f t="shared" si="31"/>
        <v>3013.6610000000001</v>
      </c>
      <c r="K104" s="170">
        <f t="shared" si="31"/>
        <v>3049.6909999999998</v>
      </c>
      <c r="L104" s="170">
        <f t="shared" si="31"/>
        <v>3037.5910000000003</v>
      </c>
      <c r="M104" s="170">
        <f t="shared" si="31"/>
        <v>3025.1210000000001</v>
      </c>
      <c r="N104" s="170">
        <f t="shared" si="31"/>
        <v>2908.8510000000001</v>
      </c>
      <c r="O104" s="170">
        <f t="shared" si="31"/>
        <v>2958.7809999999999</v>
      </c>
      <c r="P104" s="170">
        <f t="shared" si="31"/>
        <v>3005.3810000000003</v>
      </c>
      <c r="Q104" s="170">
        <f t="shared" si="31"/>
        <v>3039.971</v>
      </c>
      <c r="R104" s="170">
        <f t="shared" si="32"/>
        <v>3075.8310000000001</v>
      </c>
      <c r="S104" s="170">
        <f t="shared" si="33"/>
        <v>3092.3410000000003</v>
      </c>
      <c r="T104" s="170">
        <f t="shared" si="34"/>
        <v>3058.8910000000001</v>
      </c>
      <c r="U104" s="170">
        <f t="shared" si="35"/>
        <v>2997.681</v>
      </c>
      <c r="V104" s="170">
        <f t="shared" si="36"/>
        <v>2786.2309999999998</v>
      </c>
      <c r="W104" s="170">
        <f t="shared" si="37"/>
        <v>2632.1010000000001</v>
      </c>
      <c r="X104" s="170">
        <f t="shared" si="38"/>
        <v>2496.4610000000002</v>
      </c>
      <c r="Y104" s="170">
        <f t="shared" si="39"/>
        <v>2449.0810000000001</v>
      </c>
      <c r="Z104" s="37"/>
      <c r="AA104" s="41">
        <v>1218.1300000000001</v>
      </c>
      <c r="AB104" s="39">
        <v>1180.18</v>
      </c>
      <c r="AC104" s="39">
        <v>1157.73</v>
      </c>
      <c r="AD104" s="39">
        <v>1139.5</v>
      </c>
      <c r="AE104" s="39">
        <v>1182.8900000000001</v>
      </c>
      <c r="AF104" s="39">
        <v>1225.1099999999999</v>
      </c>
      <c r="AG104" s="39">
        <v>1263.7</v>
      </c>
      <c r="AH104" s="39">
        <v>1465.25</v>
      </c>
      <c r="AI104" s="39">
        <v>1786.29</v>
      </c>
      <c r="AJ104" s="39">
        <v>1822.32</v>
      </c>
      <c r="AK104" s="39">
        <v>1810.22</v>
      </c>
      <c r="AL104" s="39">
        <v>1797.75</v>
      </c>
      <c r="AM104" s="39">
        <v>1681.48</v>
      </c>
      <c r="AN104" s="39">
        <v>1731.41</v>
      </c>
      <c r="AO104" s="39">
        <v>1778.01</v>
      </c>
      <c r="AP104" s="39">
        <v>1812.6</v>
      </c>
      <c r="AQ104" s="39">
        <v>1848.46</v>
      </c>
      <c r="AR104" s="39">
        <v>1864.97</v>
      </c>
      <c r="AS104" s="39">
        <v>1831.52</v>
      </c>
      <c r="AT104" s="39">
        <v>1770.31</v>
      </c>
      <c r="AU104" s="39">
        <v>1558.86</v>
      </c>
      <c r="AV104" s="39">
        <v>1404.73</v>
      </c>
      <c r="AW104" s="39">
        <v>1269.0899999999999</v>
      </c>
      <c r="AX104" s="40">
        <v>1221.71</v>
      </c>
      <c r="AY104" s="336">
        <v>1222.5600000000002</v>
      </c>
      <c r="AZ104" s="175">
        <v>4.8109999999999999</v>
      </c>
      <c r="BA104" s="159">
        <v>0</v>
      </c>
      <c r="BB104" s="4"/>
    </row>
    <row r="105" spans="1:54">
      <c r="A105" s="47">
        <v>22</v>
      </c>
      <c r="B105" s="170">
        <f t="shared" si="31"/>
        <v>2427.0110000000004</v>
      </c>
      <c r="C105" s="170">
        <f t="shared" si="31"/>
        <v>2413.971</v>
      </c>
      <c r="D105" s="170">
        <f t="shared" si="31"/>
        <v>2409.1509999999998</v>
      </c>
      <c r="E105" s="170">
        <f t="shared" si="31"/>
        <v>2404.8110000000001</v>
      </c>
      <c r="F105" s="170">
        <f t="shared" si="31"/>
        <v>2422.4110000000001</v>
      </c>
      <c r="G105" s="170">
        <f t="shared" si="31"/>
        <v>2455.3910000000001</v>
      </c>
      <c r="H105" s="170">
        <f t="shared" si="31"/>
        <v>2471.8110000000001</v>
      </c>
      <c r="I105" s="170">
        <f t="shared" si="31"/>
        <v>2565.2910000000002</v>
      </c>
      <c r="J105" s="170">
        <f t="shared" si="31"/>
        <v>2746.7910000000002</v>
      </c>
      <c r="K105" s="170">
        <f t="shared" si="31"/>
        <v>2874.1109999999999</v>
      </c>
      <c r="L105" s="170">
        <f t="shared" si="31"/>
        <v>2916.3910000000001</v>
      </c>
      <c r="M105" s="170">
        <f t="shared" si="31"/>
        <v>2929.5110000000004</v>
      </c>
      <c r="N105" s="170">
        <f t="shared" si="31"/>
        <v>2937.241</v>
      </c>
      <c r="O105" s="170">
        <f t="shared" si="31"/>
        <v>2960.931</v>
      </c>
      <c r="P105" s="170">
        <f t="shared" si="31"/>
        <v>3041.5410000000002</v>
      </c>
      <c r="Q105" s="170">
        <f t="shared" si="31"/>
        <v>3105.0309999999999</v>
      </c>
      <c r="R105" s="170">
        <f t="shared" si="32"/>
        <v>3150.3410000000003</v>
      </c>
      <c r="S105" s="170">
        <f t="shared" si="33"/>
        <v>3171.7610000000004</v>
      </c>
      <c r="T105" s="170">
        <f t="shared" si="34"/>
        <v>3135.1410000000001</v>
      </c>
      <c r="U105" s="170">
        <f t="shared" si="35"/>
        <v>3091.3510000000001</v>
      </c>
      <c r="V105" s="170">
        <f t="shared" si="36"/>
        <v>2998.0810000000001</v>
      </c>
      <c r="W105" s="170">
        <f t="shared" si="37"/>
        <v>2870.5210000000002</v>
      </c>
      <c r="X105" s="170">
        <f t="shared" si="38"/>
        <v>2615.951</v>
      </c>
      <c r="Y105" s="170">
        <f t="shared" si="39"/>
        <v>2464.7809999999999</v>
      </c>
      <c r="Z105" s="37"/>
      <c r="AA105" s="41">
        <v>1199.6400000000001</v>
      </c>
      <c r="AB105" s="39">
        <v>1186.5999999999999</v>
      </c>
      <c r="AC105" s="39">
        <v>1181.78</v>
      </c>
      <c r="AD105" s="39">
        <v>1177.44</v>
      </c>
      <c r="AE105" s="39">
        <v>1195.04</v>
      </c>
      <c r="AF105" s="39">
        <v>1228.02</v>
      </c>
      <c r="AG105" s="39">
        <v>1244.44</v>
      </c>
      <c r="AH105" s="39">
        <v>1337.92</v>
      </c>
      <c r="AI105" s="39">
        <v>1519.42</v>
      </c>
      <c r="AJ105" s="39">
        <v>1646.74</v>
      </c>
      <c r="AK105" s="39">
        <v>1689.02</v>
      </c>
      <c r="AL105" s="39">
        <v>1702.14</v>
      </c>
      <c r="AM105" s="39">
        <v>1709.87</v>
      </c>
      <c r="AN105" s="39">
        <v>1733.56</v>
      </c>
      <c r="AO105" s="39">
        <v>1814.17</v>
      </c>
      <c r="AP105" s="39">
        <v>1877.66</v>
      </c>
      <c r="AQ105" s="39">
        <v>1922.97</v>
      </c>
      <c r="AR105" s="39">
        <v>1944.39</v>
      </c>
      <c r="AS105" s="39">
        <v>1907.77</v>
      </c>
      <c r="AT105" s="39">
        <v>1863.98</v>
      </c>
      <c r="AU105" s="39">
        <v>1770.71</v>
      </c>
      <c r="AV105" s="39">
        <v>1643.15</v>
      </c>
      <c r="AW105" s="39">
        <v>1388.58</v>
      </c>
      <c r="AX105" s="40">
        <v>1237.4100000000001</v>
      </c>
      <c r="AY105" s="336">
        <v>1222.5600000000002</v>
      </c>
      <c r="AZ105" s="175">
        <v>4.8109999999999999</v>
      </c>
      <c r="BA105" s="159">
        <v>0</v>
      </c>
      <c r="BB105" s="4"/>
    </row>
    <row r="106" spans="1:54">
      <c r="A106" s="47">
        <v>23</v>
      </c>
      <c r="B106" s="170">
        <f t="shared" si="31"/>
        <v>2450.9009999999998</v>
      </c>
      <c r="C106" s="170">
        <f t="shared" si="31"/>
        <v>2449.6610000000001</v>
      </c>
      <c r="D106" s="170">
        <f t="shared" si="31"/>
        <v>2418.741</v>
      </c>
      <c r="E106" s="170">
        <f t="shared" si="31"/>
        <v>2408.7910000000002</v>
      </c>
      <c r="F106" s="170">
        <f t="shared" si="31"/>
        <v>2459.6109999999999</v>
      </c>
      <c r="G106" s="170">
        <f t="shared" si="31"/>
        <v>2535.8310000000001</v>
      </c>
      <c r="H106" s="170">
        <f t="shared" si="31"/>
        <v>2721.8910000000001</v>
      </c>
      <c r="I106" s="170">
        <f t="shared" si="31"/>
        <v>2935.3410000000003</v>
      </c>
      <c r="J106" s="170">
        <f t="shared" si="31"/>
        <v>2990.201</v>
      </c>
      <c r="K106" s="170">
        <f t="shared" si="31"/>
        <v>2910.0010000000002</v>
      </c>
      <c r="L106" s="170">
        <f t="shared" si="31"/>
        <v>2892.5510000000004</v>
      </c>
      <c r="M106" s="170">
        <f t="shared" si="31"/>
        <v>2881.4409999999998</v>
      </c>
      <c r="N106" s="170">
        <f t="shared" si="31"/>
        <v>2780.7309999999998</v>
      </c>
      <c r="O106" s="170">
        <f t="shared" si="31"/>
        <v>2799.7309999999998</v>
      </c>
      <c r="P106" s="170">
        <f t="shared" si="31"/>
        <v>2847.4809999999998</v>
      </c>
      <c r="Q106" s="170">
        <f t="shared" si="31"/>
        <v>2900.5010000000002</v>
      </c>
      <c r="R106" s="170">
        <f t="shared" si="32"/>
        <v>2998.4809999999998</v>
      </c>
      <c r="S106" s="170">
        <f t="shared" si="33"/>
        <v>3005.4409999999998</v>
      </c>
      <c r="T106" s="170">
        <f t="shared" si="34"/>
        <v>2922.9210000000003</v>
      </c>
      <c r="U106" s="170">
        <f t="shared" si="35"/>
        <v>2719.1310000000003</v>
      </c>
      <c r="V106" s="170">
        <f t="shared" si="36"/>
        <v>2537.5410000000002</v>
      </c>
      <c r="W106" s="170">
        <f t="shared" si="37"/>
        <v>2467.3410000000003</v>
      </c>
      <c r="X106" s="170">
        <f t="shared" si="38"/>
        <v>2450.451</v>
      </c>
      <c r="Y106" s="170">
        <f t="shared" si="39"/>
        <v>2402.4210000000003</v>
      </c>
      <c r="Z106" s="37"/>
      <c r="AA106" s="41">
        <v>1223.53</v>
      </c>
      <c r="AB106" s="39">
        <v>1222.29</v>
      </c>
      <c r="AC106" s="39">
        <v>1191.3699999999999</v>
      </c>
      <c r="AD106" s="39">
        <v>1181.42</v>
      </c>
      <c r="AE106" s="39">
        <v>1232.24</v>
      </c>
      <c r="AF106" s="39">
        <v>1308.46</v>
      </c>
      <c r="AG106" s="39">
        <v>1494.52</v>
      </c>
      <c r="AH106" s="39">
        <v>1707.97</v>
      </c>
      <c r="AI106" s="39">
        <v>1762.83</v>
      </c>
      <c r="AJ106" s="39">
        <v>1682.63</v>
      </c>
      <c r="AK106" s="39">
        <v>1665.18</v>
      </c>
      <c r="AL106" s="39">
        <v>1654.07</v>
      </c>
      <c r="AM106" s="39">
        <v>1553.36</v>
      </c>
      <c r="AN106" s="39">
        <v>1572.36</v>
      </c>
      <c r="AO106" s="39">
        <v>1620.11</v>
      </c>
      <c r="AP106" s="39">
        <v>1673.13</v>
      </c>
      <c r="AQ106" s="39">
        <v>1771.11</v>
      </c>
      <c r="AR106" s="39">
        <v>1778.07</v>
      </c>
      <c r="AS106" s="39">
        <v>1695.55</v>
      </c>
      <c r="AT106" s="39">
        <v>1491.76</v>
      </c>
      <c r="AU106" s="39">
        <v>1310.17</v>
      </c>
      <c r="AV106" s="39">
        <v>1239.97</v>
      </c>
      <c r="AW106" s="39">
        <v>1223.08</v>
      </c>
      <c r="AX106" s="40">
        <v>1175.05</v>
      </c>
      <c r="AY106" s="336">
        <v>1222.5600000000002</v>
      </c>
      <c r="AZ106" s="175">
        <v>4.8109999999999999</v>
      </c>
      <c r="BA106" s="159">
        <v>0</v>
      </c>
      <c r="BB106" s="4"/>
    </row>
    <row r="107" spans="1:54">
      <c r="A107" s="47">
        <v>24</v>
      </c>
      <c r="B107" s="170">
        <f t="shared" si="31"/>
        <v>2373.741</v>
      </c>
      <c r="C107" s="170">
        <f t="shared" si="31"/>
        <v>2364.221</v>
      </c>
      <c r="D107" s="170">
        <f t="shared" si="31"/>
        <v>2363.8510000000001</v>
      </c>
      <c r="E107" s="170">
        <f t="shared" si="31"/>
        <v>2366.7309999999998</v>
      </c>
      <c r="F107" s="170">
        <f t="shared" si="31"/>
        <v>2428.4809999999998</v>
      </c>
      <c r="G107" s="170">
        <f t="shared" si="31"/>
        <v>2491.991</v>
      </c>
      <c r="H107" s="170">
        <f t="shared" si="31"/>
        <v>2634.2809999999999</v>
      </c>
      <c r="I107" s="170">
        <f t="shared" si="31"/>
        <v>2722.8110000000001</v>
      </c>
      <c r="J107" s="170">
        <f t="shared" si="31"/>
        <v>2888.471</v>
      </c>
      <c r="K107" s="170">
        <f t="shared" si="31"/>
        <v>2925.3310000000001</v>
      </c>
      <c r="L107" s="170">
        <f t="shared" si="31"/>
        <v>2862.1210000000001</v>
      </c>
      <c r="M107" s="170">
        <f t="shared" si="31"/>
        <v>2862.2610000000004</v>
      </c>
      <c r="N107" s="170">
        <f t="shared" si="31"/>
        <v>2862.2309999999998</v>
      </c>
      <c r="O107" s="170">
        <f t="shared" si="31"/>
        <v>2884.2309999999998</v>
      </c>
      <c r="P107" s="170">
        <f t="shared" si="31"/>
        <v>2915.971</v>
      </c>
      <c r="Q107" s="170">
        <f t="shared" si="31"/>
        <v>2989.7510000000002</v>
      </c>
      <c r="R107" s="170">
        <f t="shared" si="32"/>
        <v>2813.2309999999998</v>
      </c>
      <c r="S107" s="170">
        <f t="shared" si="33"/>
        <v>3086.1509999999998</v>
      </c>
      <c r="T107" s="170">
        <f t="shared" si="34"/>
        <v>3006.1509999999998</v>
      </c>
      <c r="U107" s="170">
        <f t="shared" si="35"/>
        <v>2917.4009999999998</v>
      </c>
      <c r="V107" s="170">
        <f t="shared" si="36"/>
        <v>2748.9110000000001</v>
      </c>
      <c r="W107" s="170">
        <f t="shared" si="37"/>
        <v>2612.9610000000002</v>
      </c>
      <c r="X107" s="170">
        <f t="shared" si="38"/>
        <v>2468.6109999999999</v>
      </c>
      <c r="Y107" s="170">
        <f t="shared" si="39"/>
        <v>2401.1909999999998</v>
      </c>
      <c r="Z107" s="37"/>
      <c r="AA107" s="41">
        <v>1146.3699999999999</v>
      </c>
      <c r="AB107" s="39">
        <v>1136.8499999999999</v>
      </c>
      <c r="AC107" s="39">
        <v>1136.48</v>
      </c>
      <c r="AD107" s="39">
        <v>1139.3599999999999</v>
      </c>
      <c r="AE107" s="39">
        <v>1201.1099999999999</v>
      </c>
      <c r="AF107" s="39">
        <v>1264.6199999999999</v>
      </c>
      <c r="AG107" s="39">
        <v>1406.91</v>
      </c>
      <c r="AH107" s="39">
        <v>1495.44</v>
      </c>
      <c r="AI107" s="39">
        <v>1661.1</v>
      </c>
      <c r="AJ107" s="39">
        <v>1697.96</v>
      </c>
      <c r="AK107" s="39">
        <v>1634.75</v>
      </c>
      <c r="AL107" s="39">
        <v>1634.89</v>
      </c>
      <c r="AM107" s="39">
        <v>1634.86</v>
      </c>
      <c r="AN107" s="39">
        <v>1656.86</v>
      </c>
      <c r="AO107" s="39">
        <v>1688.6</v>
      </c>
      <c r="AP107" s="39">
        <v>1762.38</v>
      </c>
      <c r="AQ107" s="39">
        <v>1585.86</v>
      </c>
      <c r="AR107" s="39">
        <v>1858.78</v>
      </c>
      <c r="AS107" s="39">
        <v>1778.78</v>
      </c>
      <c r="AT107" s="39">
        <v>1690.03</v>
      </c>
      <c r="AU107" s="39">
        <v>1521.54</v>
      </c>
      <c r="AV107" s="39">
        <v>1385.59</v>
      </c>
      <c r="AW107" s="39">
        <v>1241.24</v>
      </c>
      <c r="AX107" s="40">
        <v>1173.82</v>
      </c>
      <c r="AY107" s="336">
        <v>1222.5600000000002</v>
      </c>
      <c r="AZ107" s="175">
        <v>4.8109999999999999</v>
      </c>
      <c r="BA107" s="159">
        <v>0</v>
      </c>
      <c r="BB107" s="4"/>
    </row>
    <row r="108" spans="1:54">
      <c r="A108" s="47">
        <v>25</v>
      </c>
      <c r="B108" s="170">
        <f t="shared" si="31"/>
        <v>2291.0910000000003</v>
      </c>
      <c r="C108" s="170">
        <f t="shared" si="31"/>
        <v>2289.5910000000003</v>
      </c>
      <c r="D108" s="170">
        <f t="shared" si="31"/>
        <v>2289.0410000000002</v>
      </c>
      <c r="E108" s="170">
        <f t="shared" si="31"/>
        <v>2291.5210000000002</v>
      </c>
      <c r="F108" s="170">
        <f t="shared" si="31"/>
        <v>2330.3510000000001</v>
      </c>
      <c r="G108" s="170">
        <f t="shared" si="31"/>
        <v>2394.3410000000003</v>
      </c>
      <c r="H108" s="170">
        <f t="shared" si="31"/>
        <v>2525.3810000000003</v>
      </c>
      <c r="I108" s="170">
        <f t="shared" si="31"/>
        <v>2601.4409999999998</v>
      </c>
      <c r="J108" s="170">
        <f t="shared" si="31"/>
        <v>2739.6310000000003</v>
      </c>
      <c r="K108" s="170">
        <f t="shared" si="31"/>
        <v>2765.8710000000001</v>
      </c>
      <c r="L108" s="170">
        <f t="shared" si="31"/>
        <v>2742.9610000000002</v>
      </c>
      <c r="M108" s="170">
        <f t="shared" si="31"/>
        <v>2727.0010000000002</v>
      </c>
      <c r="N108" s="170">
        <f t="shared" si="31"/>
        <v>2733.6909999999998</v>
      </c>
      <c r="O108" s="170">
        <f t="shared" si="31"/>
        <v>2760.6610000000001</v>
      </c>
      <c r="P108" s="170">
        <f t="shared" si="31"/>
        <v>2781.431</v>
      </c>
      <c r="Q108" s="170">
        <f t="shared" si="31"/>
        <v>2841.1310000000003</v>
      </c>
      <c r="R108" s="170">
        <f t="shared" si="32"/>
        <v>2907.3110000000001</v>
      </c>
      <c r="S108" s="170">
        <f t="shared" si="33"/>
        <v>2944.5010000000002</v>
      </c>
      <c r="T108" s="170">
        <f t="shared" si="34"/>
        <v>2853.0910000000003</v>
      </c>
      <c r="U108" s="170">
        <f t="shared" si="35"/>
        <v>2774.4110000000001</v>
      </c>
      <c r="V108" s="170">
        <f t="shared" si="36"/>
        <v>2516.6909999999998</v>
      </c>
      <c r="W108" s="170">
        <f t="shared" si="37"/>
        <v>2451.8110000000001</v>
      </c>
      <c r="X108" s="170">
        <f t="shared" si="38"/>
        <v>2456.6610000000001</v>
      </c>
      <c r="Y108" s="170">
        <f t="shared" si="39"/>
        <v>2388.1509999999998</v>
      </c>
      <c r="Z108" s="37"/>
      <c r="AA108" s="41">
        <v>1063.72</v>
      </c>
      <c r="AB108" s="39">
        <v>1062.22</v>
      </c>
      <c r="AC108" s="39">
        <v>1061.67</v>
      </c>
      <c r="AD108" s="39">
        <v>1064.1500000000001</v>
      </c>
      <c r="AE108" s="39">
        <v>1102.98</v>
      </c>
      <c r="AF108" s="39">
        <v>1166.97</v>
      </c>
      <c r="AG108" s="39">
        <v>1298.01</v>
      </c>
      <c r="AH108" s="39">
        <v>1374.07</v>
      </c>
      <c r="AI108" s="39">
        <v>1512.26</v>
      </c>
      <c r="AJ108" s="39">
        <v>1538.5</v>
      </c>
      <c r="AK108" s="39">
        <v>1515.59</v>
      </c>
      <c r="AL108" s="39">
        <v>1499.63</v>
      </c>
      <c r="AM108" s="39">
        <v>1506.32</v>
      </c>
      <c r="AN108" s="39">
        <v>1533.29</v>
      </c>
      <c r="AO108" s="39">
        <v>1554.06</v>
      </c>
      <c r="AP108" s="39">
        <v>1613.76</v>
      </c>
      <c r="AQ108" s="39">
        <v>1679.94</v>
      </c>
      <c r="AR108" s="39">
        <v>1717.13</v>
      </c>
      <c r="AS108" s="39">
        <v>1625.72</v>
      </c>
      <c r="AT108" s="39">
        <v>1547.04</v>
      </c>
      <c r="AU108" s="39">
        <v>1289.32</v>
      </c>
      <c r="AV108" s="39">
        <v>1224.44</v>
      </c>
      <c r="AW108" s="39">
        <v>1229.29</v>
      </c>
      <c r="AX108" s="40">
        <v>1160.78</v>
      </c>
      <c r="AY108" s="336">
        <v>1222.5600000000002</v>
      </c>
      <c r="AZ108" s="175">
        <v>4.8109999999999999</v>
      </c>
      <c r="BA108" s="159">
        <v>0</v>
      </c>
      <c r="BB108" s="4"/>
    </row>
    <row r="109" spans="1:54">
      <c r="A109" s="47">
        <v>26</v>
      </c>
      <c r="B109" s="170">
        <f t="shared" si="31"/>
        <v>2473.0410000000002</v>
      </c>
      <c r="C109" s="170">
        <f t="shared" si="31"/>
        <v>2429.9110000000001</v>
      </c>
      <c r="D109" s="170">
        <f t="shared" si="31"/>
        <v>2423.1710000000003</v>
      </c>
      <c r="E109" s="170">
        <f t="shared" si="31"/>
        <v>2476.3209999999999</v>
      </c>
      <c r="F109" s="170">
        <f t="shared" si="31"/>
        <v>2506.0010000000002</v>
      </c>
      <c r="G109" s="170">
        <f t="shared" si="31"/>
        <v>2622.5309999999999</v>
      </c>
      <c r="H109" s="170">
        <f t="shared" si="31"/>
        <v>2793.6509999999998</v>
      </c>
      <c r="I109" s="170">
        <f t="shared" si="31"/>
        <v>2880.681</v>
      </c>
      <c r="J109" s="170">
        <f t="shared" si="31"/>
        <v>3011.9409999999998</v>
      </c>
      <c r="K109" s="170">
        <f t="shared" si="31"/>
        <v>3045.5210000000002</v>
      </c>
      <c r="L109" s="170">
        <f t="shared" si="31"/>
        <v>2989.8810000000003</v>
      </c>
      <c r="M109" s="170">
        <f t="shared" si="31"/>
        <v>2999.9610000000002</v>
      </c>
      <c r="N109" s="170">
        <f t="shared" si="31"/>
        <v>2975.471</v>
      </c>
      <c r="O109" s="170">
        <f t="shared" si="31"/>
        <v>3034.6109999999999</v>
      </c>
      <c r="P109" s="170">
        <f t="shared" si="31"/>
        <v>3089.2809999999999</v>
      </c>
      <c r="Q109" s="170">
        <f t="shared" si="31"/>
        <v>3132.6410000000001</v>
      </c>
      <c r="R109" s="170">
        <f t="shared" si="32"/>
        <v>3158.6410000000001</v>
      </c>
      <c r="S109" s="170">
        <f t="shared" si="33"/>
        <v>3215.8410000000003</v>
      </c>
      <c r="T109" s="170">
        <f t="shared" si="34"/>
        <v>3166.5309999999999</v>
      </c>
      <c r="U109" s="170">
        <f t="shared" si="35"/>
        <v>3103.7110000000002</v>
      </c>
      <c r="V109" s="170">
        <f t="shared" si="36"/>
        <v>2802.4110000000001</v>
      </c>
      <c r="W109" s="170">
        <f t="shared" si="37"/>
        <v>2722.1610000000001</v>
      </c>
      <c r="X109" s="170">
        <f t="shared" si="38"/>
        <v>2579.5910000000003</v>
      </c>
      <c r="Y109" s="170">
        <f t="shared" si="39"/>
        <v>2507.8810000000003</v>
      </c>
      <c r="Z109" s="37"/>
      <c r="AA109" s="41">
        <v>1245.67</v>
      </c>
      <c r="AB109" s="39">
        <v>1202.54</v>
      </c>
      <c r="AC109" s="39">
        <v>1195.8</v>
      </c>
      <c r="AD109" s="39">
        <v>1248.95</v>
      </c>
      <c r="AE109" s="39">
        <v>1278.6300000000001</v>
      </c>
      <c r="AF109" s="39">
        <v>1395.16</v>
      </c>
      <c r="AG109" s="39">
        <v>1566.28</v>
      </c>
      <c r="AH109" s="39">
        <v>1653.31</v>
      </c>
      <c r="AI109" s="39">
        <v>1784.57</v>
      </c>
      <c r="AJ109" s="39">
        <v>1818.15</v>
      </c>
      <c r="AK109" s="39">
        <v>1762.51</v>
      </c>
      <c r="AL109" s="39">
        <v>1772.59</v>
      </c>
      <c r="AM109" s="39">
        <v>1748.1</v>
      </c>
      <c r="AN109" s="39">
        <v>1807.24</v>
      </c>
      <c r="AO109" s="39">
        <v>1861.91</v>
      </c>
      <c r="AP109" s="39">
        <v>1905.27</v>
      </c>
      <c r="AQ109" s="39">
        <v>1931.27</v>
      </c>
      <c r="AR109" s="39">
        <v>1988.47</v>
      </c>
      <c r="AS109" s="39">
        <v>1939.16</v>
      </c>
      <c r="AT109" s="39">
        <v>1876.34</v>
      </c>
      <c r="AU109" s="39">
        <v>1575.04</v>
      </c>
      <c r="AV109" s="39">
        <v>1494.79</v>
      </c>
      <c r="AW109" s="39">
        <v>1352.22</v>
      </c>
      <c r="AX109" s="40">
        <v>1280.51</v>
      </c>
      <c r="AY109" s="336">
        <v>1222.5600000000002</v>
      </c>
      <c r="AZ109" s="175">
        <v>4.8109999999999999</v>
      </c>
      <c r="BA109" s="159">
        <v>0</v>
      </c>
      <c r="BB109" s="4"/>
    </row>
    <row r="110" spans="1:54">
      <c r="A110" s="47">
        <v>27</v>
      </c>
      <c r="B110" s="170">
        <f t="shared" si="31"/>
        <v>2483.221</v>
      </c>
      <c r="C110" s="170">
        <f t="shared" si="31"/>
        <v>2459.241</v>
      </c>
      <c r="D110" s="170">
        <f t="shared" si="31"/>
        <v>2459.0410000000002</v>
      </c>
      <c r="E110" s="170">
        <f t="shared" si="31"/>
        <v>2483.8010000000004</v>
      </c>
      <c r="F110" s="170">
        <f t="shared" si="31"/>
        <v>2527.2510000000002</v>
      </c>
      <c r="G110" s="170">
        <f t="shared" si="31"/>
        <v>2665.0810000000001</v>
      </c>
      <c r="H110" s="170">
        <f t="shared" si="31"/>
        <v>2797.6109999999999</v>
      </c>
      <c r="I110" s="170">
        <f t="shared" si="31"/>
        <v>2991.6010000000001</v>
      </c>
      <c r="J110" s="170">
        <f t="shared" si="31"/>
        <v>3123.8410000000003</v>
      </c>
      <c r="K110" s="170">
        <f t="shared" si="31"/>
        <v>3129.5110000000004</v>
      </c>
      <c r="L110" s="170">
        <f t="shared" si="31"/>
        <v>3089.0709999999999</v>
      </c>
      <c r="M110" s="170">
        <f t="shared" si="31"/>
        <v>3091.181</v>
      </c>
      <c r="N110" s="170">
        <f t="shared" si="31"/>
        <v>3084.4009999999998</v>
      </c>
      <c r="O110" s="170">
        <f t="shared" si="31"/>
        <v>3119.6909999999998</v>
      </c>
      <c r="P110" s="170">
        <f t="shared" si="31"/>
        <v>3144.1310000000003</v>
      </c>
      <c r="Q110" s="170">
        <f t="shared" si="31"/>
        <v>3181.6610000000001</v>
      </c>
      <c r="R110" s="170">
        <f t="shared" si="32"/>
        <v>3260.181</v>
      </c>
      <c r="S110" s="170">
        <f t="shared" si="33"/>
        <v>3286.241</v>
      </c>
      <c r="T110" s="170">
        <f t="shared" si="34"/>
        <v>3221.221</v>
      </c>
      <c r="U110" s="170">
        <f t="shared" si="35"/>
        <v>3150.7309999999998</v>
      </c>
      <c r="V110" s="170">
        <f t="shared" si="36"/>
        <v>2954.6010000000001</v>
      </c>
      <c r="W110" s="170">
        <f t="shared" si="37"/>
        <v>2871.451</v>
      </c>
      <c r="X110" s="170">
        <f t="shared" si="38"/>
        <v>2648.3910000000001</v>
      </c>
      <c r="Y110" s="170">
        <f t="shared" si="39"/>
        <v>2532.6210000000001</v>
      </c>
      <c r="Z110" s="37"/>
      <c r="AA110" s="41">
        <v>1255.8499999999999</v>
      </c>
      <c r="AB110" s="39">
        <v>1231.8699999999999</v>
      </c>
      <c r="AC110" s="39">
        <v>1231.67</v>
      </c>
      <c r="AD110" s="39">
        <v>1256.43</v>
      </c>
      <c r="AE110" s="39">
        <v>1299.8800000000001</v>
      </c>
      <c r="AF110" s="39">
        <v>1437.71</v>
      </c>
      <c r="AG110" s="39">
        <v>1570.24</v>
      </c>
      <c r="AH110" s="39">
        <v>1764.23</v>
      </c>
      <c r="AI110" s="39">
        <v>1896.47</v>
      </c>
      <c r="AJ110" s="39">
        <v>1902.14</v>
      </c>
      <c r="AK110" s="39">
        <v>1861.7</v>
      </c>
      <c r="AL110" s="39">
        <v>1863.81</v>
      </c>
      <c r="AM110" s="39">
        <v>1857.03</v>
      </c>
      <c r="AN110" s="39">
        <v>1892.32</v>
      </c>
      <c r="AO110" s="39">
        <v>1916.76</v>
      </c>
      <c r="AP110" s="39">
        <v>1954.29</v>
      </c>
      <c r="AQ110" s="39">
        <v>2032.81</v>
      </c>
      <c r="AR110" s="39">
        <v>2058.87</v>
      </c>
      <c r="AS110" s="39">
        <v>1993.85</v>
      </c>
      <c r="AT110" s="39">
        <v>1923.36</v>
      </c>
      <c r="AU110" s="39">
        <v>1727.23</v>
      </c>
      <c r="AV110" s="39">
        <v>1644.08</v>
      </c>
      <c r="AW110" s="39">
        <v>1421.02</v>
      </c>
      <c r="AX110" s="40">
        <v>1305.25</v>
      </c>
      <c r="AY110" s="336">
        <v>1222.5600000000002</v>
      </c>
      <c r="AZ110" s="175">
        <v>4.8109999999999999</v>
      </c>
      <c r="BA110" s="159">
        <v>0</v>
      </c>
      <c r="BB110" s="4"/>
    </row>
    <row r="111" spans="1:54">
      <c r="A111" s="47">
        <v>28</v>
      </c>
      <c r="B111" s="170">
        <f t="shared" si="31"/>
        <v>2531.4610000000002</v>
      </c>
      <c r="C111" s="170">
        <f t="shared" si="31"/>
        <v>2485.5410000000002</v>
      </c>
      <c r="D111" s="170">
        <f t="shared" si="31"/>
        <v>2485.5810000000001</v>
      </c>
      <c r="E111" s="170">
        <f t="shared" si="31"/>
        <v>2485.3410000000003</v>
      </c>
      <c r="F111" s="170">
        <f t="shared" si="31"/>
        <v>2486.3209999999999</v>
      </c>
      <c r="G111" s="170">
        <f t="shared" si="31"/>
        <v>2541.0309999999999</v>
      </c>
      <c r="H111" s="170">
        <f t="shared" si="31"/>
        <v>2588.9009999999998</v>
      </c>
      <c r="I111" s="170">
        <f t="shared" si="31"/>
        <v>2749.7610000000004</v>
      </c>
      <c r="J111" s="170">
        <f t="shared" si="31"/>
        <v>2911.3810000000003</v>
      </c>
      <c r="K111" s="170">
        <f t="shared" si="31"/>
        <v>2974.701</v>
      </c>
      <c r="L111" s="170">
        <f t="shared" si="31"/>
        <v>2988.5410000000002</v>
      </c>
      <c r="M111" s="170">
        <f t="shared" si="31"/>
        <v>2978.8810000000003</v>
      </c>
      <c r="N111" s="170">
        <f t="shared" si="31"/>
        <v>2987.741</v>
      </c>
      <c r="O111" s="170">
        <f t="shared" si="31"/>
        <v>3005.3410000000003</v>
      </c>
      <c r="P111" s="170">
        <f t="shared" si="31"/>
        <v>3037.6710000000003</v>
      </c>
      <c r="Q111" s="170">
        <f t="shared" si="31"/>
        <v>3075.7910000000002</v>
      </c>
      <c r="R111" s="170">
        <f t="shared" si="32"/>
        <v>3136.3310000000001</v>
      </c>
      <c r="S111" s="170">
        <f t="shared" si="33"/>
        <v>3155.6310000000003</v>
      </c>
      <c r="T111" s="170">
        <f t="shared" si="34"/>
        <v>3087.5910000000003</v>
      </c>
      <c r="U111" s="170">
        <f t="shared" si="35"/>
        <v>3033.5309999999999</v>
      </c>
      <c r="V111" s="170">
        <f t="shared" si="36"/>
        <v>2799.9809999999998</v>
      </c>
      <c r="W111" s="170">
        <f t="shared" si="37"/>
        <v>2544.0709999999999</v>
      </c>
      <c r="X111" s="170">
        <f t="shared" si="38"/>
        <v>2494.0110000000004</v>
      </c>
      <c r="Y111" s="170">
        <f t="shared" si="39"/>
        <v>2485.3609999999999</v>
      </c>
      <c r="Z111" s="37"/>
      <c r="AA111" s="41">
        <v>1304.0899999999999</v>
      </c>
      <c r="AB111" s="39">
        <v>1258.17</v>
      </c>
      <c r="AC111" s="39">
        <v>1258.21</v>
      </c>
      <c r="AD111" s="39">
        <v>1257.97</v>
      </c>
      <c r="AE111" s="39">
        <v>1258.95</v>
      </c>
      <c r="AF111" s="39">
        <v>1313.66</v>
      </c>
      <c r="AG111" s="39">
        <v>1361.53</v>
      </c>
      <c r="AH111" s="39">
        <v>1522.39</v>
      </c>
      <c r="AI111" s="39">
        <v>1684.01</v>
      </c>
      <c r="AJ111" s="39">
        <v>1747.33</v>
      </c>
      <c r="AK111" s="39">
        <v>1761.17</v>
      </c>
      <c r="AL111" s="39">
        <v>1751.51</v>
      </c>
      <c r="AM111" s="39">
        <v>1760.37</v>
      </c>
      <c r="AN111" s="39">
        <v>1777.97</v>
      </c>
      <c r="AO111" s="39">
        <v>1810.3</v>
      </c>
      <c r="AP111" s="39">
        <v>1848.42</v>
      </c>
      <c r="AQ111" s="39">
        <v>1908.96</v>
      </c>
      <c r="AR111" s="39">
        <v>1928.26</v>
      </c>
      <c r="AS111" s="39">
        <v>1860.22</v>
      </c>
      <c r="AT111" s="39">
        <v>1806.16</v>
      </c>
      <c r="AU111" s="39">
        <v>1572.61</v>
      </c>
      <c r="AV111" s="39">
        <v>1316.7</v>
      </c>
      <c r="AW111" s="39">
        <v>1266.6400000000001</v>
      </c>
      <c r="AX111" s="40">
        <v>1257.99</v>
      </c>
      <c r="AY111" s="336">
        <v>1222.5600000000002</v>
      </c>
      <c r="AZ111" s="175">
        <v>4.8109999999999999</v>
      </c>
      <c r="BA111" s="159">
        <v>0</v>
      </c>
      <c r="BB111" s="4"/>
    </row>
    <row r="112" spans="1:54">
      <c r="A112" s="47">
        <v>29</v>
      </c>
      <c r="B112" s="170">
        <f t="shared" si="31"/>
        <v>2537.5210000000002</v>
      </c>
      <c r="C112" s="170">
        <f t="shared" si="31"/>
        <v>2521.7910000000002</v>
      </c>
      <c r="D112" s="170">
        <f t="shared" si="31"/>
        <v>2486.2910000000002</v>
      </c>
      <c r="E112" s="170">
        <f t="shared" si="31"/>
        <v>2484.7610000000004</v>
      </c>
      <c r="F112" s="170">
        <f t="shared" si="31"/>
        <v>2484.7110000000002</v>
      </c>
      <c r="G112" s="170">
        <f t="shared" si="31"/>
        <v>2505.0110000000004</v>
      </c>
      <c r="H112" s="170">
        <f t="shared" si="31"/>
        <v>2530.1509999999998</v>
      </c>
      <c r="I112" s="170">
        <f t="shared" si="31"/>
        <v>2579.0510000000004</v>
      </c>
      <c r="J112" s="170">
        <f t="shared" si="31"/>
        <v>2711.4110000000001</v>
      </c>
      <c r="K112" s="170">
        <f t="shared" si="31"/>
        <v>2765.2610000000004</v>
      </c>
      <c r="L112" s="170">
        <f t="shared" si="31"/>
        <v>2767.931</v>
      </c>
      <c r="M112" s="170">
        <f t="shared" si="31"/>
        <v>2769.5610000000001</v>
      </c>
      <c r="N112" s="170">
        <f t="shared" si="31"/>
        <v>2770.0709999999999</v>
      </c>
      <c r="O112" s="170">
        <f t="shared" si="31"/>
        <v>2779.4210000000003</v>
      </c>
      <c r="P112" s="170">
        <f t="shared" si="31"/>
        <v>2826.1109999999999</v>
      </c>
      <c r="Q112" s="170">
        <f t="shared" si="31"/>
        <v>2923.9610000000002</v>
      </c>
      <c r="R112" s="170">
        <f t="shared" si="32"/>
        <v>3000.1909999999998</v>
      </c>
      <c r="S112" s="170">
        <f t="shared" si="33"/>
        <v>2995.0010000000002</v>
      </c>
      <c r="T112" s="170">
        <f t="shared" si="34"/>
        <v>2934.431</v>
      </c>
      <c r="U112" s="170">
        <f t="shared" si="35"/>
        <v>2878.6509999999998</v>
      </c>
      <c r="V112" s="170">
        <f t="shared" si="36"/>
        <v>2665.0309999999999</v>
      </c>
      <c r="W112" s="170">
        <f t="shared" si="37"/>
        <v>2543.951</v>
      </c>
      <c r="X112" s="170">
        <f t="shared" si="38"/>
        <v>2486.0210000000002</v>
      </c>
      <c r="Y112" s="170">
        <f t="shared" si="39"/>
        <v>2480.7309999999998</v>
      </c>
      <c r="Z112" s="37"/>
      <c r="AA112" s="41">
        <v>1310.1500000000001</v>
      </c>
      <c r="AB112" s="39">
        <v>1294.42</v>
      </c>
      <c r="AC112" s="39">
        <v>1258.92</v>
      </c>
      <c r="AD112" s="39">
        <v>1257.3900000000001</v>
      </c>
      <c r="AE112" s="39">
        <v>1257.3399999999999</v>
      </c>
      <c r="AF112" s="39">
        <v>1277.6400000000001</v>
      </c>
      <c r="AG112" s="39">
        <v>1302.78</v>
      </c>
      <c r="AH112" s="39">
        <v>1351.68</v>
      </c>
      <c r="AI112" s="39">
        <v>1484.04</v>
      </c>
      <c r="AJ112" s="39">
        <v>1537.89</v>
      </c>
      <c r="AK112" s="39">
        <v>1540.56</v>
      </c>
      <c r="AL112" s="39">
        <v>1542.19</v>
      </c>
      <c r="AM112" s="39">
        <v>1542.7</v>
      </c>
      <c r="AN112" s="39">
        <v>1552.05</v>
      </c>
      <c r="AO112" s="39">
        <v>1598.74</v>
      </c>
      <c r="AP112" s="39">
        <v>1696.59</v>
      </c>
      <c r="AQ112" s="39">
        <v>1772.82</v>
      </c>
      <c r="AR112" s="39">
        <v>1767.63</v>
      </c>
      <c r="AS112" s="39">
        <v>1707.06</v>
      </c>
      <c r="AT112" s="39">
        <v>1651.28</v>
      </c>
      <c r="AU112" s="39">
        <v>1437.66</v>
      </c>
      <c r="AV112" s="39">
        <v>1316.58</v>
      </c>
      <c r="AW112" s="39">
        <v>1258.6500000000001</v>
      </c>
      <c r="AX112" s="40">
        <v>1253.3599999999999</v>
      </c>
      <c r="AY112" s="336">
        <v>1222.5600000000002</v>
      </c>
      <c r="AZ112" s="175">
        <v>4.8109999999999999</v>
      </c>
      <c r="BA112" s="159">
        <v>0</v>
      </c>
      <c r="BB112" s="4"/>
    </row>
    <row r="113" spans="1:54">
      <c r="A113" s="47">
        <v>30</v>
      </c>
      <c r="B113" s="170">
        <f t="shared" si="31"/>
        <v>2486.3310000000001</v>
      </c>
      <c r="C113" s="170">
        <f t="shared" si="31"/>
        <v>2462.1509999999998</v>
      </c>
      <c r="D113" s="170">
        <f t="shared" si="31"/>
        <v>2461.3609999999999</v>
      </c>
      <c r="E113" s="170">
        <f t="shared" si="31"/>
        <v>2465.7510000000002</v>
      </c>
      <c r="F113" s="170">
        <f t="shared" si="31"/>
        <v>2495.3710000000001</v>
      </c>
      <c r="G113" s="170">
        <f t="shared" si="31"/>
        <v>2559.8510000000001</v>
      </c>
      <c r="H113" s="170">
        <f t="shared" si="31"/>
        <v>2713.6310000000003</v>
      </c>
      <c r="I113" s="170">
        <f t="shared" si="31"/>
        <v>2794.0110000000004</v>
      </c>
      <c r="J113" s="170">
        <f t="shared" si="31"/>
        <v>2808.7910000000002</v>
      </c>
      <c r="K113" s="170">
        <f t="shared" si="31"/>
        <v>2808.8710000000001</v>
      </c>
      <c r="L113" s="170">
        <f t="shared" si="31"/>
        <v>2798.0610000000001</v>
      </c>
      <c r="M113" s="170">
        <f t="shared" si="31"/>
        <v>2792.2610000000004</v>
      </c>
      <c r="N113" s="170">
        <f t="shared" si="31"/>
        <v>2787.5510000000004</v>
      </c>
      <c r="O113" s="170">
        <f t="shared" si="31"/>
        <v>2786.3010000000004</v>
      </c>
      <c r="P113" s="170">
        <f t="shared" si="31"/>
        <v>2797.8209999999999</v>
      </c>
      <c r="Q113" s="170">
        <f t="shared" si="31"/>
        <v>2812.2809999999999</v>
      </c>
      <c r="R113" s="170">
        <f t="shared" si="32"/>
        <v>2917.8110000000001</v>
      </c>
      <c r="S113" s="170">
        <f t="shared" si="33"/>
        <v>3007.0610000000001</v>
      </c>
      <c r="T113" s="170">
        <f t="shared" si="34"/>
        <v>2925.6909999999998</v>
      </c>
      <c r="U113" s="170">
        <f t="shared" si="35"/>
        <v>2822.1610000000001</v>
      </c>
      <c r="V113" s="170">
        <f t="shared" si="36"/>
        <v>2579.681</v>
      </c>
      <c r="W113" s="170">
        <f t="shared" si="37"/>
        <v>2542.0810000000001</v>
      </c>
      <c r="X113" s="170">
        <f t="shared" si="38"/>
        <v>2508.3710000000001</v>
      </c>
      <c r="Y113" s="170">
        <f t="shared" si="39"/>
        <v>2481.5910000000003</v>
      </c>
      <c r="Z113" s="37"/>
      <c r="AA113" s="41">
        <v>1258.96</v>
      </c>
      <c r="AB113" s="39">
        <v>1234.78</v>
      </c>
      <c r="AC113" s="39">
        <v>1233.99</v>
      </c>
      <c r="AD113" s="39">
        <v>1238.3800000000001</v>
      </c>
      <c r="AE113" s="39">
        <v>1268</v>
      </c>
      <c r="AF113" s="39">
        <v>1332.48</v>
      </c>
      <c r="AG113" s="39">
        <v>1486.26</v>
      </c>
      <c r="AH113" s="39">
        <v>1566.64</v>
      </c>
      <c r="AI113" s="39">
        <v>1581.42</v>
      </c>
      <c r="AJ113" s="39">
        <v>1581.5</v>
      </c>
      <c r="AK113" s="39">
        <v>1570.69</v>
      </c>
      <c r="AL113" s="39">
        <v>1564.89</v>
      </c>
      <c r="AM113" s="39">
        <v>1560.18</v>
      </c>
      <c r="AN113" s="39">
        <v>1558.93</v>
      </c>
      <c r="AO113" s="39">
        <v>1570.45</v>
      </c>
      <c r="AP113" s="39">
        <v>1584.91</v>
      </c>
      <c r="AQ113" s="39">
        <v>1690.44</v>
      </c>
      <c r="AR113" s="39">
        <v>1779.69</v>
      </c>
      <c r="AS113" s="39">
        <v>1698.32</v>
      </c>
      <c r="AT113" s="39">
        <v>1594.79</v>
      </c>
      <c r="AU113" s="39">
        <v>1352.31</v>
      </c>
      <c r="AV113" s="39">
        <v>1314.71</v>
      </c>
      <c r="AW113" s="39">
        <v>1281</v>
      </c>
      <c r="AX113" s="40">
        <v>1254.22</v>
      </c>
      <c r="AY113" s="336">
        <v>1222.5600000000002</v>
      </c>
      <c r="AZ113" s="175">
        <v>4.8109999999999999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1169737.2199999995</v>
      </c>
      <c r="AZ115" s="19"/>
      <c r="BB115" s="4"/>
    </row>
    <row r="116" spans="1:54" s="8" customFormat="1" ht="26.25" customHeight="1" thickBot="1">
      <c r="A116" s="455" t="s">
        <v>1</v>
      </c>
      <c r="B116" s="444" t="s">
        <v>138</v>
      </c>
      <c r="C116" s="444"/>
      <c r="D116" s="444"/>
      <c r="E116" s="444"/>
      <c r="F116" s="444"/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44"/>
      <c r="R116" s="444"/>
      <c r="S116" s="444"/>
      <c r="T116" s="444"/>
      <c r="U116" s="444"/>
      <c r="V116" s="444"/>
      <c r="W116" s="444"/>
      <c r="X116" s="444"/>
      <c r="Y116" s="445"/>
      <c r="AA116" s="148" t="s">
        <v>180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</row>
    <row r="117" spans="1:54" ht="45" customHeight="1">
      <c r="A117" s="456"/>
      <c r="B117" s="372" t="s">
        <v>2</v>
      </c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446"/>
      <c r="AA117" s="472" t="s">
        <v>88</v>
      </c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  <c r="AQ117" s="473"/>
      <c r="AR117" s="473"/>
      <c r="AS117" s="473"/>
      <c r="AT117" s="473"/>
      <c r="AU117" s="473"/>
      <c r="AV117" s="473"/>
      <c r="AW117" s="473"/>
      <c r="AX117" s="474"/>
      <c r="AY117" s="453" t="str">
        <f>AY81</f>
        <v>Сбытовая надбавка</v>
      </c>
      <c r="AZ117" s="464" t="s">
        <v>198</v>
      </c>
      <c r="BA117" s="239" t="str">
        <f>BA81</f>
        <v>Тарифы на услуги по передаче электрической энергии</v>
      </c>
      <c r="BB117" s="4"/>
    </row>
    <row r="118" spans="1:54" ht="43.5" customHeight="1">
      <c r="A118" s="456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82"/>
      <c r="AZ118" s="465"/>
      <c r="BA118" s="177" t="s">
        <v>30</v>
      </c>
      <c r="BB118" s="4"/>
    </row>
    <row r="119" spans="1:54" s="173" customFormat="1" ht="16.149999999999999" customHeight="1">
      <c r="A119" s="450" t="s">
        <v>205</v>
      </c>
      <c r="B119" s="451"/>
      <c r="C119" s="451"/>
      <c r="D119" s="451"/>
      <c r="E119" s="451"/>
      <c r="F119" s="451"/>
      <c r="G119" s="451"/>
      <c r="H119" s="451"/>
      <c r="I119" s="451"/>
      <c r="J119" s="451"/>
      <c r="K119" s="451"/>
      <c r="L119" s="451"/>
      <c r="M119" s="451"/>
      <c r="N119" s="451"/>
      <c r="O119" s="451"/>
      <c r="P119" s="451"/>
      <c r="Q119" s="451"/>
      <c r="R119" s="451"/>
      <c r="S119" s="451"/>
      <c r="T119" s="451"/>
      <c r="U119" s="451"/>
      <c r="V119" s="451"/>
      <c r="W119" s="451"/>
      <c r="X119" s="451"/>
      <c r="Y119" s="452"/>
      <c r="Z119" s="182"/>
      <c r="AA119" s="457">
        <v>2</v>
      </c>
      <c r="AB119" s="458"/>
      <c r="AC119" s="458"/>
      <c r="AD119" s="458"/>
      <c r="AE119" s="458"/>
      <c r="AF119" s="458"/>
      <c r="AG119" s="458"/>
      <c r="AH119" s="458"/>
      <c r="AI119" s="458"/>
      <c r="AJ119" s="458"/>
      <c r="AK119" s="458"/>
      <c r="AL119" s="458"/>
      <c r="AM119" s="458"/>
      <c r="AN119" s="458"/>
      <c r="AO119" s="458"/>
      <c r="AP119" s="458"/>
      <c r="AQ119" s="458"/>
      <c r="AR119" s="458"/>
      <c r="AS119" s="458"/>
      <c r="AT119" s="458"/>
      <c r="AU119" s="458"/>
      <c r="AV119" s="458"/>
      <c r="AW119" s="458"/>
      <c r="AX119" s="459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70">
        <f>AA120+$BA120+$AZ120+$AY120</f>
        <v>6007.7809999999999</v>
      </c>
      <c r="C120" s="170">
        <f t="shared" ref="C120:Y135" si="40">AB120+$BA120+$AZ120+$AY120</f>
        <v>5934.9409999999998</v>
      </c>
      <c r="D120" s="170">
        <f t="shared" si="40"/>
        <v>5930.5410000000002</v>
      </c>
      <c r="E120" s="170">
        <f t="shared" si="40"/>
        <v>5921.0510000000004</v>
      </c>
      <c r="F120" s="170">
        <f t="shared" si="40"/>
        <v>5923.7809999999999</v>
      </c>
      <c r="G120" s="170">
        <f t="shared" si="40"/>
        <v>5932.9210000000003</v>
      </c>
      <c r="H120" s="170">
        <f t="shared" si="40"/>
        <v>5992.3710000000001</v>
      </c>
      <c r="I120" s="170">
        <f t="shared" si="40"/>
        <v>6157.6410000000005</v>
      </c>
      <c r="J120" s="170">
        <f t="shared" si="40"/>
        <v>6669.491</v>
      </c>
      <c r="K120" s="170">
        <f t="shared" si="40"/>
        <v>6688.4409999999998</v>
      </c>
      <c r="L120" s="170">
        <f t="shared" si="40"/>
        <v>6924.6510000000007</v>
      </c>
      <c r="M120" s="170">
        <f t="shared" si="40"/>
        <v>6919.2310000000007</v>
      </c>
      <c r="N120" s="170">
        <f t="shared" si="40"/>
        <v>6656.1909999999998</v>
      </c>
      <c r="O120" s="170">
        <f t="shared" si="40"/>
        <v>6643.4110000000001</v>
      </c>
      <c r="P120" s="170">
        <f t="shared" si="40"/>
        <v>6651.0710000000008</v>
      </c>
      <c r="Q120" s="170">
        <f t="shared" si="40"/>
        <v>6956.6909999999998</v>
      </c>
      <c r="R120" s="170">
        <f t="shared" si="40"/>
        <v>6752.8710000000001</v>
      </c>
      <c r="S120" s="170">
        <f t="shared" si="40"/>
        <v>7307.7709999999997</v>
      </c>
      <c r="T120" s="170">
        <f t="shared" si="40"/>
        <v>7306.8509999999997</v>
      </c>
      <c r="U120" s="170">
        <f t="shared" si="40"/>
        <v>6691.9110000000001</v>
      </c>
      <c r="V120" s="170">
        <f t="shared" si="40"/>
        <v>6564.8209999999999</v>
      </c>
      <c r="W120" s="170">
        <f t="shared" si="40"/>
        <v>6428.2709999999997</v>
      </c>
      <c r="X120" s="170">
        <f t="shared" si="40"/>
        <v>6171.8710000000001</v>
      </c>
      <c r="Y120" s="170">
        <f t="shared" si="40"/>
        <v>6100.8110000000006</v>
      </c>
      <c r="Z120" s="37"/>
      <c r="AA120" s="41">
        <v>1386.16</v>
      </c>
      <c r="AB120" s="39">
        <v>1313.32</v>
      </c>
      <c r="AC120" s="39">
        <v>1308.92</v>
      </c>
      <c r="AD120" s="39">
        <v>1299.43</v>
      </c>
      <c r="AE120" s="39">
        <v>1302.1600000000001</v>
      </c>
      <c r="AF120" s="39">
        <v>1311.3</v>
      </c>
      <c r="AG120" s="39">
        <v>1370.75</v>
      </c>
      <c r="AH120" s="39">
        <v>1536.02</v>
      </c>
      <c r="AI120" s="39">
        <v>2047.8700000000001</v>
      </c>
      <c r="AJ120" s="39">
        <v>2066.8200000000002</v>
      </c>
      <c r="AK120" s="39">
        <v>2303.0300000000002</v>
      </c>
      <c r="AL120" s="39">
        <v>2297.61</v>
      </c>
      <c r="AM120" s="39">
        <v>2034.57</v>
      </c>
      <c r="AN120" s="39">
        <v>2021.7899999999997</v>
      </c>
      <c r="AO120" s="39">
        <v>2029.4500000000003</v>
      </c>
      <c r="AP120" s="39">
        <v>2335.0700000000002</v>
      </c>
      <c r="AQ120" s="39">
        <v>2131.25</v>
      </c>
      <c r="AR120" s="39">
        <v>2686.15</v>
      </c>
      <c r="AS120" s="39">
        <v>2685.23</v>
      </c>
      <c r="AT120" s="39">
        <v>2070.29</v>
      </c>
      <c r="AU120" s="39">
        <v>1943.2</v>
      </c>
      <c r="AV120" s="39">
        <v>1806.65</v>
      </c>
      <c r="AW120" s="39">
        <v>1550.25</v>
      </c>
      <c r="AX120" s="40">
        <v>1479.19</v>
      </c>
      <c r="AY120" s="335">
        <v>1222.5600000000002</v>
      </c>
      <c r="AZ120" s="175">
        <v>4.8109999999999999</v>
      </c>
      <c r="BA120" s="178">
        <v>3394.25</v>
      </c>
      <c r="BB120" s="4"/>
    </row>
    <row r="121" spans="1:54">
      <c r="A121" s="47">
        <v>2</v>
      </c>
      <c r="B121" s="170">
        <f t="shared" ref="B121:Q150" si="41">AA121+$BA121+$AZ121+$AY121</f>
        <v>5936.7709999999997</v>
      </c>
      <c r="C121" s="170">
        <f t="shared" si="40"/>
        <v>5932.3509999999997</v>
      </c>
      <c r="D121" s="170">
        <f t="shared" si="40"/>
        <v>5926.5709999999999</v>
      </c>
      <c r="E121" s="170">
        <f t="shared" si="40"/>
        <v>5927.2110000000002</v>
      </c>
      <c r="F121" s="170">
        <f t="shared" si="40"/>
        <v>5945.1310000000003</v>
      </c>
      <c r="G121" s="170">
        <f t="shared" si="40"/>
        <v>6029.9309999999996</v>
      </c>
      <c r="H121" s="170">
        <f t="shared" si="40"/>
        <v>6293.7809999999999</v>
      </c>
      <c r="I121" s="170">
        <f t="shared" si="40"/>
        <v>6671.5410000000002</v>
      </c>
      <c r="J121" s="170">
        <f t="shared" si="40"/>
        <v>6828.0510000000004</v>
      </c>
      <c r="K121" s="170">
        <f t="shared" si="40"/>
        <v>7047.6510000000007</v>
      </c>
      <c r="L121" s="170">
        <f t="shared" si="40"/>
        <v>7042.7609999999995</v>
      </c>
      <c r="M121" s="170">
        <f t="shared" si="40"/>
        <v>7395.4210000000003</v>
      </c>
      <c r="N121" s="170">
        <f t="shared" si="40"/>
        <v>7204.0610000000006</v>
      </c>
      <c r="O121" s="170">
        <f t="shared" si="40"/>
        <v>7358.9309999999996</v>
      </c>
      <c r="P121" s="170">
        <f t="shared" si="40"/>
        <v>7128.3609999999999</v>
      </c>
      <c r="Q121" s="170">
        <f t="shared" si="40"/>
        <v>7514.1809999999996</v>
      </c>
      <c r="R121" s="170">
        <f t="shared" si="40"/>
        <v>7375.8810000000003</v>
      </c>
      <c r="S121" s="170">
        <f t="shared" ref="S121:Y150" si="42">AR121+$BA121+$AZ121+$AY121</f>
        <v>7400.3209999999999</v>
      </c>
      <c r="T121" s="170">
        <f t="shared" si="42"/>
        <v>7297.5010000000002</v>
      </c>
      <c r="U121" s="170">
        <f t="shared" si="42"/>
        <v>6962.8010000000004</v>
      </c>
      <c r="V121" s="170">
        <f t="shared" si="42"/>
        <v>6236.201</v>
      </c>
      <c r="W121" s="170">
        <f t="shared" si="42"/>
        <v>6135.7510000000002</v>
      </c>
      <c r="X121" s="170">
        <f t="shared" si="42"/>
        <v>5972.1610000000001</v>
      </c>
      <c r="Y121" s="170">
        <f t="shared" si="42"/>
        <v>5923.9710000000005</v>
      </c>
      <c r="Z121" s="37"/>
      <c r="AA121" s="38">
        <v>1315.15</v>
      </c>
      <c r="AB121" s="39">
        <v>1310.73</v>
      </c>
      <c r="AC121" s="39">
        <v>1304.95</v>
      </c>
      <c r="AD121" s="39">
        <v>1305.5899999999999</v>
      </c>
      <c r="AE121" s="39">
        <v>1323.51</v>
      </c>
      <c r="AF121" s="39">
        <v>1408.31</v>
      </c>
      <c r="AG121" s="39">
        <v>1672.16</v>
      </c>
      <c r="AH121" s="39">
        <v>2049.92</v>
      </c>
      <c r="AI121" s="39">
        <v>2206.4299999999998</v>
      </c>
      <c r="AJ121" s="39">
        <v>2426.0300000000002</v>
      </c>
      <c r="AK121" s="39">
        <v>2421.14</v>
      </c>
      <c r="AL121" s="39">
        <v>2773.8</v>
      </c>
      <c r="AM121" s="39">
        <v>2582.44</v>
      </c>
      <c r="AN121" s="39">
        <v>2737.31</v>
      </c>
      <c r="AO121" s="39">
        <v>2506.7399999999998</v>
      </c>
      <c r="AP121" s="39">
        <v>2892.56</v>
      </c>
      <c r="AQ121" s="39">
        <v>2754.26</v>
      </c>
      <c r="AR121" s="39">
        <v>2778.7</v>
      </c>
      <c r="AS121" s="39">
        <v>2675.88</v>
      </c>
      <c r="AT121" s="39">
        <v>2341.1799999999998</v>
      </c>
      <c r="AU121" s="39">
        <v>1614.58</v>
      </c>
      <c r="AV121" s="39">
        <v>1514.13</v>
      </c>
      <c r="AW121" s="39">
        <v>1350.54</v>
      </c>
      <c r="AX121" s="40">
        <v>1302.3499999999999</v>
      </c>
      <c r="AY121" s="336">
        <v>1222.5600000000002</v>
      </c>
      <c r="AZ121" s="175">
        <v>4.8109999999999999</v>
      </c>
      <c r="BA121" s="159">
        <v>3394.25</v>
      </c>
      <c r="BB121" s="4"/>
    </row>
    <row r="122" spans="1:54">
      <c r="A122" s="47">
        <v>3</v>
      </c>
      <c r="B122" s="170">
        <f t="shared" si="41"/>
        <v>5848.5709999999999</v>
      </c>
      <c r="C122" s="170">
        <f t="shared" si="40"/>
        <v>5826.8110000000006</v>
      </c>
      <c r="D122" s="170">
        <f t="shared" si="40"/>
        <v>5825.6909999999998</v>
      </c>
      <c r="E122" s="170">
        <f t="shared" si="40"/>
        <v>5825.9210000000003</v>
      </c>
      <c r="F122" s="170">
        <f t="shared" si="40"/>
        <v>5888.3209999999999</v>
      </c>
      <c r="G122" s="170">
        <f t="shared" si="40"/>
        <v>6297.1809999999996</v>
      </c>
      <c r="H122" s="170">
        <f t="shared" si="40"/>
        <v>6033.1610000000001</v>
      </c>
      <c r="I122" s="170">
        <f t="shared" si="40"/>
        <v>6675.1009999999997</v>
      </c>
      <c r="J122" s="170">
        <f t="shared" si="40"/>
        <v>6794.1310000000003</v>
      </c>
      <c r="K122" s="170">
        <f t="shared" si="40"/>
        <v>6859.9010000000007</v>
      </c>
      <c r="L122" s="170">
        <f t="shared" si="40"/>
        <v>6975.5510000000004</v>
      </c>
      <c r="M122" s="170">
        <f t="shared" si="40"/>
        <v>6987.5709999999999</v>
      </c>
      <c r="N122" s="170">
        <f t="shared" si="40"/>
        <v>6969.7609999999995</v>
      </c>
      <c r="O122" s="170">
        <f t="shared" si="40"/>
        <v>6962.6809999999996</v>
      </c>
      <c r="P122" s="170">
        <f t="shared" si="40"/>
        <v>6967.3010000000004</v>
      </c>
      <c r="Q122" s="170">
        <f t="shared" si="40"/>
        <v>7117.4309999999996</v>
      </c>
      <c r="R122" s="170">
        <f t="shared" si="40"/>
        <v>7360.2210000000005</v>
      </c>
      <c r="S122" s="170">
        <f t="shared" si="42"/>
        <v>7067.3110000000006</v>
      </c>
      <c r="T122" s="170">
        <f t="shared" si="42"/>
        <v>7066.9309999999996</v>
      </c>
      <c r="U122" s="170">
        <f t="shared" si="42"/>
        <v>6698.6310000000003</v>
      </c>
      <c r="V122" s="170">
        <f t="shared" si="42"/>
        <v>6821.2609999999995</v>
      </c>
      <c r="W122" s="170">
        <f t="shared" si="42"/>
        <v>6708.0810000000001</v>
      </c>
      <c r="X122" s="170">
        <f t="shared" si="42"/>
        <v>6485.1109999999999</v>
      </c>
      <c r="Y122" s="170">
        <f t="shared" si="42"/>
        <v>5964.491</v>
      </c>
      <c r="Z122" s="37"/>
      <c r="AA122" s="38">
        <v>1226.95</v>
      </c>
      <c r="AB122" s="39">
        <v>1205.19</v>
      </c>
      <c r="AC122" s="39">
        <v>1204.07</v>
      </c>
      <c r="AD122" s="39">
        <v>1204.3</v>
      </c>
      <c r="AE122" s="39">
        <v>1266.7</v>
      </c>
      <c r="AF122" s="39">
        <v>1675.56</v>
      </c>
      <c r="AG122" s="39">
        <v>1411.54</v>
      </c>
      <c r="AH122" s="39">
        <v>2053.48</v>
      </c>
      <c r="AI122" s="39">
        <v>2172.5100000000002</v>
      </c>
      <c r="AJ122" s="39">
        <v>2238.2800000000002</v>
      </c>
      <c r="AK122" s="39">
        <v>2353.9299999999998</v>
      </c>
      <c r="AL122" s="39">
        <v>2365.9499999999998</v>
      </c>
      <c r="AM122" s="39">
        <v>2348.14</v>
      </c>
      <c r="AN122" s="39">
        <v>2341.06</v>
      </c>
      <c r="AO122" s="39">
        <v>2345.6799999999998</v>
      </c>
      <c r="AP122" s="39">
        <v>2495.81</v>
      </c>
      <c r="AQ122" s="39">
        <v>2738.6</v>
      </c>
      <c r="AR122" s="39">
        <v>2445.69</v>
      </c>
      <c r="AS122" s="39">
        <v>2445.31</v>
      </c>
      <c r="AT122" s="39">
        <v>2077.0100000000002</v>
      </c>
      <c r="AU122" s="39">
        <v>2199.64</v>
      </c>
      <c r="AV122" s="39">
        <v>2086.46</v>
      </c>
      <c r="AW122" s="39">
        <v>1863.49</v>
      </c>
      <c r="AX122" s="40">
        <v>1342.87</v>
      </c>
      <c r="AY122" s="336">
        <v>1222.5600000000002</v>
      </c>
      <c r="AZ122" s="175">
        <v>4.8109999999999999</v>
      </c>
      <c r="BA122" s="159">
        <v>3394.25</v>
      </c>
      <c r="BB122" s="4"/>
    </row>
    <row r="123" spans="1:54">
      <c r="A123" s="47">
        <v>4</v>
      </c>
      <c r="B123" s="170">
        <f t="shared" si="41"/>
        <v>5900.6509999999998</v>
      </c>
      <c r="C123" s="170">
        <f t="shared" si="40"/>
        <v>5898.6610000000001</v>
      </c>
      <c r="D123" s="170">
        <f t="shared" si="40"/>
        <v>5881.9809999999998</v>
      </c>
      <c r="E123" s="170">
        <f t="shared" si="40"/>
        <v>5895.8509999999997</v>
      </c>
      <c r="F123" s="170">
        <f t="shared" si="40"/>
        <v>5909.7210000000005</v>
      </c>
      <c r="G123" s="170">
        <f t="shared" si="40"/>
        <v>5985.1509999999998</v>
      </c>
      <c r="H123" s="170">
        <f t="shared" si="40"/>
        <v>6124.1710000000003</v>
      </c>
      <c r="I123" s="170">
        <f t="shared" si="40"/>
        <v>6264.1310000000003</v>
      </c>
      <c r="J123" s="170">
        <f t="shared" si="40"/>
        <v>6405.2809999999999</v>
      </c>
      <c r="K123" s="170">
        <f t="shared" si="40"/>
        <v>6428.4110000000001</v>
      </c>
      <c r="L123" s="170">
        <f t="shared" si="40"/>
        <v>6349.2709999999997</v>
      </c>
      <c r="M123" s="170">
        <f t="shared" si="40"/>
        <v>6346.4610000000002</v>
      </c>
      <c r="N123" s="170">
        <f t="shared" si="40"/>
        <v>6319.8310000000001</v>
      </c>
      <c r="O123" s="170">
        <f t="shared" si="40"/>
        <v>6281.2809999999999</v>
      </c>
      <c r="P123" s="170">
        <f t="shared" si="40"/>
        <v>6262.9809999999998</v>
      </c>
      <c r="Q123" s="170">
        <f t="shared" si="40"/>
        <v>6318.6410000000005</v>
      </c>
      <c r="R123" s="170">
        <f t="shared" si="40"/>
        <v>6423.0110000000004</v>
      </c>
      <c r="S123" s="170">
        <f t="shared" si="42"/>
        <v>6492.5010000000002</v>
      </c>
      <c r="T123" s="170">
        <f t="shared" si="42"/>
        <v>6468.6610000000001</v>
      </c>
      <c r="U123" s="170">
        <f t="shared" si="42"/>
        <v>6423.8310000000001</v>
      </c>
      <c r="V123" s="170">
        <f t="shared" si="42"/>
        <v>6159.8209999999999</v>
      </c>
      <c r="W123" s="170">
        <f t="shared" si="42"/>
        <v>6012.701</v>
      </c>
      <c r="X123" s="170">
        <f t="shared" si="42"/>
        <v>5936.6509999999998</v>
      </c>
      <c r="Y123" s="170">
        <f t="shared" si="42"/>
        <v>5903.9309999999996</v>
      </c>
      <c r="Z123" s="37"/>
      <c r="AA123" s="38">
        <v>1279.03</v>
      </c>
      <c r="AB123" s="39">
        <v>1277.04</v>
      </c>
      <c r="AC123" s="39">
        <v>1260.3599999999999</v>
      </c>
      <c r="AD123" s="39">
        <v>1274.23</v>
      </c>
      <c r="AE123" s="39">
        <v>1288.0999999999999</v>
      </c>
      <c r="AF123" s="39">
        <v>1363.53</v>
      </c>
      <c r="AG123" s="39">
        <v>1502.55</v>
      </c>
      <c r="AH123" s="39">
        <v>1642.51</v>
      </c>
      <c r="AI123" s="39">
        <v>1783.66</v>
      </c>
      <c r="AJ123" s="39">
        <v>1806.79</v>
      </c>
      <c r="AK123" s="39">
        <v>1727.65</v>
      </c>
      <c r="AL123" s="39">
        <v>1724.84</v>
      </c>
      <c r="AM123" s="39">
        <v>1698.21</v>
      </c>
      <c r="AN123" s="39">
        <v>1659.66</v>
      </c>
      <c r="AO123" s="39">
        <v>1641.36</v>
      </c>
      <c r="AP123" s="39">
        <v>1697.02</v>
      </c>
      <c r="AQ123" s="39">
        <v>1801.39</v>
      </c>
      <c r="AR123" s="39">
        <v>1870.88</v>
      </c>
      <c r="AS123" s="39">
        <v>1847.04</v>
      </c>
      <c r="AT123" s="39">
        <v>1802.21</v>
      </c>
      <c r="AU123" s="39">
        <v>1538.2</v>
      </c>
      <c r="AV123" s="39">
        <v>1391.08</v>
      </c>
      <c r="AW123" s="39">
        <v>1315.03</v>
      </c>
      <c r="AX123" s="40">
        <v>1282.31</v>
      </c>
      <c r="AY123" s="336">
        <v>1222.5600000000002</v>
      </c>
      <c r="AZ123" s="175">
        <v>4.8109999999999999</v>
      </c>
      <c r="BA123" s="159">
        <v>3394.25</v>
      </c>
      <c r="BB123" s="4"/>
    </row>
    <row r="124" spans="1:54">
      <c r="A124" s="47">
        <v>5</v>
      </c>
      <c r="B124" s="170">
        <f t="shared" si="41"/>
        <v>5958.7809999999999</v>
      </c>
      <c r="C124" s="170">
        <f t="shared" si="40"/>
        <v>5908.4409999999998</v>
      </c>
      <c r="D124" s="170">
        <f t="shared" si="40"/>
        <v>5897.0510000000004</v>
      </c>
      <c r="E124" s="170">
        <f t="shared" si="40"/>
        <v>5896.8810000000003</v>
      </c>
      <c r="F124" s="170">
        <f t="shared" si="40"/>
        <v>5924.701</v>
      </c>
      <c r="G124" s="170">
        <f t="shared" si="40"/>
        <v>6083.0309999999999</v>
      </c>
      <c r="H124" s="170">
        <f t="shared" si="40"/>
        <v>6318.8110000000006</v>
      </c>
      <c r="I124" s="170">
        <f t="shared" si="40"/>
        <v>6483.7709999999997</v>
      </c>
      <c r="J124" s="170">
        <f t="shared" si="40"/>
        <v>6694.951</v>
      </c>
      <c r="K124" s="170">
        <f t="shared" si="40"/>
        <v>6724.8810000000003</v>
      </c>
      <c r="L124" s="170">
        <f t="shared" si="40"/>
        <v>6690.7110000000002</v>
      </c>
      <c r="M124" s="170">
        <f t="shared" si="40"/>
        <v>6676.6310000000003</v>
      </c>
      <c r="N124" s="170">
        <f t="shared" si="40"/>
        <v>6652.7110000000002</v>
      </c>
      <c r="O124" s="170">
        <f t="shared" si="40"/>
        <v>6639.3609999999999</v>
      </c>
      <c r="P124" s="170">
        <f t="shared" si="40"/>
        <v>6657.0810000000001</v>
      </c>
      <c r="Q124" s="170">
        <f t="shared" si="40"/>
        <v>6710.4409999999998</v>
      </c>
      <c r="R124" s="170">
        <f t="shared" si="40"/>
        <v>6773.4309999999996</v>
      </c>
      <c r="S124" s="170">
        <f t="shared" si="42"/>
        <v>6809.2210000000005</v>
      </c>
      <c r="T124" s="170">
        <f t="shared" si="42"/>
        <v>6776.8110000000006</v>
      </c>
      <c r="U124" s="170">
        <f t="shared" si="42"/>
        <v>6719.4710000000005</v>
      </c>
      <c r="V124" s="170">
        <f t="shared" si="42"/>
        <v>6465.451</v>
      </c>
      <c r="W124" s="170">
        <f t="shared" si="42"/>
        <v>6322.7510000000002</v>
      </c>
      <c r="X124" s="170">
        <f t="shared" si="42"/>
        <v>6163.8410000000003</v>
      </c>
      <c r="Y124" s="170">
        <f t="shared" si="42"/>
        <v>6033.4610000000002</v>
      </c>
      <c r="Z124" s="37"/>
      <c r="AA124" s="38">
        <v>1337.16</v>
      </c>
      <c r="AB124" s="39">
        <v>1286.82</v>
      </c>
      <c r="AC124" s="39">
        <v>1275.43</v>
      </c>
      <c r="AD124" s="39">
        <v>1275.26</v>
      </c>
      <c r="AE124" s="39">
        <v>1303.08</v>
      </c>
      <c r="AF124" s="39">
        <v>1461.41</v>
      </c>
      <c r="AG124" s="39">
        <v>1697.19</v>
      </c>
      <c r="AH124" s="39">
        <v>1862.15</v>
      </c>
      <c r="AI124" s="39">
        <v>2073.33</v>
      </c>
      <c r="AJ124" s="39">
        <v>2103.2600000000002</v>
      </c>
      <c r="AK124" s="39">
        <v>2069.09</v>
      </c>
      <c r="AL124" s="39">
        <v>2055.0100000000002</v>
      </c>
      <c r="AM124" s="39">
        <v>2031.09</v>
      </c>
      <c r="AN124" s="39">
        <v>2017.7399999999998</v>
      </c>
      <c r="AO124" s="39">
        <v>2035.46</v>
      </c>
      <c r="AP124" s="39">
        <v>2088.8200000000002</v>
      </c>
      <c r="AQ124" s="39">
        <v>2151.81</v>
      </c>
      <c r="AR124" s="39">
        <v>2187.6</v>
      </c>
      <c r="AS124" s="39">
        <v>2155.19</v>
      </c>
      <c r="AT124" s="39">
        <v>2097.85</v>
      </c>
      <c r="AU124" s="39">
        <v>1843.83</v>
      </c>
      <c r="AV124" s="39">
        <v>1701.13</v>
      </c>
      <c r="AW124" s="39">
        <v>1542.22</v>
      </c>
      <c r="AX124" s="40">
        <v>1411.84</v>
      </c>
      <c r="AY124" s="336">
        <v>1222.5600000000002</v>
      </c>
      <c r="AZ124" s="175">
        <v>4.8109999999999999</v>
      </c>
      <c r="BA124" s="159">
        <v>3394.25</v>
      </c>
      <c r="BB124" s="4"/>
    </row>
    <row r="125" spans="1:54">
      <c r="A125" s="47">
        <v>6</v>
      </c>
      <c r="B125" s="170">
        <f t="shared" si="41"/>
        <v>5967.8509999999997</v>
      </c>
      <c r="C125" s="170">
        <f t="shared" si="40"/>
        <v>5927.6909999999998</v>
      </c>
      <c r="D125" s="170">
        <f t="shared" si="40"/>
        <v>5906.8410000000003</v>
      </c>
      <c r="E125" s="170">
        <f t="shared" si="40"/>
        <v>5921.8910000000005</v>
      </c>
      <c r="F125" s="170">
        <f t="shared" si="40"/>
        <v>6008.0510000000004</v>
      </c>
      <c r="G125" s="170">
        <f t="shared" si="40"/>
        <v>6092.8310000000001</v>
      </c>
      <c r="H125" s="170">
        <f t="shared" si="40"/>
        <v>6334.201</v>
      </c>
      <c r="I125" s="170">
        <f t="shared" si="40"/>
        <v>6552.6509999999998</v>
      </c>
      <c r="J125" s="170">
        <f t="shared" si="40"/>
        <v>6766.6310000000003</v>
      </c>
      <c r="K125" s="170">
        <f t="shared" si="40"/>
        <v>6827.9810000000007</v>
      </c>
      <c r="L125" s="170">
        <f t="shared" si="40"/>
        <v>6770.0209999999997</v>
      </c>
      <c r="M125" s="170">
        <f t="shared" si="40"/>
        <v>6765.5610000000006</v>
      </c>
      <c r="N125" s="170">
        <f t="shared" si="40"/>
        <v>6744.7510000000002</v>
      </c>
      <c r="O125" s="170">
        <f t="shared" si="40"/>
        <v>6743.491</v>
      </c>
      <c r="P125" s="170">
        <f t="shared" si="40"/>
        <v>6752.9210000000003</v>
      </c>
      <c r="Q125" s="170">
        <f t="shared" si="40"/>
        <v>6873.3310000000001</v>
      </c>
      <c r="R125" s="170">
        <f t="shared" si="40"/>
        <v>6964.9810000000007</v>
      </c>
      <c r="S125" s="170">
        <f t="shared" si="42"/>
        <v>7293.4110000000001</v>
      </c>
      <c r="T125" s="170">
        <f t="shared" si="42"/>
        <v>7145.5909999999994</v>
      </c>
      <c r="U125" s="170">
        <f t="shared" si="42"/>
        <v>7077.8209999999999</v>
      </c>
      <c r="V125" s="170">
        <f t="shared" si="42"/>
        <v>6879.6510000000007</v>
      </c>
      <c r="W125" s="170">
        <f t="shared" si="42"/>
        <v>6715.4110000000001</v>
      </c>
      <c r="X125" s="170">
        <f t="shared" si="42"/>
        <v>6441.7309999999998</v>
      </c>
      <c r="Y125" s="170">
        <f t="shared" si="42"/>
        <v>6269.6710000000003</v>
      </c>
      <c r="Z125" s="37"/>
      <c r="AA125" s="38">
        <v>1346.23</v>
      </c>
      <c r="AB125" s="39">
        <v>1306.07</v>
      </c>
      <c r="AC125" s="39">
        <v>1285.22</v>
      </c>
      <c r="AD125" s="39">
        <v>1300.27</v>
      </c>
      <c r="AE125" s="39">
        <v>1386.43</v>
      </c>
      <c r="AF125" s="39">
        <v>1471.21</v>
      </c>
      <c r="AG125" s="39">
        <v>1712.58</v>
      </c>
      <c r="AH125" s="39">
        <v>1931.03</v>
      </c>
      <c r="AI125" s="39">
        <v>2145.0100000000002</v>
      </c>
      <c r="AJ125" s="39">
        <v>2206.36</v>
      </c>
      <c r="AK125" s="39">
        <v>2148.4</v>
      </c>
      <c r="AL125" s="39">
        <v>2143.94</v>
      </c>
      <c r="AM125" s="39">
        <v>2123.13</v>
      </c>
      <c r="AN125" s="39">
        <v>2121.87</v>
      </c>
      <c r="AO125" s="39">
        <v>2131.3000000000002</v>
      </c>
      <c r="AP125" s="39">
        <v>2251.71</v>
      </c>
      <c r="AQ125" s="39">
        <v>2343.36</v>
      </c>
      <c r="AR125" s="39">
        <v>2671.79</v>
      </c>
      <c r="AS125" s="39">
        <v>2523.9699999999998</v>
      </c>
      <c r="AT125" s="39">
        <v>2456.1999999999998</v>
      </c>
      <c r="AU125" s="39">
        <v>2258.0300000000002</v>
      </c>
      <c r="AV125" s="39">
        <v>2093.79</v>
      </c>
      <c r="AW125" s="39">
        <v>1820.11</v>
      </c>
      <c r="AX125" s="40">
        <v>1648.05</v>
      </c>
      <c r="AY125" s="336">
        <v>1222.5600000000002</v>
      </c>
      <c r="AZ125" s="175">
        <v>4.8109999999999999</v>
      </c>
      <c r="BA125" s="159">
        <v>3394.25</v>
      </c>
      <c r="BB125" s="4"/>
    </row>
    <row r="126" spans="1:54">
      <c r="A126" s="47">
        <v>7</v>
      </c>
      <c r="B126" s="170">
        <f t="shared" si="41"/>
        <v>6034.9009999999998</v>
      </c>
      <c r="C126" s="170">
        <f t="shared" si="40"/>
        <v>6010.6809999999996</v>
      </c>
      <c r="D126" s="170">
        <f t="shared" si="40"/>
        <v>5974.6310000000003</v>
      </c>
      <c r="E126" s="170">
        <f t="shared" si="40"/>
        <v>5973.1210000000001</v>
      </c>
      <c r="F126" s="170">
        <f t="shared" si="40"/>
        <v>5971.0010000000002</v>
      </c>
      <c r="G126" s="170">
        <f t="shared" si="40"/>
        <v>6008.6109999999999</v>
      </c>
      <c r="H126" s="170">
        <f t="shared" si="40"/>
        <v>6123.5810000000001</v>
      </c>
      <c r="I126" s="170">
        <f t="shared" si="40"/>
        <v>6402.8509999999997</v>
      </c>
      <c r="J126" s="170">
        <f t="shared" si="40"/>
        <v>6706.8509999999997</v>
      </c>
      <c r="K126" s="170">
        <f t="shared" si="40"/>
        <v>6787.3910000000005</v>
      </c>
      <c r="L126" s="170">
        <f t="shared" si="40"/>
        <v>6769.0709999999999</v>
      </c>
      <c r="M126" s="170">
        <f t="shared" si="40"/>
        <v>6730.4810000000007</v>
      </c>
      <c r="N126" s="170">
        <f t="shared" si="40"/>
        <v>6721.9210000000003</v>
      </c>
      <c r="O126" s="170">
        <f t="shared" si="40"/>
        <v>6655.7809999999999</v>
      </c>
      <c r="P126" s="170">
        <f t="shared" si="40"/>
        <v>6692.8609999999999</v>
      </c>
      <c r="Q126" s="170">
        <f t="shared" si="40"/>
        <v>6802.0309999999999</v>
      </c>
      <c r="R126" s="170">
        <f t="shared" si="40"/>
        <v>6846.7510000000002</v>
      </c>
      <c r="S126" s="170">
        <f t="shared" si="42"/>
        <v>6864.7709999999997</v>
      </c>
      <c r="T126" s="170">
        <f t="shared" si="42"/>
        <v>6850.3810000000003</v>
      </c>
      <c r="U126" s="170">
        <f t="shared" si="42"/>
        <v>6835.8110000000006</v>
      </c>
      <c r="V126" s="170">
        <f t="shared" si="42"/>
        <v>6652.9809999999998</v>
      </c>
      <c r="W126" s="170">
        <f t="shared" si="42"/>
        <v>6492.1310000000003</v>
      </c>
      <c r="X126" s="170">
        <f t="shared" si="42"/>
        <v>6240.3810000000003</v>
      </c>
      <c r="Y126" s="170">
        <f t="shared" si="42"/>
        <v>6083.6109999999999</v>
      </c>
      <c r="Z126" s="37"/>
      <c r="AA126" s="38">
        <v>1413.28</v>
      </c>
      <c r="AB126" s="39">
        <v>1389.06</v>
      </c>
      <c r="AC126" s="39">
        <v>1353.01</v>
      </c>
      <c r="AD126" s="39">
        <v>1351.5</v>
      </c>
      <c r="AE126" s="39">
        <v>1349.38</v>
      </c>
      <c r="AF126" s="39">
        <v>1386.99</v>
      </c>
      <c r="AG126" s="39">
        <v>1501.96</v>
      </c>
      <c r="AH126" s="39">
        <v>1781.23</v>
      </c>
      <c r="AI126" s="39">
        <v>2085.23</v>
      </c>
      <c r="AJ126" s="39">
        <v>2165.77</v>
      </c>
      <c r="AK126" s="39">
        <v>2147.4499999999998</v>
      </c>
      <c r="AL126" s="39">
        <v>2108.86</v>
      </c>
      <c r="AM126" s="39">
        <v>2100.3000000000002</v>
      </c>
      <c r="AN126" s="39">
        <v>2034.1599999999999</v>
      </c>
      <c r="AO126" s="39">
        <v>2071.2399999999998</v>
      </c>
      <c r="AP126" s="39">
        <v>2180.41</v>
      </c>
      <c r="AQ126" s="39">
        <v>2225.13</v>
      </c>
      <c r="AR126" s="39">
        <v>2243.15</v>
      </c>
      <c r="AS126" s="39">
        <v>2228.7600000000002</v>
      </c>
      <c r="AT126" s="39">
        <v>2214.19</v>
      </c>
      <c r="AU126" s="39">
        <v>2031.36</v>
      </c>
      <c r="AV126" s="39">
        <v>1870.51</v>
      </c>
      <c r="AW126" s="39">
        <v>1618.76</v>
      </c>
      <c r="AX126" s="40">
        <v>1461.99</v>
      </c>
      <c r="AY126" s="336">
        <v>1222.5600000000002</v>
      </c>
      <c r="AZ126" s="175">
        <v>4.8109999999999999</v>
      </c>
      <c r="BA126" s="159">
        <v>3394.25</v>
      </c>
      <c r="BB126" s="4"/>
    </row>
    <row r="127" spans="1:54">
      <c r="A127" s="47">
        <v>8</v>
      </c>
      <c r="B127" s="170">
        <f t="shared" si="41"/>
        <v>6018.0610000000006</v>
      </c>
      <c r="C127" s="170">
        <f t="shared" si="40"/>
        <v>5981.7110000000002</v>
      </c>
      <c r="D127" s="170">
        <f t="shared" si="40"/>
        <v>5969.0709999999999</v>
      </c>
      <c r="E127" s="170">
        <f t="shared" si="40"/>
        <v>5966.5209999999997</v>
      </c>
      <c r="F127" s="170">
        <f t="shared" si="40"/>
        <v>5933.3509999999997</v>
      </c>
      <c r="G127" s="170">
        <f t="shared" si="40"/>
        <v>6015.9809999999998</v>
      </c>
      <c r="H127" s="170">
        <f t="shared" si="40"/>
        <v>6079.3209999999999</v>
      </c>
      <c r="I127" s="170">
        <f t="shared" si="40"/>
        <v>6218.7910000000002</v>
      </c>
      <c r="J127" s="170">
        <f t="shared" si="40"/>
        <v>6334.1710000000003</v>
      </c>
      <c r="K127" s="170">
        <f t="shared" si="40"/>
        <v>6502.4110000000001</v>
      </c>
      <c r="L127" s="170">
        <f t="shared" si="40"/>
        <v>6493.8810000000003</v>
      </c>
      <c r="M127" s="170">
        <f t="shared" si="40"/>
        <v>6489.1509999999998</v>
      </c>
      <c r="N127" s="170">
        <f t="shared" si="40"/>
        <v>6495.7110000000002</v>
      </c>
      <c r="O127" s="170">
        <f t="shared" si="40"/>
        <v>6480.991</v>
      </c>
      <c r="P127" s="170">
        <f t="shared" si="40"/>
        <v>6499.8010000000004</v>
      </c>
      <c r="Q127" s="170">
        <f t="shared" si="40"/>
        <v>6579.2110000000002</v>
      </c>
      <c r="R127" s="170">
        <f t="shared" si="40"/>
        <v>6613.9110000000001</v>
      </c>
      <c r="S127" s="170">
        <f t="shared" si="42"/>
        <v>6652.0510000000004</v>
      </c>
      <c r="T127" s="170">
        <f t="shared" si="42"/>
        <v>6655.1210000000001</v>
      </c>
      <c r="U127" s="170">
        <f t="shared" si="42"/>
        <v>6633.0209999999997</v>
      </c>
      <c r="V127" s="170">
        <f t="shared" si="42"/>
        <v>6451.7910000000002</v>
      </c>
      <c r="W127" s="170">
        <f t="shared" si="42"/>
        <v>6339.5910000000003</v>
      </c>
      <c r="X127" s="170">
        <f t="shared" si="42"/>
        <v>6172.7110000000002</v>
      </c>
      <c r="Y127" s="170">
        <f t="shared" si="42"/>
        <v>5971.3710000000001</v>
      </c>
      <c r="Z127" s="37"/>
      <c r="AA127" s="38">
        <v>1396.44</v>
      </c>
      <c r="AB127" s="39">
        <v>1360.09</v>
      </c>
      <c r="AC127" s="39">
        <v>1347.45</v>
      </c>
      <c r="AD127" s="39">
        <v>1344.9</v>
      </c>
      <c r="AE127" s="39">
        <v>1311.73</v>
      </c>
      <c r="AF127" s="39">
        <v>1394.36</v>
      </c>
      <c r="AG127" s="39">
        <v>1457.7</v>
      </c>
      <c r="AH127" s="39">
        <v>1597.17</v>
      </c>
      <c r="AI127" s="39">
        <v>1712.55</v>
      </c>
      <c r="AJ127" s="39">
        <v>1880.79</v>
      </c>
      <c r="AK127" s="39">
        <v>1872.26</v>
      </c>
      <c r="AL127" s="39">
        <v>1867.53</v>
      </c>
      <c r="AM127" s="39">
        <v>1874.09</v>
      </c>
      <c r="AN127" s="39">
        <v>1859.37</v>
      </c>
      <c r="AO127" s="39">
        <v>1878.18</v>
      </c>
      <c r="AP127" s="39">
        <v>1957.59</v>
      </c>
      <c r="AQ127" s="39">
        <v>1992.29</v>
      </c>
      <c r="AR127" s="39">
        <v>2030.43</v>
      </c>
      <c r="AS127" s="39">
        <v>2033.5</v>
      </c>
      <c r="AT127" s="39">
        <v>2011.4</v>
      </c>
      <c r="AU127" s="39">
        <v>1830.17</v>
      </c>
      <c r="AV127" s="39">
        <v>1717.97</v>
      </c>
      <c r="AW127" s="39">
        <v>1551.09</v>
      </c>
      <c r="AX127" s="40">
        <v>1349.75</v>
      </c>
      <c r="AY127" s="336">
        <v>1222.5600000000002</v>
      </c>
      <c r="AZ127" s="175">
        <v>4.8109999999999999</v>
      </c>
      <c r="BA127" s="159">
        <v>3394.25</v>
      </c>
      <c r="BB127" s="4"/>
    </row>
    <row r="128" spans="1:54">
      <c r="A128" s="47">
        <v>9</v>
      </c>
      <c r="B128" s="170">
        <f t="shared" si="41"/>
        <v>5963.0610000000006</v>
      </c>
      <c r="C128" s="170">
        <f t="shared" si="40"/>
        <v>5905.4610000000002</v>
      </c>
      <c r="D128" s="170">
        <f t="shared" si="40"/>
        <v>5910.1410000000005</v>
      </c>
      <c r="E128" s="170">
        <f t="shared" si="40"/>
        <v>5935.6610000000001</v>
      </c>
      <c r="F128" s="170">
        <f t="shared" si="40"/>
        <v>5999.9409999999998</v>
      </c>
      <c r="G128" s="170">
        <f t="shared" si="40"/>
        <v>6114.2709999999997</v>
      </c>
      <c r="H128" s="170">
        <f t="shared" si="40"/>
        <v>6254.0410000000002</v>
      </c>
      <c r="I128" s="170">
        <f t="shared" si="40"/>
        <v>6517.7510000000002</v>
      </c>
      <c r="J128" s="170">
        <f t="shared" si="40"/>
        <v>6606.7510000000002</v>
      </c>
      <c r="K128" s="170">
        <f t="shared" si="40"/>
        <v>6601.0010000000002</v>
      </c>
      <c r="L128" s="170">
        <f t="shared" si="40"/>
        <v>6529.991</v>
      </c>
      <c r="M128" s="170">
        <f t="shared" si="40"/>
        <v>6534.1610000000001</v>
      </c>
      <c r="N128" s="170">
        <f t="shared" si="40"/>
        <v>6465.0410000000002</v>
      </c>
      <c r="O128" s="170">
        <f t="shared" si="40"/>
        <v>6470.1509999999998</v>
      </c>
      <c r="P128" s="170">
        <f t="shared" si="40"/>
        <v>6487.6509999999998</v>
      </c>
      <c r="Q128" s="170">
        <f t="shared" si="40"/>
        <v>6586.6610000000001</v>
      </c>
      <c r="R128" s="170">
        <f t="shared" ref="R128:R150" si="43">AQ128+$BA128+$AZ128+$AY128</f>
        <v>6654.1310000000003</v>
      </c>
      <c r="S128" s="170">
        <f t="shared" si="42"/>
        <v>6651.1710000000003</v>
      </c>
      <c r="T128" s="170">
        <f t="shared" si="42"/>
        <v>6598.5410000000002</v>
      </c>
      <c r="U128" s="170">
        <f t="shared" si="42"/>
        <v>6585.1310000000003</v>
      </c>
      <c r="V128" s="170">
        <f t="shared" si="42"/>
        <v>6332.8110000000006</v>
      </c>
      <c r="W128" s="170">
        <f t="shared" si="42"/>
        <v>6255.4210000000003</v>
      </c>
      <c r="X128" s="170">
        <f t="shared" si="42"/>
        <v>6019.8509999999997</v>
      </c>
      <c r="Y128" s="170">
        <f t="shared" si="42"/>
        <v>5914.5209999999997</v>
      </c>
      <c r="Z128" s="37"/>
      <c r="AA128" s="38">
        <v>1341.44</v>
      </c>
      <c r="AB128" s="39">
        <v>1283.8399999999999</v>
      </c>
      <c r="AC128" s="39">
        <v>1288.52</v>
      </c>
      <c r="AD128" s="39">
        <v>1314.04</v>
      </c>
      <c r="AE128" s="39">
        <v>1378.32</v>
      </c>
      <c r="AF128" s="39">
        <v>1492.65</v>
      </c>
      <c r="AG128" s="39">
        <v>1632.42</v>
      </c>
      <c r="AH128" s="39">
        <v>1896.13</v>
      </c>
      <c r="AI128" s="39">
        <v>1985.13</v>
      </c>
      <c r="AJ128" s="39">
        <v>1979.38</v>
      </c>
      <c r="AK128" s="39">
        <v>1908.37</v>
      </c>
      <c r="AL128" s="39">
        <v>1912.54</v>
      </c>
      <c r="AM128" s="39">
        <v>1843.42</v>
      </c>
      <c r="AN128" s="39">
        <v>1848.53</v>
      </c>
      <c r="AO128" s="39">
        <v>1866.03</v>
      </c>
      <c r="AP128" s="39">
        <v>1965.04</v>
      </c>
      <c r="AQ128" s="39">
        <v>2032.5099999999998</v>
      </c>
      <c r="AR128" s="39">
        <v>2029.55</v>
      </c>
      <c r="AS128" s="39">
        <v>1976.92</v>
      </c>
      <c r="AT128" s="39">
        <v>1963.51</v>
      </c>
      <c r="AU128" s="39">
        <v>1711.19</v>
      </c>
      <c r="AV128" s="39">
        <v>1633.8</v>
      </c>
      <c r="AW128" s="39">
        <v>1398.23</v>
      </c>
      <c r="AX128" s="40">
        <v>1292.9000000000001</v>
      </c>
      <c r="AY128" s="336">
        <v>1222.5600000000002</v>
      </c>
      <c r="AZ128" s="175">
        <v>4.8109999999999999</v>
      </c>
      <c r="BA128" s="159">
        <v>3394.25</v>
      </c>
      <c r="BB128" s="4"/>
    </row>
    <row r="129" spans="1:54">
      <c r="A129" s="47">
        <v>10</v>
      </c>
      <c r="B129" s="170">
        <f t="shared" si="41"/>
        <v>5859.9809999999998</v>
      </c>
      <c r="C129" s="170">
        <f t="shared" si="40"/>
        <v>5859.8410000000003</v>
      </c>
      <c r="D129" s="170">
        <f t="shared" si="40"/>
        <v>5857.1109999999999</v>
      </c>
      <c r="E129" s="170">
        <f t="shared" si="40"/>
        <v>5859.7709999999997</v>
      </c>
      <c r="F129" s="170">
        <f t="shared" si="40"/>
        <v>5873.3010000000004</v>
      </c>
      <c r="G129" s="170">
        <f t="shared" si="40"/>
        <v>5953.5309999999999</v>
      </c>
      <c r="H129" s="170">
        <f t="shared" si="40"/>
        <v>6044.8910000000005</v>
      </c>
      <c r="I129" s="170">
        <f t="shared" si="40"/>
        <v>6279.741</v>
      </c>
      <c r="J129" s="170">
        <f t="shared" si="40"/>
        <v>6454.1610000000001</v>
      </c>
      <c r="K129" s="170">
        <f t="shared" si="40"/>
        <v>6484.5610000000006</v>
      </c>
      <c r="L129" s="170">
        <f t="shared" si="40"/>
        <v>6428.7110000000002</v>
      </c>
      <c r="M129" s="170">
        <f t="shared" si="40"/>
        <v>6394.2809999999999</v>
      </c>
      <c r="N129" s="170">
        <f t="shared" si="40"/>
        <v>6367.5709999999999</v>
      </c>
      <c r="O129" s="170">
        <f t="shared" si="40"/>
        <v>6353.5709999999999</v>
      </c>
      <c r="P129" s="170">
        <f t="shared" si="40"/>
        <v>6410.1710000000003</v>
      </c>
      <c r="Q129" s="170">
        <f t="shared" si="40"/>
        <v>6518.1310000000003</v>
      </c>
      <c r="R129" s="170">
        <f t="shared" si="43"/>
        <v>6653.7610000000004</v>
      </c>
      <c r="S129" s="170">
        <f t="shared" si="42"/>
        <v>6669.9810000000007</v>
      </c>
      <c r="T129" s="170">
        <f t="shared" si="42"/>
        <v>6634.5309999999999</v>
      </c>
      <c r="U129" s="170">
        <f t="shared" si="42"/>
        <v>6584.3110000000006</v>
      </c>
      <c r="V129" s="170">
        <f t="shared" si="42"/>
        <v>6334.5910000000003</v>
      </c>
      <c r="W129" s="170">
        <f t="shared" si="42"/>
        <v>6189.7110000000002</v>
      </c>
      <c r="X129" s="170">
        <f t="shared" si="42"/>
        <v>5968.7809999999999</v>
      </c>
      <c r="Y129" s="170">
        <f t="shared" si="42"/>
        <v>5883.6310000000003</v>
      </c>
      <c r="Z129" s="37"/>
      <c r="AA129" s="38">
        <v>1238.3599999999999</v>
      </c>
      <c r="AB129" s="39">
        <v>1238.22</v>
      </c>
      <c r="AC129" s="39">
        <v>1235.49</v>
      </c>
      <c r="AD129" s="39">
        <v>1238.1500000000001</v>
      </c>
      <c r="AE129" s="39">
        <v>1251.68</v>
      </c>
      <c r="AF129" s="39">
        <v>1331.91</v>
      </c>
      <c r="AG129" s="39">
        <v>1423.27</v>
      </c>
      <c r="AH129" s="39">
        <v>1658.12</v>
      </c>
      <c r="AI129" s="39">
        <v>1832.54</v>
      </c>
      <c r="AJ129" s="39">
        <v>1862.94</v>
      </c>
      <c r="AK129" s="39">
        <v>1807.09</v>
      </c>
      <c r="AL129" s="39">
        <v>1772.66</v>
      </c>
      <c r="AM129" s="39">
        <v>1745.95</v>
      </c>
      <c r="AN129" s="39">
        <v>1731.95</v>
      </c>
      <c r="AO129" s="39">
        <v>1788.55</v>
      </c>
      <c r="AP129" s="39">
        <v>1896.51</v>
      </c>
      <c r="AQ129" s="39">
        <v>2032.14</v>
      </c>
      <c r="AR129" s="39">
        <v>2048.36</v>
      </c>
      <c r="AS129" s="39">
        <v>2012.9100000000003</v>
      </c>
      <c r="AT129" s="39">
        <v>1962.69</v>
      </c>
      <c r="AU129" s="39">
        <v>1712.97</v>
      </c>
      <c r="AV129" s="39">
        <v>1568.09</v>
      </c>
      <c r="AW129" s="39">
        <v>1347.16</v>
      </c>
      <c r="AX129" s="40">
        <v>1262.01</v>
      </c>
      <c r="AY129" s="336">
        <v>1222.5600000000002</v>
      </c>
      <c r="AZ129" s="175">
        <v>4.8109999999999999</v>
      </c>
      <c r="BA129" s="159">
        <v>3394.25</v>
      </c>
      <c r="BB129" s="4"/>
    </row>
    <row r="130" spans="1:54">
      <c r="A130" s="47">
        <v>11</v>
      </c>
      <c r="B130" s="170">
        <f t="shared" si="41"/>
        <v>5859.0110000000004</v>
      </c>
      <c r="C130" s="170">
        <f t="shared" si="40"/>
        <v>5810.451</v>
      </c>
      <c r="D130" s="170">
        <f t="shared" si="40"/>
        <v>5824.3710000000001</v>
      </c>
      <c r="E130" s="170">
        <f t="shared" si="40"/>
        <v>5856.7210000000005</v>
      </c>
      <c r="F130" s="170">
        <f t="shared" si="40"/>
        <v>5865.4409999999998</v>
      </c>
      <c r="G130" s="170">
        <f t="shared" si="40"/>
        <v>5889.0810000000001</v>
      </c>
      <c r="H130" s="170">
        <f t="shared" si="40"/>
        <v>5963.2610000000004</v>
      </c>
      <c r="I130" s="170">
        <f t="shared" si="40"/>
        <v>6144.8310000000001</v>
      </c>
      <c r="J130" s="170">
        <f t="shared" si="40"/>
        <v>6250.4710000000005</v>
      </c>
      <c r="K130" s="170">
        <f t="shared" si="40"/>
        <v>6253.5610000000006</v>
      </c>
      <c r="L130" s="170">
        <f t="shared" si="40"/>
        <v>6232.6210000000001</v>
      </c>
      <c r="M130" s="170">
        <f t="shared" si="40"/>
        <v>6244.0010000000002</v>
      </c>
      <c r="N130" s="170">
        <f t="shared" si="40"/>
        <v>6242.3910000000005</v>
      </c>
      <c r="O130" s="170">
        <f t="shared" si="40"/>
        <v>6200.7110000000002</v>
      </c>
      <c r="P130" s="170">
        <f t="shared" si="40"/>
        <v>6236.1009999999997</v>
      </c>
      <c r="Q130" s="170">
        <f t="shared" si="40"/>
        <v>6298.6809999999996</v>
      </c>
      <c r="R130" s="170">
        <f t="shared" si="43"/>
        <v>6408.3410000000003</v>
      </c>
      <c r="S130" s="170">
        <f t="shared" si="42"/>
        <v>6388.8410000000003</v>
      </c>
      <c r="T130" s="170">
        <f t="shared" si="42"/>
        <v>6386.6809999999996</v>
      </c>
      <c r="U130" s="170">
        <f t="shared" si="42"/>
        <v>6282.9409999999998</v>
      </c>
      <c r="V130" s="170">
        <f t="shared" si="42"/>
        <v>6135.0610000000006</v>
      </c>
      <c r="W130" s="170">
        <f t="shared" si="42"/>
        <v>6044.5110000000004</v>
      </c>
      <c r="X130" s="170">
        <f t="shared" si="42"/>
        <v>5895.2510000000002</v>
      </c>
      <c r="Y130" s="170">
        <f t="shared" si="42"/>
        <v>5833.7610000000004</v>
      </c>
      <c r="Z130" s="37"/>
      <c r="AA130" s="41">
        <v>1237.3900000000001</v>
      </c>
      <c r="AB130" s="39">
        <v>1188.83</v>
      </c>
      <c r="AC130" s="39">
        <v>1202.75</v>
      </c>
      <c r="AD130" s="39">
        <v>1235.0999999999999</v>
      </c>
      <c r="AE130" s="39">
        <v>1243.82</v>
      </c>
      <c r="AF130" s="39">
        <v>1267.46</v>
      </c>
      <c r="AG130" s="39">
        <v>1341.64</v>
      </c>
      <c r="AH130" s="39">
        <v>1523.21</v>
      </c>
      <c r="AI130" s="39">
        <v>1628.85</v>
      </c>
      <c r="AJ130" s="39">
        <v>1631.94</v>
      </c>
      <c r="AK130" s="39">
        <v>1611</v>
      </c>
      <c r="AL130" s="39">
        <v>1622.38</v>
      </c>
      <c r="AM130" s="39">
        <v>1620.77</v>
      </c>
      <c r="AN130" s="39">
        <v>1579.09</v>
      </c>
      <c r="AO130" s="39">
        <v>1614.48</v>
      </c>
      <c r="AP130" s="39">
        <v>1677.06</v>
      </c>
      <c r="AQ130" s="39">
        <v>1786.72</v>
      </c>
      <c r="AR130" s="39">
        <v>1767.22</v>
      </c>
      <c r="AS130" s="39">
        <v>1765.06</v>
      </c>
      <c r="AT130" s="39">
        <v>1661.32</v>
      </c>
      <c r="AU130" s="39">
        <v>1513.44</v>
      </c>
      <c r="AV130" s="39">
        <v>1422.89</v>
      </c>
      <c r="AW130" s="39">
        <v>1273.6300000000001</v>
      </c>
      <c r="AX130" s="40">
        <v>1212.1400000000001</v>
      </c>
      <c r="AY130" s="336">
        <v>1222.5600000000002</v>
      </c>
      <c r="AZ130" s="175">
        <v>4.8109999999999999</v>
      </c>
      <c r="BA130" s="159">
        <v>3394.25</v>
      </c>
      <c r="BB130" s="4"/>
    </row>
    <row r="131" spans="1:54">
      <c r="A131" s="47">
        <v>12</v>
      </c>
      <c r="B131" s="170">
        <f t="shared" si="41"/>
        <v>5790.0810000000001</v>
      </c>
      <c r="C131" s="170">
        <f t="shared" si="40"/>
        <v>5788.0209999999997</v>
      </c>
      <c r="D131" s="170">
        <f t="shared" si="40"/>
        <v>5786.8209999999999</v>
      </c>
      <c r="E131" s="170">
        <f t="shared" si="40"/>
        <v>5791.8509999999997</v>
      </c>
      <c r="F131" s="170">
        <f t="shared" si="40"/>
        <v>5820.9809999999998</v>
      </c>
      <c r="G131" s="170">
        <f t="shared" si="40"/>
        <v>5918.2110000000002</v>
      </c>
      <c r="H131" s="170">
        <f t="shared" si="40"/>
        <v>6010.4610000000002</v>
      </c>
      <c r="I131" s="170">
        <f t="shared" si="40"/>
        <v>6131.0309999999999</v>
      </c>
      <c r="J131" s="170">
        <f t="shared" si="40"/>
        <v>6306.451</v>
      </c>
      <c r="K131" s="170">
        <f t="shared" si="40"/>
        <v>6339.6610000000001</v>
      </c>
      <c r="L131" s="170">
        <f t="shared" si="40"/>
        <v>6328.951</v>
      </c>
      <c r="M131" s="170">
        <f t="shared" si="40"/>
        <v>6282.9610000000002</v>
      </c>
      <c r="N131" s="170">
        <f t="shared" si="40"/>
        <v>6252.8209999999999</v>
      </c>
      <c r="O131" s="170">
        <f t="shared" si="40"/>
        <v>6251.991</v>
      </c>
      <c r="P131" s="170">
        <f t="shared" si="40"/>
        <v>6285.5810000000001</v>
      </c>
      <c r="Q131" s="170">
        <f t="shared" si="40"/>
        <v>6459.7809999999999</v>
      </c>
      <c r="R131" s="170">
        <f t="shared" si="43"/>
        <v>6498.9110000000001</v>
      </c>
      <c r="S131" s="170">
        <f t="shared" si="42"/>
        <v>6473.6410000000005</v>
      </c>
      <c r="T131" s="170">
        <f t="shared" si="42"/>
        <v>6441.7809999999999</v>
      </c>
      <c r="U131" s="170">
        <f t="shared" si="42"/>
        <v>6389.7309999999998</v>
      </c>
      <c r="V131" s="170">
        <f t="shared" si="42"/>
        <v>6106.9809999999998</v>
      </c>
      <c r="W131" s="170">
        <f t="shared" si="42"/>
        <v>5925.8110000000006</v>
      </c>
      <c r="X131" s="170">
        <f t="shared" si="42"/>
        <v>5866.7210000000005</v>
      </c>
      <c r="Y131" s="170">
        <f t="shared" si="42"/>
        <v>5846.8010000000004</v>
      </c>
      <c r="Z131" s="37"/>
      <c r="AA131" s="41">
        <v>1168.46</v>
      </c>
      <c r="AB131" s="39">
        <v>1166.4000000000001</v>
      </c>
      <c r="AC131" s="39">
        <v>1165.2</v>
      </c>
      <c r="AD131" s="39">
        <v>1170.23</v>
      </c>
      <c r="AE131" s="39">
        <v>1199.3599999999999</v>
      </c>
      <c r="AF131" s="39">
        <v>1296.5899999999999</v>
      </c>
      <c r="AG131" s="39">
        <v>1388.84</v>
      </c>
      <c r="AH131" s="39">
        <v>1509.41</v>
      </c>
      <c r="AI131" s="39">
        <v>1684.83</v>
      </c>
      <c r="AJ131" s="39">
        <v>1718.04</v>
      </c>
      <c r="AK131" s="39">
        <v>1707.33</v>
      </c>
      <c r="AL131" s="39">
        <v>1661.34</v>
      </c>
      <c r="AM131" s="39">
        <v>1631.2</v>
      </c>
      <c r="AN131" s="39">
        <v>1630.37</v>
      </c>
      <c r="AO131" s="39">
        <v>1663.96</v>
      </c>
      <c r="AP131" s="39">
        <v>1838.16</v>
      </c>
      <c r="AQ131" s="39">
        <v>1877.29</v>
      </c>
      <c r="AR131" s="39">
        <v>1852.02</v>
      </c>
      <c r="AS131" s="39">
        <v>1820.16</v>
      </c>
      <c r="AT131" s="39">
        <v>1768.11</v>
      </c>
      <c r="AU131" s="39">
        <v>1485.36</v>
      </c>
      <c r="AV131" s="39">
        <v>1304.19</v>
      </c>
      <c r="AW131" s="39">
        <v>1245.0999999999999</v>
      </c>
      <c r="AX131" s="40">
        <v>1225.18</v>
      </c>
      <c r="AY131" s="336">
        <v>1222.5600000000002</v>
      </c>
      <c r="AZ131" s="175">
        <v>4.8109999999999999</v>
      </c>
      <c r="BA131" s="159">
        <v>3394.25</v>
      </c>
      <c r="BB131" s="4"/>
    </row>
    <row r="132" spans="1:54">
      <c r="A132" s="47">
        <v>13</v>
      </c>
      <c r="B132" s="170">
        <f t="shared" si="41"/>
        <v>5790.9610000000002</v>
      </c>
      <c r="C132" s="170">
        <f t="shared" si="40"/>
        <v>5786.6210000000001</v>
      </c>
      <c r="D132" s="170">
        <f t="shared" si="40"/>
        <v>5786.4009999999998</v>
      </c>
      <c r="E132" s="170">
        <f t="shared" si="40"/>
        <v>5788.1809999999996</v>
      </c>
      <c r="F132" s="170">
        <f t="shared" si="40"/>
        <v>5823.0110000000004</v>
      </c>
      <c r="G132" s="170">
        <f t="shared" si="40"/>
        <v>5889.3710000000001</v>
      </c>
      <c r="H132" s="170">
        <f t="shared" si="40"/>
        <v>6059.2709999999997</v>
      </c>
      <c r="I132" s="170">
        <f t="shared" si="40"/>
        <v>6233.1809999999996</v>
      </c>
      <c r="J132" s="170">
        <f t="shared" si="40"/>
        <v>6310.6809999999996</v>
      </c>
      <c r="K132" s="170">
        <f t="shared" si="40"/>
        <v>6272.5610000000006</v>
      </c>
      <c r="L132" s="170">
        <f t="shared" si="40"/>
        <v>6220.1909999999998</v>
      </c>
      <c r="M132" s="170">
        <f t="shared" si="40"/>
        <v>6246.3110000000006</v>
      </c>
      <c r="N132" s="170">
        <f t="shared" si="40"/>
        <v>6219.3209999999999</v>
      </c>
      <c r="O132" s="170">
        <f t="shared" si="40"/>
        <v>6217.8209999999999</v>
      </c>
      <c r="P132" s="170">
        <f t="shared" si="40"/>
        <v>6269.1909999999998</v>
      </c>
      <c r="Q132" s="170">
        <f t="shared" si="40"/>
        <v>6407.0709999999999</v>
      </c>
      <c r="R132" s="170">
        <f t="shared" si="43"/>
        <v>6504.1809999999996</v>
      </c>
      <c r="S132" s="170">
        <f t="shared" si="42"/>
        <v>6541.741</v>
      </c>
      <c r="T132" s="170">
        <f t="shared" si="42"/>
        <v>6492.8310000000001</v>
      </c>
      <c r="U132" s="170">
        <f t="shared" si="42"/>
        <v>6443.5010000000002</v>
      </c>
      <c r="V132" s="170">
        <f t="shared" si="42"/>
        <v>6239.8810000000003</v>
      </c>
      <c r="W132" s="170">
        <f t="shared" si="42"/>
        <v>6123.4009999999998</v>
      </c>
      <c r="X132" s="170">
        <f t="shared" si="42"/>
        <v>5866.6410000000005</v>
      </c>
      <c r="Y132" s="170">
        <f t="shared" si="42"/>
        <v>5858.7210000000005</v>
      </c>
      <c r="Z132" s="37"/>
      <c r="AA132" s="41">
        <v>1169.3399999999999</v>
      </c>
      <c r="AB132" s="39">
        <v>1165</v>
      </c>
      <c r="AC132" s="39">
        <v>1164.78</v>
      </c>
      <c r="AD132" s="39">
        <v>1166.56</v>
      </c>
      <c r="AE132" s="39">
        <v>1201.3900000000001</v>
      </c>
      <c r="AF132" s="39">
        <v>1267.75</v>
      </c>
      <c r="AG132" s="39">
        <v>1437.65</v>
      </c>
      <c r="AH132" s="39">
        <v>1611.56</v>
      </c>
      <c r="AI132" s="39">
        <v>1689.06</v>
      </c>
      <c r="AJ132" s="39">
        <v>1650.94</v>
      </c>
      <c r="AK132" s="39">
        <v>1598.57</v>
      </c>
      <c r="AL132" s="39">
        <v>1624.69</v>
      </c>
      <c r="AM132" s="39">
        <v>1597.7</v>
      </c>
      <c r="AN132" s="39">
        <v>1596.2</v>
      </c>
      <c r="AO132" s="39">
        <v>1647.57</v>
      </c>
      <c r="AP132" s="39">
        <v>1785.45</v>
      </c>
      <c r="AQ132" s="39">
        <v>1882.56</v>
      </c>
      <c r="AR132" s="39">
        <v>1920.12</v>
      </c>
      <c r="AS132" s="39">
        <v>1871.21</v>
      </c>
      <c r="AT132" s="39">
        <v>1821.88</v>
      </c>
      <c r="AU132" s="39">
        <v>1618.26</v>
      </c>
      <c r="AV132" s="39">
        <v>1501.78</v>
      </c>
      <c r="AW132" s="39">
        <v>1245.02</v>
      </c>
      <c r="AX132" s="40">
        <v>1237.0999999999999</v>
      </c>
      <c r="AY132" s="336">
        <v>1222.5600000000002</v>
      </c>
      <c r="AZ132" s="175">
        <v>4.8109999999999999</v>
      </c>
      <c r="BA132" s="159">
        <v>3394.25</v>
      </c>
      <c r="BB132" s="4"/>
    </row>
    <row r="133" spans="1:54">
      <c r="A133" s="47">
        <v>14</v>
      </c>
      <c r="B133" s="170">
        <f t="shared" si="41"/>
        <v>5862.7110000000002</v>
      </c>
      <c r="C133" s="170">
        <f t="shared" si="40"/>
        <v>5851.8010000000004</v>
      </c>
      <c r="D133" s="170">
        <f t="shared" si="40"/>
        <v>5866.1009999999997</v>
      </c>
      <c r="E133" s="170">
        <f t="shared" si="40"/>
        <v>5864.8010000000004</v>
      </c>
      <c r="F133" s="170">
        <f t="shared" si="40"/>
        <v>5867.1410000000005</v>
      </c>
      <c r="G133" s="170">
        <f t="shared" si="40"/>
        <v>5882.3310000000001</v>
      </c>
      <c r="H133" s="170">
        <f t="shared" si="40"/>
        <v>5939.8010000000004</v>
      </c>
      <c r="I133" s="170">
        <f t="shared" si="40"/>
        <v>6156.6210000000001</v>
      </c>
      <c r="J133" s="170">
        <f t="shared" si="40"/>
        <v>6417.0709999999999</v>
      </c>
      <c r="K133" s="170">
        <f t="shared" si="40"/>
        <v>6507.3209999999999</v>
      </c>
      <c r="L133" s="170">
        <f t="shared" si="40"/>
        <v>6505.741</v>
      </c>
      <c r="M133" s="170">
        <f t="shared" si="40"/>
        <v>6506.9710000000005</v>
      </c>
      <c r="N133" s="170">
        <f t="shared" si="40"/>
        <v>6455.7610000000004</v>
      </c>
      <c r="O133" s="170">
        <f t="shared" si="40"/>
        <v>6420.9610000000002</v>
      </c>
      <c r="P133" s="170">
        <f t="shared" si="40"/>
        <v>6422.9210000000003</v>
      </c>
      <c r="Q133" s="170">
        <f t="shared" si="40"/>
        <v>6530.3910000000005</v>
      </c>
      <c r="R133" s="170">
        <f t="shared" si="43"/>
        <v>6543.1410000000005</v>
      </c>
      <c r="S133" s="170">
        <f t="shared" si="42"/>
        <v>6548.9710000000005</v>
      </c>
      <c r="T133" s="170">
        <f t="shared" si="42"/>
        <v>6496.1710000000003</v>
      </c>
      <c r="U133" s="170">
        <f t="shared" si="42"/>
        <v>6554.3710000000001</v>
      </c>
      <c r="V133" s="170">
        <f t="shared" si="42"/>
        <v>6541.6909999999998</v>
      </c>
      <c r="W133" s="170">
        <f t="shared" si="42"/>
        <v>6387.9110000000001</v>
      </c>
      <c r="X133" s="170">
        <f t="shared" si="42"/>
        <v>6074.1310000000003</v>
      </c>
      <c r="Y133" s="170">
        <f t="shared" si="42"/>
        <v>5971.6410000000005</v>
      </c>
      <c r="Z133" s="37"/>
      <c r="AA133" s="41">
        <v>1241.0899999999999</v>
      </c>
      <c r="AB133" s="39">
        <v>1230.18</v>
      </c>
      <c r="AC133" s="39">
        <v>1244.48</v>
      </c>
      <c r="AD133" s="39">
        <v>1243.18</v>
      </c>
      <c r="AE133" s="39">
        <v>1245.52</v>
      </c>
      <c r="AF133" s="39">
        <v>1260.71</v>
      </c>
      <c r="AG133" s="39">
        <v>1318.18</v>
      </c>
      <c r="AH133" s="39">
        <v>1535</v>
      </c>
      <c r="AI133" s="39">
        <v>1795.45</v>
      </c>
      <c r="AJ133" s="39">
        <v>1885.7</v>
      </c>
      <c r="AK133" s="39">
        <v>1884.12</v>
      </c>
      <c r="AL133" s="39">
        <v>1885.35</v>
      </c>
      <c r="AM133" s="39">
        <v>1834.14</v>
      </c>
      <c r="AN133" s="39">
        <v>1799.34</v>
      </c>
      <c r="AO133" s="39">
        <v>1801.3</v>
      </c>
      <c r="AP133" s="39">
        <v>1908.77</v>
      </c>
      <c r="AQ133" s="39">
        <v>1921.52</v>
      </c>
      <c r="AR133" s="39">
        <v>1927.35</v>
      </c>
      <c r="AS133" s="39">
        <v>1874.55</v>
      </c>
      <c r="AT133" s="39">
        <v>1932.75</v>
      </c>
      <c r="AU133" s="39">
        <v>1920.07</v>
      </c>
      <c r="AV133" s="39">
        <v>1766.29</v>
      </c>
      <c r="AW133" s="39">
        <v>1452.51</v>
      </c>
      <c r="AX133" s="40">
        <v>1350.02</v>
      </c>
      <c r="AY133" s="336">
        <v>1222.5600000000002</v>
      </c>
      <c r="AZ133" s="175">
        <v>4.8109999999999999</v>
      </c>
      <c r="BA133" s="159">
        <v>3394.25</v>
      </c>
      <c r="BB133" s="4"/>
    </row>
    <row r="134" spans="1:54">
      <c r="A134" s="47">
        <v>15</v>
      </c>
      <c r="B134" s="170">
        <f t="shared" si="41"/>
        <v>5897.4610000000002</v>
      </c>
      <c r="C134" s="170">
        <f t="shared" si="40"/>
        <v>5879.4309999999996</v>
      </c>
      <c r="D134" s="170">
        <f t="shared" si="40"/>
        <v>5878.5110000000004</v>
      </c>
      <c r="E134" s="170">
        <f t="shared" si="40"/>
        <v>5876.4309999999996</v>
      </c>
      <c r="F134" s="170">
        <f t="shared" si="40"/>
        <v>5877.6909999999998</v>
      </c>
      <c r="G134" s="170">
        <f t="shared" si="40"/>
        <v>5885.1410000000005</v>
      </c>
      <c r="H134" s="170">
        <f t="shared" si="40"/>
        <v>5933.1610000000001</v>
      </c>
      <c r="I134" s="170">
        <f t="shared" si="40"/>
        <v>6142.0110000000004</v>
      </c>
      <c r="J134" s="170">
        <f t="shared" si="40"/>
        <v>6408.5610000000006</v>
      </c>
      <c r="K134" s="170">
        <f t="shared" si="40"/>
        <v>6581.5309999999999</v>
      </c>
      <c r="L134" s="170">
        <f t="shared" si="40"/>
        <v>6645.0510000000004</v>
      </c>
      <c r="M134" s="170">
        <f t="shared" si="40"/>
        <v>6644.951</v>
      </c>
      <c r="N134" s="170">
        <f t="shared" si="40"/>
        <v>6640.991</v>
      </c>
      <c r="O134" s="170">
        <f t="shared" si="40"/>
        <v>6636.5110000000004</v>
      </c>
      <c r="P134" s="170">
        <f t="shared" si="40"/>
        <v>6621.2510000000002</v>
      </c>
      <c r="Q134" s="170">
        <f t="shared" si="40"/>
        <v>6733.0709999999999</v>
      </c>
      <c r="R134" s="170">
        <f t="shared" si="43"/>
        <v>6748.9810000000007</v>
      </c>
      <c r="S134" s="170">
        <f t="shared" si="42"/>
        <v>6755.6510000000007</v>
      </c>
      <c r="T134" s="170">
        <f t="shared" si="42"/>
        <v>6721.2310000000007</v>
      </c>
      <c r="U134" s="170">
        <f t="shared" si="42"/>
        <v>6711.1310000000003</v>
      </c>
      <c r="V134" s="170">
        <f t="shared" si="42"/>
        <v>6484.4110000000001</v>
      </c>
      <c r="W134" s="170">
        <f t="shared" si="42"/>
        <v>6276.1909999999998</v>
      </c>
      <c r="X134" s="170">
        <f t="shared" si="42"/>
        <v>6006.9110000000001</v>
      </c>
      <c r="Y134" s="170">
        <f t="shared" si="42"/>
        <v>5917.5209999999997</v>
      </c>
      <c r="Z134" s="37"/>
      <c r="AA134" s="41">
        <v>1275.8399999999999</v>
      </c>
      <c r="AB134" s="39">
        <v>1257.81</v>
      </c>
      <c r="AC134" s="39">
        <v>1256.8900000000001</v>
      </c>
      <c r="AD134" s="39">
        <v>1254.81</v>
      </c>
      <c r="AE134" s="39">
        <v>1256.07</v>
      </c>
      <c r="AF134" s="39">
        <v>1263.52</v>
      </c>
      <c r="AG134" s="39">
        <v>1311.54</v>
      </c>
      <c r="AH134" s="39">
        <v>1520.39</v>
      </c>
      <c r="AI134" s="39">
        <v>1786.94</v>
      </c>
      <c r="AJ134" s="39">
        <v>1959.91</v>
      </c>
      <c r="AK134" s="39">
        <v>2023.4300000000003</v>
      </c>
      <c r="AL134" s="39">
        <v>2023.3300000000002</v>
      </c>
      <c r="AM134" s="39">
        <v>2019.37</v>
      </c>
      <c r="AN134" s="39">
        <v>2014.8900000000003</v>
      </c>
      <c r="AO134" s="39">
        <v>1999.63</v>
      </c>
      <c r="AP134" s="39">
        <v>2111.4499999999998</v>
      </c>
      <c r="AQ134" s="39">
        <v>2127.36</v>
      </c>
      <c r="AR134" s="39">
        <v>2134.0300000000002</v>
      </c>
      <c r="AS134" s="39">
        <v>2099.61</v>
      </c>
      <c r="AT134" s="39">
        <v>2089.5100000000002</v>
      </c>
      <c r="AU134" s="39">
        <v>1862.79</v>
      </c>
      <c r="AV134" s="39">
        <v>1654.57</v>
      </c>
      <c r="AW134" s="39">
        <v>1385.29</v>
      </c>
      <c r="AX134" s="40">
        <v>1295.9000000000001</v>
      </c>
      <c r="AY134" s="336">
        <v>1222.5600000000002</v>
      </c>
      <c r="AZ134" s="175">
        <v>4.8109999999999999</v>
      </c>
      <c r="BA134" s="159">
        <v>3394.25</v>
      </c>
      <c r="BB134" s="4"/>
    </row>
    <row r="135" spans="1:54">
      <c r="A135" s="47">
        <v>16</v>
      </c>
      <c r="B135" s="170">
        <f t="shared" si="41"/>
        <v>5970.3910000000005</v>
      </c>
      <c r="C135" s="170">
        <f t="shared" si="40"/>
        <v>5928.6909999999998</v>
      </c>
      <c r="D135" s="170">
        <f t="shared" si="40"/>
        <v>5888.5209999999997</v>
      </c>
      <c r="E135" s="170">
        <f t="shared" si="40"/>
        <v>5920.4710000000005</v>
      </c>
      <c r="F135" s="170">
        <f t="shared" si="40"/>
        <v>5960.1509999999998</v>
      </c>
      <c r="G135" s="170">
        <f t="shared" si="40"/>
        <v>6036.3209999999999</v>
      </c>
      <c r="H135" s="170">
        <f t="shared" si="40"/>
        <v>6212.9210000000003</v>
      </c>
      <c r="I135" s="170">
        <f t="shared" si="40"/>
        <v>6428.1210000000001</v>
      </c>
      <c r="J135" s="170">
        <f t="shared" si="40"/>
        <v>6572.4809999999998</v>
      </c>
      <c r="K135" s="170">
        <f t="shared" si="40"/>
        <v>6581.2910000000002</v>
      </c>
      <c r="L135" s="170">
        <f t="shared" si="40"/>
        <v>6550.7110000000002</v>
      </c>
      <c r="M135" s="170">
        <f t="shared" si="40"/>
        <v>6552.4809999999998</v>
      </c>
      <c r="N135" s="170">
        <f t="shared" si="40"/>
        <v>6556.0010000000002</v>
      </c>
      <c r="O135" s="170">
        <f t="shared" si="40"/>
        <v>6636.9210000000003</v>
      </c>
      <c r="P135" s="170">
        <f t="shared" si="40"/>
        <v>6645.6410000000005</v>
      </c>
      <c r="Q135" s="170">
        <f t="shared" si="40"/>
        <v>6782.3110000000006</v>
      </c>
      <c r="R135" s="170">
        <f t="shared" si="43"/>
        <v>6859.5810000000001</v>
      </c>
      <c r="S135" s="170">
        <f t="shared" si="42"/>
        <v>6815.2709999999997</v>
      </c>
      <c r="T135" s="170">
        <f t="shared" si="42"/>
        <v>6732.6210000000001</v>
      </c>
      <c r="U135" s="170">
        <f t="shared" si="42"/>
        <v>6638.2310000000007</v>
      </c>
      <c r="V135" s="170">
        <f t="shared" si="42"/>
        <v>6367.9309999999996</v>
      </c>
      <c r="W135" s="170">
        <f t="shared" si="42"/>
        <v>6055.3710000000001</v>
      </c>
      <c r="X135" s="170">
        <f t="shared" si="42"/>
        <v>5966.6610000000001</v>
      </c>
      <c r="Y135" s="170">
        <f t="shared" si="42"/>
        <v>5886.5810000000001</v>
      </c>
      <c r="Z135" s="37"/>
      <c r="AA135" s="41">
        <v>1348.77</v>
      </c>
      <c r="AB135" s="39">
        <v>1307.07</v>
      </c>
      <c r="AC135" s="39">
        <v>1266.9000000000001</v>
      </c>
      <c r="AD135" s="39">
        <v>1298.8499999999999</v>
      </c>
      <c r="AE135" s="39">
        <v>1338.53</v>
      </c>
      <c r="AF135" s="39">
        <v>1414.7</v>
      </c>
      <c r="AG135" s="39">
        <v>1591.3</v>
      </c>
      <c r="AH135" s="39">
        <v>1806.5</v>
      </c>
      <c r="AI135" s="39">
        <v>1950.86</v>
      </c>
      <c r="AJ135" s="39">
        <v>1959.67</v>
      </c>
      <c r="AK135" s="39">
        <v>1929.09</v>
      </c>
      <c r="AL135" s="39">
        <v>1930.86</v>
      </c>
      <c r="AM135" s="39">
        <v>1934.38</v>
      </c>
      <c r="AN135" s="39">
        <v>2015.3</v>
      </c>
      <c r="AO135" s="39">
        <v>2024.0200000000002</v>
      </c>
      <c r="AP135" s="39">
        <v>2160.69</v>
      </c>
      <c r="AQ135" s="39">
        <v>2237.96</v>
      </c>
      <c r="AR135" s="39">
        <v>2193.65</v>
      </c>
      <c r="AS135" s="39">
        <v>2111</v>
      </c>
      <c r="AT135" s="39">
        <v>2016.6100000000001</v>
      </c>
      <c r="AU135" s="39">
        <v>1746.31</v>
      </c>
      <c r="AV135" s="39">
        <v>1433.75</v>
      </c>
      <c r="AW135" s="39">
        <v>1345.04</v>
      </c>
      <c r="AX135" s="40">
        <v>1264.96</v>
      </c>
      <c r="AY135" s="336">
        <v>1222.5600000000002</v>
      </c>
      <c r="AZ135" s="175">
        <v>4.8109999999999999</v>
      </c>
      <c r="BA135" s="159">
        <v>3394.25</v>
      </c>
      <c r="BB135" s="4"/>
    </row>
    <row r="136" spans="1:54">
      <c r="A136" s="47">
        <v>17</v>
      </c>
      <c r="B136" s="170">
        <f t="shared" si="41"/>
        <v>5855.6109999999999</v>
      </c>
      <c r="C136" s="170">
        <f t="shared" si="41"/>
        <v>5829.2910000000002</v>
      </c>
      <c r="D136" s="170">
        <f t="shared" si="41"/>
        <v>5827.1509999999998</v>
      </c>
      <c r="E136" s="170">
        <f t="shared" si="41"/>
        <v>5849.5110000000004</v>
      </c>
      <c r="F136" s="170">
        <f t="shared" si="41"/>
        <v>5872.3509999999997</v>
      </c>
      <c r="G136" s="170">
        <f t="shared" si="41"/>
        <v>5906.8910000000005</v>
      </c>
      <c r="H136" s="170">
        <f t="shared" si="41"/>
        <v>6036.0209999999997</v>
      </c>
      <c r="I136" s="170">
        <f t="shared" si="41"/>
        <v>6176.6710000000003</v>
      </c>
      <c r="J136" s="170">
        <f t="shared" si="41"/>
        <v>6051.5309999999999</v>
      </c>
      <c r="K136" s="170">
        <f t="shared" si="41"/>
        <v>6051.2210000000005</v>
      </c>
      <c r="L136" s="170">
        <f t="shared" si="41"/>
        <v>6043.1610000000001</v>
      </c>
      <c r="M136" s="170">
        <f t="shared" si="41"/>
        <v>6042.6809999999996</v>
      </c>
      <c r="N136" s="170">
        <f t="shared" si="41"/>
        <v>6033.6610000000001</v>
      </c>
      <c r="O136" s="170">
        <f t="shared" si="41"/>
        <v>6038.3010000000004</v>
      </c>
      <c r="P136" s="170">
        <f t="shared" si="41"/>
        <v>6051.3010000000004</v>
      </c>
      <c r="Q136" s="170">
        <f t="shared" si="41"/>
        <v>6298.3609999999999</v>
      </c>
      <c r="R136" s="170">
        <f t="shared" si="43"/>
        <v>6426.8310000000001</v>
      </c>
      <c r="S136" s="170">
        <f t="shared" si="42"/>
        <v>6399.5709999999999</v>
      </c>
      <c r="T136" s="170">
        <f t="shared" si="42"/>
        <v>6291.2110000000002</v>
      </c>
      <c r="U136" s="170">
        <f t="shared" si="42"/>
        <v>6064.5510000000004</v>
      </c>
      <c r="V136" s="170">
        <f t="shared" si="42"/>
        <v>5954.6210000000001</v>
      </c>
      <c r="W136" s="170">
        <f t="shared" si="42"/>
        <v>5899.0709999999999</v>
      </c>
      <c r="X136" s="170">
        <f t="shared" si="42"/>
        <v>5861.5510000000004</v>
      </c>
      <c r="Y136" s="170">
        <f t="shared" si="42"/>
        <v>5830.0810000000001</v>
      </c>
      <c r="Z136" s="37"/>
      <c r="AA136" s="41">
        <v>1233.99</v>
      </c>
      <c r="AB136" s="39">
        <v>1207.67</v>
      </c>
      <c r="AC136" s="39">
        <v>1205.53</v>
      </c>
      <c r="AD136" s="39">
        <v>1227.8900000000001</v>
      </c>
      <c r="AE136" s="39">
        <v>1250.73</v>
      </c>
      <c r="AF136" s="39">
        <v>1285.27</v>
      </c>
      <c r="AG136" s="39">
        <v>1414.4</v>
      </c>
      <c r="AH136" s="39">
        <v>1555.05</v>
      </c>
      <c r="AI136" s="39">
        <v>1429.91</v>
      </c>
      <c r="AJ136" s="39">
        <v>1429.6</v>
      </c>
      <c r="AK136" s="39">
        <v>1421.54</v>
      </c>
      <c r="AL136" s="39">
        <v>1421.06</v>
      </c>
      <c r="AM136" s="39">
        <v>1412.04</v>
      </c>
      <c r="AN136" s="39">
        <v>1416.68</v>
      </c>
      <c r="AO136" s="39">
        <v>1429.68</v>
      </c>
      <c r="AP136" s="39">
        <v>1676.74</v>
      </c>
      <c r="AQ136" s="39">
        <v>1805.21</v>
      </c>
      <c r="AR136" s="39">
        <v>1777.95</v>
      </c>
      <c r="AS136" s="39">
        <v>1669.59</v>
      </c>
      <c r="AT136" s="39">
        <v>1442.93</v>
      </c>
      <c r="AU136" s="39">
        <v>1333</v>
      </c>
      <c r="AV136" s="39">
        <v>1277.45</v>
      </c>
      <c r="AW136" s="39">
        <v>1239.93</v>
      </c>
      <c r="AX136" s="40">
        <v>1208.46</v>
      </c>
      <c r="AY136" s="336">
        <v>1222.5600000000002</v>
      </c>
      <c r="AZ136" s="175">
        <v>4.8109999999999999</v>
      </c>
      <c r="BA136" s="159">
        <v>3394.25</v>
      </c>
      <c r="BB136" s="4"/>
    </row>
    <row r="137" spans="1:54">
      <c r="A137" s="47">
        <v>18</v>
      </c>
      <c r="B137" s="170">
        <f t="shared" si="41"/>
        <v>5757.3710000000001</v>
      </c>
      <c r="C137" s="170">
        <f t="shared" si="41"/>
        <v>5755.9809999999998</v>
      </c>
      <c r="D137" s="170">
        <f t="shared" si="41"/>
        <v>5755.7709999999997</v>
      </c>
      <c r="E137" s="170">
        <f t="shared" si="41"/>
        <v>5757.2210000000005</v>
      </c>
      <c r="F137" s="170">
        <f t="shared" si="41"/>
        <v>5800.5510000000004</v>
      </c>
      <c r="G137" s="170">
        <f t="shared" si="41"/>
        <v>5876.3010000000004</v>
      </c>
      <c r="H137" s="170">
        <f t="shared" si="41"/>
        <v>5906.3509999999997</v>
      </c>
      <c r="I137" s="170">
        <f t="shared" si="41"/>
        <v>6064.2510000000002</v>
      </c>
      <c r="J137" s="170">
        <f t="shared" si="41"/>
        <v>6240.2610000000004</v>
      </c>
      <c r="K137" s="170">
        <f t="shared" si="41"/>
        <v>6245.5410000000002</v>
      </c>
      <c r="L137" s="170">
        <f t="shared" si="41"/>
        <v>6221.7910000000002</v>
      </c>
      <c r="M137" s="170">
        <f t="shared" si="41"/>
        <v>6249.0209999999997</v>
      </c>
      <c r="N137" s="170">
        <f t="shared" si="41"/>
        <v>6245.1610000000001</v>
      </c>
      <c r="O137" s="170">
        <f t="shared" si="41"/>
        <v>6248.7110000000002</v>
      </c>
      <c r="P137" s="170">
        <f t="shared" si="41"/>
        <v>6260.0010000000002</v>
      </c>
      <c r="Q137" s="170">
        <f t="shared" si="41"/>
        <v>6421.6509999999998</v>
      </c>
      <c r="R137" s="170">
        <f t="shared" si="43"/>
        <v>6469.3110000000006</v>
      </c>
      <c r="S137" s="170">
        <f t="shared" si="42"/>
        <v>6469.2610000000004</v>
      </c>
      <c r="T137" s="170">
        <f t="shared" si="42"/>
        <v>6418.2110000000002</v>
      </c>
      <c r="U137" s="170">
        <f t="shared" si="42"/>
        <v>6355.6009999999997</v>
      </c>
      <c r="V137" s="170">
        <f t="shared" si="42"/>
        <v>6129.1610000000001</v>
      </c>
      <c r="W137" s="170">
        <f t="shared" si="42"/>
        <v>5995.2110000000002</v>
      </c>
      <c r="X137" s="170">
        <f t="shared" si="42"/>
        <v>5873.4210000000003</v>
      </c>
      <c r="Y137" s="170">
        <f t="shared" si="42"/>
        <v>5854.3010000000004</v>
      </c>
      <c r="Z137" s="37"/>
      <c r="AA137" s="41">
        <v>1135.75</v>
      </c>
      <c r="AB137" s="39">
        <v>1134.3599999999999</v>
      </c>
      <c r="AC137" s="39">
        <v>1134.1500000000001</v>
      </c>
      <c r="AD137" s="39">
        <v>1135.5999999999999</v>
      </c>
      <c r="AE137" s="39">
        <v>1178.93</v>
      </c>
      <c r="AF137" s="39">
        <v>1254.68</v>
      </c>
      <c r="AG137" s="39">
        <v>1284.73</v>
      </c>
      <c r="AH137" s="39">
        <v>1442.63</v>
      </c>
      <c r="AI137" s="39">
        <v>1618.64</v>
      </c>
      <c r="AJ137" s="39">
        <v>1623.92</v>
      </c>
      <c r="AK137" s="39">
        <v>1600.17</v>
      </c>
      <c r="AL137" s="39">
        <v>1627.4</v>
      </c>
      <c r="AM137" s="39">
        <v>1623.54</v>
      </c>
      <c r="AN137" s="39">
        <v>1627.09</v>
      </c>
      <c r="AO137" s="39">
        <v>1638.38</v>
      </c>
      <c r="AP137" s="39">
        <v>1800.03</v>
      </c>
      <c r="AQ137" s="39">
        <v>1847.69</v>
      </c>
      <c r="AR137" s="39">
        <v>1847.64</v>
      </c>
      <c r="AS137" s="39">
        <v>1796.59</v>
      </c>
      <c r="AT137" s="39">
        <v>1733.98</v>
      </c>
      <c r="AU137" s="39">
        <v>1507.54</v>
      </c>
      <c r="AV137" s="39">
        <v>1373.59</v>
      </c>
      <c r="AW137" s="39">
        <v>1251.8</v>
      </c>
      <c r="AX137" s="40">
        <v>1232.68</v>
      </c>
      <c r="AY137" s="336">
        <v>1222.5600000000002</v>
      </c>
      <c r="AZ137" s="175">
        <v>4.8109999999999999</v>
      </c>
      <c r="BA137" s="159">
        <v>3394.25</v>
      </c>
      <c r="BB137" s="4"/>
    </row>
    <row r="138" spans="1:54">
      <c r="A138" s="47">
        <v>19</v>
      </c>
      <c r="B138" s="170">
        <f t="shared" si="41"/>
        <v>5788.3410000000003</v>
      </c>
      <c r="C138" s="170">
        <f t="shared" si="41"/>
        <v>5756.0910000000003</v>
      </c>
      <c r="D138" s="170">
        <f t="shared" si="41"/>
        <v>5754.1710000000003</v>
      </c>
      <c r="E138" s="170">
        <f t="shared" si="41"/>
        <v>5755.9809999999998</v>
      </c>
      <c r="F138" s="170">
        <f t="shared" si="41"/>
        <v>5814.4110000000001</v>
      </c>
      <c r="G138" s="170">
        <f t="shared" si="41"/>
        <v>5890.6109999999999</v>
      </c>
      <c r="H138" s="170">
        <f t="shared" si="41"/>
        <v>5971.1809999999996</v>
      </c>
      <c r="I138" s="170">
        <f t="shared" si="41"/>
        <v>6140.6610000000001</v>
      </c>
      <c r="J138" s="170">
        <f t="shared" si="41"/>
        <v>6299.8910000000005</v>
      </c>
      <c r="K138" s="170">
        <f t="shared" si="41"/>
        <v>6308.5709999999999</v>
      </c>
      <c r="L138" s="170">
        <f t="shared" si="41"/>
        <v>6296.3410000000003</v>
      </c>
      <c r="M138" s="170">
        <f t="shared" si="41"/>
        <v>6302.3209999999999</v>
      </c>
      <c r="N138" s="170">
        <f t="shared" si="41"/>
        <v>6300.3410000000003</v>
      </c>
      <c r="O138" s="170">
        <f t="shared" si="41"/>
        <v>6329.4809999999998</v>
      </c>
      <c r="P138" s="170">
        <f t="shared" si="41"/>
        <v>6387.741</v>
      </c>
      <c r="Q138" s="170">
        <f t="shared" si="41"/>
        <v>6448.0309999999999</v>
      </c>
      <c r="R138" s="170">
        <f t="shared" si="43"/>
        <v>6544.3410000000003</v>
      </c>
      <c r="S138" s="170">
        <f t="shared" si="42"/>
        <v>6550.0309999999999</v>
      </c>
      <c r="T138" s="170">
        <f t="shared" si="42"/>
        <v>6507.2510000000002</v>
      </c>
      <c r="U138" s="170">
        <f t="shared" si="42"/>
        <v>6424.0709999999999</v>
      </c>
      <c r="V138" s="170">
        <f t="shared" si="42"/>
        <v>6294.1909999999998</v>
      </c>
      <c r="W138" s="170">
        <f t="shared" si="42"/>
        <v>5973.4210000000003</v>
      </c>
      <c r="X138" s="170">
        <f t="shared" si="42"/>
        <v>5870.7910000000002</v>
      </c>
      <c r="Y138" s="170">
        <f t="shared" si="42"/>
        <v>5851.0110000000004</v>
      </c>
      <c r="Z138" s="37"/>
      <c r="AA138" s="41">
        <v>1166.72</v>
      </c>
      <c r="AB138" s="39">
        <v>1134.47</v>
      </c>
      <c r="AC138" s="39">
        <v>1132.55</v>
      </c>
      <c r="AD138" s="39">
        <v>1134.3599999999999</v>
      </c>
      <c r="AE138" s="39">
        <v>1192.79</v>
      </c>
      <c r="AF138" s="39">
        <v>1268.99</v>
      </c>
      <c r="AG138" s="39">
        <v>1349.56</v>
      </c>
      <c r="AH138" s="39">
        <v>1519.04</v>
      </c>
      <c r="AI138" s="39">
        <v>1678.27</v>
      </c>
      <c r="AJ138" s="39">
        <v>1686.95</v>
      </c>
      <c r="AK138" s="39">
        <v>1674.72</v>
      </c>
      <c r="AL138" s="39">
        <v>1680.7</v>
      </c>
      <c r="AM138" s="39">
        <v>1678.72</v>
      </c>
      <c r="AN138" s="39">
        <v>1707.86</v>
      </c>
      <c r="AO138" s="39">
        <v>1766.12</v>
      </c>
      <c r="AP138" s="39">
        <v>1826.41</v>
      </c>
      <c r="AQ138" s="39">
        <v>1922.72</v>
      </c>
      <c r="AR138" s="39">
        <v>1928.41</v>
      </c>
      <c r="AS138" s="39">
        <v>1885.63</v>
      </c>
      <c r="AT138" s="39">
        <v>1802.45</v>
      </c>
      <c r="AU138" s="39">
        <v>1672.57</v>
      </c>
      <c r="AV138" s="39">
        <v>1351.8</v>
      </c>
      <c r="AW138" s="39">
        <v>1249.17</v>
      </c>
      <c r="AX138" s="40">
        <v>1229.3900000000001</v>
      </c>
      <c r="AY138" s="336">
        <v>1222.5600000000002</v>
      </c>
      <c r="AZ138" s="175">
        <v>4.8109999999999999</v>
      </c>
      <c r="BA138" s="159">
        <v>3394.25</v>
      </c>
      <c r="BB138" s="4"/>
    </row>
    <row r="139" spans="1:54">
      <c r="A139" s="47">
        <v>20</v>
      </c>
      <c r="B139" s="170">
        <f t="shared" si="41"/>
        <v>5794.491</v>
      </c>
      <c r="C139" s="170">
        <f t="shared" si="41"/>
        <v>5766.6809999999996</v>
      </c>
      <c r="D139" s="170">
        <f t="shared" si="41"/>
        <v>5755.2610000000004</v>
      </c>
      <c r="E139" s="170">
        <f t="shared" si="41"/>
        <v>5765.4409999999998</v>
      </c>
      <c r="F139" s="170">
        <f t="shared" si="41"/>
        <v>5845.5510000000004</v>
      </c>
      <c r="G139" s="170">
        <f t="shared" si="41"/>
        <v>5888.1109999999999</v>
      </c>
      <c r="H139" s="170">
        <f t="shared" si="41"/>
        <v>6067.3810000000003</v>
      </c>
      <c r="I139" s="170">
        <f t="shared" si="41"/>
        <v>6235.8010000000004</v>
      </c>
      <c r="J139" s="170">
        <f t="shared" si="41"/>
        <v>6338.6310000000003</v>
      </c>
      <c r="K139" s="170">
        <f t="shared" si="41"/>
        <v>6323.4710000000005</v>
      </c>
      <c r="L139" s="170">
        <f t="shared" si="41"/>
        <v>6303.4809999999998</v>
      </c>
      <c r="M139" s="170">
        <f t="shared" si="41"/>
        <v>6306.0709999999999</v>
      </c>
      <c r="N139" s="170">
        <f t="shared" si="41"/>
        <v>6308.8310000000001</v>
      </c>
      <c r="O139" s="170">
        <f t="shared" si="41"/>
        <v>6321.6710000000003</v>
      </c>
      <c r="P139" s="170">
        <f t="shared" si="41"/>
        <v>6346.5610000000006</v>
      </c>
      <c r="Q139" s="170">
        <f t="shared" si="41"/>
        <v>6485.4309999999996</v>
      </c>
      <c r="R139" s="170">
        <f t="shared" si="43"/>
        <v>6558.2309999999998</v>
      </c>
      <c r="S139" s="170">
        <f t="shared" si="42"/>
        <v>6577.5910000000003</v>
      </c>
      <c r="T139" s="170">
        <f t="shared" si="42"/>
        <v>6536.7809999999999</v>
      </c>
      <c r="U139" s="170">
        <f t="shared" si="42"/>
        <v>6357.2309999999998</v>
      </c>
      <c r="V139" s="170">
        <f t="shared" si="42"/>
        <v>6216.4409999999998</v>
      </c>
      <c r="W139" s="170">
        <f t="shared" si="42"/>
        <v>6011.241</v>
      </c>
      <c r="X139" s="170">
        <f t="shared" si="42"/>
        <v>5867.9610000000002</v>
      </c>
      <c r="Y139" s="170">
        <f t="shared" si="42"/>
        <v>5837.8010000000004</v>
      </c>
      <c r="Z139" s="37"/>
      <c r="AA139" s="41">
        <v>1172.8699999999999</v>
      </c>
      <c r="AB139" s="39">
        <v>1145.06</v>
      </c>
      <c r="AC139" s="39">
        <v>1133.6400000000001</v>
      </c>
      <c r="AD139" s="39">
        <v>1143.82</v>
      </c>
      <c r="AE139" s="39">
        <v>1223.93</v>
      </c>
      <c r="AF139" s="39">
        <v>1266.49</v>
      </c>
      <c r="AG139" s="39">
        <v>1445.76</v>
      </c>
      <c r="AH139" s="39">
        <v>1614.18</v>
      </c>
      <c r="AI139" s="39">
        <v>1717.01</v>
      </c>
      <c r="AJ139" s="39">
        <v>1701.85</v>
      </c>
      <c r="AK139" s="39">
        <v>1681.86</v>
      </c>
      <c r="AL139" s="39">
        <v>1684.45</v>
      </c>
      <c r="AM139" s="39">
        <v>1687.21</v>
      </c>
      <c r="AN139" s="39">
        <v>1700.05</v>
      </c>
      <c r="AO139" s="39">
        <v>1724.94</v>
      </c>
      <c r="AP139" s="39">
        <v>1863.81</v>
      </c>
      <c r="AQ139" s="39">
        <v>1936.61</v>
      </c>
      <c r="AR139" s="39">
        <v>1955.97</v>
      </c>
      <c r="AS139" s="39">
        <v>1915.16</v>
      </c>
      <c r="AT139" s="39">
        <v>1735.61</v>
      </c>
      <c r="AU139" s="39">
        <v>1594.82</v>
      </c>
      <c r="AV139" s="39">
        <v>1389.62</v>
      </c>
      <c r="AW139" s="39">
        <v>1246.3399999999999</v>
      </c>
      <c r="AX139" s="40">
        <v>1216.18</v>
      </c>
      <c r="AY139" s="336">
        <v>1222.5600000000002</v>
      </c>
      <c r="AZ139" s="175">
        <v>4.8109999999999999</v>
      </c>
      <c r="BA139" s="159">
        <v>3394.25</v>
      </c>
      <c r="BB139" s="4"/>
    </row>
    <row r="140" spans="1:54">
      <c r="A140" s="47">
        <v>21</v>
      </c>
      <c r="B140" s="170">
        <f t="shared" si="41"/>
        <v>5839.7510000000002</v>
      </c>
      <c r="C140" s="170">
        <f t="shared" si="41"/>
        <v>5801.8010000000004</v>
      </c>
      <c r="D140" s="170">
        <f t="shared" si="41"/>
        <v>5779.3509999999997</v>
      </c>
      <c r="E140" s="170">
        <f t="shared" si="41"/>
        <v>5761.1210000000001</v>
      </c>
      <c r="F140" s="170">
        <f t="shared" si="41"/>
        <v>5804.5110000000004</v>
      </c>
      <c r="G140" s="170">
        <f t="shared" si="41"/>
        <v>5846.7309999999998</v>
      </c>
      <c r="H140" s="170">
        <f t="shared" si="41"/>
        <v>5885.3209999999999</v>
      </c>
      <c r="I140" s="170">
        <f t="shared" si="41"/>
        <v>6086.8710000000001</v>
      </c>
      <c r="J140" s="170">
        <f t="shared" si="41"/>
        <v>6407.9110000000001</v>
      </c>
      <c r="K140" s="170">
        <f t="shared" si="41"/>
        <v>6443.9409999999998</v>
      </c>
      <c r="L140" s="170">
        <f t="shared" si="41"/>
        <v>6431.8410000000003</v>
      </c>
      <c r="M140" s="170">
        <f t="shared" si="41"/>
        <v>6419.3710000000001</v>
      </c>
      <c r="N140" s="170">
        <f t="shared" si="41"/>
        <v>6303.1009999999997</v>
      </c>
      <c r="O140" s="170">
        <f t="shared" si="41"/>
        <v>6353.0309999999999</v>
      </c>
      <c r="P140" s="170">
        <f t="shared" si="41"/>
        <v>6399.6310000000003</v>
      </c>
      <c r="Q140" s="170">
        <f t="shared" si="41"/>
        <v>6434.2210000000005</v>
      </c>
      <c r="R140" s="170">
        <f t="shared" si="43"/>
        <v>6470.0810000000001</v>
      </c>
      <c r="S140" s="170">
        <f t="shared" si="42"/>
        <v>6486.5910000000003</v>
      </c>
      <c r="T140" s="170">
        <f t="shared" si="42"/>
        <v>6453.1410000000005</v>
      </c>
      <c r="U140" s="170">
        <f t="shared" si="42"/>
        <v>6391.9309999999996</v>
      </c>
      <c r="V140" s="170">
        <f t="shared" si="42"/>
        <v>6180.4809999999998</v>
      </c>
      <c r="W140" s="170">
        <f t="shared" si="42"/>
        <v>6026.3509999999997</v>
      </c>
      <c r="X140" s="170">
        <f t="shared" si="42"/>
        <v>5890.7110000000002</v>
      </c>
      <c r="Y140" s="170">
        <f t="shared" si="42"/>
        <v>5843.3310000000001</v>
      </c>
      <c r="Z140" s="37"/>
      <c r="AA140" s="41">
        <v>1218.1300000000001</v>
      </c>
      <c r="AB140" s="39">
        <v>1180.18</v>
      </c>
      <c r="AC140" s="39">
        <v>1157.73</v>
      </c>
      <c r="AD140" s="39">
        <v>1139.5</v>
      </c>
      <c r="AE140" s="39">
        <v>1182.8900000000001</v>
      </c>
      <c r="AF140" s="39">
        <v>1225.1099999999999</v>
      </c>
      <c r="AG140" s="39">
        <v>1263.7</v>
      </c>
      <c r="AH140" s="39">
        <v>1465.25</v>
      </c>
      <c r="AI140" s="39">
        <v>1786.29</v>
      </c>
      <c r="AJ140" s="39">
        <v>1822.32</v>
      </c>
      <c r="AK140" s="39">
        <v>1810.22</v>
      </c>
      <c r="AL140" s="39">
        <v>1797.75</v>
      </c>
      <c r="AM140" s="39">
        <v>1681.48</v>
      </c>
      <c r="AN140" s="39">
        <v>1731.41</v>
      </c>
      <c r="AO140" s="39">
        <v>1778.01</v>
      </c>
      <c r="AP140" s="39">
        <v>1812.6</v>
      </c>
      <c r="AQ140" s="39">
        <v>1848.46</v>
      </c>
      <c r="AR140" s="39">
        <v>1864.97</v>
      </c>
      <c r="AS140" s="39">
        <v>1831.52</v>
      </c>
      <c r="AT140" s="39">
        <v>1770.31</v>
      </c>
      <c r="AU140" s="39">
        <v>1558.86</v>
      </c>
      <c r="AV140" s="39">
        <v>1404.73</v>
      </c>
      <c r="AW140" s="39">
        <v>1269.0899999999999</v>
      </c>
      <c r="AX140" s="40">
        <v>1221.71</v>
      </c>
      <c r="AY140" s="336">
        <v>1222.5600000000002</v>
      </c>
      <c r="AZ140" s="175">
        <v>4.8109999999999999</v>
      </c>
      <c r="BA140" s="159">
        <v>3394.25</v>
      </c>
      <c r="BB140" s="4"/>
    </row>
    <row r="141" spans="1:54">
      <c r="A141" s="47">
        <v>22</v>
      </c>
      <c r="B141" s="170">
        <f t="shared" si="41"/>
        <v>5821.2610000000004</v>
      </c>
      <c r="C141" s="170">
        <f t="shared" si="41"/>
        <v>5808.2210000000005</v>
      </c>
      <c r="D141" s="170">
        <f t="shared" si="41"/>
        <v>5803.4009999999998</v>
      </c>
      <c r="E141" s="170">
        <f t="shared" si="41"/>
        <v>5799.0610000000006</v>
      </c>
      <c r="F141" s="170">
        <f t="shared" si="41"/>
        <v>5816.6610000000001</v>
      </c>
      <c r="G141" s="170">
        <f t="shared" si="41"/>
        <v>5849.6410000000005</v>
      </c>
      <c r="H141" s="170">
        <f t="shared" si="41"/>
        <v>5866.0610000000006</v>
      </c>
      <c r="I141" s="170">
        <f t="shared" si="41"/>
        <v>5959.5410000000002</v>
      </c>
      <c r="J141" s="170">
        <f t="shared" si="41"/>
        <v>6141.0410000000002</v>
      </c>
      <c r="K141" s="170">
        <f t="shared" si="41"/>
        <v>6268.3609999999999</v>
      </c>
      <c r="L141" s="170">
        <f t="shared" si="41"/>
        <v>6310.6410000000005</v>
      </c>
      <c r="M141" s="170">
        <f t="shared" si="41"/>
        <v>6323.7610000000004</v>
      </c>
      <c r="N141" s="170">
        <f t="shared" si="41"/>
        <v>6331.491</v>
      </c>
      <c r="O141" s="170">
        <f t="shared" si="41"/>
        <v>6355.1809999999996</v>
      </c>
      <c r="P141" s="170">
        <f t="shared" si="41"/>
        <v>6435.7910000000002</v>
      </c>
      <c r="Q141" s="170">
        <f t="shared" si="41"/>
        <v>6499.2809999999999</v>
      </c>
      <c r="R141" s="170">
        <f t="shared" si="43"/>
        <v>6544.5910000000003</v>
      </c>
      <c r="S141" s="170">
        <f t="shared" si="42"/>
        <v>6566.0110000000004</v>
      </c>
      <c r="T141" s="170">
        <f t="shared" si="42"/>
        <v>6529.3910000000005</v>
      </c>
      <c r="U141" s="170">
        <f t="shared" si="42"/>
        <v>6485.6009999999997</v>
      </c>
      <c r="V141" s="170">
        <f t="shared" si="42"/>
        <v>6392.3310000000001</v>
      </c>
      <c r="W141" s="170">
        <f t="shared" si="42"/>
        <v>6264.7709999999997</v>
      </c>
      <c r="X141" s="170">
        <f t="shared" si="42"/>
        <v>6010.201</v>
      </c>
      <c r="Y141" s="170">
        <f t="shared" si="42"/>
        <v>5859.0309999999999</v>
      </c>
      <c r="Z141" s="37"/>
      <c r="AA141" s="41">
        <v>1199.6400000000001</v>
      </c>
      <c r="AB141" s="39">
        <v>1186.5999999999999</v>
      </c>
      <c r="AC141" s="39">
        <v>1181.78</v>
      </c>
      <c r="AD141" s="39">
        <v>1177.44</v>
      </c>
      <c r="AE141" s="39">
        <v>1195.04</v>
      </c>
      <c r="AF141" s="39">
        <v>1228.02</v>
      </c>
      <c r="AG141" s="39">
        <v>1244.44</v>
      </c>
      <c r="AH141" s="39">
        <v>1337.92</v>
      </c>
      <c r="AI141" s="39">
        <v>1519.42</v>
      </c>
      <c r="AJ141" s="39">
        <v>1646.74</v>
      </c>
      <c r="AK141" s="39">
        <v>1689.02</v>
      </c>
      <c r="AL141" s="39">
        <v>1702.14</v>
      </c>
      <c r="AM141" s="39">
        <v>1709.87</v>
      </c>
      <c r="AN141" s="39">
        <v>1733.56</v>
      </c>
      <c r="AO141" s="39">
        <v>1814.17</v>
      </c>
      <c r="AP141" s="39">
        <v>1877.66</v>
      </c>
      <c r="AQ141" s="39">
        <v>1922.97</v>
      </c>
      <c r="AR141" s="39">
        <v>1944.39</v>
      </c>
      <c r="AS141" s="39">
        <v>1907.77</v>
      </c>
      <c r="AT141" s="39">
        <v>1863.98</v>
      </c>
      <c r="AU141" s="39">
        <v>1770.71</v>
      </c>
      <c r="AV141" s="39">
        <v>1643.15</v>
      </c>
      <c r="AW141" s="39">
        <v>1388.58</v>
      </c>
      <c r="AX141" s="40">
        <v>1237.4100000000001</v>
      </c>
      <c r="AY141" s="336">
        <v>1222.5600000000002</v>
      </c>
      <c r="AZ141" s="175">
        <v>4.8109999999999999</v>
      </c>
      <c r="BA141" s="159">
        <v>3394.25</v>
      </c>
      <c r="BB141" s="4"/>
    </row>
    <row r="142" spans="1:54">
      <c r="A142" s="47">
        <v>23</v>
      </c>
      <c r="B142" s="170">
        <f t="shared" si="41"/>
        <v>5845.1509999999998</v>
      </c>
      <c r="C142" s="170">
        <f t="shared" si="41"/>
        <v>5843.9110000000001</v>
      </c>
      <c r="D142" s="170">
        <f t="shared" si="41"/>
        <v>5812.991</v>
      </c>
      <c r="E142" s="170">
        <f t="shared" si="41"/>
        <v>5803.0410000000002</v>
      </c>
      <c r="F142" s="170">
        <f t="shared" si="41"/>
        <v>5853.8609999999999</v>
      </c>
      <c r="G142" s="170">
        <f t="shared" si="41"/>
        <v>5930.0810000000001</v>
      </c>
      <c r="H142" s="170">
        <f t="shared" si="41"/>
        <v>6116.1410000000005</v>
      </c>
      <c r="I142" s="170">
        <f t="shared" si="41"/>
        <v>6329.5910000000003</v>
      </c>
      <c r="J142" s="170">
        <f t="shared" si="41"/>
        <v>6384.451</v>
      </c>
      <c r="K142" s="170">
        <f t="shared" si="41"/>
        <v>6304.2510000000002</v>
      </c>
      <c r="L142" s="170">
        <f t="shared" si="41"/>
        <v>6286.8010000000004</v>
      </c>
      <c r="M142" s="170">
        <f t="shared" si="41"/>
        <v>6275.6909999999998</v>
      </c>
      <c r="N142" s="170">
        <f t="shared" si="41"/>
        <v>6174.9809999999998</v>
      </c>
      <c r="O142" s="170">
        <f t="shared" si="41"/>
        <v>6193.9809999999998</v>
      </c>
      <c r="P142" s="170">
        <f t="shared" si="41"/>
        <v>6241.7309999999998</v>
      </c>
      <c r="Q142" s="170">
        <f t="shared" si="41"/>
        <v>6294.7510000000002</v>
      </c>
      <c r="R142" s="170">
        <f t="shared" si="43"/>
        <v>6392.7309999999998</v>
      </c>
      <c r="S142" s="170">
        <f t="shared" si="42"/>
        <v>6399.6909999999998</v>
      </c>
      <c r="T142" s="170">
        <f t="shared" si="42"/>
        <v>6317.1710000000003</v>
      </c>
      <c r="U142" s="170">
        <f t="shared" si="42"/>
        <v>6113.3810000000003</v>
      </c>
      <c r="V142" s="170">
        <f t="shared" si="42"/>
        <v>5931.7910000000002</v>
      </c>
      <c r="W142" s="170">
        <f t="shared" si="42"/>
        <v>5861.5910000000003</v>
      </c>
      <c r="X142" s="170">
        <f t="shared" si="42"/>
        <v>5844.701</v>
      </c>
      <c r="Y142" s="170">
        <f t="shared" si="42"/>
        <v>5796.6710000000003</v>
      </c>
      <c r="Z142" s="37"/>
      <c r="AA142" s="41">
        <v>1223.53</v>
      </c>
      <c r="AB142" s="39">
        <v>1222.29</v>
      </c>
      <c r="AC142" s="39">
        <v>1191.3699999999999</v>
      </c>
      <c r="AD142" s="39">
        <v>1181.42</v>
      </c>
      <c r="AE142" s="39">
        <v>1232.24</v>
      </c>
      <c r="AF142" s="39">
        <v>1308.46</v>
      </c>
      <c r="AG142" s="39">
        <v>1494.52</v>
      </c>
      <c r="AH142" s="39">
        <v>1707.97</v>
      </c>
      <c r="AI142" s="39">
        <v>1762.83</v>
      </c>
      <c r="AJ142" s="39">
        <v>1682.63</v>
      </c>
      <c r="AK142" s="39">
        <v>1665.18</v>
      </c>
      <c r="AL142" s="39">
        <v>1654.07</v>
      </c>
      <c r="AM142" s="39">
        <v>1553.36</v>
      </c>
      <c r="AN142" s="39">
        <v>1572.36</v>
      </c>
      <c r="AO142" s="39">
        <v>1620.11</v>
      </c>
      <c r="AP142" s="39">
        <v>1673.13</v>
      </c>
      <c r="AQ142" s="39">
        <v>1771.11</v>
      </c>
      <c r="AR142" s="39">
        <v>1778.07</v>
      </c>
      <c r="AS142" s="39">
        <v>1695.55</v>
      </c>
      <c r="AT142" s="39">
        <v>1491.76</v>
      </c>
      <c r="AU142" s="39">
        <v>1310.17</v>
      </c>
      <c r="AV142" s="39">
        <v>1239.97</v>
      </c>
      <c r="AW142" s="39">
        <v>1223.08</v>
      </c>
      <c r="AX142" s="40">
        <v>1175.05</v>
      </c>
      <c r="AY142" s="336">
        <v>1222.5600000000002</v>
      </c>
      <c r="AZ142" s="175">
        <v>4.8109999999999999</v>
      </c>
      <c r="BA142" s="159">
        <v>3394.25</v>
      </c>
      <c r="BB142" s="4"/>
    </row>
    <row r="143" spans="1:54">
      <c r="A143" s="47">
        <v>24</v>
      </c>
      <c r="B143" s="170">
        <f t="shared" si="41"/>
        <v>5767.991</v>
      </c>
      <c r="C143" s="170">
        <f t="shared" si="41"/>
        <v>5758.4710000000005</v>
      </c>
      <c r="D143" s="170">
        <f t="shared" si="41"/>
        <v>5758.1009999999997</v>
      </c>
      <c r="E143" s="170">
        <f t="shared" si="41"/>
        <v>5760.9809999999998</v>
      </c>
      <c r="F143" s="170">
        <f t="shared" si="41"/>
        <v>5822.7309999999998</v>
      </c>
      <c r="G143" s="170">
        <f t="shared" si="41"/>
        <v>5886.241</v>
      </c>
      <c r="H143" s="170">
        <f t="shared" si="41"/>
        <v>6028.5309999999999</v>
      </c>
      <c r="I143" s="170">
        <f t="shared" si="41"/>
        <v>6117.0610000000006</v>
      </c>
      <c r="J143" s="170">
        <f t="shared" si="41"/>
        <v>6282.7210000000005</v>
      </c>
      <c r="K143" s="170">
        <f t="shared" si="41"/>
        <v>6319.5810000000001</v>
      </c>
      <c r="L143" s="170">
        <f t="shared" si="41"/>
        <v>6256.3710000000001</v>
      </c>
      <c r="M143" s="170">
        <f t="shared" si="41"/>
        <v>6256.5110000000004</v>
      </c>
      <c r="N143" s="170">
        <f t="shared" si="41"/>
        <v>6256.4809999999998</v>
      </c>
      <c r="O143" s="170">
        <f t="shared" si="41"/>
        <v>6278.4809999999998</v>
      </c>
      <c r="P143" s="170">
        <f t="shared" si="41"/>
        <v>6310.2210000000005</v>
      </c>
      <c r="Q143" s="170">
        <f t="shared" si="41"/>
        <v>6384.0010000000002</v>
      </c>
      <c r="R143" s="170">
        <f t="shared" si="43"/>
        <v>6207.4809999999998</v>
      </c>
      <c r="S143" s="170">
        <f t="shared" si="42"/>
        <v>6480.4009999999998</v>
      </c>
      <c r="T143" s="170">
        <f t="shared" si="42"/>
        <v>6400.4009999999998</v>
      </c>
      <c r="U143" s="170">
        <f t="shared" si="42"/>
        <v>6311.6509999999998</v>
      </c>
      <c r="V143" s="170">
        <f t="shared" si="42"/>
        <v>6143.1610000000001</v>
      </c>
      <c r="W143" s="170">
        <f t="shared" si="42"/>
        <v>6007.2110000000002</v>
      </c>
      <c r="X143" s="170">
        <f t="shared" si="42"/>
        <v>5862.8609999999999</v>
      </c>
      <c r="Y143" s="170">
        <f t="shared" si="42"/>
        <v>5795.4409999999998</v>
      </c>
      <c r="Z143" s="37"/>
      <c r="AA143" s="41">
        <v>1146.3699999999999</v>
      </c>
      <c r="AB143" s="39">
        <v>1136.8499999999999</v>
      </c>
      <c r="AC143" s="39">
        <v>1136.48</v>
      </c>
      <c r="AD143" s="39">
        <v>1139.3599999999999</v>
      </c>
      <c r="AE143" s="39">
        <v>1201.1099999999999</v>
      </c>
      <c r="AF143" s="39">
        <v>1264.6199999999999</v>
      </c>
      <c r="AG143" s="39">
        <v>1406.91</v>
      </c>
      <c r="AH143" s="39">
        <v>1495.44</v>
      </c>
      <c r="AI143" s="39">
        <v>1661.1</v>
      </c>
      <c r="AJ143" s="39">
        <v>1697.96</v>
      </c>
      <c r="AK143" s="39">
        <v>1634.75</v>
      </c>
      <c r="AL143" s="39">
        <v>1634.89</v>
      </c>
      <c r="AM143" s="39">
        <v>1634.86</v>
      </c>
      <c r="AN143" s="39">
        <v>1656.86</v>
      </c>
      <c r="AO143" s="39">
        <v>1688.6</v>
      </c>
      <c r="AP143" s="39">
        <v>1762.38</v>
      </c>
      <c r="AQ143" s="39">
        <v>1585.86</v>
      </c>
      <c r="AR143" s="39">
        <v>1858.78</v>
      </c>
      <c r="AS143" s="39">
        <v>1778.78</v>
      </c>
      <c r="AT143" s="39">
        <v>1690.03</v>
      </c>
      <c r="AU143" s="39">
        <v>1521.54</v>
      </c>
      <c r="AV143" s="39">
        <v>1385.59</v>
      </c>
      <c r="AW143" s="39">
        <v>1241.24</v>
      </c>
      <c r="AX143" s="40">
        <v>1173.82</v>
      </c>
      <c r="AY143" s="336">
        <v>1222.5600000000002</v>
      </c>
      <c r="AZ143" s="175">
        <v>4.8109999999999999</v>
      </c>
      <c r="BA143" s="159">
        <v>3394.25</v>
      </c>
      <c r="BB143" s="4"/>
    </row>
    <row r="144" spans="1:54">
      <c r="A144" s="47">
        <v>25</v>
      </c>
      <c r="B144" s="170">
        <f t="shared" si="41"/>
        <v>5685.3410000000003</v>
      </c>
      <c r="C144" s="170">
        <f t="shared" si="41"/>
        <v>5683.8410000000003</v>
      </c>
      <c r="D144" s="170">
        <f t="shared" si="41"/>
        <v>5683.2910000000002</v>
      </c>
      <c r="E144" s="170">
        <f t="shared" si="41"/>
        <v>5685.7709999999997</v>
      </c>
      <c r="F144" s="170">
        <f t="shared" si="41"/>
        <v>5724.6009999999997</v>
      </c>
      <c r="G144" s="170">
        <f t="shared" si="41"/>
        <v>5788.5910000000003</v>
      </c>
      <c r="H144" s="170">
        <f t="shared" si="41"/>
        <v>5919.6310000000003</v>
      </c>
      <c r="I144" s="170">
        <f t="shared" si="41"/>
        <v>5995.6909999999998</v>
      </c>
      <c r="J144" s="170">
        <f t="shared" si="41"/>
        <v>6133.8810000000003</v>
      </c>
      <c r="K144" s="170">
        <f t="shared" si="41"/>
        <v>6160.1210000000001</v>
      </c>
      <c r="L144" s="170">
        <f t="shared" si="41"/>
        <v>6137.2110000000002</v>
      </c>
      <c r="M144" s="170">
        <f t="shared" si="41"/>
        <v>6121.2510000000002</v>
      </c>
      <c r="N144" s="170">
        <f t="shared" si="41"/>
        <v>6127.9409999999998</v>
      </c>
      <c r="O144" s="170">
        <f t="shared" si="41"/>
        <v>6154.9110000000001</v>
      </c>
      <c r="P144" s="170">
        <f t="shared" si="41"/>
        <v>6175.6809999999996</v>
      </c>
      <c r="Q144" s="170">
        <f t="shared" si="41"/>
        <v>6235.3810000000003</v>
      </c>
      <c r="R144" s="170">
        <f t="shared" si="43"/>
        <v>6301.5610000000006</v>
      </c>
      <c r="S144" s="170">
        <f t="shared" si="42"/>
        <v>6338.7510000000002</v>
      </c>
      <c r="T144" s="170">
        <f t="shared" si="42"/>
        <v>6247.3410000000003</v>
      </c>
      <c r="U144" s="170">
        <f t="shared" si="42"/>
        <v>6168.6610000000001</v>
      </c>
      <c r="V144" s="170">
        <f t="shared" si="42"/>
        <v>5910.9409999999998</v>
      </c>
      <c r="W144" s="170">
        <f t="shared" si="42"/>
        <v>5846.0610000000006</v>
      </c>
      <c r="X144" s="170">
        <f t="shared" si="42"/>
        <v>5850.9110000000001</v>
      </c>
      <c r="Y144" s="170">
        <f t="shared" si="42"/>
        <v>5782.4009999999998</v>
      </c>
      <c r="Z144" s="37"/>
      <c r="AA144" s="41">
        <v>1063.72</v>
      </c>
      <c r="AB144" s="39">
        <v>1062.22</v>
      </c>
      <c r="AC144" s="39">
        <v>1061.67</v>
      </c>
      <c r="AD144" s="39">
        <v>1064.1500000000001</v>
      </c>
      <c r="AE144" s="39">
        <v>1102.98</v>
      </c>
      <c r="AF144" s="39">
        <v>1166.97</v>
      </c>
      <c r="AG144" s="39">
        <v>1298.01</v>
      </c>
      <c r="AH144" s="39">
        <v>1374.07</v>
      </c>
      <c r="AI144" s="39">
        <v>1512.26</v>
      </c>
      <c r="AJ144" s="39">
        <v>1538.5</v>
      </c>
      <c r="AK144" s="39">
        <v>1515.59</v>
      </c>
      <c r="AL144" s="39">
        <v>1499.63</v>
      </c>
      <c r="AM144" s="39">
        <v>1506.32</v>
      </c>
      <c r="AN144" s="39">
        <v>1533.29</v>
      </c>
      <c r="AO144" s="39">
        <v>1554.06</v>
      </c>
      <c r="AP144" s="39">
        <v>1613.76</v>
      </c>
      <c r="AQ144" s="39">
        <v>1679.94</v>
      </c>
      <c r="AR144" s="39">
        <v>1717.13</v>
      </c>
      <c r="AS144" s="39">
        <v>1625.72</v>
      </c>
      <c r="AT144" s="39">
        <v>1547.04</v>
      </c>
      <c r="AU144" s="39">
        <v>1289.32</v>
      </c>
      <c r="AV144" s="39">
        <v>1224.44</v>
      </c>
      <c r="AW144" s="39">
        <v>1229.29</v>
      </c>
      <c r="AX144" s="40">
        <v>1160.78</v>
      </c>
      <c r="AY144" s="336">
        <v>1222.5600000000002</v>
      </c>
      <c r="AZ144" s="175">
        <v>4.8109999999999999</v>
      </c>
      <c r="BA144" s="159">
        <v>3394.25</v>
      </c>
      <c r="BB144" s="4"/>
    </row>
    <row r="145" spans="1:54">
      <c r="A145" s="47">
        <v>26</v>
      </c>
      <c r="B145" s="170">
        <f t="shared" si="41"/>
        <v>5867.2910000000002</v>
      </c>
      <c r="C145" s="170">
        <f t="shared" si="41"/>
        <v>5824.1610000000001</v>
      </c>
      <c r="D145" s="170">
        <f t="shared" si="41"/>
        <v>5817.4210000000003</v>
      </c>
      <c r="E145" s="170">
        <f t="shared" si="41"/>
        <v>5870.5709999999999</v>
      </c>
      <c r="F145" s="170">
        <f t="shared" si="41"/>
        <v>5900.2510000000002</v>
      </c>
      <c r="G145" s="170">
        <f t="shared" si="41"/>
        <v>6016.7809999999999</v>
      </c>
      <c r="H145" s="170">
        <f t="shared" si="41"/>
        <v>6187.9009999999998</v>
      </c>
      <c r="I145" s="170">
        <f t="shared" si="41"/>
        <v>6274.9309999999996</v>
      </c>
      <c r="J145" s="170">
        <f t="shared" si="41"/>
        <v>6406.1909999999998</v>
      </c>
      <c r="K145" s="170">
        <f t="shared" si="41"/>
        <v>6439.7709999999997</v>
      </c>
      <c r="L145" s="170">
        <f t="shared" si="41"/>
        <v>6384.1310000000003</v>
      </c>
      <c r="M145" s="170">
        <f t="shared" si="41"/>
        <v>6394.2110000000002</v>
      </c>
      <c r="N145" s="170">
        <f t="shared" si="41"/>
        <v>6369.7210000000005</v>
      </c>
      <c r="O145" s="170">
        <f t="shared" si="41"/>
        <v>6428.8609999999999</v>
      </c>
      <c r="P145" s="170">
        <f t="shared" si="41"/>
        <v>6483.5309999999999</v>
      </c>
      <c r="Q145" s="170">
        <f t="shared" si="41"/>
        <v>6526.8910000000005</v>
      </c>
      <c r="R145" s="170">
        <f t="shared" si="43"/>
        <v>6552.8910000000005</v>
      </c>
      <c r="S145" s="170">
        <f t="shared" si="42"/>
        <v>6610.0910000000003</v>
      </c>
      <c r="T145" s="170">
        <f t="shared" si="42"/>
        <v>6560.7809999999999</v>
      </c>
      <c r="U145" s="170">
        <f t="shared" si="42"/>
        <v>6497.9610000000002</v>
      </c>
      <c r="V145" s="170">
        <f t="shared" si="42"/>
        <v>6196.6610000000001</v>
      </c>
      <c r="W145" s="170">
        <f t="shared" si="42"/>
        <v>6116.4110000000001</v>
      </c>
      <c r="X145" s="170">
        <f t="shared" si="42"/>
        <v>5973.8410000000003</v>
      </c>
      <c r="Y145" s="170">
        <f t="shared" si="42"/>
        <v>5902.1310000000003</v>
      </c>
      <c r="Z145" s="37"/>
      <c r="AA145" s="41">
        <v>1245.67</v>
      </c>
      <c r="AB145" s="39">
        <v>1202.54</v>
      </c>
      <c r="AC145" s="39">
        <v>1195.8</v>
      </c>
      <c r="AD145" s="39">
        <v>1248.95</v>
      </c>
      <c r="AE145" s="39">
        <v>1278.6300000000001</v>
      </c>
      <c r="AF145" s="39">
        <v>1395.16</v>
      </c>
      <c r="AG145" s="39">
        <v>1566.28</v>
      </c>
      <c r="AH145" s="39">
        <v>1653.31</v>
      </c>
      <c r="AI145" s="39">
        <v>1784.57</v>
      </c>
      <c r="AJ145" s="39">
        <v>1818.15</v>
      </c>
      <c r="AK145" s="39">
        <v>1762.51</v>
      </c>
      <c r="AL145" s="39">
        <v>1772.59</v>
      </c>
      <c r="AM145" s="39">
        <v>1748.1</v>
      </c>
      <c r="AN145" s="39">
        <v>1807.24</v>
      </c>
      <c r="AO145" s="39">
        <v>1861.91</v>
      </c>
      <c r="AP145" s="39">
        <v>1905.27</v>
      </c>
      <c r="AQ145" s="39">
        <v>1931.27</v>
      </c>
      <c r="AR145" s="39">
        <v>1988.47</v>
      </c>
      <c r="AS145" s="39">
        <v>1939.16</v>
      </c>
      <c r="AT145" s="39">
        <v>1876.34</v>
      </c>
      <c r="AU145" s="39">
        <v>1575.04</v>
      </c>
      <c r="AV145" s="39">
        <v>1494.79</v>
      </c>
      <c r="AW145" s="39">
        <v>1352.22</v>
      </c>
      <c r="AX145" s="40">
        <v>1280.51</v>
      </c>
      <c r="AY145" s="336">
        <v>1222.5600000000002</v>
      </c>
      <c r="AZ145" s="175">
        <v>4.8109999999999999</v>
      </c>
      <c r="BA145" s="159">
        <v>3394.25</v>
      </c>
      <c r="BB145" s="4"/>
    </row>
    <row r="146" spans="1:54">
      <c r="A146" s="47">
        <v>27</v>
      </c>
      <c r="B146" s="170">
        <f t="shared" si="41"/>
        <v>5877.4710000000005</v>
      </c>
      <c r="C146" s="170">
        <f t="shared" si="41"/>
        <v>5853.491</v>
      </c>
      <c r="D146" s="170">
        <f t="shared" si="41"/>
        <v>5853.2910000000002</v>
      </c>
      <c r="E146" s="170">
        <f t="shared" si="41"/>
        <v>5878.0510000000004</v>
      </c>
      <c r="F146" s="170">
        <f t="shared" si="41"/>
        <v>5921.5010000000002</v>
      </c>
      <c r="G146" s="170">
        <f t="shared" si="41"/>
        <v>6059.3310000000001</v>
      </c>
      <c r="H146" s="170">
        <f t="shared" si="41"/>
        <v>6191.8609999999999</v>
      </c>
      <c r="I146" s="170">
        <f t="shared" si="41"/>
        <v>6385.8509999999997</v>
      </c>
      <c r="J146" s="170">
        <f t="shared" si="41"/>
        <v>6518.0910000000003</v>
      </c>
      <c r="K146" s="170">
        <f t="shared" si="41"/>
        <v>6523.7610000000004</v>
      </c>
      <c r="L146" s="170">
        <f t="shared" si="41"/>
        <v>6483.3209999999999</v>
      </c>
      <c r="M146" s="170">
        <f t="shared" si="41"/>
        <v>6485.4309999999996</v>
      </c>
      <c r="N146" s="170">
        <f t="shared" si="41"/>
        <v>6478.6509999999998</v>
      </c>
      <c r="O146" s="170">
        <f t="shared" si="41"/>
        <v>6513.9409999999998</v>
      </c>
      <c r="P146" s="170">
        <f t="shared" si="41"/>
        <v>6538.3810000000003</v>
      </c>
      <c r="Q146" s="170">
        <f t="shared" si="41"/>
        <v>6575.9110000000001</v>
      </c>
      <c r="R146" s="170">
        <f t="shared" si="43"/>
        <v>6654.4309999999996</v>
      </c>
      <c r="S146" s="170">
        <f t="shared" si="42"/>
        <v>6680.491</v>
      </c>
      <c r="T146" s="170">
        <f t="shared" si="42"/>
        <v>6615.4710000000005</v>
      </c>
      <c r="U146" s="170">
        <f t="shared" si="42"/>
        <v>6544.9809999999998</v>
      </c>
      <c r="V146" s="170">
        <f t="shared" si="42"/>
        <v>6348.8509999999997</v>
      </c>
      <c r="W146" s="170">
        <f t="shared" si="42"/>
        <v>6265.701</v>
      </c>
      <c r="X146" s="170">
        <f t="shared" si="42"/>
        <v>6042.6410000000005</v>
      </c>
      <c r="Y146" s="170">
        <f t="shared" si="42"/>
        <v>5926.8710000000001</v>
      </c>
      <c r="Z146" s="37"/>
      <c r="AA146" s="41">
        <v>1255.8499999999999</v>
      </c>
      <c r="AB146" s="39">
        <v>1231.8699999999999</v>
      </c>
      <c r="AC146" s="39">
        <v>1231.67</v>
      </c>
      <c r="AD146" s="39">
        <v>1256.43</v>
      </c>
      <c r="AE146" s="39">
        <v>1299.8800000000001</v>
      </c>
      <c r="AF146" s="39">
        <v>1437.71</v>
      </c>
      <c r="AG146" s="39">
        <v>1570.24</v>
      </c>
      <c r="AH146" s="39">
        <v>1764.23</v>
      </c>
      <c r="AI146" s="39">
        <v>1896.47</v>
      </c>
      <c r="AJ146" s="39">
        <v>1902.14</v>
      </c>
      <c r="AK146" s="39">
        <v>1861.7</v>
      </c>
      <c r="AL146" s="39">
        <v>1863.81</v>
      </c>
      <c r="AM146" s="39">
        <v>1857.03</v>
      </c>
      <c r="AN146" s="39">
        <v>1892.32</v>
      </c>
      <c r="AO146" s="39">
        <v>1916.76</v>
      </c>
      <c r="AP146" s="39">
        <v>1954.29</v>
      </c>
      <c r="AQ146" s="39">
        <v>2032.81</v>
      </c>
      <c r="AR146" s="39">
        <v>2058.87</v>
      </c>
      <c r="AS146" s="39">
        <v>1993.85</v>
      </c>
      <c r="AT146" s="39">
        <v>1923.36</v>
      </c>
      <c r="AU146" s="39">
        <v>1727.23</v>
      </c>
      <c r="AV146" s="39">
        <v>1644.08</v>
      </c>
      <c r="AW146" s="39">
        <v>1421.02</v>
      </c>
      <c r="AX146" s="40">
        <v>1305.25</v>
      </c>
      <c r="AY146" s="336">
        <v>1222.5600000000002</v>
      </c>
      <c r="AZ146" s="175">
        <v>4.8109999999999999</v>
      </c>
      <c r="BA146" s="159">
        <v>3394.25</v>
      </c>
      <c r="BB146" s="4"/>
    </row>
    <row r="147" spans="1:54">
      <c r="A147" s="47">
        <v>28</v>
      </c>
      <c r="B147" s="170">
        <f t="shared" si="41"/>
        <v>5925.7110000000002</v>
      </c>
      <c r="C147" s="170">
        <f t="shared" si="41"/>
        <v>5879.7910000000002</v>
      </c>
      <c r="D147" s="170">
        <f t="shared" si="41"/>
        <v>5879.8310000000001</v>
      </c>
      <c r="E147" s="170">
        <f t="shared" si="41"/>
        <v>5879.5910000000003</v>
      </c>
      <c r="F147" s="170">
        <f t="shared" si="41"/>
        <v>5880.5709999999999</v>
      </c>
      <c r="G147" s="170">
        <f t="shared" si="41"/>
        <v>5935.2809999999999</v>
      </c>
      <c r="H147" s="170">
        <f t="shared" si="41"/>
        <v>5983.1509999999998</v>
      </c>
      <c r="I147" s="170">
        <f t="shared" si="41"/>
        <v>6144.0110000000004</v>
      </c>
      <c r="J147" s="170">
        <f t="shared" si="41"/>
        <v>6305.6310000000003</v>
      </c>
      <c r="K147" s="170">
        <f t="shared" si="41"/>
        <v>6368.951</v>
      </c>
      <c r="L147" s="170">
        <f t="shared" si="41"/>
        <v>6382.7910000000002</v>
      </c>
      <c r="M147" s="170">
        <f t="shared" si="41"/>
        <v>6373.1310000000003</v>
      </c>
      <c r="N147" s="170">
        <f t="shared" si="41"/>
        <v>6381.991</v>
      </c>
      <c r="O147" s="170">
        <f t="shared" si="41"/>
        <v>6399.5910000000003</v>
      </c>
      <c r="P147" s="170">
        <f t="shared" si="41"/>
        <v>6431.9210000000003</v>
      </c>
      <c r="Q147" s="170">
        <f t="shared" si="41"/>
        <v>6470.0410000000002</v>
      </c>
      <c r="R147" s="170">
        <f t="shared" si="43"/>
        <v>6530.5810000000001</v>
      </c>
      <c r="S147" s="170">
        <f t="shared" si="42"/>
        <v>6549.8810000000003</v>
      </c>
      <c r="T147" s="170">
        <f t="shared" si="42"/>
        <v>6481.8410000000003</v>
      </c>
      <c r="U147" s="170">
        <f t="shared" si="42"/>
        <v>6427.7809999999999</v>
      </c>
      <c r="V147" s="170">
        <f t="shared" si="42"/>
        <v>6194.2309999999998</v>
      </c>
      <c r="W147" s="170">
        <f t="shared" si="42"/>
        <v>5938.3209999999999</v>
      </c>
      <c r="X147" s="170">
        <f t="shared" si="42"/>
        <v>5888.2610000000004</v>
      </c>
      <c r="Y147" s="170">
        <f t="shared" si="42"/>
        <v>5879.6109999999999</v>
      </c>
      <c r="Z147" s="37"/>
      <c r="AA147" s="41">
        <v>1304.0899999999999</v>
      </c>
      <c r="AB147" s="39">
        <v>1258.17</v>
      </c>
      <c r="AC147" s="39">
        <v>1258.21</v>
      </c>
      <c r="AD147" s="39">
        <v>1257.97</v>
      </c>
      <c r="AE147" s="39">
        <v>1258.95</v>
      </c>
      <c r="AF147" s="39">
        <v>1313.66</v>
      </c>
      <c r="AG147" s="39">
        <v>1361.53</v>
      </c>
      <c r="AH147" s="39">
        <v>1522.39</v>
      </c>
      <c r="AI147" s="39">
        <v>1684.01</v>
      </c>
      <c r="AJ147" s="39">
        <v>1747.33</v>
      </c>
      <c r="AK147" s="39">
        <v>1761.17</v>
      </c>
      <c r="AL147" s="39">
        <v>1751.51</v>
      </c>
      <c r="AM147" s="39">
        <v>1760.37</v>
      </c>
      <c r="AN147" s="39">
        <v>1777.97</v>
      </c>
      <c r="AO147" s="39">
        <v>1810.3</v>
      </c>
      <c r="AP147" s="39">
        <v>1848.42</v>
      </c>
      <c r="AQ147" s="39">
        <v>1908.96</v>
      </c>
      <c r="AR147" s="39">
        <v>1928.26</v>
      </c>
      <c r="AS147" s="39">
        <v>1860.22</v>
      </c>
      <c r="AT147" s="39">
        <v>1806.16</v>
      </c>
      <c r="AU147" s="39">
        <v>1572.61</v>
      </c>
      <c r="AV147" s="39">
        <v>1316.7</v>
      </c>
      <c r="AW147" s="39">
        <v>1266.6400000000001</v>
      </c>
      <c r="AX147" s="40">
        <v>1257.99</v>
      </c>
      <c r="AY147" s="336">
        <v>1222.5600000000002</v>
      </c>
      <c r="AZ147" s="175">
        <v>4.8109999999999999</v>
      </c>
      <c r="BA147" s="159">
        <v>3394.25</v>
      </c>
      <c r="BB147" s="4"/>
    </row>
    <row r="148" spans="1:54">
      <c r="A148" s="47">
        <v>29</v>
      </c>
      <c r="B148" s="170">
        <f t="shared" si="41"/>
        <v>5931.7709999999997</v>
      </c>
      <c r="C148" s="170">
        <f t="shared" si="41"/>
        <v>5916.0410000000002</v>
      </c>
      <c r="D148" s="170">
        <f t="shared" si="41"/>
        <v>5880.5410000000002</v>
      </c>
      <c r="E148" s="170">
        <f t="shared" si="41"/>
        <v>5879.0110000000004</v>
      </c>
      <c r="F148" s="170">
        <f t="shared" si="41"/>
        <v>5878.9610000000002</v>
      </c>
      <c r="G148" s="170">
        <f t="shared" si="41"/>
        <v>5899.2610000000004</v>
      </c>
      <c r="H148" s="170">
        <f t="shared" si="41"/>
        <v>5924.4009999999998</v>
      </c>
      <c r="I148" s="170">
        <f t="shared" si="41"/>
        <v>5973.3010000000004</v>
      </c>
      <c r="J148" s="170">
        <f t="shared" si="41"/>
        <v>6105.6610000000001</v>
      </c>
      <c r="K148" s="170">
        <f t="shared" si="41"/>
        <v>6159.5110000000004</v>
      </c>
      <c r="L148" s="170">
        <f t="shared" si="41"/>
        <v>6162.1809999999996</v>
      </c>
      <c r="M148" s="170">
        <f t="shared" si="41"/>
        <v>6163.8110000000006</v>
      </c>
      <c r="N148" s="170">
        <f t="shared" si="41"/>
        <v>6164.3209999999999</v>
      </c>
      <c r="O148" s="170">
        <f t="shared" si="41"/>
        <v>6173.6710000000003</v>
      </c>
      <c r="P148" s="170">
        <f t="shared" si="41"/>
        <v>6220.3609999999999</v>
      </c>
      <c r="Q148" s="170">
        <f t="shared" si="41"/>
        <v>6318.2110000000002</v>
      </c>
      <c r="R148" s="170">
        <f t="shared" si="43"/>
        <v>6394.4409999999998</v>
      </c>
      <c r="S148" s="170">
        <f t="shared" si="42"/>
        <v>6389.2510000000002</v>
      </c>
      <c r="T148" s="170">
        <f t="shared" si="42"/>
        <v>6328.6809999999996</v>
      </c>
      <c r="U148" s="170">
        <f t="shared" si="42"/>
        <v>6272.9009999999998</v>
      </c>
      <c r="V148" s="170">
        <f t="shared" si="42"/>
        <v>6059.2809999999999</v>
      </c>
      <c r="W148" s="170">
        <f t="shared" si="42"/>
        <v>5938.201</v>
      </c>
      <c r="X148" s="170">
        <f t="shared" si="42"/>
        <v>5880.2709999999997</v>
      </c>
      <c r="Y148" s="170">
        <f t="shared" si="42"/>
        <v>5874.9809999999998</v>
      </c>
      <c r="Z148" s="37"/>
      <c r="AA148" s="41">
        <v>1310.1500000000001</v>
      </c>
      <c r="AB148" s="39">
        <v>1294.42</v>
      </c>
      <c r="AC148" s="39">
        <v>1258.92</v>
      </c>
      <c r="AD148" s="39">
        <v>1257.3900000000001</v>
      </c>
      <c r="AE148" s="39">
        <v>1257.3399999999999</v>
      </c>
      <c r="AF148" s="39">
        <v>1277.6400000000001</v>
      </c>
      <c r="AG148" s="39">
        <v>1302.78</v>
      </c>
      <c r="AH148" s="39">
        <v>1351.68</v>
      </c>
      <c r="AI148" s="39">
        <v>1484.04</v>
      </c>
      <c r="AJ148" s="39">
        <v>1537.89</v>
      </c>
      <c r="AK148" s="39">
        <v>1540.56</v>
      </c>
      <c r="AL148" s="39">
        <v>1542.19</v>
      </c>
      <c r="AM148" s="39">
        <v>1542.7</v>
      </c>
      <c r="AN148" s="39">
        <v>1552.05</v>
      </c>
      <c r="AO148" s="39">
        <v>1598.74</v>
      </c>
      <c r="AP148" s="39">
        <v>1696.59</v>
      </c>
      <c r="AQ148" s="39">
        <v>1772.82</v>
      </c>
      <c r="AR148" s="39">
        <v>1767.63</v>
      </c>
      <c r="AS148" s="39">
        <v>1707.06</v>
      </c>
      <c r="AT148" s="39">
        <v>1651.28</v>
      </c>
      <c r="AU148" s="39">
        <v>1437.66</v>
      </c>
      <c r="AV148" s="39">
        <v>1316.58</v>
      </c>
      <c r="AW148" s="39">
        <v>1258.6500000000001</v>
      </c>
      <c r="AX148" s="40">
        <v>1253.3599999999999</v>
      </c>
      <c r="AY148" s="336">
        <v>1222.5600000000002</v>
      </c>
      <c r="AZ148" s="175">
        <v>4.8109999999999999</v>
      </c>
      <c r="BA148" s="159">
        <v>3394.25</v>
      </c>
      <c r="BB148" s="4"/>
    </row>
    <row r="149" spans="1:54">
      <c r="A149" s="47">
        <v>30</v>
      </c>
      <c r="B149" s="170">
        <f t="shared" si="41"/>
        <v>5880.5810000000001</v>
      </c>
      <c r="C149" s="170">
        <f t="shared" si="41"/>
        <v>5856.4009999999998</v>
      </c>
      <c r="D149" s="170">
        <f t="shared" si="41"/>
        <v>5855.6109999999999</v>
      </c>
      <c r="E149" s="170">
        <f t="shared" si="41"/>
        <v>5860.0010000000002</v>
      </c>
      <c r="F149" s="170">
        <f t="shared" si="41"/>
        <v>5889.6210000000001</v>
      </c>
      <c r="G149" s="170">
        <f t="shared" si="41"/>
        <v>5954.1009999999997</v>
      </c>
      <c r="H149" s="170">
        <f t="shared" si="41"/>
        <v>6107.8810000000003</v>
      </c>
      <c r="I149" s="170">
        <f t="shared" si="41"/>
        <v>6188.2610000000004</v>
      </c>
      <c r="J149" s="170">
        <f t="shared" si="41"/>
        <v>6203.0410000000002</v>
      </c>
      <c r="K149" s="170">
        <f t="shared" si="41"/>
        <v>6203.1210000000001</v>
      </c>
      <c r="L149" s="170">
        <f t="shared" si="41"/>
        <v>6192.3110000000006</v>
      </c>
      <c r="M149" s="170">
        <f t="shared" si="41"/>
        <v>6186.5110000000004</v>
      </c>
      <c r="N149" s="170">
        <f t="shared" si="41"/>
        <v>6181.8010000000004</v>
      </c>
      <c r="O149" s="170">
        <f t="shared" si="41"/>
        <v>6180.5510000000004</v>
      </c>
      <c r="P149" s="170">
        <f t="shared" si="41"/>
        <v>6192.0709999999999</v>
      </c>
      <c r="Q149" s="170">
        <f t="shared" si="41"/>
        <v>6206.5309999999999</v>
      </c>
      <c r="R149" s="170">
        <f t="shared" si="43"/>
        <v>6312.0610000000006</v>
      </c>
      <c r="S149" s="170">
        <f t="shared" si="42"/>
        <v>6401.3110000000006</v>
      </c>
      <c r="T149" s="170">
        <f t="shared" si="42"/>
        <v>6319.9409999999998</v>
      </c>
      <c r="U149" s="170">
        <f t="shared" si="42"/>
        <v>6216.4110000000001</v>
      </c>
      <c r="V149" s="170">
        <f t="shared" si="42"/>
        <v>5973.9309999999996</v>
      </c>
      <c r="W149" s="170">
        <f t="shared" si="42"/>
        <v>5936.3310000000001</v>
      </c>
      <c r="X149" s="170">
        <f t="shared" si="42"/>
        <v>5902.6210000000001</v>
      </c>
      <c r="Y149" s="170">
        <f t="shared" si="42"/>
        <v>5875.8410000000003</v>
      </c>
      <c r="Z149" s="37"/>
      <c r="AA149" s="41">
        <v>1258.96</v>
      </c>
      <c r="AB149" s="39">
        <v>1234.78</v>
      </c>
      <c r="AC149" s="39">
        <v>1233.99</v>
      </c>
      <c r="AD149" s="39">
        <v>1238.3800000000001</v>
      </c>
      <c r="AE149" s="39">
        <v>1268</v>
      </c>
      <c r="AF149" s="39">
        <v>1332.48</v>
      </c>
      <c r="AG149" s="39">
        <v>1486.26</v>
      </c>
      <c r="AH149" s="39">
        <v>1566.64</v>
      </c>
      <c r="AI149" s="39">
        <v>1581.42</v>
      </c>
      <c r="AJ149" s="39">
        <v>1581.5</v>
      </c>
      <c r="AK149" s="39">
        <v>1570.69</v>
      </c>
      <c r="AL149" s="39">
        <v>1564.89</v>
      </c>
      <c r="AM149" s="39">
        <v>1560.18</v>
      </c>
      <c r="AN149" s="39">
        <v>1558.93</v>
      </c>
      <c r="AO149" s="39">
        <v>1570.45</v>
      </c>
      <c r="AP149" s="39">
        <v>1584.91</v>
      </c>
      <c r="AQ149" s="39">
        <v>1690.44</v>
      </c>
      <c r="AR149" s="39">
        <v>1779.69</v>
      </c>
      <c r="AS149" s="39">
        <v>1698.32</v>
      </c>
      <c r="AT149" s="39">
        <v>1594.79</v>
      </c>
      <c r="AU149" s="39">
        <v>1352.31</v>
      </c>
      <c r="AV149" s="39">
        <v>1314.71</v>
      </c>
      <c r="AW149" s="39">
        <v>1281</v>
      </c>
      <c r="AX149" s="40">
        <v>1254.22</v>
      </c>
      <c r="AY149" s="336">
        <v>1222.5600000000002</v>
      </c>
      <c r="AZ149" s="175">
        <v>4.8109999999999999</v>
      </c>
      <c r="BA149" s="159">
        <v>3394.25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1169737.2199999995</v>
      </c>
      <c r="AZ151" s="19"/>
      <c r="BA151" s="6"/>
      <c r="BB151" s="4"/>
    </row>
    <row r="152" spans="1:54" s="8" customFormat="1" ht="27.75" customHeight="1" thickBot="1">
      <c r="A152" s="455" t="s">
        <v>1</v>
      </c>
      <c r="B152" s="444" t="s">
        <v>140</v>
      </c>
      <c r="C152" s="444"/>
      <c r="D152" s="444"/>
      <c r="E152" s="444"/>
      <c r="F152" s="444"/>
      <c r="G152" s="444"/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444"/>
      <c r="U152" s="444"/>
      <c r="V152" s="444"/>
      <c r="W152" s="444"/>
      <c r="X152" s="444"/>
      <c r="Y152" s="445"/>
      <c r="AA152" s="148" t="s">
        <v>180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</row>
    <row r="153" spans="1:54" ht="51" customHeight="1">
      <c r="A153" s="456"/>
      <c r="B153" s="372" t="s">
        <v>2</v>
      </c>
      <c r="C153" s="372"/>
      <c r="D153" s="372"/>
      <c r="E153" s="372"/>
      <c r="F153" s="372"/>
      <c r="G153" s="372"/>
      <c r="H153" s="372"/>
      <c r="I153" s="372"/>
      <c r="J153" s="372"/>
      <c r="K153" s="372"/>
      <c r="L153" s="372"/>
      <c r="M153" s="372"/>
      <c r="N153" s="372"/>
      <c r="O153" s="372"/>
      <c r="P153" s="372"/>
      <c r="Q153" s="372"/>
      <c r="R153" s="372"/>
      <c r="S153" s="372"/>
      <c r="T153" s="372"/>
      <c r="U153" s="372"/>
      <c r="V153" s="372"/>
      <c r="W153" s="372"/>
      <c r="X153" s="372"/>
      <c r="Y153" s="446"/>
      <c r="AA153" s="472" t="s">
        <v>88</v>
      </c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4"/>
      <c r="AY153" s="453" t="str">
        <f>AY117</f>
        <v>Сбытовая надбавка</v>
      </c>
      <c r="AZ153" s="464" t="s">
        <v>198</v>
      </c>
      <c r="BA153" s="239" t="str">
        <f>BA117</f>
        <v>Тарифы на услуги по передаче электрической энергии</v>
      </c>
      <c r="BB153" s="4"/>
    </row>
    <row r="154" spans="1:54" ht="43.5" customHeight="1">
      <c r="A154" s="456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82"/>
      <c r="AZ154" s="465"/>
      <c r="BA154" s="177" t="s">
        <v>31</v>
      </c>
      <c r="BB154" s="4"/>
    </row>
    <row r="155" spans="1:54" s="173" customFormat="1" ht="16.149999999999999" customHeight="1">
      <c r="A155" s="450" t="s">
        <v>205</v>
      </c>
      <c r="B155" s="451"/>
      <c r="C155" s="451"/>
      <c r="D155" s="451"/>
      <c r="E155" s="451"/>
      <c r="F155" s="451"/>
      <c r="G155" s="451"/>
      <c r="H155" s="451"/>
      <c r="I155" s="451"/>
      <c r="J155" s="451"/>
      <c r="K155" s="451"/>
      <c r="L155" s="451"/>
      <c r="M155" s="451"/>
      <c r="N155" s="451"/>
      <c r="O155" s="451"/>
      <c r="P155" s="451"/>
      <c r="Q155" s="451"/>
      <c r="R155" s="451"/>
      <c r="S155" s="451"/>
      <c r="T155" s="451"/>
      <c r="U155" s="451"/>
      <c r="V155" s="451"/>
      <c r="W155" s="451"/>
      <c r="X155" s="451"/>
      <c r="Y155" s="452"/>
      <c r="Z155" s="182"/>
      <c r="AA155" s="457">
        <v>2</v>
      </c>
      <c r="AB155" s="458"/>
      <c r="AC155" s="458"/>
      <c r="AD155" s="458"/>
      <c r="AE155" s="458"/>
      <c r="AF155" s="458"/>
      <c r="AG155" s="458"/>
      <c r="AH155" s="458"/>
      <c r="AI155" s="458"/>
      <c r="AJ155" s="458"/>
      <c r="AK155" s="458"/>
      <c r="AL155" s="458"/>
      <c r="AM155" s="458"/>
      <c r="AN155" s="458"/>
      <c r="AO155" s="458"/>
      <c r="AP155" s="458"/>
      <c r="AQ155" s="458"/>
      <c r="AR155" s="458"/>
      <c r="AS155" s="458"/>
      <c r="AT155" s="458"/>
      <c r="AU155" s="458"/>
      <c r="AV155" s="458"/>
      <c r="AW155" s="458"/>
      <c r="AX155" s="459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70">
        <f>AA156+$BA156+$AZ156+$AY156</f>
        <v>6250.4110000000001</v>
      </c>
      <c r="C156" s="170">
        <f t="shared" ref="C156:Y171" si="44">AB156+$BA156+$AZ156+$AY156</f>
        <v>6177.5709999999999</v>
      </c>
      <c r="D156" s="170">
        <f t="shared" si="44"/>
        <v>6173.1710000000003</v>
      </c>
      <c r="E156" s="170">
        <f t="shared" si="44"/>
        <v>6163.6810000000005</v>
      </c>
      <c r="F156" s="170">
        <f t="shared" si="44"/>
        <v>6166.4110000000001</v>
      </c>
      <c r="G156" s="170">
        <f t="shared" si="44"/>
        <v>6175.5510000000004</v>
      </c>
      <c r="H156" s="170">
        <f t="shared" si="44"/>
        <v>6235.0010000000002</v>
      </c>
      <c r="I156" s="170">
        <f t="shared" si="44"/>
        <v>6400.2709999999997</v>
      </c>
      <c r="J156" s="170">
        <f t="shared" si="44"/>
        <v>6912.1210000000001</v>
      </c>
      <c r="K156" s="170">
        <f t="shared" si="44"/>
        <v>6931.0710000000008</v>
      </c>
      <c r="L156" s="170">
        <f t="shared" si="44"/>
        <v>7167.2809999999999</v>
      </c>
      <c r="M156" s="170">
        <f t="shared" si="44"/>
        <v>7161.8609999999999</v>
      </c>
      <c r="N156" s="170">
        <f t="shared" si="44"/>
        <v>6898.8209999999999</v>
      </c>
      <c r="O156" s="170">
        <f t="shared" si="44"/>
        <v>6886.0410000000002</v>
      </c>
      <c r="P156" s="170">
        <f t="shared" si="44"/>
        <v>6893.701</v>
      </c>
      <c r="Q156" s="170">
        <f t="shared" si="44"/>
        <v>7199.3210000000008</v>
      </c>
      <c r="R156" s="170">
        <f t="shared" si="44"/>
        <v>6995.5010000000002</v>
      </c>
      <c r="S156" s="170">
        <f t="shared" si="44"/>
        <v>7550.4010000000007</v>
      </c>
      <c r="T156" s="170">
        <f t="shared" si="44"/>
        <v>7549.4810000000007</v>
      </c>
      <c r="U156" s="170">
        <f t="shared" si="44"/>
        <v>6934.5410000000002</v>
      </c>
      <c r="V156" s="170">
        <f t="shared" si="44"/>
        <v>6807.451</v>
      </c>
      <c r="W156" s="170">
        <f t="shared" si="44"/>
        <v>6670.9010000000007</v>
      </c>
      <c r="X156" s="170">
        <f t="shared" si="44"/>
        <v>6414.5010000000002</v>
      </c>
      <c r="Y156" s="170">
        <f t="shared" si="44"/>
        <v>6343.4409999999998</v>
      </c>
      <c r="Z156" s="37"/>
      <c r="AA156" s="41">
        <v>1386.16</v>
      </c>
      <c r="AB156" s="39">
        <v>1313.32</v>
      </c>
      <c r="AC156" s="39">
        <v>1308.92</v>
      </c>
      <c r="AD156" s="39">
        <v>1299.43</v>
      </c>
      <c r="AE156" s="39">
        <v>1302.1600000000001</v>
      </c>
      <c r="AF156" s="39">
        <v>1311.3</v>
      </c>
      <c r="AG156" s="39">
        <v>1370.75</v>
      </c>
      <c r="AH156" s="39">
        <v>1536.02</v>
      </c>
      <c r="AI156" s="39">
        <v>2047.8700000000001</v>
      </c>
      <c r="AJ156" s="39">
        <v>2066.8200000000002</v>
      </c>
      <c r="AK156" s="39">
        <v>2303.0300000000002</v>
      </c>
      <c r="AL156" s="39">
        <v>2297.61</v>
      </c>
      <c r="AM156" s="39">
        <v>2034.57</v>
      </c>
      <c r="AN156" s="39">
        <v>2021.7899999999997</v>
      </c>
      <c r="AO156" s="39">
        <v>2029.4500000000003</v>
      </c>
      <c r="AP156" s="39">
        <v>2335.0700000000002</v>
      </c>
      <c r="AQ156" s="39">
        <v>2131.25</v>
      </c>
      <c r="AR156" s="39">
        <v>2686.15</v>
      </c>
      <c r="AS156" s="39">
        <v>2685.23</v>
      </c>
      <c r="AT156" s="39">
        <v>2070.29</v>
      </c>
      <c r="AU156" s="39">
        <v>1943.2</v>
      </c>
      <c r="AV156" s="39">
        <v>1806.65</v>
      </c>
      <c r="AW156" s="39">
        <v>1550.25</v>
      </c>
      <c r="AX156" s="40">
        <v>1479.19</v>
      </c>
      <c r="AY156" s="335">
        <v>1222.5600000000002</v>
      </c>
      <c r="AZ156" s="175">
        <v>4.8109999999999999</v>
      </c>
      <c r="BA156" s="178">
        <v>3636.88</v>
      </c>
      <c r="BB156" s="4"/>
    </row>
    <row r="157" spans="1:54">
      <c r="A157" s="47">
        <v>2</v>
      </c>
      <c r="B157" s="170">
        <f t="shared" ref="B157:Q186" si="45">AA157+$BA157+$AZ157+$AY157</f>
        <v>6179.4010000000007</v>
      </c>
      <c r="C157" s="170">
        <f t="shared" si="44"/>
        <v>6174.9810000000007</v>
      </c>
      <c r="D157" s="170">
        <f t="shared" si="44"/>
        <v>6169.201</v>
      </c>
      <c r="E157" s="170">
        <f t="shared" si="44"/>
        <v>6169.8410000000003</v>
      </c>
      <c r="F157" s="170">
        <f t="shared" si="44"/>
        <v>6187.7610000000004</v>
      </c>
      <c r="G157" s="170">
        <f t="shared" si="44"/>
        <v>6272.5610000000006</v>
      </c>
      <c r="H157" s="170">
        <f t="shared" si="44"/>
        <v>6536.4110000000001</v>
      </c>
      <c r="I157" s="170">
        <f t="shared" si="44"/>
        <v>6914.1710000000003</v>
      </c>
      <c r="J157" s="170">
        <f t="shared" si="44"/>
        <v>7070.6809999999996</v>
      </c>
      <c r="K157" s="170">
        <f t="shared" si="44"/>
        <v>7290.2809999999999</v>
      </c>
      <c r="L157" s="170">
        <f t="shared" si="44"/>
        <v>7285.3910000000005</v>
      </c>
      <c r="M157" s="170">
        <f t="shared" si="44"/>
        <v>7638.0510000000004</v>
      </c>
      <c r="N157" s="170">
        <f t="shared" si="44"/>
        <v>7446.6909999999998</v>
      </c>
      <c r="O157" s="170">
        <f t="shared" si="44"/>
        <v>7601.5610000000006</v>
      </c>
      <c r="P157" s="170">
        <f t="shared" si="44"/>
        <v>7370.991</v>
      </c>
      <c r="Q157" s="170">
        <f t="shared" si="44"/>
        <v>7756.8110000000006</v>
      </c>
      <c r="R157" s="170">
        <f t="shared" si="44"/>
        <v>7618.5110000000004</v>
      </c>
      <c r="S157" s="170">
        <f t="shared" ref="S157:Y186" si="46">AR157+$BA157+$AZ157+$AY157</f>
        <v>7642.951</v>
      </c>
      <c r="T157" s="170">
        <f t="shared" si="46"/>
        <v>7540.1310000000003</v>
      </c>
      <c r="U157" s="170">
        <f t="shared" si="46"/>
        <v>7205.4309999999996</v>
      </c>
      <c r="V157" s="170">
        <f t="shared" si="46"/>
        <v>6478.8310000000001</v>
      </c>
      <c r="W157" s="170">
        <f t="shared" si="46"/>
        <v>6378.3810000000003</v>
      </c>
      <c r="X157" s="170">
        <f t="shared" si="46"/>
        <v>6214.7910000000002</v>
      </c>
      <c r="Y157" s="170">
        <f t="shared" si="46"/>
        <v>6166.6009999999997</v>
      </c>
      <c r="Z157" s="37"/>
      <c r="AA157" s="38">
        <v>1315.15</v>
      </c>
      <c r="AB157" s="39">
        <v>1310.73</v>
      </c>
      <c r="AC157" s="39">
        <v>1304.95</v>
      </c>
      <c r="AD157" s="39">
        <v>1305.5899999999999</v>
      </c>
      <c r="AE157" s="39">
        <v>1323.51</v>
      </c>
      <c r="AF157" s="39">
        <v>1408.31</v>
      </c>
      <c r="AG157" s="39">
        <v>1672.16</v>
      </c>
      <c r="AH157" s="39">
        <v>2049.92</v>
      </c>
      <c r="AI157" s="39">
        <v>2206.4299999999998</v>
      </c>
      <c r="AJ157" s="39">
        <v>2426.0300000000002</v>
      </c>
      <c r="AK157" s="39">
        <v>2421.14</v>
      </c>
      <c r="AL157" s="39">
        <v>2773.8</v>
      </c>
      <c r="AM157" s="39">
        <v>2582.44</v>
      </c>
      <c r="AN157" s="39">
        <v>2737.31</v>
      </c>
      <c r="AO157" s="39">
        <v>2506.7399999999998</v>
      </c>
      <c r="AP157" s="39">
        <v>2892.56</v>
      </c>
      <c r="AQ157" s="39">
        <v>2754.26</v>
      </c>
      <c r="AR157" s="39">
        <v>2778.7</v>
      </c>
      <c r="AS157" s="39">
        <v>2675.88</v>
      </c>
      <c r="AT157" s="39">
        <v>2341.1799999999998</v>
      </c>
      <c r="AU157" s="39">
        <v>1614.58</v>
      </c>
      <c r="AV157" s="39">
        <v>1514.13</v>
      </c>
      <c r="AW157" s="39">
        <v>1350.54</v>
      </c>
      <c r="AX157" s="40">
        <v>1302.3499999999999</v>
      </c>
      <c r="AY157" s="336">
        <v>1222.5600000000002</v>
      </c>
      <c r="AZ157" s="175">
        <v>4.8109999999999999</v>
      </c>
      <c r="BA157" s="159">
        <v>3636.88</v>
      </c>
      <c r="BB157" s="4"/>
    </row>
    <row r="158" spans="1:54">
      <c r="A158" s="47">
        <v>3</v>
      </c>
      <c r="B158" s="170">
        <f t="shared" si="45"/>
        <v>6091.201</v>
      </c>
      <c r="C158" s="170">
        <f t="shared" si="44"/>
        <v>6069.4409999999998</v>
      </c>
      <c r="D158" s="170">
        <f t="shared" si="44"/>
        <v>6068.3209999999999</v>
      </c>
      <c r="E158" s="170">
        <f t="shared" si="44"/>
        <v>6068.5510000000004</v>
      </c>
      <c r="F158" s="170">
        <f t="shared" si="44"/>
        <v>6130.951</v>
      </c>
      <c r="G158" s="170">
        <f t="shared" si="44"/>
        <v>6539.8110000000006</v>
      </c>
      <c r="H158" s="170">
        <f t="shared" si="44"/>
        <v>6275.7910000000002</v>
      </c>
      <c r="I158" s="170">
        <f t="shared" si="44"/>
        <v>6917.7310000000007</v>
      </c>
      <c r="J158" s="170">
        <f t="shared" si="44"/>
        <v>7036.7610000000004</v>
      </c>
      <c r="K158" s="170">
        <f t="shared" si="44"/>
        <v>7102.5309999999999</v>
      </c>
      <c r="L158" s="170">
        <f t="shared" si="44"/>
        <v>7218.1809999999996</v>
      </c>
      <c r="M158" s="170">
        <f t="shared" si="44"/>
        <v>7230.201</v>
      </c>
      <c r="N158" s="170">
        <f t="shared" si="44"/>
        <v>7212.3910000000005</v>
      </c>
      <c r="O158" s="170">
        <f t="shared" si="44"/>
        <v>7205.3110000000006</v>
      </c>
      <c r="P158" s="170">
        <f t="shared" si="44"/>
        <v>7209.9309999999996</v>
      </c>
      <c r="Q158" s="170">
        <f t="shared" si="44"/>
        <v>7360.0610000000006</v>
      </c>
      <c r="R158" s="170">
        <f t="shared" si="44"/>
        <v>7602.8509999999997</v>
      </c>
      <c r="S158" s="170">
        <f t="shared" si="46"/>
        <v>7309.9409999999998</v>
      </c>
      <c r="T158" s="170">
        <f t="shared" si="46"/>
        <v>7309.5610000000006</v>
      </c>
      <c r="U158" s="170">
        <f t="shared" si="46"/>
        <v>6941.2610000000004</v>
      </c>
      <c r="V158" s="170">
        <f t="shared" si="46"/>
        <v>7063.8910000000005</v>
      </c>
      <c r="W158" s="170">
        <f t="shared" si="46"/>
        <v>6950.7110000000002</v>
      </c>
      <c r="X158" s="170">
        <f t="shared" si="46"/>
        <v>6727.741</v>
      </c>
      <c r="Y158" s="170">
        <f t="shared" si="46"/>
        <v>6207.1210000000001</v>
      </c>
      <c r="Z158" s="37"/>
      <c r="AA158" s="38">
        <v>1226.95</v>
      </c>
      <c r="AB158" s="39">
        <v>1205.19</v>
      </c>
      <c r="AC158" s="39">
        <v>1204.07</v>
      </c>
      <c r="AD158" s="39">
        <v>1204.3</v>
      </c>
      <c r="AE158" s="39">
        <v>1266.7</v>
      </c>
      <c r="AF158" s="39">
        <v>1675.56</v>
      </c>
      <c r="AG158" s="39">
        <v>1411.54</v>
      </c>
      <c r="AH158" s="39">
        <v>2053.48</v>
      </c>
      <c r="AI158" s="39">
        <v>2172.5100000000002</v>
      </c>
      <c r="AJ158" s="39">
        <v>2238.2800000000002</v>
      </c>
      <c r="AK158" s="39">
        <v>2353.9299999999998</v>
      </c>
      <c r="AL158" s="39">
        <v>2365.9499999999998</v>
      </c>
      <c r="AM158" s="39">
        <v>2348.14</v>
      </c>
      <c r="AN158" s="39">
        <v>2341.06</v>
      </c>
      <c r="AO158" s="39">
        <v>2345.6799999999998</v>
      </c>
      <c r="AP158" s="39">
        <v>2495.81</v>
      </c>
      <c r="AQ158" s="39">
        <v>2738.6</v>
      </c>
      <c r="AR158" s="39">
        <v>2445.69</v>
      </c>
      <c r="AS158" s="39">
        <v>2445.31</v>
      </c>
      <c r="AT158" s="39">
        <v>2077.0100000000002</v>
      </c>
      <c r="AU158" s="39">
        <v>2199.64</v>
      </c>
      <c r="AV158" s="39">
        <v>2086.46</v>
      </c>
      <c r="AW158" s="39">
        <v>1863.49</v>
      </c>
      <c r="AX158" s="40">
        <v>1342.87</v>
      </c>
      <c r="AY158" s="336">
        <v>1222.5600000000002</v>
      </c>
      <c r="AZ158" s="175">
        <v>4.8109999999999999</v>
      </c>
      <c r="BA158" s="159">
        <v>3636.88</v>
      </c>
      <c r="BB158" s="4"/>
    </row>
    <row r="159" spans="1:54">
      <c r="A159" s="47">
        <v>4</v>
      </c>
      <c r="B159" s="170">
        <f t="shared" si="45"/>
        <v>6143.2809999999999</v>
      </c>
      <c r="C159" s="170">
        <f t="shared" si="44"/>
        <v>6141.2910000000002</v>
      </c>
      <c r="D159" s="170">
        <f t="shared" si="44"/>
        <v>6124.6109999999999</v>
      </c>
      <c r="E159" s="170">
        <f t="shared" si="44"/>
        <v>6138.4810000000007</v>
      </c>
      <c r="F159" s="170">
        <f t="shared" si="44"/>
        <v>6152.3509999999997</v>
      </c>
      <c r="G159" s="170">
        <f t="shared" si="44"/>
        <v>6227.7809999999999</v>
      </c>
      <c r="H159" s="170">
        <f t="shared" si="44"/>
        <v>6366.8010000000004</v>
      </c>
      <c r="I159" s="170">
        <f t="shared" si="44"/>
        <v>6506.7610000000004</v>
      </c>
      <c r="J159" s="170">
        <f t="shared" si="44"/>
        <v>6647.9110000000001</v>
      </c>
      <c r="K159" s="170">
        <f t="shared" si="44"/>
        <v>6671.0410000000002</v>
      </c>
      <c r="L159" s="170">
        <f t="shared" si="44"/>
        <v>6591.9010000000007</v>
      </c>
      <c r="M159" s="170">
        <f t="shared" si="44"/>
        <v>6589.0910000000003</v>
      </c>
      <c r="N159" s="170">
        <f t="shared" si="44"/>
        <v>6562.4610000000002</v>
      </c>
      <c r="O159" s="170">
        <f t="shared" si="44"/>
        <v>6523.9110000000001</v>
      </c>
      <c r="P159" s="170">
        <f t="shared" si="44"/>
        <v>6505.6109999999999</v>
      </c>
      <c r="Q159" s="170">
        <f t="shared" si="44"/>
        <v>6561.2709999999997</v>
      </c>
      <c r="R159" s="170">
        <f t="shared" si="44"/>
        <v>6665.6410000000005</v>
      </c>
      <c r="S159" s="170">
        <f t="shared" si="46"/>
        <v>6735.1310000000003</v>
      </c>
      <c r="T159" s="170">
        <f t="shared" si="46"/>
        <v>6711.2910000000002</v>
      </c>
      <c r="U159" s="170">
        <f t="shared" si="46"/>
        <v>6666.4610000000002</v>
      </c>
      <c r="V159" s="170">
        <f t="shared" si="46"/>
        <v>6402.451</v>
      </c>
      <c r="W159" s="170">
        <f t="shared" si="46"/>
        <v>6255.3310000000001</v>
      </c>
      <c r="X159" s="170">
        <f t="shared" si="46"/>
        <v>6179.2809999999999</v>
      </c>
      <c r="Y159" s="170">
        <f t="shared" si="46"/>
        <v>6146.5610000000006</v>
      </c>
      <c r="Z159" s="37"/>
      <c r="AA159" s="38">
        <v>1279.03</v>
      </c>
      <c r="AB159" s="39">
        <v>1277.04</v>
      </c>
      <c r="AC159" s="39">
        <v>1260.3599999999999</v>
      </c>
      <c r="AD159" s="39">
        <v>1274.23</v>
      </c>
      <c r="AE159" s="39">
        <v>1288.0999999999999</v>
      </c>
      <c r="AF159" s="39">
        <v>1363.53</v>
      </c>
      <c r="AG159" s="39">
        <v>1502.55</v>
      </c>
      <c r="AH159" s="39">
        <v>1642.51</v>
      </c>
      <c r="AI159" s="39">
        <v>1783.66</v>
      </c>
      <c r="AJ159" s="39">
        <v>1806.79</v>
      </c>
      <c r="AK159" s="39">
        <v>1727.65</v>
      </c>
      <c r="AL159" s="39">
        <v>1724.84</v>
      </c>
      <c r="AM159" s="39">
        <v>1698.21</v>
      </c>
      <c r="AN159" s="39">
        <v>1659.66</v>
      </c>
      <c r="AO159" s="39">
        <v>1641.36</v>
      </c>
      <c r="AP159" s="39">
        <v>1697.02</v>
      </c>
      <c r="AQ159" s="39">
        <v>1801.39</v>
      </c>
      <c r="AR159" s="39">
        <v>1870.88</v>
      </c>
      <c r="AS159" s="39">
        <v>1847.04</v>
      </c>
      <c r="AT159" s="39">
        <v>1802.21</v>
      </c>
      <c r="AU159" s="39">
        <v>1538.2</v>
      </c>
      <c r="AV159" s="39">
        <v>1391.08</v>
      </c>
      <c r="AW159" s="39">
        <v>1315.03</v>
      </c>
      <c r="AX159" s="40">
        <v>1282.31</v>
      </c>
      <c r="AY159" s="336">
        <v>1222.5600000000002</v>
      </c>
      <c r="AZ159" s="175">
        <v>4.8109999999999999</v>
      </c>
      <c r="BA159" s="159">
        <v>3636.88</v>
      </c>
      <c r="BB159" s="4"/>
    </row>
    <row r="160" spans="1:54">
      <c r="A160" s="47">
        <v>5</v>
      </c>
      <c r="B160" s="170">
        <f t="shared" si="45"/>
        <v>6201.4110000000001</v>
      </c>
      <c r="C160" s="170">
        <f t="shared" si="44"/>
        <v>6151.0709999999999</v>
      </c>
      <c r="D160" s="170">
        <f t="shared" si="44"/>
        <v>6139.6810000000005</v>
      </c>
      <c r="E160" s="170">
        <f t="shared" si="44"/>
        <v>6139.5110000000004</v>
      </c>
      <c r="F160" s="170">
        <f t="shared" si="44"/>
        <v>6167.3310000000001</v>
      </c>
      <c r="G160" s="170">
        <f t="shared" si="44"/>
        <v>6325.6610000000001</v>
      </c>
      <c r="H160" s="170">
        <f t="shared" si="44"/>
        <v>6561.4409999999998</v>
      </c>
      <c r="I160" s="170">
        <f t="shared" si="44"/>
        <v>6726.4010000000007</v>
      </c>
      <c r="J160" s="170">
        <f t="shared" si="44"/>
        <v>6937.5810000000001</v>
      </c>
      <c r="K160" s="170">
        <f t="shared" si="44"/>
        <v>6967.5110000000004</v>
      </c>
      <c r="L160" s="170">
        <f t="shared" si="44"/>
        <v>6933.3410000000003</v>
      </c>
      <c r="M160" s="170">
        <f t="shared" si="44"/>
        <v>6919.2610000000004</v>
      </c>
      <c r="N160" s="170">
        <f t="shared" si="44"/>
        <v>6895.3410000000003</v>
      </c>
      <c r="O160" s="170">
        <f t="shared" si="44"/>
        <v>6881.991</v>
      </c>
      <c r="P160" s="170">
        <f t="shared" si="44"/>
        <v>6899.7110000000002</v>
      </c>
      <c r="Q160" s="170">
        <f t="shared" si="44"/>
        <v>6953.0710000000008</v>
      </c>
      <c r="R160" s="170">
        <f t="shared" si="44"/>
        <v>7016.0610000000006</v>
      </c>
      <c r="S160" s="170">
        <f t="shared" si="46"/>
        <v>7051.8509999999997</v>
      </c>
      <c r="T160" s="170">
        <f t="shared" si="46"/>
        <v>7019.4409999999998</v>
      </c>
      <c r="U160" s="170">
        <f t="shared" si="46"/>
        <v>6962.1009999999997</v>
      </c>
      <c r="V160" s="170">
        <f t="shared" si="46"/>
        <v>6708.0810000000001</v>
      </c>
      <c r="W160" s="170">
        <f t="shared" si="46"/>
        <v>6565.3810000000003</v>
      </c>
      <c r="X160" s="170">
        <f t="shared" si="46"/>
        <v>6406.4710000000005</v>
      </c>
      <c r="Y160" s="170">
        <f t="shared" si="46"/>
        <v>6276.0910000000003</v>
      </c>
      <c r="Z160" s="37"/>
      <c r="AA160" s="38">
        <v>1337.16</v>
      </c>
      <c r="AB160" s="39">
        <v>1286.82</v>
      </c>
      <c r="AC160" s="39">
        <v>1275.43</v>
      </c>
      <c r="AD160" s="39">
        <v>1275.26</v>
      </c>
      <c r="AE160" s="39">
        <v>1303.08</v>
      </c>
      <c r="AF160" s="39">
        <v>1461.41</v>
      </c>
      <c r="AG160" s="39">
        <v>1697.19</v>
      </c>
      <c r="AH160" s="39">
        <v>1862.15</v>
      </c>
      <c r="AI160" s="39">
        <v>2073.33</v>
      </c>
      <c r="AJ160" s="39">
        <v>2103.2600000000002</v>
      </c>
      <c r="AK160" s="39">
        <v>2069.09</v>
      </c>
      <c r="AL160" s="39">
        <v>2055.0100000000002</v>
      </c>
      <c r="AM160" s="39">
        <v>2031.09</v>
      </c>
      <c r="AN160" s="39">
        <v>2017.7399999999998</v>
      </c>
      <c r="AO160" s="39">
        <v>2035.46</v>
      </c>
      <c r="AP160" s="39">
        <v>2088.8200000000002</v>
      </c>
      <c r="AQ160" s="39">
        <v>2151.81</v>
      </c>
      <c r="AR160" s="39">
        <v>2187.6</v>
      </c>
      <c r="AS160" s="39">
        <v>2155.19</v>
      </c>
      <c r="AT160" s="39">
        <v>2097.85</v>
      </c>
      <c r="AU160" s="39">
        <v>1843.83</v>
      </c>
      <c r="AV160" s="39">
        <v>1701.13</v>
      </c>
      <c r="AW160" s="39">
        <v>1542.22</v>
      </c>
      <c r="AX160" s="40">
        <v>1411.84</v>
      </c>
      <c r="AY160" s="336">
        <v>1222.5600000000002</v>
      </c>
      <c r="AZ160" s="175">
        <v>4.8109999999999999</v>
      </c>
      <c r="BA160" s="159">
        <v>3636.88</v>
      </c>
      <c r="BB160" s="4"/>
    </row>
    <row r="161" spans="1:54">
      <c r="A161" s="47">
        <v>6</v>
      </c>
      <c r="B161" s="170">
        <f t="shared" si="45"/>
        <v>6210.4810000000007</v>
      </c>
      <c r="C161" s="170">
        <f t="shared" si="44"/>
        <v>6170.3209999999999</v>
      </c>
      <c r="D161" s="170">
        <f t="shared" si="44"/>
        <v>6149.4710000000005</v>
      </c>
      <c r="E161" s="170">
        <f t="shared" si="44"/>
        <v>6164.5209999999997</v>
      </c>
      <c r="F161" s="170">
        <f t="shared" si="44"/>
        <v>6250.6810000000005</v>
      </c>
      <c r="G161" s="170">
        <f t="shared" si="44"/>
        <v>6335.4610000000002</v>
      </c>
      <c r="H161" s="170">
        <f t="shared" si="44"/>
        <v>6576.8310000000001</v>
      </c>
      <c r="I161" s="170">
        <f t="shared" si="44"/>
        <v>6795.2809999999999</v>
      </c>
      <c r="J161" s="170">
        <f t="shared" si="44"/>
        <v>7009.2610000000004</v>
      </c>
      <c r="K161" s="170">
        <f t="shared" si="44"/>
        <v>7070.6109999999999</v>
      </c>
      <c r="L161" s="170">
        <f t="shared" si="44"/>
        <v>7012.6510000000007</v>
      </c>
      <c r="M161" s="170">
        <f t="shared" si="44"/>
        <v>7008.1909999999998</v>
      </c>
      <c r="N161" s="170">
        <f t="shared" si="44"/>
        <v>6987.3810000000003</v>
      </c>
      <c r="O161" s="170">
        <f t="shared" si="44"/>
        <v>6986.1210000000001</v>
      </c>
      <c r="P161" s="170">
        <f t="shared" si="44"/>
        <v>6995.5510000000004</v>
      </c>
      <c r="Q161" s="170">
        <f t="shared" si="44"/>
        <v>7115.9610000000002</v>
      </c>
      <c r="R161" s="170">
        <f t="shared" si="44"/>
        <v>7207.6109999999999</v>
      </c>
      <c r="S161" s="170">
        <f t="shared" si="46"/>
        <v>7536.0410000000002</v>
      </c>
      <c r="T161" s="170">
        <f t="shared" si="46"/>
        <v>7388.2210000000005</v>
      </c>
      <c r="U161" s="170">
        <f t="shared" si="46"/>
        <v>7320.451</v>
      </c>
      <c r="V161" s="170">
        <f t="shared" si="46"/>
        <v>7122.2809999999999</v>
      </c>
      <c r="W161" s="170">
        <f t="shared" si="46"/>
        <v>6958.0410000000002</v>
      </c>
      <c r="X161" s="170">
        <f t="shared" si="46"/>
        <v>6684.3609999999999</v>
      </c>
      <c r="Y161" s="170">
        <f t="shared" si="46"/>
        <v>6512.3010000000004</v>
      </c>
      <c r="Z161" s="37"/>
      <c r="AA161" s="38">
        <v>1346.23</v>
      </c>
      <c r="AB161" s="39">
        <v>1306.07</v>
      </c>
      <c r="AC161" s="39">
        <v>1285.22</v>
      </c>
      <c r="AD161" s="39">
        <v>1300.27</v>
      </c>
      <c r="AE161" s="39">
        <v>1386.43</v>
      </c>
      <c r="AF161" s="39">
        <v>1471.21</v>
      </c>
      <c r="AG161" s="39">
        <v>1712.58</v>
      </c>
      <c r="AH161" s="39">
        <v>1931.03</v>
      </c>
      <c r="AI161" s="39">
        <v>2145.0100000000002</v>
      </c>
      <c r="AJ161" s="39">
        <v>2206.36</v>
      </c>
      <c r="AK161" s="39">
        <v>2148.4</v>
      </c>
      <c r="AL161" s="39">
        <v>2143.94</v>
      </c>
      <c r="AM161" s="39">
        <v>2123.13</v>
      </c>
      <c r="AN161" s="39">
        <v>2121.87</v>
      </c>
      <c r="AO161" s="39">
        <v>2131.3000000000002</v>
      </c>
      <c r="AP161" s="39">
        <v>2251.71</v>
      </c>
      <c r="AQ161" s="39">
        <v>2343.36</v>
      </c>
      <c r="AR161" s="39">
        <v>2671.79</v>
      </c>
      <c r="AS161" s="39">
        <v>2523.9699999999998</v>
      </c>
      <c r="AT161" s="39">
        <v>2456.1999999999998</v>
      </c>
      <c r="AU161" s="39">
        <v>2258.0300000000002</v>
      </c>
      <c r="AV161" s="39">
        <v>2093.79</v>
      </c>
      <c r="AW161" s="39">
        <v>1820.11</v>
      </c>
      <c r="AX161" s="40">
        <v>1648.05</v>
      </c>
      <c r="AY161" s="336">
        <v>1222.5600000000002</v>
      </c>
      <c r="AZ161" s="175">
        <v>4.8109999999999999</v>
      </c>
      <c r="BA161" s="159">
        <v>3636.88</v>
      </c>
      <c r="BB161" s="4"/>
    </row>
    <row r="162" spans="1:54">
      <c r="A162" s="47">
        <v>7</v>
      </c>
      <c r="B162" s="170">
        <f t="shared" si="45"/>
        <v>6277.5309999999999</v>
      </c>
      <c r="C162" s="170">
        <f t="shared" si="44"/>
        <v>6253.3110000000006</v>
      </c>
      <c r="D162" s="170">
        <f t="shared" si="44"/>
        <v>6217.2610000000004</v>
      </c>
      <c r="E162" s="170">
        <f t="shared" si="44"/>
        <v>6215.7510000000002</v>
      </c>
      <c r="F162" s="170">
        <f t="shared" si="44"/>
        <v>6213.6310000000003</v>
      </c>
      <c r="G162" s="170">
        <f t="shared" si="44"/>
        <v>6251.241</v>
      </c>
      <c r="H162" s="170">
        <f t="shared" si="44"/>
        <v>6366.2110000000002</v>
      </c>
      <c r="I162" s="170">
        <f t="shared" si="44"/>
        <v>6645.4810000000007</v>
      </c>
      <c r="J162" s="170">
        <f t="shared" si="44"/>
        <v>6949.4810000000007</v>
      </c>
      <c r="K162" s="170">
        <f t="shared" si="44"/>
        <v>7030.0209999999997</v>
      </c>
      <c r="L162" s="170">
        <f t="shared" si="44"/>
        <v>7011.701</v>
      </c>
      <c r="M162" s="170">
        <f t="shared" si="44"/>
        <v>6973.1109999999999</v>
      </c>
      <c r="N162" s="170">
        <f t="shared" si="44"/>
        <v>6964.5510000000004</v>
      </c>
      <c r="O162" s="170">
        <f t="shared" si="44"/>
        <v>6898.4110000000001</v>
      </c>
      <c r="P162" s="170">
        <f t="shared" si="44"/>
        <v>6935.491</v>
      </c>
      <c r="Q162" s="170">
        <f t="shared" si="44"/>
        <v>7044.6610000000001</v>
      </c>
      <c r="R162" s="170">
        <f t="shared" si="44"/>
        <v>7089.3810000000003</v>
      </c>
      <c r="S162" s="170">
        <f t="shared" si="46"/>
        <v>7107.4010000000007</v>
      </c>
      <c r="T162" s="170">
        <f t="shared" si="46"/>
        <v>7093.0110000000004</v>
      </c>
      <c r="U162" s="170">
        <f t="shared" si="46"/>
        <v>7078.4409999999998</v>
      </c>
      <c r="V162" s="170">
        <f t="shared" si="46"/>
        <v>6895.6109999999999</v>
      </c>
      <c r="W162" s="170">
        <f t="shared" si="46"/>
        <v>6734.7610000000004</v>
      </c>
      <c r="X162" s="170">
        <f t="shared" si="46"/>
        <v>6483.0110000000004</v>
      </c>
      <c r="Y162" s="170">
        <f t="shared" si="46"/>
        <v>6326.241</v>
      </c>
      <c r="Z162" s="37"/>
      <c r="AA162" s="38">
        <v>1413.28</v>
      </c>
      <c r="AB162" s="39">
        <v>1389.06</v>
      </c>
      <c r="AC162" s="39">
        <v>1353.01</v>
      </c>
      <c r="AD162" s="39">
        <v>1351.5</v>
      </c>
      <c r="AE162" s="39">
        <v>1349.38</v>
      </c>
      <c r="AF162" s="39">
        <v>1386.99</v>
      </c>
      <c r="AG162" s="39">
        <v>1501.96</v>
      </c>
      <c r="AH162" s="39">
        <v>1781.23</v>
      </c>
      <c r="AI162" s="39">
        <v>2085.23</v>
      </c>
      <c r="AJ162" s="39">
        <v>2165.77</v>
      </c>
      <c r="AK162" s="39">
        <v>2147.4499999999998</v>
      </c>
      <c r="AL162" s="39">
        <v>2108.86</v>
      </c>
      <c r="AM162" s="39">
        <v>2100.3000000000002</v>
      </c>
      <c r="AN162" s="39">
        <v>2034.1599999999999</v>
      </c>
      <c r="AO162" s="39">
        <v>2071.2399999999998</v>
      </c>
      <c r="AP162" s="39">
        <v>2180.41</v>
      </c>
      <c r="AQ162" s="39">
        <v>2225.13</v>
      </c>
      <c r="AR162" s="39">
        <v>2243.15</v>
      </c>
      <c r="AS162" s="39">
        <v>2228.7600000000002</v>
      </c>
      <c r="AT162" s="39">
        <v>2214.19</v>
      </c>
      <c r="AU162" s="39">
        <v>2031.36</v>
      </c>
      <c r="AV162" s="39">
        <v>1870.51</v>
      </c>
      <c r="AW162" s="39">
        <v>1618.76</v>
      </c>
      <c r="AX162" s="40">
        <v>1461.99</v>
      </c>
      <c r="AY162" s="336">
        <v>1222.5600000000002</v>
      </c>
      <c r="AZ162" s="175">
        <v>4.8109999999999999</v>
      </c>
      <c r="BA162" s="159">
        <v>3636.88</v>
      </c>
      <c r="BB162" s="4"/>
    </row>
    <row r="163" spans="1:54">
      <c r="A163" s="47">
        <v>8</v>
      </c>
      <c r="B163" s="170">
        <f t="shared" si="45"/>
        <v>6260.6909999999998</v>
      </c>
      <c r="C163" s="170">
        <f t="shared" si="44"/>
        <v>6224.3410000000003</v>
      </c>
      <c r="D163" s="170">
        <f t="shared" si="44"/>
        <v>6211.701</v>
      </c>
      <c r="E163" s="170">
        <f t="shared" si="44"/>
        <v>6209.1510000000007</v>
      </c>
      <c r="F163" s="170">
        <f t="shared" si="44"/>
        <v>6175.9810000000007</v>
      </c>
      <c r="G163" s="170">
        <f t="shared" si="44"/>
        <v>6258.6109999999999</v>
      </c>
      <c r="H163" s="170">
        <f t="shared" si="44"/>
        <v>6321.951</v>
      </c>
      <c r="I163" s="170">
        <f t="shared" si="44"/>
        <v>6461.4210000000003</v>
      </c>
      <c r="J163" s="170">
        <f t="shared" si="44"/>
        <v>6576.8010000000004</v>
      </c>
      <c r="K163" s="170">
        <f t="shared" si="44"/>
        <v>6745.0410000000002</v>
      </c>
      <c r="L163" s="170">
        <f t="shared" si="44"/>
        <v>6736.5110000000004</v>
      </c>
      <c r="M163" s="170">
        <f t="shared" si="44"/>
        <v>6731.7809999999999</v>
      </c>
      <c r="N163" s="170">
        <f t="shared" si="44"/>
        <v>6738.3410000000003</v>
      </c>
      <c r="O163" s="170">
        <f t="shared" si="44"/>
        <v>6723.6210000000001</v>
      </c>
      <c r="P163" s="170">
        <f t="shared" si="44"/>
        <v>6742.4310000000005</v>
      </c>
      <c r="Q163" s="170">
        <f t="shared" si="44"/>
        <v>6821.8410000000003</v>
      </c>
      <c r="R163" s="170">
        <f t="shared" si="44"/>
        <v>6856.5410000000002</v>
      </c>
      <c r="S163" s="170">
        <f t="shared" si="46"/>
        <v>6894.6810000000005</v>
      </c>
      <c r="T163" s="170">
        <f t="shared" si="46"/>
        <v>6897.7510000000002</v>
      </c>
      <c r="U163" s="170">
        <f t="shared" si="46"/>
        <v>6875.6510000000007</v>
      </c>
      <c r="V163" s="170">
        <f t="shared" si="46"/>
        <v>6694.4210000000003</v>
      </c>
      <c r="W163" s="170">
        <f t="shared" si="46"/>
        <v>6582.2210000000005</v>
      </c>
      <c r="X163" s="170">
        <f t="shared" si="46"/>
        <v>6415.3410000000003</v>
      </c>
      <c r="Y163" s="170">
        <f t="shared" si="46"/>
        <v>6214.0010000000002</v>
      </c>
      <c r="Z163" s="37"/>
      <c r="AA163" s="38">
        <v>1396.44</v>
      </c>
      <c r="AB163" s="39">
        <v>1360.09</v>
      </c>
      <c r="AC163" s="39">
        <v>1347.45</v>
      </c>
      <c r="AD163" s="39">
        <v>1344.9</v>
      </c>
      <c r="AE163" s="39">
        <v>1311.73</v>
      </c>
      <c r="AF163" s="39">
        <v>1394.36</v>
      </c>
      <c r="AG163" s="39">
        <v>1457.7</v>
      </c>
      <c r="AH163" s="39">
        <v>1597.17</v>
      </c>
      <c r="AI163" s="39">
        <v>1712.55</v>
      </c>
      <c r="AJ163" s="39">
        <v>1880.79</v>
      </c>
      <c r="AK163" s="39">
        <v>1872.26</v>
      </c>
      <c r="AL163" s="39">
        <v>1867.53</v>
      </c>
      <c r="AM163" s="39">
        <v>1874.09</v>
      </c>
      <c r="AN163" s="39">
        <v>1859.37</v>
      </c>
      <c r="AO163" s="39">
        <v>1878.18</v>
      </c>
      <c r="AP163" s="39">
        <v>1957.59</v>
      </c>
      <c r="AQ163" s="39">
        <v>1992.29</v>
      </c>
      <c r="AR163" s="39">
        <v>2030.43</v>
      </c>
      <c r="AS163" s="39">
        <v>2033.5</v>
      </c>
      <c r="AT163" s="39">
        <v>2011.4</v>
      </c>
      <c r="AU163" s="39">
        <v>1830.17</v>
      </c>
      <c r="AV163" s="39">
        <v>1717.97</v>
      </c>
      <c r="AW163" s="39">
        <v>1551.09</v>
      </c>
      <c r="AX163" s="40">
        <v>1349.75</v>
      </c>
      <c r="AY163" s="336">
        <v>1222.5600000000002</v>
      </c>
      <c r="AZ163" s="175">
        <v>4.8109999999999999</v>
      </c>
      <c r="BA163" s="159">
        <v>3636.88</v>
      </c>
      <c r="BB163" s="4"/>
    </row>
    <row r="164" spans="1:54">
      <c r="A164" s="47">
        <v>9</v>
      </c>
      <c r="B164" s="170">
        <f t="shared" si="45"/>
        <v>6205.6909999999998</v>
      </c>
      <c r="C164" s="170">
        <f t="shared" si="44"/>
        <v>6148.0910000000003</v>
      </c>
      <c r="D164" s="170">
        <f t="shared" si="44"/>
        <v>6152.7709999999997</v>
      </c>
      <c r="E164" s="170">
        <f t="shared" si="44"/>
        <v>6178.2910000000002</v>
      </c>
      <c r="F164" s="170">
        <f t="shared" si="44"/>
        <v>6242.5709999999999</v>
      </c>
      <c r="G164" s="170">
        <f t="shared" si="44"/>
        <v>6356.9010000000007</v>
      </c>
      <c r="H164" s="170">
        <f t="shared" si="44"/>
        <v>6496.6710000000003</v>
      </c>
      <c r="I164" s="170">
        <f t="shared" si="44"/>
        <v>6760.3810000000003</v>
      </c>
      <c r="J164" s="170">
        <f t="shared" si="44"/>
        <v>6849.3810000000003</v>
      </c>
      <c r="K164" s="170">
        <f t="shared" si="44"/>
        <v>6843.6310000000003</v>
      </c>
      <c r="L164" s="170">
        <f t="shared" si="44"/>
        <v>6772.6210000000001</v>
      </c>
      <c r="M164" s="170">
        <f t="shared" si="44"/>
        <v>6776.7910000000002</v>
      </c>
      <c r="N164" s="170">
        <f t="shared" si="44"/>
        <v>6707.6710000000003</v>
      </c>
      <c r="O164" s="170">
        <f t="shared" si="44"/>
        <v>6712.7809999999999</v>
      </c>
      <c r="P164" s="170">
        <f t="shared" si="44"/>
        <v>6730.2809999999999</v>
      </c>
      <c r="Q164" s="170">
        <f t="shared" si="44"/>
        <v>6829.2910000000002</v>
      </c>
      <c r="R164" s="170">
        <f t="shared" ref="R164:R186" si="47">AQ164+$BA164+$AZ164+$AY164</f>
        <v>6896.7609999999995</v>
      </c>
      <c r="S164" s="170">
        <f t="shared" si="46"/>
        <v>6893.8010000000004</v>
      </c>
      <c r="T164" s="170">
        <f t="shared" si="46"/>
        <v>6841.1710000000003</v>
      </c>
      <c r="U164" s="170">
        <f t="shared" si="46"/>
        <v>6827.7610000000004</v>
      </c>
      <c r="V164" s="170">
        <f t="shared" si="46"/>
        <v>6575.4409999999998</v>
      </c>
      <c r="W164" s="170">
        <f t="shared" si="46"/>
        <v>6498.0510000000004</v>
      </c>
      <c r="X164" s="170">
        <f t="shared" si="46"/>
        <v>6262.4810000000007</v>
      </c>
      <c r="Y164" s="170">
        <f t="shared" si="46"/>
        <v>6157.1510000000007</v>
      </c>
      <c r="Z164" s="37"/>
      <c r="AA164" s="38">
        <v>1341.44</v>
      </c>
      <c r="AB164" s="39">
        <v>1283.8399999999999</v>
      </c>
      <c r="AC164" s="39">
        <v>1288.52</v>
      </c>
      <c r="AD164" s="39">
        <v>1314.04</v>
      </c>
      <c r="AE164" s="39">
        <v>1378.32</v>
      </c>
      <c r="AF164" s="39">
        <v>1492.65</v>
      </c>
      <c r="AG164" s="39">
        <v>1632.42</v>
      </c>
      <c r="AH164" s="39">
        <v>1896.13</v>
      </c>
      <c r="AI164" s="39">
        <v>1985.13</v>
      </c>
      <c r="AJ164" s="39">
        <v>1979.38</v>
      </c>
      <c r="AK164" s="39">
        <v>1908.37</v>
      </c>
      <c r="AL164" s="39">
        <v>1912.54</v>
      </c>
      <c r="AM164" s="39">
        <v>1843.42</v>
      </c>
      <c r="AN164" s="39">
        <v>1848.53</v>
      </c>
      <c r="AO164" s="39">
        <v>1866.03</v>
      </c>
      <c r="AP164" s="39">
        <v>1965.04</v>
      </c>
      <c r="AQ164" s="39">
        <v>2032.5099999999998</v>
      </c>
      <c r="AR164" s="39">
        <v>2029.55</v>
      </c>
      <c r="AS164" s="39">
        <v>1976.92</v>
      </c>
      <c r="AT164" s="39">
        <v>1963.51</v>
      </c>
      <c r="AU164" s="39">
        <v>1711.19</v>
      </c>
      <c r="AV164" s="39">
        <v>1633.8</v>
      </c>
      <c r="AW164" s="39">
        <v>1398.23</v>
      </c>
      <c r="AX164" s="40">
        <v>1292.9000000000001</v>
      </c>
      <c r="AY164" s="336">
        <v>1222.5600000000002</v>
      </c>
      <c r="AZ164" s="175">
        <v>4.8109999999999999</v>
      </c>
      <c r="BA164" s="159">
        <v>3636.88</v>
      </c>
      <c r="BB164" s="4"/>
    </row>
    <row r="165" spans="1:54">
      <c r="A165" s="47">
        <v>10</v>
      </c>
      <c r="B165" s="170">
        <f t="shared" si="45"/>
        <v>6102.6109999999999</v>
      </c>
      <c r="C165" s="170">
        <f t="shared" si="44"/>
        <v>6102.4710000000005</v>
      </c>
      <c r="D165" s="170">
        <f t="shared" si="44"/>
        <v>6099.741</v>
      </c>
      <c r="E165" s="170">
        <f t="shared" si="44"/>
        <v>6102.4010000000007</v>
      </c>
      <c r="F165" s="170">
        <f t="shared" si="44"/>
        <v>6115.9310000000005</v>
      </c>
      <c r="G165" s="170">
        <f t="shared" si="44"/>
        <v>6196.1610000000001</v>
      </c>
      <c r="H165" s="170">
        <f t="shared" si="44"/>
        <v>6287.5209999999997</v>
      </c>
      <c r="I165" s="170">
        <f t="shared" si="44"/>
        <v>6522.3710000000001</v>
      </c>
      <c r="J165" s="170">
        <f t="shared" si="44"/>
        <v>6696.7910000000002</v>
      </c>
      <c r="K165" s="170">
        <f t="shared" si="44"/>
        <v>6727.1909999999998</v>
      </c>
      <c r="L165" s="170">
        <f t="shared" si="44"/>
        <v>6671.3410000000003</v>
      </c>
      <c r="M165" s="170">
        <f t="shared" si="44"/>
        <v>6636.9110000000001</v>
      </c>
      <c r="N165" s="170">
        <f t="shared" si="44"/>
        <v>6610.201</v>
      </c>
      <c r="O165" s="170">
        <f t="shared" si="44"/>
        <v>6596.201</v>
      </c>
      <c r="P165" s="170">
        <f t="shared" si="44"/>
        <v>6652.8010000000004</v>
      </c>
      <c r="Q165" s="170">
        <f t="shared" si="44"/>
        <v>6760.7610000000004</v>
      </c>
      <c r="R165" s="170">
        <f t="shared" si="47"/>
        <v>6896.3910000000005</v>
      </c>
      <c r="S165" s="170">
        <f t="shared" si="46"/>
        <v>6912.6109999999999</v>
      </c>
      <c r="T165" s="170">
        <f t="shared" si="46"/>
        <v>6877.161000000001</v>
      </c>
      <c r="U165" s="170">
        <f t="shared" si="46"/>
        <v>6826.9409999999998</v>
      </c>
      <c r="V165" s="170">
        <f t="shared" si="46"/>
        <v>6577.2210000000005</v>
      </c>
      <c r="W165" s="170">
        <f t="shared" si="46"/>
        <v>6432.3410000000003</v>
      </c>
      <c r="X165" s="170">
        <f t="shared" si="46"/>
        <v>6211.4110000000001</v>
      </c>
      <c r="Y165" s="170">
        <f t="shared" si="46"/>
        <v>6126.2610000000004</v>
      </c>
      <c r="Z165" s="37"/>
      <c r="AA165" s="38">
        <v>1238.3599999999999</v>
      </c>
      <c r="AB165" s="39">
        <v>1238.22</v>
      </c>
      <c r="AC165" s="39">
        <v>1235.49</v>
      </c>
      <c r="AD165" s="39">
        <v>1238.1500000000001</v>
      </c>
      <c r="AE165" s="39">
        <v>1251.68</v>
      </c>
      <c r="AF165" s="39">
        <v>1331.91</v>
      </c>
      <c r="AG165" s="39">
        <v>1423.27</v>
      </c>
      <c r="AH165" s="39">
        <v>1658.12</v>
      </c>
      <c r="AI165" s="39">
        <v>1832.54</v>
      </c>
      <c r="AJ165" s="39">
        <v>1862.94</v>
      </c>
      <c r="AK165" s="39">
        <v>1807.09</v>
      </c>
      <c r="AL165" s="39">
        <v>1772.66</v>
      </c>
      <c r="AM165" s="39">
        <v>1745.95</v>
      </c>
      <c r="AN165" s="39">
        <v>1731.95</v>
      </c>
      <c r="AO165" s="39">
        <v>1788.55</v>
      </c>
      <c r="AP165" s="39">
        <v>1896.51</v>
      </c>
      <c r="AQ165" s="39">
        <v>2032.14</v>
      </c>
      <c r="AR165" s="39">
        <v>2048.36</v>
      </c>
      <c r="AS165" s="39">
        <v>2012.9100000000003</v>
      </c>
      <c r="AT165" s="39">
        <v>1962.69</v>
      </c>
      <c r="AU165" s="39">
        <v>1712.97</v>
      </c>
      <c r="AV165" s="39">
        <v>1568.09</v>
      </c>
      <c r="AW165" s="39">
        <v>1347.16</v>
      </c>
      <c r="AX165" s="40">
        <v>1262.01</v>
      </c>
      <c r="AY165" s="336">
        <v>1222.5600000000002</v>
      </c>
      <c r="AZ165" s="175">
        <v>4.8109999999999999</v>
      </c>
      <c r="BA165" s="159">
        <v>3636.88</v>
      </c>
      <c r="BB165" s="4"/>
    </row>
    <row r="166" spans="1:54">
      <c r="A166" s="47">
        <v>11</v>
      </c>
      <c r="B166" s="170">
        <f t="shared" si="45"/>
        <v>6101.6410000000005</v>
      </c>
      <c r="C166" s="170">
        <f t="shared" si="44"/>
        <v>6053.0810000000001</v>
      </c>
      <c r="D166" s="170">
        <f t="shared" si="44"/>
        <v>6067.0010000000002</v>
      </c>
      <c r="E166" s="170">
        <f t="shared" si="44"/>
        <v>6099.3509999999997</v>
      </c>
      <c r="F166" s="170">
        <f t="shared" si="44"/>
        <v>6108.0709999999999</v>
      </c>
      <c r="G166" s="170">
        <f t="shared" si="44"/>
        <v>6131.7110000000002</v>
      </c>
      <c r="H166" s="170">
        <f t="shared" si="44"/>
        <v>6205.8910000000005</v>
      </c>
      <c r="I166" s="170">
        <f t="shared" si="44"/>
        <v>6387.4610000000002</v>
      </c>
      <c r="J166" s="170">
        <f t="shared" si="44"/>
        <v>6493.1009999999997</v>
      </c>
      <c r="K166" s="170">
        <f t="shared" si="44"/>
        <v>6496.1909999999998</v>
      </c>
      <c r="L166" s="170">
        <f t="shared" si="44"/>
        <v>6475.2510000000002</v>
      </c>
      <c r="M166" s="170">
        <f t="shared" si="44"/>
        <v>6486.6310000000003</v>
      </c>
      <c r="N166" s="170">
        <f t="shared" si="44"/>
        <v>6485.0209999999997</v>
      </c>
      <c r="O166" s="170">
        <f t="shared" si="44"/>
        <v>6443.3410000000003</v>
      </c>
      <c r="P166" s="170">
        <f t="shared" si="44"/>
        <v>6478.7310000000007</v>
      </c>
      <c r="Q166" s="170">
        <f t="shared" si="44"/>
        <v>6541.3110000000006</v>
      </c>
      <c r="R166" s="170">
        <f t="shared" si="47"/>
        <v>6650.9710000000005</v>
      </c>
      <c r="S166" s="170">
        <f t="shared" si="46"/>
        <v>6631.4710000000005</v>
      </c>
      <c r="T166" s="170">
        <f t="shared" si="46"/>
        <v>6629.3110000000006</v>
      </c>
      <c r="U166" s="170">
        <f t="shared" si="46"/>
        <v>6525.5709999999999</v>
      </c>
      <c r="V166" s="170">
        <f t="shared" si="46"/>
        <v>6377.6909999999998</v>
      </c>
      <c r="W166" s="170">
        <f t="shared" si="46"/>
        <v>6287.1410000000005</v>
      </c>
      <c r="X166" s="170">
        <f t="shared" si="46"/>
        <v>6137.8810000000003</v>
      </c>
      <c r="Y166" s="170">
        <f t="shared" si="46"/>
        <v>6076.3910000000005</v>
      </c>
      <c r="Z166" s="37"/>
      <c r="AA166" s="41">
        <v>1237.3900000000001</v>
      </c>
      <c r="AB166" s="39">
        <v>1188.83</v>
      </c>
      <c r="AC166" s="39">
        <v>1202.75</v>
      </c>
      <c r="AD166" s="39">
        <v>1235.0999999999999</v>
      </c>
      <c r="AE166" s="39">
        <v>1243.82</v>
      </c>
      <c r="AF166" s="39">
        <v>1267.46</v>
      </c>
      <c r="AG166" s="39">
        <v>1341.64</v>
      </c>
      <c r="AH166" s="39">
        <v>1523.21</v>
      </c>
      <c r="AI166" s="39">
        <v>1628.85</v>
      </c>
      <c r="AJ166" s="39">
        <v>1631.94</v>
      </c>
      <c r="AK166" s="39">
        <v>1611</v>
      </c>
      <c r="AL166" s="39">
        <v>1622.38</v>
      </c>
      <c r="AM166" s="39">
        <v>1620.77</v>
      </c>
      <c r="AN166" s="39">
        <v>1579.09</v>
      </c>
      <c r="AO166" s="39">
        <v>1614.48</v>
      </c>
      <c r="AP166" s="39">
        <v>1677.06</v>
      </c>
      <c r="AQ166" s="39">
        <v>1786.72</v>
      </c>
      <c r="AR166" s="39">
        <v>1767.22</v>
      </c>
      <c r="AS166" s="39">
        <v>1765.06</v>
      </c>
      <c r="AT166" s="39">
        <v>1661.32</v>
      </c>
      <c r="AU166" s="39">
        <v>1513.44</v>
      </c>
      <c r="AV166" s="39">
        <v>1422.89</v>
      </c>
      <c r="AW166" s="39">
        <v>1273.6300000000001</v>
      </c>
      <c r="AX166" s="40">
        <v>1212.1400000000001</v>
      </c>
      <c r="AY166" s="336">
        <v>1222.5600000000002</v>
      </c>
      <c r="AZ166" s="175">
        <v>4.8109999999999999</v>
      </c>
      <c r="BA166" s="159">
        <v>3636.88</v>
      </c>
      <c r="BB166" s="4"/>
    </row>
    <row r="167" spans="1:54">
      <c r="A167" s="47">
        <v>12</v>
      </c>
      <c r="B167" s="170">
        <f t="shared" si="45"/>
        <v>6032.7110000000002</v>
      </c>
      <c r="C167" s="170">
        <f t="shared" si="44"/>
        <v>6030.6510000000007</v>
      </c>
      <c r="D167" s="170">
        <f t="shared" si="44"/>
        <v>6029.451</v>
      </c>
      <c r="E167" s="170">
        <f t="shared" si="44"/>
        <v>6034.4810000000007</v>
      </c>
      <c r="F167" s="170">
        <f t="shared" si="44"/>
        <v>6063.6109999999999</v>
      </c>
      <c r="G167" s="170">
        <f t="shared" si="44"/>
        <v>6160.8410000000003</v>
      </c>
      <c r="H167" s="170">
        <f t="shared" si="44"/>
        <v>6253.0910000000003</v>
      </c>
      <c r="I167" s="170">
        <f t="shared" si="44"/>
        <v>6373.6610000000001</v>
      </c>
      <c r="J167" s="170">
        <f t="shared" si="44"/>
        <v>6549.0810000000001</v>
      </c>
      <c r="K167" s="170">
        <f t="shared" si="44"/>
        <v>6582.2910000000002</v>
      </c>
      <c r="L167" s="170">
        <f t="shared" si="44"/>
        <v>6571.5810000000001</v>
      </c>
      <c r="M167" s="170">
        <f t="shared" si="44"/>
        <v>6525.5910000000003</v>
      </c>
      <c r="N167" s="170">
        <f t="shared" si="44"/>
        <v>6495.451</v>
      </c>
      <c r="O167" s="170">
        <f t="shared" si="44"/>
        <v>6494.6210000000001</v>
      </c>
      <c r="P167" s="170">
        <f t="shared" si="44"/>
        <v>6528.2110000000002</v>
      </c>
      <c r="Q167" s="170">
        <f t="shared" si="44"/>
        <v>6702.4110000000001</v>
      </c>
      <c r="R167" s="170">
        <f t="shared" si="47"/>
        <v>6741.5410000000002</v>
      </c>
      <c r="S167" s="170">
        <f t="shared" si="46"/>
        <v>6716.2709999999997</v>
      </c>
      <c r="T167" s="170">
        <f t="shared" si="46"/>
        <v>6684.4110000000001</v>
      </c>
      <c r="U167" s="170">
        <f t="shared" si="46"/>
        <v>6632.3609999999999</v>
      </c>
      <c r="V167" s="170">
        <f t="shared" si="46"/>
        <v>6349.6109999999999</v>
      </c>
      <c r="W167" s="170">
        <f t="shared" si="46"/>
        <v>6168.4409999999998</v>
      </c>
      <c r="X167" s="170">
        <f t="shared" si="46"/>
        <v>6109.3509999999997</v>
      </c>
      <c r="Y167" s="170">
        <f t="shared" si="46"/>
        <v>6089.4310000000005</v>
      </c>
      <c r="Z167" s="37"/>
      <c r="AA167" s="41">
        <v>1168.46</v>
      </c>
      <c r="AB167" s="39">
        <v>1166.4000000000001</v>
      </c>
      <c r="AC167" s="39">
        <v>1165.2</v>
      </c>
      <c r="AD167" s="39">
        <v>1170.23</v>
      </c>
      <c r="AE167" s="39">
        <v>1199.3599999999999</v>
      </c>
      <c r="AF167" s="39">
        <v>1296.5899999999999</v>
      </c>
      <c r="AG167" s="39">
        <v>1388.84</v>
      </c>
      <c r="AH167" s="39">
        <v>1509.41</v>
      </c>
      <c r="AI167" s="39">
        <v>1684.83</v>
      </c>
      <c r="AJ167" s="39">
        <v>1718.04</v>
      </c>
      <c r="AK167" s="39">
        <v>1707.33</v>
      </c>
      <c r="AL167" s="39">
        <v>1661.34</v>
      </c>
      <c r="AM167" s="39">
        <v>1631.2</v>
      </c>
      <c r="AN167" s="39">
        <v>1630.37</v>
      </c>
      <c r="AO167" s="39">
        <v>1663.96</v>
      </c>
      <c r="AP167" s="39">
        <v>1838.16</v>
      </c>
      <c r="AQ167" s="39">
        <v>1877.29</v>
      </c>
      <c r="AR167" s="39">
        <v>1852.02</v>
      </c>
      <c r="AS167" s="39">
        <v>1820.16</v>
      </c>
      <c r="AT167" s="39">
        <v>1768.11</v>
      </c>
      <c r="AU167" s="39">
        <v>1485.36</v>
      </c>
      <c r="AV167" s="39">
        <v>1304.19</v>
      </c>
      <c r="AW167" s="39">
        <v>1245.0999999999999</v>
      </c>
      <c r="AX167" s="40">
        <v>1225.18</v>
      </c>
      <c r="AY167" s="336">
        <v>1222.5600000000002</v>
      </c>
      <c r="AZ167" s="175">
        <v>4.8109999999999999</v>
      </c>
      <c r="BA167" s="159">
        <v>3636.88</v>
      </c>
      <c r="BB167" s="4"/>
    </row>
    <row r="168" spans="1:54">
      <c r="A168" s="47">
        <v>13</v>
      </c>
      <c r="B168" s="170">
        <f t="shared" si="45"/>
        <v>6033.5910000000003</v>
      </c>
      <c r="C168" s="170">
        <f t="shared" si="44"/>
        <v>6029.2510000000002</v>
      </c>
      <c r="D168" s="170">
        <f t="shared" si="44"/>
        <v>6029.0309999999999</v>
      </c>
      <c r="E168" s="170">
        <f t="shared" si="44"/>
        <v>6030.8110000000006</v>
      </c>
      <c r="F168" s="170">
        <f t="shared" si="44"/>
        <v>6065.6410000000005</v>
      </c>
      <c r="G168" s="170">
        <f t="shared" si="44"/>
        <v>6132.0010000000002</v>
      </c>
      <c r="H168" s="170">
        <f t="shared" si="44"/>
        <v>6301.9010000000007</v>
      </c>
      <c r="I168" s="170">
        <f t="shared" si="44"/>
        <v>6475.8110000000006</v>
      </c>
      <c r="J168" s="170">
        <f t="shared" si="44"/>
        <v>6553.3110000000006</v>
      </c>
      <c r="K168" s="170">
        <f t="shared" si="44"/>
        <v>6515.1909999999998</v>
      </c>
      <c r="L168" s="170">
        <f t="shared" si="44"/>
        <v>6462.8209999999999</v>
      </c>
      <c r="M168" s="170">
        <f t="shared" si="44"/>
        <v>6488.9409999999998</v>
      </c>
      <c r="N168" s="170">
        <f t="shared" si="44"/>
        <v>6461.951</v>
      </c>
      <c r="O168" s="170">
        <f t="shared" si="44"/>
        <v>6460.451</v>
      </c>
      <c r="P168" s="170">
        <f t="shared" si="44"/>
        <v>6511.8209999999999</v>
      </c>
      <c r="Q168" s="170">
        <f t="shared" si="44"/>
        <v>6649.701</v>
      </c>
      <c r="R168" s="170">
        <f t="shared" si="47"/>
        <v>6746.8110000000006</v>
      </c>
      <c r="S168" s="170">
        <f t="shared" si="46"/>
        <v>6784.3710000000001</v>
      </c>
      <c r="T168" s="170">
        <f t="shared" si="46"/>
        <v>6735.4610000000002</v>
      </c>
      <c r="U168" s="170">
        <f t="shared" si="46"/>
        <v>6686.1310000000003</v>
      </c>
      <c r="V168" s="170">
        <f t="shared" si="46"/>
        <v>6482.5110000000004</v>
      </c>
      <c r="W168" s="170">
        <f t="shared" si="46"/>
        <v>6366.0309999999999</v>
      </c>
      <c r="X168" s="170">
        <f t="shared" si="46"/>
        <v>6109.2709999999997</v>
      </c>
      <c r="Y168" s="170">
        <f t="shared" si="46"/>
        <v>6101.3509999999997</v>
      </c>
      <c r="Z168" s="37"/>
      <c r="AA168" s="41">
        <v>1169.3399999999999</v>
      </c>
      <c r="AB168" s="39">
        <v>1165</v>
      </c>
      <c r="AC168" s="39">
        <v>1164.78</v>
      </c>
      <c r="AD168" s="39">
        <v>1166.56</v>
      </c>
      <c r="AE168" s="39">
        <v>1201.3900000000001</v>
      </c>
      <c r="AF168" s="39">
        <v>1267.75</v>
      </c>
      <c r="AG168" s="39">
        <v>1437.65</v>
      </c>
      <c r="AH168" s="39">
        <v>1611.56</v>
      </c>
      <c r="AI168" s="39">
        <v>1689.06</v>
      </c>
      <c r="AJ168" s="39">
        <v>1650.94</v>
      </c>
      <c r="AK168" s="39">
        <v>1598.57</v>
      </c>
      <c r="AL168" s="39">
        <v>1624.69</v>
      </c>
      <c r="AM168" s="39">
        <v>1597.7</v>
      </c>
      <c r="AN168" s="39">
        <v>1596.2</v>
      </c>
      <c r="AO168" s="39">
        <v>1647.57</v>
      </c>
      <c r="AP168" s="39">
        <v>1785.45</v>
      </c>
      <c r="AQ168" s="39">
        <v>1882.56</v>
      </c>
      <c r="AR168" s="39">
        <v>1920.12</v>
      </c>
      <c r="AS168" s="39">
        <v>1871.21</v>
      </c>
      <c r="AT168" s="39">
        <v>1821.88</v>
      </c>
      <c r="AU168" s="39">
        <v>1618.26</v>
      </c>
      <c r="AV168" s="39">
        <v>1501.78</v>
      </c>
      <c r="AW168" s="39">
        <v>1245.02</v>
      </c>
      <c r="AX168" s="40">
        <v>1237.0999999999999</v>
      </c>
      <c r="AY168" s="336">
        <v>1222.5600000000002</v>
      </c>
      <c r="AZ168" s="175">
        <v>4.8109999999999999</v>
      </c>
      <c r="BA168" s="159">
        <v>3636.88</v>
      </c>
      <c r="BB168" s="4"/>
    </row>
    <row r="169" spans="1:54">
      <c r="A169" s="47">
        <v>14</v>
      </c>
      <c r="B169" s="170">
        <f t="shared" si="45"/>
        <v>6105.3410000000003</v>
      </c>
      <c r="C169" s="170">
        <f t="shared" si="44"/>
        <v>6094.4310000000005</v>
      </c>
      <c r="D169" s="170">
        <f t="shared" si="44"/>
        <v>6108.7310000000007</v>
      </c>
      <c r="E169" s="170">
        <f t="shared" si="44"/>
        <v>6107.4310000000005</v>
      </c>
      <c r="F169" s="170">
        <f t="shared" si="44"/>
        <v>6109.7709999999997</v>
      </c>
      <c r="G169" s="170">
        <f t="shared" si="44"/>
        <v>6124.9610000000002</v>
      </c>
      <c r="H169" s="170">
        <f t="shared" si="44"/>
        <v>6182.4310000000005</v>
      </c>
      <c r="I169" s="170">
        <f t="shared" si="44"/>
        <v>6399.2510000000002</v>
      </c>
      <c r="J169" s="170">
        <f t="shared" si="44"/>
        <v>6659.701</v>
      </c>
      <c r="K169" s="170">
        <f t="shared" si="44"/>
        <v>6749.951</v>
      </c>
      <c r="L169" s="170">
        <f t="shared" si="44"/>
        <v>6748.3710000000001</v>
      </c>
      <c r="M169" s="170">
        <f t="shared" si="44"/>
        <v>6749.6009999999997</v>
      </c>
      <c r="N169" s="170">
        <f t="shared" si="44"/>
        <v>6698.3910000000005</v>
      </c>
      <c r="O169" s="170">
        <f t="shared" si="44"/>
        <v>6663.5910000000003</v>
      </c>
      <c r="P169" s="170">
        <f t="shared" si="44"/>
        <v>6665.5510000000004</v>
      </c>
      <c r="Q169" s="170">
        <f t="shared" si="44"/>
        <v>6773.0209999999997</v>
      </c>
      <c r="R169" s="170">
        <f t="shared" si="47"/>
        <v>6785.7709999999997</v>
      </c>
      <c r="S169" s="170">
        <f t="shared" si="46"/>
        <v>6791.6009999999997</v>
      </c>
      <c r="T169" s="170">
        <f t="shared" si="46"/>
        <v>6738.8010000000004</v>
      </c>
      <c r="U169" s="170">
        <f t="shared" si="46"/>
        <v>6797.0010000000002</v>
      </c>
      <c r="V169" s="170">
        <f t="shared" si="46"/>
        <v>6784.3209999999999</v>
      </c>
      <c r="W169" s="170">
        <f t="shared" si="46"/>
        <v>6630.5410000000002</v>
      </c>
      <c r="X169" s="170">
        <f t="shared" si="46"/>
        <v>6316.7610000000004</v>
      </c>
      <c r="Y169" s="170">
        <f t="shared" si="46"/>
        <v>6214.2709999999997</v>
      </c>
      <c r="Z169" s="37"/>
      <c r="AA169" s="41">
        <v>1241.0899999999999</v>
      </c>
      <c r="AB169" s="39">
        <v>1230.18</v>
      </c>
      <c r="AC169" s="39">
        <v>1244.48</v>
      </c>
      <c r="AD169" s="39">
        <v>1243.18</v>
      </c>
      <c r="AE169" s="39">
        <v>1245.52</v>
      </c>
      <c r="AF169" s="39">
        <v>1260.71</v>
      </c>
      <c r="AG169" s="39">
        <v>1318.18</v>
      </c>
      <c r="AH169" s="39">
        <v>1535</v>
      </c>
      <c r="AI169" s="39">
        <v>1795.45</v>
      </c>
      <c r="AJ169" s="39">
        <v>1885.7</v>
      </c>
      <c r="AK169" s="39">
        <v>1884.12</v>
      </c>
      <c r="AL169" s="39">
        <v>1885.35</v>
      </c>
      <c r="AM169" s="39">
        <v>1834.14</v>
      </c>
      <c r="AN169" s="39">
        <v>1799.34</v>
      </c>
      <c r="AO169" s="39">
        <v>1801.3</v>
      </c>
      <c r="AP169" s="39">
        <v>1908.77</v>
      </c>
      <c r="AQ169" s="39">
        <v>1921.52</v>
      </c>
      <c r="AR169" s="39">
        <v>1927.35</v>
      </c>
      <c r="AS169" s="39">
        <v>1874.55</v>
      </c>
      <c r="AT169" s="39">
        <v>1932.75</v>
      </c>
      <c r="AU169" s="39">
        <v>1920.07</v>
      </c>
      <c r="AV169" s="39">
        <v>1766.29</v>
      </c>
      <c r="AW169" s="39">
        <v>1452.51</v>
      </c>
      <c r="AX169" s="40">
        <v>1350.02</v>
      </c>
      <c r="AY169" s="336">
        <v>1222.5600000000002</v>
      </c>
      <c r="AZ169" s="175">
        <v>4.8109999999999999</v>
      </c>
      <c r="BA169" s="159">
        <v>3636.88</v>
      </c>
      <c r="BB169" s="4"/>
    </row>
    <row r="170" spans="1:54">
      <c r="A170" s="47">
        <v>15</v>
      </c>
      <c r="B170" s="170">
        <f t="shared" si="45"/>
        <v>6140.0910000000003</v>
      </c>
      <c r="C170" s="170">
        <f t="shared" si="44"/>
        <v>6122.0610000000006</v>
      </c>
      <c r="D170" s="170">
        <f t="shared" si="44"/>
        <v>6121.1410000000005</v>
      </c>
      <c r="E170" s="170">
        <f t="shared" si="44"/>
        <v>6119.0610000000006</v>
      </c>
      <c r="F170" s="170">
        <f t="shared" si="44"/>
        <v>6120.3209999999999</v>
      </c>
      <c r="G170" s="170">
        <f t="shared" si="44"/>
        <v>6127.7709999999997</v>
      </c>
      <c r="H170" s="170">
        <f t="shared" si="44"/>
        <v>6175.7910000000002</v>
      </c>
      <c r="I170" s="170">
        <f t="shared" si="44"/>
        <v>6384.6410000000005</v>
      </c>
      <c r="J170" s="170">
        <f t="shared" si="44"/>
        <v>6651.1909999999998</v>
      </c>
      <c r="K170" s="170">
        <f t="shared" si="44"/>
        <v>6824.1610000000001</v>
      </c>
      <c r="L170" s="170">
        <f t="shared" si="44"/>
        <v>6887.6810000000005</v>
      </c>
      <c r="M170" s="170">
        <f t="shared" si="44"/>
        <v>6887.5810000000001</v>
      </c>
      <c r="N170" s="170">
        <f t="shared" si="44"/>
        <v>6883.6210000000001</v>
      </c>
      <c r="O170" s="170">
        <f t="shared" si="44"/>
        <v>6879.1410000000005</v>
      </c>
      <c r="P170" s="170">
        <f t="shared" si="44"/>
        <v>6863.8810000000003</v>
      </c>
      <c r="Q170" s="170">
        <f t="shared" si="44"/>
        <v>6975.701</v>
      </c>
      <c r="R170" s="170">
        <f t="shared" si="47"/>
        <v>6991.6109999999999</v>
      </c>
      <c r="S170" s="170">
        <f t="shared" si="46"/>
        <v>6998.2809999999999</v>
      </c>
      <c r="T170" s="170">
        <f t="shared" si="46"/>
        <v>6963.8609999999999</v>
      </c>
      <c r="U170" s="170">
        <f t="shared" si="46"/>
        <v>6953.7610000000004</v>
      </c>
      <c r="V170" s="170">
        <f t="shared" si="46"/>
        <v>6727.0410000000002</v>
      </c>
      <c r="W170" s="170">
        <f t="shared" si="46"/>
        <v>6518.8209999999999</v>
      </c>
      <c r="X170" s="170">
        <f t="shared" si="46"/>
        <v>6249.5410000000002</v>
      </c>
      <c r="Y170" s="170">
        <f t="shared" si="46"/>
        <v>6160.1510000000007</v>
      </c>
      <c r="Z170" s="37"/>
      <c r="AA170" s="41">
        <v>1275.8399999999999</v>
      </c>
      <c r="AB170" s="39">
        <v>1257.81</v>
      </c>
      <c r="AC170" s="39">
        <v>1256.8900000000001</v>
      </c>
      <c r="AD170" s="39">
        <v>1254.81</v>
      </c>
      <c r="AE170" s="39">
        <v>1256.07</v>
      </c>
      <c r="AF170" s="39">
        <v>1263.52</v>
      </c>
      <c r="AG170" s="39">
        <v>1311.54</v>
      </c>
      <c r="AH170" s="39">
        <v>1520.39</v>
      </c>
      <c r="AI170" s="39">
        <v>1786.94</v>
      </c>
      <c r="AJ170" s="39">
        <v>1959.91</v>
      </c>
      <c r="AK170" s="39">
        <v>2023.4300000000003</v>
      </c>
      <c r="AL170" s="39">
        <v>2023.3300000000002</v>
      </c>
      <c r="AM170" s="39">
        <v>2019.37</v>
      </c>
      <c r="AN170" s="39">
        <v>2014.8900000000003</v>
      </c>
      <c r="AO170" s="39">
        <v>1999.63</v>
      </c>
      <c r="AP170" s="39">
        <v>2111.4499999999998</v>
      </c>
      <c r="AQ170" s="39">
        <v>2127.36</v>
      </c>
      <c r="AR170" s="39">
        <v>2134.0300000000002</v>
      </c>
      <c r="AS170" s="39">
        <v>2099.61</v>
      </c>
      <c r="AT170" s="39">
        <v>2089.5100000000002</v>
      </c>
      <c r="AU170" s="39">
        <v>1862.79</v>
      </c>
      <c r="AV170" s="39">
        <v>1654.57</v>
      </c>
      <c r="AW170" s="39">
        <v>1385.29</v>
      </c>
      <c r="AX170" s="40">
        <v>1295.9000000000001</v>
      </c>
      <c r="AY170" s="336">
        <v>1222.5600000000002</v>
      </c>
      <c r="AZ170" s="175">
        <v>4.8109999999999999</v>
      </c>
      <c r="BA170" s="159">
        <v>3636.88</v>
      </c>
      <c r="BB170" s="4"/>
    </row>
    <row r="171" spans="1:54">
      <c r="A171" s="47">
        <v>16</v>
      </c>
      <c r="B171" s="170">
        <f t="shared" si="45"/>
        <v>6213.0209999999997</v>
      </c>
      <c r="C171" s="170">
        <f t="shared" si="44"/>
        <v>6171.3209999999999</v>
      </c>
      <c r="D171" s="170">
        <f t="shared" si="44"/>
        <v>6131.1510000000007</v>
      </c>
      <c r="E171" s="170">
        <f t="shared" si="44"/>
        <v>6163.1009999999997</v>
      </c>
      <c r="F171" s="170">
        <f t="shared" si="44"/>
        <v>6202.7809999999999</v>
      </c>
      <c r="G171" s="170">
        <f t="shared" si="44"/>
        <v>6278.951</v>
      </c>
      <c r="H171" s="170">
        <f t="shared" si="44"/>
        <v>6455.5510000000004</v>
      </c>
      <c r="I171" s="170">
        <f t="shared" si="44"/>
        <v>6670.7510000000002</v>
      </c>
      <c r="J171" s="170">
        <f t="shared" si="44"/>
        <v>6815.1109999999999</v>
      </c>
      <c r="K171" s="170">
        <f t="shared" si="44"/>
        <v>6823.9210000000003</v>
      </c>
      <c r="L171" s="170">
        <f t="shared" si="44"/>
        <v>6793.3410000000003</v>
      </c>
      <c r="M171" s="170">
        <f t="shared" si="44"/>
        <v>6795.1109999999999</v>
      </c>
      <c r="N171" s="170">
        <f t="shared" si="44"/>
        <v>6798.6310000000003</v>
      </c>
      <c r="O171" s="170">
        <f t="shared" si="44"/>
        <v>6879.5510000000004</v>
      </c>
      <c r="P171" s="170">
        <f t="shared" si="44"/>
        <v>6888.2710000000006</v>
      </c>
      <c r="Q171" s="170">
        <f t="shared" si="44"/>
        <v>7024.9409999999998</v>
      </c>
      <c r="R171" s="170">
        <f t="shared" si="47"/>
        <v>7102.2110000000002</v>
      </c>
      <c r="S171" s="170">
        <f t="shared" si="46"/>
        <v>7057.9010000000007</v>
      </c>
      <c r="T171" s="170">
        <f t="shared" si="46"/>
        <v>6975.2510000000002</v>
      </c>
      <c r="U171" s="170">
        <f t="shared" si="46"/>
        <v>6880.8609999999999</v>
      </c>
      <c r="V171" s="170">
        <f t="shared" si="46"/>
        <v>6610.5610000000006</v>
      </c>
      <c r="W171" s="170">
        <f t="shared" si="46"/>
        <v>6298.0010000000002</v>
      </c>
      <c r="X171" s="170">
        <f t="shared" si="46"/>
        <v>6209.2910000000002</v>
      </c>
      <c r="Y171" s="170">
        <f t="shared" si="46"/>
        <v>6129.2110000000002</v>
      </c>
      <c r="Z171" s="37"/>
      <c r="AA171" s="41">
        <v>1348.77</v>
      </c>
      <c r="AB171" s="39">
        <v>1307.07</v>
      </c>
      <c r="AC171" s="39">
        <v>1266.9000000000001</v>
      </c>
      <c r="AD171" s="39">
        <v>1298.8499999999999</v>
      </c>
      <c r="AE171" s="39">
        <v>1338.53</v>
      </c>
      <c r="AF171" s="39">
        <v>1414.7</v>
      </c>
      <c r="AG171" s="39">
        <v>1591.3</v>
      </c>
      <c r="AH171" s="39">
        <v>1806.5</v>
      </c>
      <c r="AI171" s="39">
        <v>1950.86</v>
      </c>
      <c r="AJ171" s="39">
        <v>1959.67</v>
      </c>
      <c r="AK171" s="39">
        <v>1929.09</v>
      </c>
      <c r="AL171" s="39">
        <v>1930.86</v>
      </c>
      <c r="AM171" s="39">
        <v>1934.38</v>
      </c>
      <c r="AN171" s="39">
        <v>2015.3</v>
      </c>
      <c r="AO171" s="39">
        <v>2024.0200000000002</v>
      </c>
      <c r="AP171" s="39">
        <v>2160.69</v>
      </c>
      <c r="AQ171" s="39">
        <v>2237.96</v>
      </c>
      <c r="AR171" s="39">
        <v>2193.65</v>
      </c>
      <c r="AS171" s="39">
        <v>2111</v>
      </c>
      <c r="AT171" s="39">
        <v>2016.6100000000001</v>
      </c>
      <c r="AU171" s="39">
        <v>1746.31</v>
      </c>
      <c r="AV171" s="39">
        <v>1433.75</v>
      </c>
      <c r="AW171" s="39">
        <v>1345.04</v>
      </c>
      <c r="AX171" s="40">
        <v>1264.96</v>
      </c>
      <c r="AY171" s="336">
        <v>1222.5600000000002</v>
      </c>
      <c r="AZ171" s="175">
        <v>4.8109999999999999</v>
      </c>
      <c r="BA171" s="159">
        <v>3636.88</v>
      </c>
      <c r="BB171" s="4"/>
    </row>
    <row r="172" spans="1:54">
      <c r="A172" s="47">
        <v>17</v>
      </c>
      <c r="B172" s="170">
        <f t="shared" si="45"/>
        <v>6098.241</v>
      </c>
      <c r="C172" s="170">
        <f t="shared" si="45"/>
        <v>6071.9210000000003</v>
      </c>
      <c r="D172" s="170">
        <f t="shared" si="45"/>
        <v>6069.7809999999999</v>
      </c>
      <c r="E172" s="170">
        <f t="shared" si="45"/>
        <v>6092.1410000000005</v>
      </c>
      <c r="F172" s="170">
        <f t="shared" si="45"/>
        <v>6114.9810000000007</v>
      </c>
      <c r="G172" s="170">
        <f t="shared" si="45"/>
        <v>6149.5209999999997</v>
      </c>
      <c r="H172" s="170">
        <f t="shared" si="45"/>
        <v>6278.6510000000007</v>
      </c>
      <c r="I172" s="170">
        <f t="shared" si="45"/>
        <v>6419.3010000000004</v>
      </c>
      <c r="J172" s="170">
        <f t="shared" si="45"/>
        <v>6294.1610000000001</v>
      </c>
      <c r="K172" s="170">
        <f t="shared" si="45"/>
        <v>6293.8509999999997</v>
      </c>
      <c r="L172" s="170">
        <f t="shared" si="45"/>
        <v>6285.7910000000002</v>
      </c>
      <c r="M172" s="170">
        <f t="shared" si="45"/>
        <v>6285.3110000000006</v>
      </c>
      <c r="N172" s="170">
        <f t="shared" si="45"/>
        <v>6276.2910000000002</v>
      </c>
      <c r="O172" s="170">
        <f t="shared" si="45"/>
        <v>6280.9310000000005</v>
      </c>
      <c r="P172" s="170">
        <f t="shared" si="45"/>
        <v>6293.9310000000005</v>
      </c>
      <c r="Q172" s="170">
        <f t="shared" si="45"/>
        <v>6540.991</v>
      </c>
      <c r="R172" s="170">
        <f t="shared" si="47"/>
        <v>6669.4610000000002</v>
      </c>
      <c r="S172" s="170">
        <f t="shared" si="46"/>
        <v>6642.201</v>
      </c>
      <c r="T172" s="170">
        <f t="shared" si="46"/>
        <v>6533.8410000000003</v>
      </c>
      <c r="U172" s="170">
        <f t="shared" si="46"/>
        <v>6307.1810000000005</v>
      </c>
      <c r="V172" s="170">
        <f t="shared" si="46"/>
        <v>6197.2510000000002</v>
      </c>
      <c r="W172" s="170">
        <f t="shared" si="46"/>
        <v>6141.701</v>
      </c>
      <c r="X172" s="170">
        <f t="shared" si="46"/>
        <v>6104.1810000000005</v>
      </c>
      <c r="Y172" s="170">
        <f t="shared" si="46"/>
        <v>6072.7110000000002</v>
      </c>
      <c r="Z172" s="37"/>
      <c r="AA172" s="41">
        <v>1233.99</v>
      </c>
      <c r="AB172" s="39">
        <v>1207.67</v>
      </c>
      <c r="AC172" s="39">
        <v>1205.53</v>
      </c>
      <c r="AD172" s="39">
        <v>1227.8900000000001</v>
      </c>
      <c r="AE172" s="39">
        <v>1250.73</v>
      </c>
      <c r="AF172" s="39">
        <v>1285.27</v>
      </c>
      <c r="AG172" s="39">
        <v>1414.4</v>
      </c>
      <c r="AH172" s="39">
        <v>1555.05</v>
      </c>
      <c r="AI172" s="39">
        <v>1429.91</v>
      </c>
      <c r="AJ172" s="39">
        <v>1429.6</v>
      </c>
      <c r="AK172" s="39">
        <v>1421.54</v>
      </c>
      <c r="AL172" s="39">
        <v>1421.06</v>
      </c>
      <c r="AM172" s="39">
        <v>1412.04</v>
      </c>
      <c r="AN172" s="39">
        <v>1416.68</v>
      </c>
      <c r="AO172" s="39">
        <v>1429.68</v>
      </c>
      <c r="AP172" s="39">
        <v>1676.74</v>
      </c>
      <c r="AQ172" s="39">
        <v>1805.21</v>
      </c>
      <c r="AR172" s="39">
        <v>1777.95</v>
      </c>
      <c r="AS172" s="39">
        <v>1669.59</v>
      </c>
      <c r="AT172" s="39">
        <v>1442.93</v>
      </c>
      <c r="AU172" s="39">
        <v>1333</v>
      </c>
      <c r="AV172" s="39">
        <v>1277.45</v>
      </c>
      <c r="AW172" s="39">
        <v>1239.93</v>
      </c>
      <c r="AX172" s="40">
        <v>1208.46</v>
      </c>
      <c r="AY172" s="336">
        <v>1222.5600000000002</v>
      </c>
      <c r="AZ172" s="175">
        <v>4.8109999999999999</v>
      </c>
      <c r="BA172" s="159">
        <v>3636.88</v>
      </c>
      <c r="BB172" s="4"/>
    </row>
    <row r="173" spans="1:54">
      <c r="A173" s="47">
        <v>18</v>
      </c>
      <c r="B173" s="170">
        <f t="shared" si="45"/>
        <v>6000.0010000000002</v>
      </c>
      <c r="C173" s="170">
        <f t="shared" si="45"/>
        <v>5998.6109999999999</v>
      </c>
      <c r="D173" s="170">
        <f t="shared" si="45"/>
        <v>5998.4010000000007</v>
      </c>
      <c r="E173" s="170">
        <f t="shared" si="45"/>
        <v>5999.8509999999997</v>
      </c>
      <c r="F173" s="170">
        <f t="shared" si="45"/>
        <v>6043.1810000000005</v>
      </c>
      <c r="G173" s="170">
        <f t="shared" si="45"/>
        <v>6118.9310000000005</v>
      </c>
      <c r="H173" s="170">
        <f t="shared" si="45"/>
        <v>6148.9810000000007</v>
      </c>
      <c r="I173" s="170">
        <f t="shared" si="45"/>
        <v>6306.8810000000003</v>
      </c>
      <c r="J173" s="170">
        <f t="shared" si="45"/>
        <v>6482.8910000000005</v>
      </c>
      <c r="K173" s="170">
        <f t="shared" si="45"/>
        <v>6488.1710000000003</v>
      </c>
      <c r="L173" s="170">
        <f t="shared" si="45"/>
        <v>6464.4210000000003</v>
      </c>
      <c r="M173" s="170">
        <f t="shared" si="45"/>
        <v>6491.6510000000007</v>
      </c>
      <c r="N173" s="170">
        <f t="shared" si="45"/>
        <v>6487.7910000000002</v>
      </c>
      <c r="O173" s="170">
        <f t="shared" si="45"/>
        <v>6491.3410000000003</v>
      </c>
      <c r="P173" s="170">
        <f t="shared" si="45"/>
        <v>6502.6310000000003</v>
      </c>
      <c r="Q173" s="170">
        <f t="shared" si="45"/>
        <v>6664.2809999999999</v>
      </c>
      <c r="R173" s="170">
        <f t="shared" si="47"/>
        <v>6711.9409999999998</v>
      </c>
      <c r="S173" s="170">
        <f t="shared" si="46"/>
        <v>6711.8910000000005</v>
      </c>
      <c r="T173" s="170">
        <f t="shared" si="46"/>
        <v>6660.8410000000003</v>
      </c>
      <c r="U173" s="170">
        <f t="shared" si="46"/>
        <v>6598.2310000000007</v>
      </c>
      <c r="V173" s="170">
        <f t="shared" si="46"/>
        <v>6371.7910000000002</v>
      </c>
      <c r="W173" s="170">
        <f t="shared" si="46"/>
        <v>6237.8410000000003</v>
      </c>
      <c r="X173" s="170">
        <f t="shared" si="46"/>
        <v>6116.0510000000004</v>
      </c>
      <c r="Y173" s="170">
        <f t="shared" si="46"/>
        <v>6096.9310000000005</v>
      </c>
      <c r="Z173" s="37"/>
      <c r="AA173" s="41">
        <v>1135.75</v>
      </c>
      <c r="AB173" s="39">
        <v>1134.3599999999999</v>
      </c>
      <c r="AC173" s="39">
        <v>1134.1500000000001</v>
      </c>
      <c r="AD173" s="39">
        <v>1135.5999999999999</v>
      </c>
      <c r="AE173" s="39">
        <v>1178.93</v>
      </c>
      <c r="AF173" s="39">
        <v>1254.68</v>
      </c>
      <c r="AG173" s="39">
        <v>1284.73</v>
      </c>
      <c r="AH173" s="39">
        <v>1442.63</v>
      </c>
      <c r="AI173" s="39">
        <v>1618.64</v>
      </c>
      <c r="AJ173" s="39">
        <v>1623.92</v>
      </c>
      <c r="AK173" s="39">
        <v>1600.17</v>
      </c>
      <c r="AL173" s="39">
        <v>1627.4</v>
      </c>
      <c r="AM173" s="39">
        <v>1623.54</v>
      </c>
      <c r="AN173" s="39">
        <v>1627.09</v>
      </c>
      <c r="AO173" s="39">
        <v>1638.38</v>
      </c>
      <c r="AP173" s="39">
        <v>1800.03</v>
      </c>
      <c r="AQ173" s="39">
        <v>1847.69</v>
      </c>
      <c r="AR173" s="39">
        <v>1847.64</v>
      </c>
      <c r="AS173" s="39">
        <v>1796.59</v>
      </c>
      <c r="AT173" s="39">
        <v>1733.98</v>
      </c>
      <c r="AU173" s="39">
        <v>1507.54</v>
      </c>
      <c r="AV173" s="39">
        <v>1373.59</v>
      </c>
      <c r="AW173" s="39">
        <v>1251.8</v>
      </c>
      <c r="AX173" s="40">
        <v>1232.68</v>
      </c>
      <c r="AY173" s="336">
        <v>1222.5600000000002</v>
      </c>
      <c r="AZ173" s="175">
        <v>4.8109999999999999</v>
      </c>
      <c r="BA173" s="159">
        <v>3636.88</v>
      </c>
      <c r="BB173" s="4"/>
    </row>
    <row r="174" spans="1:54">
      <c r="A174" s="47">
        <v>19</v>
      </c>
      <c r="B174" s="170">
        <f t="shared" si="45"/>
        <v>6030.9710000000005</v>
      </c>
      <c r="C174" s="170">
        <f t="shared" si="45"/>
        <v>5998.7210000000005</v>
      </c>
      <c r="D174" s="170">
        <f t="shared" si="45"/>
        <v>5996.8010000000004</v>
      </c>
      <c r="E174" s="170">
        <f t="shared" si="45"/>
        <v>5998.6109999999999</v>
      </c>
      <c r="F174" s="170">
        <f t="shared" si="45"/>
        <v>6057.0410000000002</v>
      </c>
      <c r="G174" s="170">
        <f t="shared" si="45"/>
        <v>6133.241</v>
      </c>
      <c r="H174" s="170">
        <f t="shared" si="45"/>
        <v>6213.8110000000006</v>
      </c>
      <c r="I174" s="170">
        <f t="shared" si="45"/>
        <v>6383.2910000000002</v>
      </c>
      <c r="J174" s="170">
        <f t="shared" si="45"/>
        <v>6542.5209999999997</v>
      </c>
      <c r="K174" s="170">
        <f t="shared" si="45"/>
        <v>6551.201</v>
      </c>
      <c r="L174" s="170">
        <f t="shared" si="45"/>
        <v>6538.9710000000005</v>
      </c>
      <c r="M174" s="170">
        <f t="shared" si="45"/>
        <v>6544.951</v>
      </c>
      <c r="N174" s="170">
        <f t="shared" si="45"/>
        <v>6542.9710000000005</v>
      </c>
      <c r="O174" s="170">
        <f t="shared" si="45"/>
        <v>6572.1109999999999</v>
      </c>
      <c r="P174" s="170">
        <f t="shared" si="45"/>
        <v>6630.3710000000001</v>
      </c>
      <c r="Q174" s="170">
        <f t="shared" si="45"/>
        <v>6690.6610000000001</v>
      </c>
      <c r="R174" s="170">
        <f t="shared" si="47"/>
        <v>6786.9710000000005</v>
      </c>
      <c r="S174" s="170">
        <f t="shared" si="46"/>
        <v>6792.6610000000001</v>
      </c>
      <c r="T174" s="170">
        <f t="shared" si="46"/>
        <v>6749.8810000000003</v>
      </c>
      <c r="U174" s="170">
        <f t="shared" si="46"/>
        <v>6666.701</v>
      </c>
      <c r="V174" s="170">
        <f t="shared" si="46"/>
        <v>6536.8209999999999</v>
      </c>
      <c r="W174" s="170">
        <f t="shared" si="46"/>
        <v>6216.0510000000004</v>
      </c>
      <c r="X174" s="170">
        <f t="shared" si="46"/>
        <v>6113.4210000000003</v>
      </c>
      <c r="Y174" s="170">
        <f t="shared" si="46"/>
        <v>6093.6410000000005</v>
      </c>
      <c r="Z174" s="37"/>
      <c r="AA174" s="41">
        <v>1166.72</v>
      </c>
      <c r="AB174" s="39">
        <v>1134.47</v>
      </c>
      <c r="AC174" s="39">
        <v>1132.55</v>
      </c>
      <c r="AD174" s="39">
        <v>1134.3599999999999</v>
      </c>
      <c r="AE174" s="39">
        <v>1192.79</v>
      </c>
      <c r="AF174" s="39">
        <v>1268.99</v>
      </c>
      <c r="AG174" s="39">
        <v>1349.56</v>
      </c>
      <c r="AH174" s="39">
        <v>1519.04</v>
      </c>
      <c r="AI174" s="39">
        <v>1678.27</v>
      </c>
      <c r="AJ174" s="39">
        <v>1686.95</v>
      </c>
      <c r="AK174" s="39">
        <v>1674.72</v>
      </c>
      <c r="AL174" s="39">
        <v>1680.7</v>
      </c>
      <c r="AM174" s="39">
        <v>1678.72</v>
      </c>
      <c r="AN174" s="39">
        <v>1707.86</v>
      </c>
      <c r="AO174" s="39">
        <v>1766.12</v>
      </c>
      <c r="AP174" s="39">
        <v>1826.41</v>
      </c>
      <c r="AQ174" s="39">
        <v>1922.72</v>
      </c>
      <c r="AR174" s="39">
        <v>1928.41</v>
      </c>
      <c r="AS174" s="39">
        <v>1885.63</v>
      </c>
      <c r="AT174" s="39">
        <v>1802.45</v>
      </c>
      <c r="AU174" s="39">
        <v>1672.57</v>
      </c>
      <c r="AV174" s="39">
        <v>1351.8</v>
      </c>
      <c r="AW174" s="39">
        <v>1249.17</v>
      </c>
      <c r="AX174" s="40">
        <v>1229.3900000000001</v>
      </c>
      <c r="AY174" s="336">
        <v>1222.5600000000002</v>
      </c>
      <c r="AZ174" s="175">
        <v>4.8109999999999999</v>
      </c>
      <c r="BA174" s="159">
        <v>3636.88</v>
      </c>
      <c r="BB174" s="4"/>
    </row>
    <row r="175" spans="1:54">
      <c r="A175" s="47">
        <v>20</v>
      </c>
      <c r="B175" s="170">
        <f t="shared" si="45"/>
        <v>6037.1210000000001</v>
      </c>
      <c r="C175" s="170">
        <f t="shared" si="45"/>
        <v>6009.3110000000006</v>
      </c>
      <c r="D175" s="170">
        <f t="shared" si="45"/>
        <v>5997.8910000000005</v>
      </c>
      <c r="E175" s="170">
        <f t="shared" si="45"/>
        <v>6008.0709999999999</v>
      </c>
      <c r="F175" s="170">
        <f t="shared" si="45"/>
        <v>6088.1810000000005</v>
      </c>
      <c r="G175" s="170">
        <f t="shared" si="45"/>
        <v>6130.741</v>
      </c>
      <c r="H175" s="170">
        <f t="shared" si="45"/>
        <v>6310.0110000000004</v>
      </c>
      <c r="I175" s="170">
        <f t="shared" si="45"/>
        <v>6478.4310000000005</v>
      </c>
      <c r="J175" s="170">
        <f t="shared" si="45"/>
        <v>6581.2610000000004</v>
      </c>
      <c r="K175" s="170">
        <f t="shared" si="45"/>
        <v>6566.1009999999997</v>
      </c>
      <c r="L175" s="170">
        <f t="shared" si="45"/>
        <v>6546.1109999999999</v>
      </c>
      <c r="M175" s="170">
        <f t="shared" si="45"/>
        <v>6548.701</v>
      </c>
      <c r="N175" s="170">
        <f t="shared" si="45"/>
        <v>6551.4610000000002</v>
      </c>
      <c r="O175" s="170">
        <f t="shared" si="45"/>
        <v>6564.3010000000004</v>
      </c>
      <c r="P175" s="170">
        <f t="shared" si="45"/>
        <v>6589.1909999999998</v>
      </c>
      <c r="Q175" s="170">
        <f t="shared" si="45"/>
        <v>6728.0610000000006</v>
      </c>
      <c r="R175" s="170">
        <f t="shared" si="47"/>
        <v>6800.8609999999999</v>
      </c>
      <c r="S175" s="170">
        <f t="shared" si="46"/>
        <v>6820.2210000000005</v>
      </c>
      <c r="T175" s="170">
        <f t="shared" si="46"/>
        <v>6779.4110000000001</v>
      </c>
      <c r="U175" s="170">
        <f t="shared" si="46"/>
        <v>6599.8609999999999</v>
      </c>
      <c r="V175" s="170">
        <f t="shared" si="46"/>
        <v>6459.0709999999999</v>
      </c>
      <c r="W175" s="170">
        <f t="shared" si="46"/>
        <v>6253.8710000000001</v>
      </c>
      <c r="X175" s="170">
        <f t="shared" si="46"/>
        <v>6110.5910000000003</v>
      </c>
      <c r="Y175" s="170">
        <f t="shared" si="46"/>
        <v>6080.4310000000005</v>
      </c>
      <c r="Z175" s="37"/>
      <c r="AA175" s="41">
        <v>1172.8699999999999</v>
      </c>
      <c r="AB175" s="39">
        <v>1145.06</v>
      </c>
      <c r="AC175" s="39">
        <v>1133.6400000000001</v>
      </c>
      <c r="AD175" s="39">
        <v>1143.82</v>
      </c>
      <c r="AE175" s="39">
        <v>1223.93</v>
      </c>
      <c r="AF175" s="39">
        <v>1266.49</v>
      </c>
      <c r="AG175" s="39">
        <v>1445.76</v>
      </c>
      <c r="AH175" s="39">
        <v>1614.18</v>
      </c>
      <c r="AI175" s="39">
        <v>1717.01</v>
      </c>
      <c r="AJ175" s="39">
        <v>1701.85</v>
      </c>
      <c r="AK175" s="39">
        <v>1681.86</v>
      </c>
      <c r="AL175" s="39">
        <v>1684.45</v>
      </c>
      <c r="AM175" s="39">
        <v>1687.21</v>
      </c>
      <c r="AN175" s="39">
        <v>1700.05</v>
      </c>
      <c r="AO175" s="39">
        <v>1724.94</v>
      </c>
      <c r="AP175" s="39">
        <v>1863.81</v>
      </c>
      <c r="AQ175" s="39">
        <v>1936.61</v>
      </c>
      <c r="AR175" s="39">
        <v>1955.97</v>
      </c>
      <c r="AS175" s="39">
        <v>1915.16</v>
      </c>
      <c r="AT175" s="39">
        <v>1735.61</v>
      </c>
      <c r="AU175" s="39">
        <v>1594.82</v>
      </c>
      <c r="AV175" s="39">
        <v>1389.62</v>
      </c>
      <c r="AW175" s="39">
        <v>1246.3399999999999</v>
      </c>
      <c r="AX175" s="40">
        <v>1216.18</v>
      </c>
      <c r="AY175" s="336">
        <v>1222.5600000000002</v>
      </c>
      <c r="AZ175" s="175">
        <v>4.8109999999999999</v>
      </c>
      <c r="BA175" s="159">
        <v>3636.88</v>
      </c>
      <c r="BB175" s="4"/>
    </row>
    <row r="176" spans="1:54">
      <c r="A176" s="47">
        <v>21</v>
      </c>
      <c r="B176" s="170">
        <f t="shared" si="45"/>
        <v>6082.3810000000003</v>
      </c>
      <c r="C176" s="170">
        <f t="shared" si="45"/>
        <v>6044.4310000000005</v>
      </c>
      <c r="D176" s="170">
        <f t="shared" si="45"/>
        <v>6021.9810000000007</v>
      </c>
      <c r="E176" s="170">
        <f t="shared" si="45"/>
        <v>6003.7510000000002</v>
      </c>
      <c r="F176" s="170">
        <f t="shared" si="45"/>
        <v>6047.1410000000005</v>
      </c>
      <c r="G176" s="170">
        <f t="shared" si="45"/>
        <v>6089.3609999999999</v>
      </c>
      <c r="H176" s="170">
        <f t="shared" si="45"/>
        <v>6127.951</v>
      </c>
      <c r="I176" s="170">
        <f t="shared" si="45"/>
        <v>6329.5010000000002</v>
      </c>
      <c r="J176" s="170">
        <f t="shared" si="45"/>
        <v>6650.5410000000002</v>
      </c>
      <c r="K176" s="170">
        <f t="shared" si="45"/>
        <v>6686.5709999999999</v>
      </c>
      <c r="L176" s="170">
        <f t="shared" si="45"/>
        <v>6674.4710000000005</v>
      </c>
      <c r="M176" s="170">
        <f t="shared" si="45"/>
        <v>6662.0010000000002</v>
      </c>
      <c r="N176" s="170">
        <f t="shared" si="45"/>
        <v>6545.7310000000007</v>
      </c>
      <c r="O176" s="170">
        <f t="shared" si="45"/>
        <v>6595.6610000000001</v>
      </c>
      <c r="P176" s="170">
        <f t="shared" si="45"/>
        <v>6642.2610000000004</v>
      </c>
      <c r="Q176" s="170">
        <f t="shared" si="45"/>
        <v>6676.8509999999997</v>
      </c>
      <c r="R176" s="170">
        <f t="shared" si="47"/>
        <v>6712.7110000000002</v>
      </c>
      <c r="S176" s="170">
        <f t="shared" si="46"/>
        <v>6729.2210000000005</v>
      </c>
      <c r="T176" s="170">
        <f t="shared" si="46"/>
        <v>6695.7709999999997</v>
      </c>
      <c r="U176" s="170">
        <f t="shared" si="46"/>
        <v>6634.5610000000006</v>
      </c>
      <c r="V176" s="170">
        <f t="shared" si="46"/>
        <v>6423.1109999999999</v>
      </c>
      <c r="W176" s="170">
        <f t="shared" si="46"/>
        <v>6268.9810000000007</v>
      </c>
      <c r="X176" s="170">
        <f t="shared" si="46"/>
        <v>6133.3410000000003</v>
      </c>
      <c r="Y176" s="170">
        <f t="shared" si="46"/>
        <v>6085.9610000000002</v>
      </c>
      <c r="Z176" s="37"/>
      <c r="AA176" s="41">
        <v>1218.1300000000001</v>
      </c>
      <c r="AB176" s="39">
        <v>1180.18</v>
      </c>
      <c r="AC176" s="39">
        <v>1157.73</v>
      </c>
      <c r="AD176" s="39">
        <v>1139.5</v>
      </c>
      <c r="AE176" s="39">
        <v>1182.8900000000001</v>
      </c>
      <c r="AF176" s="39">
        <v>1225.1099999999999</v>
      </c>
      <c r="AG176" s="39">
        <v>1263.7</v>
      </c>
      <c r="AH176" s="39">
        <v>1465.25</v>
      </c>
      <c r="AI176" s="39">
        <v>1786.29</v>
      </c>
      <c r="AJ176" s="39">
        <v>1822.32</v>
      </c>
      <c r="AK176" s="39">
        <v>1810.22</v>
      </c>
      <c r="AL176" s="39">
        <v>1797.75</v>
      </c>
      <c r="AM176" s="39">
        <v>1681.48</v>
      </c>
      <c r="AN176" s="39">
        <v>1731.41</v>
      </c>
      <c r="AO176" s="39">
        <v>1778.01</v>
      </c>
      <c r="AP176" s="39">
        <v>1812.6</v>
      </c>
      <c r="AQ176" s="39">
        <v>1848.46</v>
      </c>
      <c r="AR176" s="39">
        <v>1864.97</v>
      </c>
      <c r="AS176" s="39">
        <v>1831.52</v>
      </c>
      <c r="AT176" s="39">
        <v>1770.31</v>
      </c>
      <c r="AU176" s="39">
        <v>1558.86</v>
      </c>
      <c r="AV176" s="39">
        <v>1404.73</v>
      </c>
      <c r="AW176" s="39">
        <v>1269.0899999999999</v>
      </c>
      <c r="AX176" s="40">
        <v>1221.71</v>
      </c>
      <c r="AY176" s="336">
        <v>1222.5600000000002</v>
      </c>
      <c r="AZ176" s="175">
        <v>4.8109999999999999</v>
      </c>
      <c r="BA176" s="159">
        <v>3636.88</v>
      </c>
      <c r="BB176" s="4"/>
    </row>
    <row r="177" spans="1:54">
      <c r="A177" s="47">
        <v>22</v>
      </c>
      <c r="B177" s="170">
        <f t="shared" si="45"/>
        <v>6063.8910000000005</v>
      </c>
      <c r="C177" s="170">
        <f t="shared" si="45"/>
        <v>6050.8509999999997</v>
      </c>
      <c r="D177" s="170">
        <f t="shared" si="45"/>
        <v>6046.0309999999999</v>
      </c>
      <c r="E177" s="170">
        <f t="shared" si="45"/>
        <v>6041.6909999999998</v>
      </c>
      <c r="F177" s="170">
        <f t="shared" si="45"/>
        <v>6059.2910000000002</v>
      </c>
      <c r="G177" s="170">
        <f t="shared" si="45"/>
        <v>6092.2709999999997</v>
      </c>
      <c r="H177" s="170">
        <f t="shared" si="45"/>
        <v>6108.6909999999998</v>
      </c>
      <c r="I177" s="170">
        <f t="shared" si="45"/>
        <v>6202.1710000000003</v>
      </c>
      <c r="J177" s="170">
        <f t="shared" si="45"/>
        <v>6383.6710000000003</v>
      </c>
      <c r="K177" s="170">
        <f t="shared" si="45"/>
        <v>6510.991</v>
      </c>
      <c r="L177" s="170">
        <f t="shared" si="45"/>
        <v>6553.2709999999997</v>
      </c>
      <c r="M177" s="170">
        <f t="shared" si="45"/>
        <v>6566.3910000000005</v>
      </c>
      <c r="N177" s="170">
        <f t="shared" si="45"/>
        <v>6574.1210000000001</v>
      </c>
      <c r="O177" s="170">
        <f t="shared" si="45"/>
        <v>6597.8110000000006</v>
      </c>
      <c r="P177" s="170">
        <f t="shared" si="45"/>
        <v>6678.4210000000003</v>
      </c>
      <c r="Q177" s="170">
        <f t="shared" si="45"/>
        <v>6741.9110000000001</v>
      </c>
      <c r="R177" s="170">
        <f t="shared" si="47"/>
        <v>6787.2210000000005</v>
      </c>
      <c r="S177" s="170">
        <f t="shared" si="46"/>
        <v>6808.6410000000005</v>
      </c>
      <c r="T177" s="170">
        <f t="shared" si="46"/>
        <v>6772.0209999999997</v>
      </c>
      <c r="U177" s="170">
        <f t="shared" si="46"/>
        <v>6728.2310000000007</v>
      </c>
      <c r="V177" s="170">
        <f t="shared" si="46"/>
        <v>6634.9610000000002</v>
      </c>
      <c r="W177" s="170">
        <f t="shared" si="46"/>
        <v>6507.4010000000007</v>
      </c>
      <c r="X177" s="170">
        <f t="shared" si="46"/>
        <v>6252.8310000000001</v>
      </c>
      <c r="Y177" s="170">
        <f t="shared" si="46"/>
        <v>6101.6610000000001</v>
      </c>
      <c r="Z177" s="37"/>
      <c r="AA177" s="41">
        <v>1199.6400000000001</v>
      </c>
      <c r="AB177" s="39">
        <v>1186.5999999999999</v>
      </c>
      <c r="AC177" s="39">
        <v>1181.78</v>
      </c>
      <c r="AD177" s="39">
        <v>1177.44</v>
      </c>
      <c r="AE177" s="39">
        <v>1195.04</v>
      </c>
      <c r="AF177" s="39">
        <v>1228.02</v>
      </c>
      <c r="AG177" s="39">
        <v>1244.44</v>
      </c>
      <c r="AH177" s="39">
        <v>1337.92</v>
      </c>
      <c r="AI177" s="39">
        <v>1519.42</v>
      </c>
      <c r="AJ177" s="39">
        <v>1646.74</v>
      </c>
      <c r="AK177" s="39">
        <v>1689.02</v>
      </c>
      <c r="AL177" s="39">
        <v>1702.14</v>
      </c>
      <c r="AM177" s="39">
        <v>1709.87</v>
      </c>
      <c r="AN177" s="39">
        <v>1733.56</v>
      </c>
      <c r="AO177" s="39">
        <v>1814.17</v>
      </c>
      <c r="AP177" s="39">
        <v>1877.66</v>
      </c>
      <c r="AQ177" s="39">
        <v>1922.97</v>
      </c>
      <c r="AR177" s="39">
        <v>1944.39</v>
      </c>
      <c r="AS177" s="39">
        <v>1907.77</v>
      </c>
      <c r="AT177" s="39">
        <v>1863.98</v>
      </c>
      <c r="AU177" s="39">
        <v>1770.71</v>
      </c>
      <c r="AV177" s="39">
        <v>1643.15</v>
      </c>
      <c r="AW177" s="39">
        <v>1388.58</v>
      </c>
      <c r="AX177" s="40">
        <v>1237.4100000000001</v>
      </c>
      <c r="AY177" s="336">
        <v>1222.5600000000002</v>
      </c>
      <c r="AZ177" s="175">
        <v>4.8109999999999999</v>
      </c>
      <c r="BA177" s="159">
        <v>3636.88</v>
      </c>
      <c r="BB177" s="4"/>
    </row>
    <row r="178" spans="1:54">
      <c r="A178" s="47">
        <v>23</v>
      </c>
      <c r="B178" s="170">
        <f t="shared" si="45"/>
        <v>6087.7809999999999</v>
      </c>
      <c r="C178" s="170">
        <f t="shared" si="45"/>
        <v>6086.5410000000002</v>
      </c>
      <c r="D178" s="170">
        <f t="shared" si="45"/>
        <v>6055.6210000000001</v>
      </c>
      <c r="E178" s="170">
        <f t="shared" si="45"/>
        <v>6045.6710000000003</v>
      </c>
      <c r="F178" s="170">
        <f t="shared" si="45"/>
        <v>6096.491</v>
      </c>
      <c r="G178" s="170">
        <f t="shared" si="45"/>
        <v>6172.7110000000002</v>
      </c>
      <c r="H178" s="170">
        <f t="shared" si="45"/>
        <v>6358.7709999999997</v>
      </c>
      <c r="I178" s="170">
        <f t="shared" si="45"/>
        <v>6572.2210000000005</v>
      </c>
      <c r="J178" s="170">
        <f t="shared" si="45"/>
        <v>6627.0810000000001</v>
      </c>
      <c r="K178" s="170">
        <f t="shared" si="45"/>
        <v>6546.8810000000003</v>
      </c>
      <c r="L178" s="170">
        <f t="shared" si="45"/>
        <v>6529.4310000000005</v>
      </c>
      <c r="M178" s="170">
        <f t="shared" si="45"/>
        <v>6518.3209999999999</v>
      </c>
      <c r="N178" s="170">
        <f t="shared" si="45"/>
        <v>6417.6109999999999</v>
      </c>
      <c r="O178" s="170">
        <f t="shared" si="45"/>
        <v>6436.6109999999999</v>
      </c>
      <c r="P178" s="170">
        <f t="shared" si="45"/>
        <v>6484.3609999999999</v>
      </c>
      <c r="Q178" s="170">
        <f t="shared" si="45"/>
        <v>6537.3810000000003</v>
      </c>
      <c r="R178" s="170">
        <f t="shared" si="47"/>
        <v>6635.3609999999999</v>
      </c>
      <c r="S178" s="170">
        <f t="shared" si="46"/>
        <v>6642.3209999999999</v>
      </c>
      <c r="T178" s="170">
        <f t="shared" si="46"/>
        <v>6559.8010000000004</v>
      </c>
      <c r="U178" s="170">
        <f t="shared" si="46"/>
        <v>6356.0110000000004</v>
      </c>
      <c r="V178" s="170">
        <f t="shared" si="46"/>
        <v>6174.4210000000003</v>
      </c>
      <c r="W178" s="170">
        <f t="shared" si="46"/>
        <v>6104.2210000000005</v>
      </c>
      <c r="X178" s="170">
        <f t="shared" si="46"/>
        <v>6087.3310000000001</v>
      </c>
      <c r="Y178" s="170">
        <f t="shared" si="46"/>
        <v>6039.3010000000004</v>
      </c>
      <c r="Z178" s="37"/>
      <c r="AA178" s="41">
        <v>1223.53</v>
      </c>
      <c r="AB178" s="39">
        <v>1222.29</v>
      </c>
      <c r="AC178" s="39">
        <v>1191.3699999999999</v>
      </c>
      <c r="AD178" s="39">
        <v>1181.42</v>
      </c>
      <c r="AE178" s="39">
        <v>1232.24</v>
      </c>
      <c r="AF178" s="39">
        <v>1308.46</v>
      </c>
      <c r="AG178" s="39">
        <v>1494.52</v>
      </c>
      <c r="AH178" s="39">
        <v>1707.97</v>
      </c>
      <c r="AI178" s="39">
        <v>1762.83</v>
      </c>
      <c r="AJ178" s="39">
        <v>1682.63</v>
      </c>
      <c r="AK178" s="39">
        <v>1665.18</v>
      </c>
      <c r="AL178" s="39">
        <v>1654.07</v>
      </c>
      <c r="AM178" s="39">
        <v>1553.36</v>
      </c>
      <c r="AN178" s="39">
        <v>1572.36</v>
      </c>
      <c r="AO178" s="39">
        <v>1620.11</v>
      </c>
      <c r="AP178" s="39">
        <v>1673.13</v>
      </c>
      <c r="AQ178" s="39">
        <v>1771.11</v>
      </c>
      <c r="AR178" s="39">
        <v>1778.07</v>
      </c>
      <c r="AS178" s="39">
        <v>1695.55</v>
      </c>
      <c r="AT178" s="39">
        <v>1491.76</v>
      </c>
      <c r="AU178" s="39">
        <v>1310.17</v>
      </c>
      <c r="AV178" s="39">
        <v>1239.97</v>
      </c>
      <c r="AW178" s="39">
        <v>1223.08</v>
      </c>
      <c r="AX178" s="40">
        <v>1175.05</v>
      </c>
      <c r="AY178" s="336">
        <v>1222.5600000000002</v>
      </c>
      <c r="AZ178" s="175">
        <v>4.8109999999999999</v>
      </c>
      <c r="BA178" s="159">
        <v>3636.88</v>
      </c>
      <c r="BB178" s="4"/>
    </row>
    <row r="179" spans="1:54">
      <c r="A179" s="47">
        <v>24</v>
      </c>
      <c r="B179" s="170">
        <f t="shared" si="45"/>
        <v>6010.6210000000001</v>
      </c>
      <c r="C179" s="170">
        <f t="shared" si="45"/>
        <v>6001.1009999999997</v>
      </c>
      <c r="D179" s="170">
        <f t="shared" si="45"/>
        <v>6000.7310000000007</v>
      </c>
      <c r="E179" s="170">
        <f t="shared" si="45"/>
        <v>6003.6109999999999</v>
      </c>
      <c r="F179" s="170">
        <f t="shared" si="45"/>
        <v>6065.3609999999999</v>
      </c>
      <c r="G179" s="170">
        <f t="shared" si="45"/>
        <v>6128.8710000000001</v>
      </c>
      <c r="H179" s="170">
        <f t="shared" si="45"/>
        <v>6271.1610000000001</v>
      </c>
      <c r="I179" s="170">
        <f t="shared" si="45"/>
        <v>6359.6909999999998</v>
      </c>
      <c r="J179" s="170">
        <f t="shared" si="45"/>
        <v>6525.3509999999997</v>
      </c>
      <c r="K179" s="170">
        <f t="shared" si="45"/>
        <v>6562.2110000000002</v>
      </c>
      <c r="L179" s="170">
        <f t="shared" si="45"/>
        <v>6499.0010000000002</v>
      </c>
      <c r="M179" s="170">
        <f t="shared" si="45"/>
        <v>6499.1410000000005</v>
      </c>
      <c r="N179" s="170">
        <f t="shared" si="45"/>
        <v>6499.1109999999999</v>
      </c>
      <c r="O179" s="170">
        <f t="shared" si="45"/>
        <v>6521.1109999999999</v>
      </c>
      <c r="P179" s="170">
        <f t="shared" si="45"/>
        <v>6552.8509999999997</v>
      </c>
      <c r="Q179" s="170">
        <f t="shared" si="45"/>
        <v>6626.6310000000003</v>
      </c>
      <c r="R179" s="170">
        <f t="shared" si="47"/>
        <v>6450.1109999999999</v>
      </c>
      <c r="S179" s="170">
        <f t="shared" si="46"/>
        <v>6723.0309999999999</v>
      </c>
      <c r="T179" s="170">
        <f t="shared" si="46"/>
        <v>6643.0309999999999</v>
      </c>
      <c r="U179" s="170">
        <f t="shared" si="46"/>
        <v>6554.2809999999999</v>
      </c>
      <c r="V179" s="170">
        <f t="shared" si="46"/>
        <v>6385.7910000000002</v>
      </c>
      <c r="W179" s="170">
        <f t="shared" si="46"/>
        <v>6249.8410000000003</v>
      </c>
      <c r="X179" s="170">
        <f t="shared" si="46"/>
        <v>6105.491</v>
      </c>
      <c r="Y179" s="170">
        <f t="shared" si="46"/>
        <v>6038.0709999999999</v>
      </c>
      <c r="Z179" s="37"/>
      <c r="AA179" s="41">
        <v>1146.3699999999999</v>
      </c>
      <c r="AB179" s="39">
        <v>1136.8499999999999</v>
      </c>
      <c r="AC179" s="39">
        <v>1136.48</v>
      </c>
      <c r="AD179" s="39">
        <v>1139.3599999999999</v>
      </c>
      <c r="AE179" s="39">
        <v>1201.1099999999999</v>
      </c>
      <c r="AF179" s="39">
        <v>1264.6199999999999</v>
      </c>
      <c r="AG179" s="39">
        <v>1406.91</v>
      </c>
      <c r="AH179" s="39">
        <v>1495.44</v>
      </c>
      <c r="AI179" s="39">
        <v>1661.1</v>
      </c>
      <c r="AJ179" s="39">
        <v>1697.96</v>
      </c>
      <c r="AK179" s="39">
        <v>1634.75</v>
      </c>
      <c r="AL179" s="39">
        <v>1634.89</v>
      </c>
      <c r="AM179" s="39">
        <v>1634.86</v>
      </c>
      <c r="AN179" s="39">
        <v>1656.86</v>
      </c>
      <c r="AO179" s="39">
        <v>1688.6</v>
      </c>
      <c r="AP179" s="39">
        <v>1762.38</v>
      </c>
      <c r="AQ179" s="39">
        <v>1585.86</v>
      </c>
      <c r="AR179" s="39">
        <v>1858.78</v>
      </c>
      <c r="AS179" s="39">
        <v>1778.78</v>
      </c>
      <c r="AT179" s="39">
        <v>1690.03</v>
      </c>
      <c r="AU179" s="39">
        <v>1521.54</v>
      </c>
      <c r="AV179" s="39">
        <v>1385.59</v>
      </c>
      <c r="AW179" s="39">
        <v>1241.24</v>
      </c>
      <c r="AX179" s="40">
        <v>1173.82</v>
      </c>
      <c r="AY179" s="336">
        <v>1222.5600000000002</v>
      </c>
      <c r="AZ179" s="175">
        <v>4.8109999999999999</v>
      </c>
      <c r="BA179" s="159">
        <v>3636.88</v>
      </c>
      <c r="BB179" s="4"/>
    </row>
    <row r="180" spans="1:54">
      <c r="A180" s="47">
        <v>25</v>
      </c>
      <c r="B180" s="170">
        <f t="shared" si="45"/>
        <v>5927.9710000000005</v>
      </c>
      <c r="C180" s="170">
        <f t="shared" si="45"/>
        <v>5926.4710000000005</v>
      </c>
      <c r="D180" s="170">
        <f t="shared" si="45"/>
        <v>5925.9210000000003</v>
      </c>
      <c r="E180" s="170">
        <f t="shared" si="45"/>
        <v>5928.4010000000007</v>
      </c>
      <c r="F180" s="170">
        <f t="shared" si="45"/>
        <v>5967.2310000000007</v>
      </c>
      <c r="G180" s="170">
        <f t="shared" si="45"/>
        <v>6031.2210000000005</v>
      </c>
      <c r="H180" s="170">
        <f t="shared" si="45"/>
        <v>6162.2610000000004</v>
      </c>
      <c r="I180" s="170">
        <f t="shared" si="45"/>
        <v>6238.3209999999999</v>
      </c>
      <c r="J180" s="170">
        <f t="shared" si="45"/>
        <v>6376.5110000000004</v>
      </c>
      <c r="K180" s="170">
        <f t="shared" si="45"/>
        <v>6402.7510000000002</v>
      </c>
      <c r="L180" s="170">
        <f t="shared" si="45"/>
        <v>6379.8410000000003</v>
      </c>
      <c r="M180" s="170">
        <f t="shared" si="45"/>
        <v>6363.8810000000003</v>
      </c>
      <c r="N180" s="170">
        <f t="shared" si="45"/>
        <v>6370.5709999999999</v>
      </c>
      <c r="O180" s="170">
        <f t="shared" si="45"/>
        <v>6397.5410000000002</v>
      </c>
      <c r="P180" s="170">
        <f t="shared" si="45"/>
        <v>6418.3110000000006</v>
      </c>
      <c r="Q180" s="170">
        <f t="shared" si="45"/>
        <v>6478.0110000000004</v>
      </c>
      <c r="R180" s="170">
        <f t="shared" si="47"/>
        <v>6544.1909999999998</v>
      </c>
      <c r="S180" s="170">
        <f t="shared" si="46"/>
        <v>6581.3810000000003</v>
      </c>
      <c r="T180" s="170">
        <f t="shared" si="46"/>
        <v>6489.9710000000005</v>
      </c>
      <c r="U180" s="170">
        <f t="shared" si="46"/>
        <v>6411.2910000000002</v>
      </c>
      <c r="V180" s="170">
        <f t="shared" si="46"/>
        <v>6153.5709999999999</v>
      </c>
      <c r="W180" s="170">
        <f t="shared" si="46"/>
        <v>6088.6909999999998</v>
      </c>
      <c r="X180" s="170">
        <f t="shared" si="46"/>
        <v>6093.5410000000002</v>
      </c>
      <c r="Y180" s="170">
        <f t="shared" si="46"/>
        <v>6025.0309999999999</v>
      </c>
      <c r="Z180" s="37"/>
      <c r="AA180" s="41">
        <v>1063.72</v>
      </c>
      <c r="AB180" s="39">
        <v>1062.22</v>
      </c>
      <c r="AC180" s="39">
        <v>1061.67</v>
      </c>
      <c r="AD180" s="39">
        <v>1064.1500000000001</v>
      </c>
      <c r="AE180" s="39">
        <v>1102.98</v>
      </c>
      <c r="AF180" s="39">
        <v>1166.97</v>
      </c>
      <c r="AG180" s="39">
        <v>1298.01</v>
      </c>
      <c r="AH180" s="39">
        <v>1374.07</v>
      </c>
      <c r="AI180" s="39">
        <v>1512.26</v>
      </c>
      <c r="AJ180" s="39">
        <v>1538.5</v>
      </c>
      <c r="AK180" s="39">
        <v>1515.59</v>
      </c>
      <c r="AL180" s="39">
        <v>1499.63</v>
      </c>
      <c r="AM180" s="39">
        <v>1506.32</v>
      </c>
      <c r="AN180" s="39">
        <v>1533.29</v>
      </c>
      <c r="AO180" s="39">
        <v>1554.06</v>
      </c>
      <c r="AP180" s="39">
        <v>1613.76</v>
      </c>
      <c r="AQ180" s="39">
        <v>1679.94</v>
      </c>
      <c r="AR180" s="39">
        <v>1717.13</v>
      </c>
      <c r="AS180" s="39">
        <v>1625.72</v>
      </c>
      <c r="AT180" s="39">
        <v>1547.04</v>
      </c>
      <c r="AU180" s="39">
        <v>1289.32</v>
      </c>
      <c r="AV180" s="39">
        <v>1224.44</v>
      </c>
      <c r="AW180" s="39">
        <v>1229.29</v>
      </c>
      <c r="AX180" s="40">
        <v>1160.78</v>
      </c>
      <c r="AY180" s="336">
        <v>1222.5600000000002</v>
      </c>
      <c r="AZ180" s="175">
        <v>4.8109999999999999</v>
      </c>
      <c r="BA180" s="159">
        <v>3636.88</v>
      </c>
      <c r="BB180" s="4"/>
    </row>
    <row r="181" spans="1:54">
      <c r="A181" s="47">
        <v>26</v>
      </c>
      <c r="B181" s="170">
        <f t="shared" si="45"/>
        <v>6109.9210000000003</v>
      </c>
      <c r="C181" s="170">
        <f t="shared" si="45"/>
        <v>6066.7910000000002</v>
      </c>
      <c r="D181" s="170">
        <f t="shared" si="45"/>
        <v>6060.0510000000004</v>
      </c>
      <c r="E181" s="170">
        <f t="shared" si="45"/>
        <v>6113.201</v>
      </c>
      <c r="F181" s="170">
        <f t="shared" si="45"/>
        <v>6142.8810000000003</v>
      </c>
      <c r="G181" s="170">
        <f t="shared" si="45"/>
        <v>6259.4110000000001</v>
      </c>
      <c r="H181" s="170">
        <f t="shared" si="45"/>
        <v>6430.5309999999999</v>
      </c>
      <c r="I181" s="170">
        <f t="shared" si="45"/>
        <v>6517.5610000000006</v>
      </c>
      <c r="J181" s="170">
        <f t="shared" si="45"/>
        <v>6648.8209999999999</v>
      </c>
      <c r="K181" s="170">
        <f t="shared" si="45"/>
        <v>6682.4010000000007</v>
      </c>
      <c r="L181" s="170">
        <f t="shared" si="45"/>
        <v>6626.7610000000004</v>
      </c>
      <c r="M181" s="170">
        <f t="shared" si="45"/>
        <v>6636.8410000000003</v>
      </c>
      <c r="N181" s="170">
        <f t="shared" si="45"/>
        <v>6612.3509999999997</v>
      </c>
      <c r="O181" s="170">
        <f t="shared" si="45"/>
        <v>6671.491</v>
      </c>
      <c r="P181" s="170">
        <f t="shared" si="45"/>
        <v>6726.1610000000001</v>
      </c>
      <c r="Q181" s="170">
        <f t="shared" si="45"/>
        <v>6769.5209999999997</v>
      </c>
      <c r="R181" s="170">
        <f t="shared" si="47"/>
        <v>6795.5209999999997</v>
      </c>
      <c r="S181" s="170">
        <f t="shared" si="46"/>
        <v>6852.7210000000005</v>
      </c>
      <c r="T181" s="170">
        <f t="shared" si="46"/>
        <v>6803.4110000000001</v>
      </c>
      <c r="U181" s="170">
        <f t="shared" si="46"/>
        <v>6740.5910000000003</v>
      </c>
      <c r="V181" s="170">
        <f t="shared" si="46"/>
        <v>6439.2910000000002</v>
      </c>
      <c r="W181" s="170">
        <f t="shared" si="46"/>
        <v>6359.0410000000002</v>
      </c>
      <c r="X181" s="170">
        <f t="shared" si="46"/>
        <v>6216.4710000000005</v>
      </c>
      <c r="Y181" s="170">
        <f t="shared" si="46"/>
        <v>6144.7610000000004</v>
      </c>
      <c r="Z181" s="37"/>
      <c r="AA181" s="41">
        <v>1245.67</v>
      </c>
      <c r="AB181" s="39">
        <v>1202.54</v>
      </c>
      <c r="AC181" s="39">
        <v>1195.8</v>
      </c>
      <c r="AD181" s="39">
        <v>1248.95</v>
      </c>
      <c r="AE181" s="39">
        <v>1278.6300000000001</v>
      </c>
      <c r="AF181" s="39">
        <v>1395.16</v>
      </c>
      <c r="AG181" s="39">
        <v>1566.28</v>
      </c>
      <c r="AH181" s="39">
        <v>1653.31</v>
      </c>
      <c r="AI181" s="39">
        <v>1784.57</v>
      </c>
      <c r="AJ181" s="39">
        <v>1818.15</v>
      </c>
      <c r="AK181" s="39">
        <v>1762.51</v>
      </c>
      <c r="AL181" s="39">
        <v>1772.59</v>
      </c>
      <c r="AM181" s="39">
        <v>1748.1</v>
      </c>
      <c r="AN181" s="39">
        <v>1807.24</v>
      </c>
      <c r="AO181" s="39">
        <v>1861.91</v>
      </c>
      <c r="AP181" s="39">
        <v>1905.27</v>
      </c>
      <c r="AQ181" s="39">
        <v>1931.27</v>
      </c>
      <c r="AR181" s="39">
        <v>1988.47</v>
      </c>
      <c r="AS181" s="39">
        <v>1939.16</v>
      </c>
      <c r="AT181" s="39">
        <v>1876.34</v>
      </c>
      <c r="AU181" s="39">
        <v>1575.04</v>
      </c>
      <c r="AV181" s="39">
        <v>1494.79</v>
      </c>
      <c r="AW181" s="39">
        <v>1352.22</v>
      </c>
      <c r="AX181" s="40">
        <v>1280.51</v>
      </c>
      <c r="AY181" s="336">
        <v>1222.5600000000002</v>
      </c>
      <c r="AZ181" s="175">
        <v>4.8109999999999999</v>
      </c>
      <c r="BA181" s="159">
        <v>3636.88</v>
      </c>
      <c r="BB181" s="4"/>
    </row>
    <row r="182" spans="1:54">
      <c r="A182" s="47">
        <v>27</v>
      </c>
      <c r="B182" s="170">
        <f t="shared" si="45"/>
        <v>6120.1009999999997</v>
      </c>
      <c r="C182" s="170">
        <f t="shared" si="45"/>
        <v>6096.1210000000001</v>
      </c>
      <c r="D182" s="170">
        <f t="shared" si="45"/>
        <v>6095.9210000000003</v>
      </c>
      <c r="E182" s="170">
        <f t="shared" si="45"/>
        <v>6120.6810000000005</v>
      </c>
      <c r="F182" s="170">
        <f t="shared" si="45"/>
        <v>6164.1310000000003</v>
      </c>
      <c r="G182" s="170">
        <f t="shared" si="45"/>
        <v>6301.9610000000002</v>
      </c>
      <c r="H182" s="170">
        <f t="shared" si="45"/>
        <v>6434.491</v>
      </c>
      <c r="I182" s="170">
        <f t="shared" si="45"/>
        <v>6628.4810000000007</v>
      </c>
      <c r="J182" s="170">
        <f t="shared" si="45"/>
        <v>6760.7210000000005</v>
      </c>
      <c r="K182" s="170">
        <f t="shared" si="45"/>
        <v>6766.3910000000005</v>
      </c>
      <c r="L182" s="170">
        <f t="shared" si="45"/>
        <v>6725.951</v>
      </c>
      <c r="M182" s="170">
        <f t="shared" si="45"/>
        <v>6728.0610000000006</v>
      </c>
      <c r="N182" s="170">
        <f t="shared" si="45"/>
        <v>6721.2809999999999</v>
      </c>
      <c r="O182" s="170">
        <f t="shared" si="45"/>
        <v>6756.5709999999999</v>
      </c>
      <c r="P182" s="170">
        <f t="shared" si="45"/>
        <v>6781.0110000000004</v>
      </c>
      <c r="Q182" s="170">
        <f t="shared" si="45"/>
        <v>6818.5410000000002</v>
      </c>
      <c r="R182" s="170">
        <f t="shared" si="47"/>
        <v>6897.0610000000006</v>
      </c>
      <c r="S182" s="170">
        <f t="shared" si="46"/>
        <v>6923.1210000000001</v>
      </c>
      <c r="T182" s="170">
        <f t="shared" si="46"/>
        <v>6858.1009999999997</v>
      </c>
      <c r="U182" s="170">
        <f t="shared" si="46"/>
        <v>6787.6109999999999</v>
      </c>
      <c r="V182" s="170">
        <f t="shared" si="46"/>
        <v>6591.4810000000007</v>
      </c>
      <c r="W182" s="170">
        <f t="shared" si="46"/>
        <v>6508.3310000000001</v>
      </c>
      <c r="X182" s="170">
        <f t="shared" si="46"/>
        <v>6285.2709999999997</v>
      </c>
      <c r="Y182" s="170">
        <f t="shared" si="46"/>
        <v>6169.5010000000002</v>
      </c>
      <c r="Z182" s="37"/>
      <c r="AA182" s="41">
        <v>1255.8499999999999</v>
      </c>
      <c r="AB182" s="39">
        <v>1231.8699999999999</v>
      </c>
      <c r="AC182" s="39">
        <v>1231.67</v>
      </c>
      <c r="AD182" s="39">
        <v>1256.43</v>
      </c>
      <c r="AE182" s="39">
        <v>1299.8800000000001</v>
      </c>
      <c r="AF182" s="39">
        <v>1437.71</v>
      </c>
      <c r="AG182" s="39">
        <v>1570.24</v>
      </c>
      <c r="AH182" s="39">
        <v>1764.23</v>
      </c>
      <c r="AI182" s="39">
        <v>1896.47</v>
      </c>
      <c r="AJ182" s="39">
        <v>1902.14</v>
      </c>
      <c r="AK182" s="39">
        <v>1861.7</v>
      </c>
      <c r="AL182" s="39">
        <v>1863.81</v>
      </c>
      <c r="AM182" s="39">
        <v>1857.03</v>
      </c>
      <c r="AN182" s="39">
        <v>1892.32</v>
      </c>
      <c r="AO182" s="39">
        <v>1916.76</v>
      </c>
      <c r="AP182" s="39">
        <v>1954.29</v>
      </c>
      <c r="AQ182" s="39">
        <v>2032.81</v>
      </c>
      <c r="AR182" s="39">
        <v>2058.87</v>
      </c>
      <c r="AS182" s="39">
        <v>1993.85</v>
      </c>
      <c r="AT182" s="39">
        <v>1923.36</v>
      </c>
      <c r="AU182" s="39">
        <v>1727.23</v>
      </c>
      <c r="AV182" s="39">
        <v>1644.08</v>
      </c>
      <c r="AW182" s="39">
        <v>1421.02</v>
      </c>
      <c r="AX182" s="40">
        <v>1305.25</v>
      </c>
      <c r="AY182" s="336">
        <v>1222.5600000000002</v>
      </c>
      <c r="AZ182" s="175">
        <v>4.8109999999999999</v>
      </c>
      <c r="BA182" s="159">
        <v>3636.88</v>
      </c>
      <c r="BB182" s="4"/>
    </row>
    <row r="183" spans="1:54">
      <c r="A183" s="47">
        <v>28</v>
      </c>
      <c r="B183" s="170">
        <f t="shared" si="45"/>
        <v>6168.3410000000003</v>
      </c>
      <c r="C183" s="170">
        <f t="shared" si="45"/>
        <v>6122.4210000000003</v>
      </c>
      <c r="D183" s="170">
        <f t="shared" si="45"/>
        <v>6122.4610000000002</v>
      </c>
      <c r="E183" s="170">
        <f t="shared" si="45"/>
        <v>6122.2210000000005</v>
      </c>
      <c r="F183" s="170">
        <f t="shared" si="45"/>
        <v>6123.201</v>
      </c>
      <c r="G183" s="170">
        <f t="shared" si="45"/>
        <v>6177.9110000000001</v>
      </c>
      <c r="H183" s="170">
        <f t="shared" si="45"/>
        <v>6225.7809999999999</v>
      </c>
      <c r="I183" s="170">
        <f t="shared" si="45"/>
        <v>6386.6410000000005</v>
      </c>
      <c r="J183" s="170">
        <f t="shared" si="45"/>
        <v>6548.2610000000004</v>
      </c>
      <c r="K183" s="170">
        <f t="shared" si="45"/>
        <v>6611.5810000000001</v>
      </c>
      <c r="L183" s="170">
        <f t="shared" si="45"/>
        <v>6625.4210000000003</v>
      </c>
      <c r="M183" s="170">
        <f t="shared" si="45"/>
        <v>6615.7610000000004</v>
      </c>
      <c r="N183" s="170">
        <f t="shared" si="45"/>
        <v>6624.6210000000001</v>
      </c>
      <c r="O183" s="170">
        <f t="shared" si="45"/>
        <v>6642.2210000000005</v>
      </c>
      <c r="P183" s="170">
        <f t="shared" si="45"/>
        <v>6674.5510000000004</v>
      </c>
      <c r="Q183" s="170">
        <f t="shared" si="45"/>
        <v>6712.6710000000003</v>
      </c>
      <c r="R183" s="170">
        <f t="shared" si="47"/>
        <v>6773.2110000000002</v>
      </c>
      <c r="S183" s="170">
        <f t="shared" si="46"/>
        <v>6792.5110000000004</v>
      </c>
      <c r="T183" s="170">
        <f t="shared" si="46"/>
        <v>6724.4710000000005</v>
      </c>
      <c r="U183" s="170">
        <f t="shared" si="46"/>
        <v>6670.4110000000001</v>
      </c>
      <c r="V183" s="170">
        <f t="shared" si="46"/>
        <v>6436.8609999999999</v>
      </c>
      <c r="W183" s="170">
        <f t="shared" si="46"/>
        <v>6180.951</v>
      </c>
      <c r="X183" s="170">
        <f t="shared" si="46"/>
        <v>6130.8910000000005</v>
      </c>
      <c r="Y183" s="170">
        <f t="shared" si="46"/>
        <v>6122.241</v>
      </c>
      <c r="Z183" s="37"/>
      <c r="AA183" s="41">
        <v>1304.0899999999999</v>
      </c>
      <c r="AB183" s="39">
        <v>1258.17</v>
      </c>
      <c r="AC183" s="39">
        <v>1258.21</v>
      </c>
      <c r="AD183" s="39">
        <v>1257.97</v>
      </c>
      <c r="AE183" s="39">
        <v>1258.95</v>
      </c>
      <c r="AF183" s="39">
        <v>1313.66</v>
      </c>
      <c r="AG183" s="39">
        <v>1361.53</v>
      </c>
      <c r="AH183" s="39">
        <v>1522.39</v>
      </c>
      <c r="AI183" s="39">
        <v>1684.01</v>
      </c>
      <c r="AJ183" s="39">
        <v>1747.33</v>
      </c>
      <c r="AK183" s="39">
        <v>1761.17</v>
      </c>
      <c r="AL183" s="39">
        <v>1751.51</v>
      </c>
      <c r="AM183" s="39">
        <v>1760.37</v>
      </c>
      <c r="AN183" s="39">
        <v>1777.97</v>
      </c>
      <c r="AO183" s="39">
        <v>1810.3</v>
      </c>
      <c r="AP183" s="39">
        <v>1848.42</v>
      </c>
      <c r="AQ183" s="39">
        <v>1908.96</v>
      </c>
      <c r="AR183" s="39">
        <v>1928.26</v>
      </c>
      <c r="AS183" s="39">
        <v>1860.22</v>
      </c>
      <c r="AT183" s="39">
        <v>1806.16</v>
      </c>
      <c r="AU183" s="39">
        <v>1572.61</v>
      </c>
      <c r="AV183" s="39">
        <v>1316.7</v>
      </c>
      <c r="AW183" s="39">
        <v>1266.6400000000001</v>
      </c>
      <c r="AX183" s="40">
        <v>1257.99</v>
      </c>
      <c r="AY183" s="336">
        <v>1222.5600000000002</v>
      </c>
      <c r="AZ183" s="175">
        <v>4.8109999999999999</v>
      </c>
      <c r="BA183" s="159">
        <v>3636.88</v>
      </c>
      <c r="BB183" s="4"/>
    </row>
    <row r="184" spans="1:54">
      <c r="A184" s="47">
        <v>29</v>
      </c>
      <c r="B184" s="170">
        <f t="shared" si="45"/>
        <v>6174.4010000000007</v>
      </c>
      <c r="C184" s="170">
        <f t="shared" si="45"/>
        <v>6158.6710000000003</v>
      </c>
      <c r="D184" s="170">
        <f t="shared" si="45"/>
        <v>6123.1710000000003</v>
      </c>
      <c r="E184" s="170">
        <f t="shared" si="45"/>
        <v>6121.6410000000005</v>
      </c>
      <c r="F184" s="170">
        <f t="shared" si="45"/>
        <v>6121.5910000000003</v>
      </c>
      <c r="G184" s="170">
        <f t="shared" si="45"/>
        <v>6141.8910000000005</v>
      </c>
      <c r="H184" s="170">
        <f t="shared" si="45"/>
        <v>6167.0309999999999</v>
      </c>
      <c r="I184" s="170">
        <f t="shared" si="45"/>
        <v>6215.9310000000005</v>
      </c>
      <c r="J184" s="170">
        <f t="shared" si="45"/>
        <v>6348.2910000000002</v>
      </c>
      <c r="K184" s="170">
        <f t="shared" si="45"/>
        <v>6402.1410000000005</v>
      </c>
      <c r="L184" s="170">
        <f t="shared" si="45"/>
        <v>6404.8110000000006</v>
      </c>
      <c r="M184" s="170">
        <f t="shared" si="45"/>
        <v>6406.4409999999998</v>
      </c>
      <c r="N184" s="170">
        <f t="shared" si="45"/>
        <v>6406.951</v>
      </c>
      <c r="O184" s="170">
        <f t="shared" si="45"/>
        <v>6416.3010000000004</v>
      </c>
      <c r="P184" s="170">
        <f t="shared" si="45"/>
        <v>6462.991</v>
      </c>
      <c r="Q184" s="170">
        <f t="shared" si="45"/>
        <v>6560.8410000000003</v>
      </c>
      <c r="R184" s="170">
        <f t="shared" si="47"/>
        <v>6637.0709999999999</v>
      </c>
      <c r="S184" s="170">
        <f t="shared" si="46"/>
        <v>6631.8810000000003</v>
      </c>
      <c r="T184" s="170">
        <f t="shared" si="46"/>
        <v>6571.3110000000006</v>
      </c>
      <c r="U184" s="170">
        <f t="shared" si="46"/>
        <v>6515.5309999999999</v>
      </c>
      <c r="V184" s="170">
        <f t="shared" si="46"/>
        <v>6301.9110000000001</v>
      </c>
      <c r="W184" s="170">
        <f t="shared" si="46"/>
        <v>6180.8310000000001</v>
      </c>
      <c r="X184" s="170">
        <f t="shared" si="46"/>
        <v>6122.9010000000007</v>
      </c>
      <c r="Y184" s="170">
        <f t="shared" si="46"/>
        <v>6117.6109999999999</v>
      </c>
      <c r="Z184" s="37"/>
      <c r="AA184" s="41">
        <v>1310.1500000000001</v>
      </c>
      <c r="AB184" s="39">
        <v>1294.42</v>
      </c>
      <c r="AC184" s="39">
        <v>1258.92</v>
      </c>
      <c r="AD184" s="39">
        <v>1257.3900000000001</v>
      </c>
      <c r="AE184" s="39">
        <v>1257.3399999999999</v>
      </c>
      <c r="AF184" s="39">
        <v>1277.6400000000001</v>
      </c>
      <c r="AG184" s="39">
        <v>1302.78</v>
      </c>
      <c r="AH184" s="39">
        <v>1351.68</v>
      </c>
      <c r="AI184" s="39">
        <v>1484.04</v>
      </c>
      <c r="AJ184" s="39">
        <v>1537.89</v>
      </c>
      <c r="AK184" s="39">
        <v>1540.56</v>
      </c>
      <c r="AL184" s="39">
        <v>1542.19</v>
      </c>
      <c r="AM184" s="39">
        <v>1542.7</v>
      </c>
      <c r="AN184" s="39">
        <v>1552.05</v>
      </c>
      <c r="AO184" s="39">
        <v>1598.74</v>
      </c>
      <c r="AP184" s="39">
        <v>1696.59</v>
      </c>
      <c r="AQ184" s="39">
        <v>1772.82</v>
      </c>
      <c r="AR184" s="39">
        <v>1767.63</v>
      </c>
      <c r="AS184" s="39">
        <v>1707.06</v>
      </c>
      <c r="AT184" s="39">
        <v>1651.28</v>
      </c>
      <c r="AU184" s="39">
        <v>1437.66</v>
      </c>
      <c r="AV184" s="39">
        <v>1316.58</v>
      </c>
      <c r="AW184" s="39">
        <v>1258.6500000000001</v>
      </c>
      <c r="AX184" s="40">
        <v>1253.3599999999999</v>
      </c>
      <c r="AY184" s="336">
        <v>1222.5600000000002</v>
      </c>
      <c r="AZ184" s="175">
        <v>4.8109999999999999</v>
      </c>
      <c r="BA184" s="159">
        <v>3636.88</v>
      </c>
      <c r="BB184" s="4"/>
    </row>
    <row r="185" spans="1:54">
      <c r="A185" s="47">
        <v>30</v>
      </c>
      <c r="B185" s="170">
        <f t="shared" si="45"/>
        <v>6123.2110000000002</v>
      </c>
      <c r="C185" s="170">
        <f t="shared" si="45"/>
        <v>6099.0309999999999</v>
      </c>
      <c r="D185" s="170">
        <f t="shared" si="45"/>
        <v>6098.241</v>
      </c>
      <c r="E185" s="170">
        <f t="shared" si="45"/>
        <v>6102.6310000000003</v>
      </c>
      <c r="F185" s="170">
        <f t="shared" si="45"/>
        <v>6132.2510000000002</v>
      </c>
      <c r="G185" s="170">
        <f t="shared" si="45"/>
        <v>6196.7310000000007</v>
      </c>
      <c r="H185" s="170">
        <f t="shared" si="45"/>
        <v>6350.5110000000004</v>
      </c>
      <c r="I185" s="170">
        <f t="shared" si="45"/>
        <v>6430.8910000000005</v>
      </c>
      <c r="J185" s="170">
        <f t="shared" si="45"/>
        <v>6445.6710000000003</v>
      </c>
      <c r="K185" s="170">
        <f t="shared" si="45"/>
        <v>6445.7510000000002</v>
      </c>
      <c r="L185" s="170">
        <f t="shared" si="45"/>
        <v>6434.9409999999998</v>
      </c>
      <c r="M185" s="170">
        <f t="shared" si="45"/>
        <v>6429.1410000000005</v>
      </c>
      <c r="N185" s="170">
        <f t="shared" si="45"/>
        <v>6424.4310000000005</v>
      </c>
      <c r="O185" s="170">
        <f t="shared" si="45"/>
        <v>6423.1810000000005</v>
      </c>
      <c r="P185" s="170">
        <f t="shared" si="45"/>
        <v>6434.701</v>
      </c>
      <c r="Q185" s="170">
        <f t="shared" si="45"/>
        <v>6449.1610000000001</v>
      </c>
      <c r="R185" s="170">
        <f t="shared" si="47"/>
        <v>6554.6909999999998</v>
      </c>
      <c r="S185" s="170">
        <f t="shared" si="46"/>
        <v>6643.9409999999998</v>
      </c>
      <c r="T185" s="170">
        <f t="shared" si="46"/>
        <v>6562.5709999999999</v>
      </c>
      <c r="U185" s="170">
        <f t="shared" si="46"/>
        <v>6459.0410000000002</v>
      </c>
      <c r="V185" s="170">
        <f t="shared" si="46"/>
        <v>6216.5610000000006</v>
      </c>
      <c r="W185" s="170">
        <f t="shared" si="46"/>
        <v>6178.9610000000002</v>
      </c>
      <c r="X185" s="170">
        <f t="shared" si="46"/>
        <v>6145.2510000000002</v>
      </c>
      <c r="Y185" s="170">
        <f t="shared" si="46"/>
        <v>6118.4710000000005</v>
      </c>
      <c r="Z185" s="37"/>
      <c r="AA185" s="41">
        <v>1258.96</v>
      </c>
      <c r="AB185" s="39">
        <v>1234.78</v>
      </c>
      <c r="AC185" s="39">
        <v>1233.99</v>
      </c>
      <c r="AD185" s="39">
        <v>1238.3800000000001</v>
      </c>
      <c r="AE185" s="39">
        <v>1268</v>
      </c>
      <c r="AF185" s="39">
        <v>1332.48</v>
      </c>
      <c r="AG185" s="39">
        <v>1486.26</v>
      </c>
      <c r="AH185" s="39">
        <v>1566.64</v>
      </c>
      <c r="AI185" s="39">
        <v>1581.42</v>
      </c>
      <c r="AJ185" s="39">
        <v>1581.5</v>
      </c>
      <c r="AK185" s="39">
        <v>1570.69</v>
      </c>
      <c r="AL185" s="39">
        <v>1564.89</v>
      </c>
      <c r="AM185" s="39">
        <v>1560.18</v>
      </c>
      <c r="AN185" s="39">
        <v>1558.93</v>
      </c>
      <c r="AO185" s="39">
        <v>1570.45</v>
      </c>
      <c r="AP185" s="39">
        <v>1584.91</v>
      </c>
      <c r="AQ185" s="39">
        <v>1690.44</v>
      </c>
      <c r="AR185" s="39">
        <v>1779.69</v>
      </c>
      <c r="AS185" s="39">
        <v>1698.32</v>
      </c>
      <c r="AT185" s="39">
        <v>1594.79</v>
      </c>
      <c r="AU185" s="39">
        <v>1352.31</v>
      </c>
      <c r="AV185" s="39">
        <v>1314.71</v>
      </c>
      <c r="AW185" s="39">
        <v>1281</v>
      </c>
      <c r="AX185" s="40">
        <v>1254.22</v>
      </c>
      <c r="AY185" s="336">
        <v>1222.5600000000002</v>
      </c>
      <c r="AZ185" s="175">
        <v>4.8109999999999999</v>
      </c>
      <c r="BA185" s="159">
        <v>3636.88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1169737.2199999995</v>
      </c>
      <c r="AZ187" s="19"/>
      <c r="BB187" s="4"/>
    </row>
    <row r="188" spans="1:54" s="8" customFormat="1" ht="22.5" customHeight="1" thickBot="1">
      <c r="A188" s="455" t="s">
        <v>1</v>
      </c>
      <c r="B188" s="444" t="s">
        <v>132</v>
      </c>
      <c r="C188" s="444"/>
      <c r="D188" s="444"/>
      <c r="E188" s="444"/>
      <c r="F188" s="444"/>
      <c r="G188" s="444"/>
      <c r="H188" s="444"/>
      <c r="I188" s="444"/>
      <c r="J188" s="444"/>
      <c r="K188" s="444"/>
      <c r="L188" s="444"/>
      <c r="M188" s="444"/>
      <c r="N188" s="444"/>
      <c r="O188" s="444"/>
      <c r="P188" s="444"/>
      <c r="Q188" s="444"/>
      <c r="R188" s="444"/>
      <c r="S188" s="444"/>
      <c r="T188" s="444"/>
      <c r="U188" s="444"/>
      <c r="V188" s="444"/>
      <c r="W188" s="444"/>
      <c r="X188" s="444"/>
      <c r="Y188" s="445"/>
      <c r="AA188" s="148" t="s">
        <v>180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</row>
    <row r="189" spans="1:54" ht="39" customHeight="1">
      <c r="A189" s="456"/>
      <c r="B189" s="372" t="s">
        <v>2</v>
      </c>
      <c r="C189" s="372"/>
      <c r="D189" s="372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  <c r="Q189" s="372"/>
      <c r="R189" s="372"/>
      <c r="S189" s="372"/>
      <c r="T189" s="372"/>
      <c r="U189" s="372"/>
      <c r="V189" s="372"/>
      <c r="W189" s="372"/>
      <c r="X189" s="372"/>
      <c r="Y189" s="446"/>
      <c r="AA189" s="472" t="s">
        <v>88</v>
      </c>
      <c r="AB189" s="473"/>
      <c r="AC189" s="473"/>
      <c r="AD189" s="473"/>
      <c r="AE189" s="473"/>
      <c r="AF189" s="473"/>
      <c r="AG189" s="473"/>
      <c r="AH189" s="473"/>
      <c r="AI189" s="473"/>
      <c r="AJ189" s="473"/>
      <c r="AK189" s="473"/>
      <c r="AL189" s="473"/>
      <c r="AM189" s="473"/>
      <c r="AN189" s="473"/>
      <c r="AO189" s="473"/>
      <c r="AP189" s="473"/>
      <c r="AQ189" s="473"/>
      <c r="AR189" s="473"/>
      <c r="AS189" s="473"/>
      <c r="AT189" s="473"/>
      <c r="AU189" s="473"/>
      <c r="AV189" s="473"/>
      <c r="AW189" s="473"/>
      <c r="AX189" s="582"/>
      <c r="AY189" s="453" t="str">
        <f>AY153</f>
        <v>Сбытовая надбавка</v>
      </c>
      <c r="AZ189" s="464" t="s">
        <v>198</v>
      </c>
      <c r="BA189" s="239" t="str">
        <f>BA153</f>
        <v>Тарифы на услуги по передаче электрической энергии</v>
      </c>
      <c r="BB189" s="4"/>
    </row>
    <row r="190" spans="1:54" ht="42.75" customHeight="1">
      <c r="A190" s="456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57" t="s">
        <v>26</v>
      </c>
      <c r="AY190" s="482"/>
      <c r="AZ190" s="465"/>
      <c r="BA190" s="180" t="s">
        <v>32</v>
      </c>
      <c r="BB190" s="4"/>
    </row>
    <row r="191" spans="1:54" s="173" customFormat="1" ht="16.149999999999999" customHeight="1">
      <c r="A191" s="450" t="s">
        <v>205</v>
      </c>
      <c r="B191" s="451"/>
      <c r="C191" s="451"/>
      <c r="D191" s="451"/>
      <c r="E191" s="451"/>
      <c r="F191" s="451"/>
      <c r="G191" s="451"/>
      <c r="H191" s="451"/>
      <c r="I191" s="451"/>
      <c r="J191" s="451"/>
      <c r="K191" s="451"/>
      <c r="L191" s="451"/>
      <c r="M191" s="451"/>
      <c r="N191" s="451"/>
      <c r="O191" s="451"/>
      <c r="P191" s="451"/>
      <c r="Q191" s="451"/>
      <c r="R191" s="451"/>
      <c r="S191" s="451"/>
      <c r="T191" s="451"/>
      <c r="U191" s="451"/>
      <c r="V191" s="451"/>
      <c r="W191" s="451"/>
      <c r="X191" s="451"/>
      <c r="Y191" s="452"/>
      <c r="Z191" s="182"/>
      <c r="AA191" s="457">
        <v>2</v>
      </c>
      <c r="AB191" s="458"/>
      <c r="AC191" s="458"/>
      <c r="AD191" s="458"/>
      <c r="AE191" s="458"/>
      <c r="AF191" s="458"/>
      <c r="AG191" s="458"/>
      <c r="AH191" s="458"/>
      <c r="AI191" s="458"/>
      <c r="AJ191" s="458"/>
      <c r="AK191" s="458"/>
      <c r="AL191" s="458"/>
      <c r="AM191" s="458"/>
      <c r="AN191" s="458"/>
      <c r="AO191" s="458"/>
      <c r="AP191" s="458"/>
      <c r="AQ191" s="458"/>
      <c r="AR191" s="458"/>
      <c r="AS191" s="458"/>
      <c r="AT191" s="458"/>
      <c r="AU191" s="458"/>
      <c r="AV191" s="458"/>
      <c r="AW191" s="458"/>
      <c r="AX191" s="586"/>
      <c r="AY191" s="183">
        <v>3</v>
      </c>
      <c r="AZ191" s="187">
        <v>4</v>
      </c>
      <c r="BA191" s="188">
        <v>5</v>
      </c>
    </row>
    <row r="192" spans="1:54">
      <c r="A192" s="47">
        <v>1</v>
      </c>
      <c r="B192" s="170">
        <f>AA192+$BA192+$AZ192+$AY192</f>
        <v>6450.3110000000006</v>
      </c>
      <c r="C192" s="170">
        <f t="shared" ref="C192:Y207" si="48">AB192+$BA192+$AZ192+$AY192</f>
        <v>6377.4710000000005</v>
      </c>
      <c r="D192" s="170">
        <f t="shared" si="48"/>
        <v>6373.0710000000008</v>
      </c>
      <c r="E192" s="170">
        <f t="shared" si="48"/>
        <v>6363.5810000000001</v>
      </c>
      <c r="F192" s="170">
        <f t="shared" si="48"/>
        <v>6366.3110000000006</v>
      </c>
      <c r="G192" s="170">
        <f t="shared" si="48"/>
        <v>6375.451</v>
      </c>
      <c r="H192" s="170">
        <f t="shared" si="48"/>
        <v>6434.9010000000007</v>
      </c>
      <c r="I192" s="170">
        <f t="shared" si="48"/>
        <v>6600.1710000000003</v>
      </c>
      <c r="J192" s="170">
        <f t="shared" si="48"/>
        <v>7112.0210000000006</v>
      </c>
      <c r="K192" s="170">
        <f t="shared" si="48"/>
        <v>7130.9710000000005</v>
      </c>
      <c r="L192" s="170">
        <f t="shared" si="48"/>
        <v>7367.1810000000005</v>
      </c>
      <c r="M192" s="170">
        <f t="shared" si="48"/>
        <v>7361.7610000000004</v>
      </c>
      <c r="N192" s="170">
        <f t="shared" si="48"/>
        <v>7098.7210000000005</v>
      </c>
      <c r="O192" s="170">
        <f t="shared" si="48"/>
        <v>7085.9409999999998</v>
      </c>
      <c r="P192" s="170">
        <f t="shared" si="48"/>
        <v>7093.6010000000006</v>
      </c>
      <c r="Q192" s="170">
        <f t="shared" si="48"/>
        <v>7399.2210000000005</v>
      </c>
      <c r="R192" s="170">
        <f t="shared" si="48"/>
        <v>7195.4010000000007</v>
      </c>
      <c r="S192" s="170">
        <f t="shared" si="48"/>
        <v>7750.3010000000004</v>
      </c>
      <c r="T192" s="170">
        <f t="shared" si="48"/>
        <v>7749.3810000000003</v>
      </c>
      <c r="U192" s="170">
        <f t="shared" si="48"/>
        <v>7134.4409999999998</v>
      </c>
      <c r="V192" s="170">
        <f t="shared" si="48"/>
        <v>7007.3510000000006</v>
      </c>
      <c r="W192" s="170">
        <f t="shared" si="48"/>
        <v>6870.8010000000004</v>
      </c>
      <c r="X192" s="170">
        <f t="shared" si="48"/>
        <v>6614.4010000000007</v>
      </c>
      <c r="Y192" s="170">
        <f t="shared" si="48"/>
        <v>6543.3410000000003</v>
      </c>
      <c r="Z192" s="37"/>
      <c r="AA192" s="41">
        <v>1386.16</v>
      </c>
      <c r="AB192" s="39">
        <v>1313.32</v>
      </c>
      <c r="AC192" s="39">
        <v>1308.92</v>
      </c>
      <c r="AD192" s="39">
        <v>1299.43</v>
      </c>
      <c r="AE192" s="39">
        <v>1302.1600000000001</v>
      </c>
      <c r="AF192" s="39">
        <v>1311.3</v>
      </c>
      <c r="AG192" s="39">
        <v>1370.75</v>
      </c>
      <c r="AH192" s="39">
        <v>1536.02</v>
      </c>
      <c r="AI192" s="39">
        <v>2047.8700000000001</v>
      </c>
      <c r="AJ192" s="39">
        <v>2066.8200000000002</v>
      </c>
      <c r="AK192" s="39">
        <v>2303.0300000000002</v>
      </c>
      <c r="AL192" s="39">
        <v>2297.61</v>
      </c>
      <c r="AM192" s="39">
        <v>2034.57</v>
      </c>
      <c r="AN192" s="39">
        <v>2021.7899999999997</v>
      </c>
      <c r="AO192" s="39">
        <v>2029.4500000000003</v>
      </c>
      <c r="AP192" s="39">
        <v>2335.0700000000002</v>
      </c>
      <c r="AQ192" s="39">
        <v>2131.25</v>
      </c>
      <c r="AR192" s="39">
        <v>2686.15</v>
      </c>
      <c r="AS192" s="39">
        <v>2685.23</v>
      </c>
      <c r="AT192" s="39">
        <v>2070.29</v>
      </c>
      <c r="AU192" s="39">
        <v>1943.2</v>
      </c>
      <c r="AV192" s="39">
        <v>1806.65</v>
      </c>
      <c r="AW192" s="39">
        <v>1550.25</v>
      </c>
      <c r="AX192" s="155">
        <v>1479.19</v>
      </c>
      <c r="AY192" s="335">
        <v>1222.5600000000002</v>
      </c>
      <c r="AZ192" s="161">
        <v>4.8109999999999999</v>
      </c>
      <c r="BA192" s="68">
        <v>3836.78</v>
      </c>
      <c r="BB192" s="4"/>
    </row>
    <row r="193" spans="1:54">
      <c r="A193" s="47">
        <v>2</v>
      </c>
      <c r="B193" s="170">
        <f t="shared" ref="B193:Q222" si="49">AA193+$BA193+$AZ193+$AY193</f>
        <v>6379.3010000000004</v>
      </c>
      <c r="C193" s="170">
        <f t="shared" si="48"/>
        <v>6374.8810000000003</v>
      </c>
      <c r="D193" s="170">
        <f t="shared" si="48"/>
        <v>6369.1010000000006</v>
      </c>
      <c r="E193" s="170">
        <f t="shared" si="48"/>
        <v>6369.741</v>
      </c>
      <c r="F193" s="170">
        <f t="shared" si="48"/>
        <v>6387.6610000000001</v>
      </c>
      <c r="G193" s="170">
        <f t="shared" si="48"/>
        <v>6472.4610000000002</v>
      </c>
      <c r="H193" s="170">
        <f t="shared" si="48"/>
        <v>6736.3110000000006</v>
      </c>
      <c r="I193" s="170">
        <f t="shared" si="48"/>
        <v>7114.0710000000008</v>
      </c>
      <c r="J193" s="170">
        <f t="shared" si="48"/>
        <v>7270.5810000000001</v>
      </c>
      <c r="K193" s="170">
        <f t="shared" si="48"/>
        <v>7490.1810000000005</v>
      </c>
      <c r="L193" s="170">
        <f t="shared" si="48"/>
        <v>7485.2910000000002</v>
      </c>
      <c r="M193" s="170">
        <f t="shared" si="48"/>
        <v>7837.951</v>
      </c>
      <c r="N193" s="170">
        <f t="shared" si="48"/>
        <v>7646.5910000000003</v>
      </c>
      <c r="O193" s="170">
        <f t="shared" si="48"/>
        <v>7801.4610000000002</v>
      </c>
      <c r="P193" s="170">
        <f t="shared" si="48"/>
        <v>7570.8910000000005</v>
      </c>
      <c r="Q193" s="170">
        <f t="shared" si="48"/>
        <v>7956.7110000000002</v>
      </c>
      <c r="R193" s="170">
        <f t="shared" si="48"/>
        <v>7818.411000000001</v>
      </c>
      <c r="S193" s="170">
        <f t="shared" ref="S193:Y222" si="50">AR193+$BA193+$AZ193+$AY193</f>
        <v>7842.8509999999997</v>
      </c>
      <c r="T193" s="170">
        <f t="shared" si="50"/>
        <v>7740.0309999999999</v>
      </c>
      <c r="U193" s="170">
        <f t="shared" si="50"/>
        <v>7405.3310000000001</v>
      </c>
      <c r="V193" s="170">
        <f t="shared" si="50"/>
        <v>6678.7310000000007</v>
      </c>
      <c r="W193" s="170">
        <f t="shared" si="50"/>
        <v>6578.2809999999999</v>
      </c>
      <c r="X193" s="170">
        <f t="shared" si="50"/>
        <v>6414.6909999999998</v>
      </c>
      <c r="Y193" s="170">
        <f t="shared" si="50"/>
        <v>6366.5010000000002</v>
      </c>
      <c r="Z193" s="37"/>
      <c r="AA193" s="38">
        <v>1315.15</v>
      </c>
      <c r="AB193" s="39">
        <v>1310.73</v>
      </c>
      <c r="AC193" s="39">
        <v>1304.95</v>
      </c>
      <c r="AD193" s="39">
        <v>1305.5899999999999</v>
      </c>
      <c r="AE193" s="39">
        <v>1323.51</v>
      </c>
      <c r="AF193" s="39">
        <v>1408.31</v>
      </c>
      <c r="AG193" s="39">
        <v>1672.16</v>
      </c>
      <c r="AH193" s="39">
        <v>2049.92</v>
      </c>
      <c r="AI193" s="39">
        <v>2206.4299999999998</v>
      </c>
      <c r="AJ193" s="39">
        <v>2426.0300000000002</v>
      </c>
      <c r="AK193" s="39">
        <v>2421.14</v>
      </c>
      <c r="AL193" s="39">
        <v>2773.8</v>
      </c>
      <c r="AM193" s="39">
        <v>2582.44</v>
      </c>
      <c r="AN193" s="39">
        <v>2737.31</v>
      </c>
      <c r="AO193" s="39">
        <v>2506.7399999999998</v>
      </c>
      <c r="AP193" s="39">
        <v>2892.56</v>
      </c>
      <c r="AQ193" s="39">
        <v>2754.26</v>
      </c>
      <c r="AR193" s="39">
        <v>2778.7</v>
      </c>
      <c r="AS193" s="39">
        <v>2675.88</v>
      </c>
      <c r="AT193" s="39">
        <v>2341.1799999999998</v>
      </c>
      <c r="AU193" s="39">
        <v>1614.58</v>
      </c>
      <c r="AV193" s="39">
        <v>1514.13</v>
      </c>
      <c r="AW193" s="39">
        <v>1350.54</v>
      </c>
      <c r="AX193" s="155">
        <v>1302.3499999999999</v>
      </c>
      <c r="AY193" s="336">
        <v>1222.5600000000002</v>
      </c>
      <c r="AZ193" s="161">
        <v>4.8109999999999999</v>
      </c>
      <c r="BA193" s="68">
        <v>3836.78</v>
      </c>
      <c r="BB193" s="4"/>
    </row>
    <row r="194" spans="1:54">
      <c r="A194" s="47">
        <v>3</v>
      </c>
      <c r="B194" s="170">
        <f t="shared" si="49"/>
        <v>6291.1010000000006</v>
      </c>
      <c r="C194" s="170">
        <f t="shared" si="48"/>
        <v>6269.3410000000003</v>
      </c>
      <c r="D194" s="170">
        <f t="shared" si="48"/>
        <v>6268.2210000000005</v>
      </c>
      <c r="E194" s="170">
        <f t="shared" si="48"/>
        <v>6268.451</v>
      </c>
      <c r="F194" s="170">
        <f t="shared" si="48"/>
        <v>6330.8510000000006</v>
      </c>
      <c r="G194" s="170">
        <f t="shared" si="48"/>
        <v>6739.7110000000002</v>
      </c>
      <c r="H194" s="170">
        <f t="shared" si="48"/>
        <v>6475.6909999999998</v>
      </c>
      <c r="I194" s="170">
        <f t="shared" si="48"/>
        <v>7117.6310000000003</v>
      </c>
      <c r="J194" s="170">
        <f t="shared" si="48"/>
        <v>7236.661000000001</v>
      </c>
      <c r="K194" s="170">
        <f t="shared" si="48"/>
        <v>7302.4310000000005</v>
      </c>
      <c r="L194" s="170">
        <f t="shared" si="48"/>
        <v>7418.0810000000001</v>
      </c>
      <c r="M194" s="170">
        <f t="shared" si="48"/>
        <v>7430.1009999999997</v>
      </c>
      <c r="N194" s="170">
        <f t="shared" si="48"/>
        <v>7412.2910000000002</v>
      </c>
      <c r="O194" s="170">
        <f t="shared" si="48"/>
        <v>7405.2110000000002</v>
      </c>
      <c r="P194" s="170">
        <f t="shared" si="48"/>
        <v>7409.8310000000001</v>
      </c>
      <c r="Q194" s="170">
        <f t="shared" si="48"/>
        <v>7559.9610000000002</v>
      </c>
      <c r="R194" s="170">
        <f t="shared" si="48"/>
        <v>7802.7510000000002</v>
      </c>
      <c r="S194" s="170">
        <f t="shared" si="50"/>
        <v>7509.8410000000003</v>
      </c>
      <c r="T194" s="170">
        <f t="shared" si="50"/>
        <v>7509.4610000000002</v>
      </c>
      <c r="U194" s="170">
        <f t="shared" si="50"/>
        <v>7141.161000000001</v>
      </c>
      <c r="V194" s="170">
        <f t="shared" si="50"/>
        <v>7263.7910000000002</v>
      </c>
      <c r="W194" s="170">
        <f t="shared" si="50"/>
        <v>7150.6109999999999</v>
      </c>
      <c r="X194" s="170">
        <f t="shared" si="50"/>
        <v>6927.6410000000005</v>
      </c>
      <c r="Y194" s="170">
        <f t="shared" si="50"/>
        <v>6407.0209999999997</v>
      </c>
      <c r="Z194" s="37"/>
      <c r="AA194" s="38">
        <v>1226.95</v>
      </c>
      <c r="AB194" s="39">
        <v>1205.19</v>
      </c>
      <c r="AC194" s="39">
        <v>1204.07</v>
      </c>
      <c r="AD194" s="39">
        <v>1204.3</v>
      </c>
      <c r="AE194" s="39">
        <v>1266.7</v>
      </c>
      <c r="AF194" s="39">
        <v>1675.56</v>
      </c>
      <c r="AG194" s="39">
        <v>1411.54</v>
      </c>
      <c r="AH194" s="39">
        <v>2053.48</v>
      </c>
      <c r="AI194" s="39">
        <v>2172.5100000000002</v>
      </c>
      <c r="AJ194" s="39">
        <v>2238.2800000000002</v>
      </c>
      <c r="AK194" s="39">
        <v>2353.9299999999998</v>
      </c>
      <c r="AL194" s="39">
        <v>2365.9499999999998</v>
      </c>
      <c r="AM194" s="39">
        <v>2348.14</v>
      </c>
      <c r="AN194" s="39">
        <v>2341.06</v>
      </c>
      <c r="AO194" s="39">
        <v>2345.6799999999998</v>
      </c>
      <c r="AP194" s="39">
        <v>2495.81</v>
      </c>
      <c r="AQ194" s="39">
        <v>2738.6</v>
      </c>
      <c r="AR194" s="39">
        <v>2445.69</v>
      </c>
      <c r="AS194" s="39">
        <v>2445.31</v>
      </c>
      <c r="AT194" s="39">
        <v>2077.0100000000002</v>
      </c>
      <c r="AU194" s="39">
        <v>2199.64</v>
      </c>
      <c r="AV194" s="39">
        <v>2086.46</v>
      </c>
      <c r="AW194" s="39">
        <v>1863.49</v>
      </c>
      <c r="AX194" s="155">
        <v>1342.87</v>
      </c>
      <c r="AY194" s="336">
        <v>1222.5600000000002</v>
      </c>
      <c r="AZ194" s="161">
        <v>4.8109999999999999</v>
      </c>
      <c r="BA194" s="68">
        <v>3836.78</v>
      </c>
      <c r="BB194" s="4"/>
    </row>
    <row r="195" spans="1:54">
      <c r="A195" s="47">
        <v>4</v>
      </c>
      <c r="B195" s="170">
        <f t="shared" si="49"/>
        <v>6343.1810000000005</v>
      </c>
      <c r="C195" s="170">
        <f t="shared" si="48"/>
        <v>6341.1909999999998</v>
      </c>
      <c r="D195" s="170">
        <f t="shared" si="48"/>
        <v>6324.5110000000004</v>
      </c>
      <c r="E195" s="170">
        <f t="shared" si="48"/>
        <v>6338.3810000000003</v>
      </c>
      <c r="F195" s="170">
        <f t="shared" si="48"/>
        <v>6352.2510000000002</v>
      </c>
      <c r="G195" s="170">
        <f t="shared" si="48"/>
        <v>6427.6810000000005</v>
      </c>
      <c r="H195" s="170">
        <f t="shared" si="48"/>
        <v>6566.701</v>
      </c>
      <c r="I195" s="170">
        <f t="shared" si="48"/>
        <v>6706.6610000000001</v>
      </c>
      <c r="J195" s="170">
        <f t="shared" si="48"/>
        <v>6847.8110000000006</v>
      </c>
      <c r="K195" s="170">
        <f t="shared" si="48"/>
        <v>6870.9409999999998</v>
      </c>
      <c r="L195" s="170">
        <f t="shared" si="48"/>
        <v>6791.8010000000004</v>
      </c>
      <c r="M195" s="170">
        <f t="shared" si="48"/>
        <v>6788.991</v>
      </c>
      <c r="N195" s="170">
        <f t="shared" si="48"/>
        <v>6762.3609999999999</v>
      </c>
      <c r="O195" s="170">
        <f t="shared" si="48"/>
        <v>6723.8110000000006</v>
      </c>
      <c r="P195" s="170">
        <f t="shared" si="48"/>
        <v>6705.5110000000004</v>
      </c>
      <c r="Q195" s="170">
        <f t="shared" si="48"/>
        <v>6761.1710000000003</v>
      </c>
      <c r="R195" s="170">
        <f t="shared" si="48"/>
        <v>6865.5410000000002</v>
      </c>
      <c r="S195" s="170">
        <f t="shared" si="50"/>
        <v>6935.0309999999999</v>
      </c>
      <c r="T195" s="170">
        <f t="shared" si="50"/>
        <v>6911.1909999999998</v>
      </c>
      <c r="U195" s="170">
        <f t="shared" si="50"/>
        <v>6866.3609999999999</v>
      </c>
      <c r="V195" s="170">
        <f t="shared" si="50"/>
        <v>6602.3510000000006</v>
      </c>
      <c r="W195" s="170">
        <f t="shared" si="50"/>
        <v>6455.2310000000007</v>
      </c>
      <c r="X195" s="170">
        <f t="shared" si="50"/>
        <v>6379.1810000000005</v>
      </c>
      <c r="Y195" s="170">
        <f t="shared" si="50"/>
        <v>6346.4610000000002</v>
      </c>
      <c r="Z195" s="37"/>
      <c r="AA195" s="38">
        <v>1279.03</v>
      </c>
      <c r="AB195" s="39">
        <v>1277.04</v>
      </c>
      <c r="AC195" s="39">
        <v>1260.3599999999999</v>
      </c>
      <c r="AD195" s="39">
        <v>1274.23</v>
      </c>
      <c r="AE195" s="39">
        <v>1288.0999999999999</v>
      </c>
      <c r="AF195" s="39">
        <v>1363.53</v>
      </c>
      <c r="AG195" s="39">
        <v>1502.55</v>
      </c>
      <c r="AH195" s="39">
        <v>1642.51</v>
      </c>
      <c r="AI195" s="39">
        <v>1783.66</v>
      </c>
      <c r="AJ195" s="39">
        <v>1806.79</v>
      </c>
      <c r="AK195" s="39">
        <v>1727.65</v>
      </c>
      <c r="AL195" s="39">
        <v>1724.84</v>
      </c>
      <c r="AM195" s="39">
        <v>1698.21</v>
      </c>
      <c r="AN195" s="39">
        <v>1659.66</v>
      </c>
      <c r="AO195" s="39">
        <v>1641.36</v>
      </c>
      <c r="AP195" s="39">
        <v>1697.02</v>
      </c>
      <c r="AQ195" s="39">
        <v>1801.39</v>
      </c>
      <c r="AR195" s="39">
        <v>1870.88</v>
      </c>
      <c r="AS195" s="39">
        <v>1847.04</v>
      </c>
      <c r="AT195" s="39">
        <v>1802.21</v>
      </c>
      <c r="AU195" s="39">
        <v>1538.2</v>
      </c>
      <c r="AV195" s="39">
        <v>1391.08</v>
      </c>
      <c r="AW195" s="39">
        <v>1315.03</v>
      </c>
      <c r="AX195" s="155">
        <v>1282.31</v>
      </c>
      <c r="AY195" s="336">
        <v>1222.5600000000002</v>
      </c>
      <c r="AZ195" s="161">
        <v>4.8109999999999999</v>
      </c>
      <c r="BA195" s="68">
        <v>3836.78</v>
      </c>
      <c r="BB195" s="4"/>
    </row>
    <row r="196" spans="1:54">
      <c r="A196" s="47">
        <v>5</v>
      </c>
      <c r="B196" s="170">
        <f t="shared" si="49"/>
        <v>6401.3110000000006</v>
      </c>
      <c r="C196" s="170">
        <f t="shared" si="48"/>
        <v>6350.9710000000005</v>
      </c>
      <c r="D196" s="170">
        <f t="shared" si="48"/>
        <v>6339.5810000000001</v>
      </c>
      <c r="E196" s="170">
        <f t="shared" si="48"/>
        <v>6339.4110000000001</v>
      </c>
      <c r="F196" s="170">
        <f t="shared" si="48"/>
        <v>6367.2310000000007</v>
      </c>
      <c r="G196" s="170">
        <f t="shared" si="48"/>
        <v>6525.5610000000006</v>
      </c>
      <c r="H196" s="170">
        <f t="shared" si="48"/>
        <v>6761.3410000000003</v>
      </c>
      <c r="I196" s="170">
        <f t="shared" si="48"/>
        <v>6926.3010000000004</v>
      </c>
      <c r="J196" s="170">
        <f t="shared" si="48"/>
        <v>7137.4810000000007</v>
      </c>
      <c r="K196" s="170">
        <f t="shared" si="48"/>
        <v>7167.411000000001</v>
      </c>
      <c r="L196" s="170">
        <f t="shared" si="48"/>
        <v>7133.2410000000009</v>
      </c>
      <c r="M196" s="170">
        <f t="shared" si="48"/>
        <v>7119.161000000001</v>
      </c>
      <c r="N196" s="170">
        <f t="shared" si="48"/>
        <v>7095.241</v>
      </c>
      <c r="O196" s="170">
        <f t="shared" si="48"/>
        <v>7081.8910000000005</v>
      </c>
      <c r="P196" s="170">
        <f t="shared" si="48"/>
        <v>7099.6109999999999</v>
      </c>
      <c r="Q196" s="170">
        <f t="shared" si="48"/>
        <v>7152.9710000000005</v>
      </c>
      <c r="R196" s="170">
        <f t="shared" si="48"/>
        <v>7215.9610000000002</v>
      </c>
      <c r="S196" s="170">
        <f t="shared" si="50"/>
        <v>7251.7510000000002</v>
      </c>
      <c r="T196" s="170">
        <f t="shared" si="50"/>
        <v>7219.3410000000003</v>
      </c>
      <c r="U196" s="170">
        <f t="shared" si="50"/>
        <v>7162.0010000000002</v>
      </c>
      <c r="V196" s="170">
        <f t="shared" si="50"/>
        <v>6907.9810000000007</v>
      </c>
      <c r="W196" s="170">
        <f t="shared" si="50"/>
        <v>6765.2809999999999</v>
      </c>
      <c r="X196" s="170">
        <f t="shared" si="50"/>
        <v>6606.3710000000001</v>
      </c>
      <c r="Y196" s="170">
        <f t="shared" si="50"/>
        <v>6475.991</v>
      </c>
      <c r="Z196" s="37"/>
      <c r="AA196" s="38">
        <v>1337.16</v>
      </c>
      <c r="AB196" s="39">
        <v>1286.82</v>
      </c>
      <c r="AC196" s="39">
        <v>1275.43</v>
      </c>
      <c r="AD196" s="39">
        <v>1275.26</v>
      </c>
      <c r="AE196" s="39">
        <v>1303.08</v>
      </c>
      <c r="AF196" s="39">
        <v>1461.41</v>
      </c>
      <c r="AG196" s="39">
        <v>1697.19</v>
      </c>
      <c r="AH196" s="39">
        <v>1862.15</v>
      </c>
      <c r="AI196" s="39">
        <v>2073.33</v>
      </c>
      <c r="AJ196" s="39">
        <v>2103.2600000000002</v>
      </c>
      <c r="AK196" s="39">
        <v>2069.09</v>
      </c>
      <c r="AL196" s="39">
        <v>2055.0100000000002</v>
      </c>
      <c r="AM196" s="39">
        <v>2031.09</v>
      </c>
      <c r="AN196" s="39">
        <v>2017.7399999999998</v>
      </c>
      <c r="AO196" s="39">
        <v>2035.46</v>
      </c>
      <c r="AP196" s="39">
        <v>2088.8200000000002</v>
      </c>
      <c r="AQ196" s="39">
        <v>2151.81</v>
      </c>
      <c r="AR196" s="39">
        <v>2187.6</v>
      </c>
      <c r="AS196" s="39">
        <v>2155.19</v>
      </c>
      <c r="AT196" s="39">
        <v>2097.85</v>
      </c>
      <c r="AU196" s="39">
        <v>1843.83</v>
      </c>
      <c r="AV196" s="39">
        <v>1701.13</v>
      </c>
      <c r="AW196" s="39">
        <v>1542.22</v>
      </c>
      <c r="AX196" s="155">
        <v>1411.84</v>
      </c>
      <c r="AY196" s="336">
        <v>1222.5600000000002</v>
      </c>
      <c r="AZ196" s="161">
        <v>4.8109999999999999</v>
      </c>
      <c r="BA196" s="68">
        <v>3836.78</v>
      </c>
      <c r="BB196" s="4"/>
    </row>
    <row r="197" spans="1:54">
      <c r="A197" s="47">
        <v>6</v>
      </c>
      <c r="B197" s="170">
        <f t="shared" si="49"/>
        <v>6410.3810000000003</v>
      </c>
      <c r="C197" s="170">
        <f t="shared" si="48"/>
        <v>6370.2210000000005</v>
      </c>
      <c r="D197" s="170">
        <f t="shared" si="48"/>
        <v>6349.3710000000001</v>
      </c>
      <c r="E197" s="170">
        <f t="shared" si="48"/>
        <v>6364.4210000000003</v>
      </c>
      <c r="F197" s="170">
        <f t="shared" si="48"/>
        <v>6450.5810000000001</v>
      </c>
      <c r="G197" s="170">
        <f t="shared" si="48"/>
        <v>6535.3609999999999</v>
      </c>
      <c r="H197" s="170">
        <f t="shared" si="48"/>
        <v>6776.7310000000007</v>
      </c>
      <c r="I197" s="170">
        <f t="shared" si="48"/>
        <v>6995.1810000000005</v>
      </c>
      <c r="J197" s="170">
        <f t="shared" si="48"/>
        <v>7209.161000000001</v>
      </c>
      <c r="K197" s="170">
        <f t="shared" si="48"/>
        <v>7270.5110000000004</v>
      </c>
      <c r="L197" s="170">
        <f t="shared" si="48"/>
        <v>7212.5510000000004</v>
      </c>
      <c r="M197" s="170">
        <f t="shared" si="48"/>
        <v>7208.0910000000003</v>
      </c>
      <c r="N197" s="170">
        <f t="shared" si="48"/>
        <v>7187.2809999999999</v>
      </c>
      <c r="O197" s="170">
        <f t="shared" si="48"/>
        <v>7186.0209999999997</v>
      </c>
      <c r="P197" s="170">
        <f t="shared" si="48"/>
        <v>7195.451</v>
      </c>
      <c r="Q197" s="170">
        <f t="shared" si="48"/>
        <v>7315.8609999999999</v>
      </c>
      <c r="R197" s="170">
        <f t="shared" si="48"/>
        <v>7407.5110000000004</v>
      </c>
      <c r="S197" s="170">
        <f t="shared" si="50"/>
        <v>7735.9409999999998</v>
      </c>
      <c r="T197" s="170">
        <f t="shared" si="50"/>
        <v>7588.1210000000001</v>
      </c>
      <c r="U197" s="170">
        <f t="shared" si="50"/>
        <v>7520.3509999999997</v>
      </c>
      <c r="V197" s="170">
        <f t="shared" si="50"/>
        <v>7322.1810000000005</v>
      </c>
      <c r="W197" s="170">
        <f t="shared" si="50"/>
        <v>7157.9409999999998</v>
      </c>
      <c r="X197" s="170">
        <f t="shared" si="50"/>
        <v>6884.2610000000004</v>
      </c>
      <c r="Y197" s="170">
        <f t="shared" si="50"/>
        <v>6712.201</v>
      </c>
      <c r="Z197" s="37"/>
      <c r="AA197" s="38">
        <v>1346.23</v>
      </c>
      <c r="AB197" s="39">
        <v>1306.07</v>
      </c>
      <c r="AC197" s="39">
        <v>1285.22</v>
      </c>
      <c r="AD197" s="39">
        <v>1300.27</v>
      </c>
      <c r="AE197" s="39">
        <v>1386.43</v>
      </c>
      <c r="AF197" s="39">
        <v>1471.21</v>
      </c>
      <c r="AG197" s="39">
        <v>1712.58</v>
      </c>
      <c r="AH197" s="39">
        <v>1931.03</v>
      </c>
      <c r="AI197" s="39">
        <v>2145.0100000000002</v>
      </c>
      <c r="AJ197" s="39">
        <v>2206.36</v>
      </c>
      <c r="AK197" s="39">
        <v>2148.4</v>
      </c>
      <c r="AL197" s="39">
        <v>2143.94</v>
      </c>
      <c r="AM197" s="39">
        <v>2123.13</v>
      </c>
      <c r="AN197" s="39">
        <v>2121.87</v>
      </c>
      <c r="AO197" s="39">
        <v>2131.3000000000002</v>
      </c>
      <c r="AP197" s="39">
        <v>2251.71</v>
      </c>
      <c r="AQ197" s="39">
        <v>2343.36</v>
      </c>
      <c r="AR197" s="39">
        <v>2671.79</v>
      </c>
      <c r="AS197" s="39">
        <v>2523.9699999999998</v>
      </c>
      <c r="AT197" s="39">
        <v>2456.1999999999998</v>
      </c>
      <c r="AU197" s="39">
        <v>2258.0300000000002</v>
      </c>
      <c r="AV197" s="39">
        <v>2093.79</v>
      </c>
      <c r="AW197" s="39">
        <v>1820.11</v>
      </c>
      <c r="AX197" s="155">
        <v>1648.05</v>
      </c>
      <c r="AY197" s="336">
        <v>1222.5600000000002</v>
      </c>
      <c r="AZ197" s="161">
        <v>4.8109999999999999</v>
      </c>
      <c r="BA197" s="68">
        <v>3836.78</v>
      </c>
      <c r="BB197" s="4"/>
    </row>
    <row r="198" spans="1:54">
      <c r="A198" s="47">
        <v>7</v>
      </c>
      <c r="B198" s="170">
        <f t="shared" si="49"/>
        <v>6477.4310000000005</v>
      </c>
      <c r="C198" s="170">
        <f t="shared" si="48"/>
        <v>6453.2110000000002</v>
      </c>
      <c r="D198" s="170">
        <f t="shared" si="48"/>
        <v>6417.1610000000001</v>
      </c>
      <c r="E198" s="170">
        <f t="shared" si="48"/>
        <v>6415.6510000000007</v>
      </c>
      <c r="F198" s="170">
        <f t="shared" si="48"/>
        <v>6413.5309999999999</v>
      </c>
      <c r="G198" s="170">
        <f t="shared" si="48"/>
        <v>6451.1410000000005</v>
      </c>
      <c r="H198" s="170">
        <f t="shared" si="48"/>
        <v>6566.1109999999999</v>
      </c>
      <c r="I198" s="170">
        <f t="shared" si="48"/>
        <v>6845.3810000000003</v>
      </c>
      <c r="J198" s="170">
        <f t="shared" si="48"/>
        <v>7149.3810000000003</v>
      </c>
      <c r="K198" s="170">
        <f t="shared" si="48"/>
        <v>7229.9210000000003</v>
      </c>
      <c r="L198" s="170">
        <f t="shared" si="48"/>
        <v>7211.6009999999997</v>
      </c>
      <c r="M198" s="170">
        <f t="shared" si="48"/>
        <v>7173.0110000000004</v>
      </c>
      <c r="N198" s="170">
        <f t="shared" si="48"/>
        <v>7164.451</v>
      </c>
      <c r="O198" s="170">
        <f t="shared" si="48"/>
        <v>7098.3110000000006</v>
      </c>
      <c r="P198" s="170">
        <f t="shared" si="48"/>
        <v>7135.3910000000005</v>
      </c>
      <c r="Q198" s="170">
        <f t="shared" si="48"/>
        <v>7244.5610000000006</v>
      </c>
      <c r="R198" s="170">
        <f t="shared" si="48"/>
        <v>7289.2809999999999</v>
      </c>
      <c r="S198" s="170">
        <f t="shared" si="50"/>
        <v>7307.3010000000004</v>
      </c>
      <c r="T198" s="170">
        <f t="shared" si="50"/>
        <v>7292.911000000001</v>
      </c>
      <c r="U198" s="170">
        <f t="shared" si="50"/>
        <v>7278.3410000000003</v>
      </c>
      <c r="V198" s="170">
        <f t="shared" si="50"/>
        <v>7095.5110000000004</v>
      </c>
      <c r="W198" s="170">
        <f t="shared" si="50"/>
        <v>6934.6610000000001</v>
      </c>
      <c r="X198" s="170">
        <f t="shared" si="50"/>
        <v>6682.9110000000001</v>
      </c>
      <c r="Y198" s="170">
        <f t="shared" si="50"/>
        <v>6526.1410000000005</v>
      </c>
      <c r="Z198" s="37"/>
      <c r="AA198" s="38">
        <v>1413.28</v>
      </c>
      <c r="AB198" s="39">
        <v>1389.06</v>
      </c>
      <c r="AC198" s="39">
        <v>1353.01</v>
      </c>
      <c r="AD198" s="39">
        <v>1351.5</v>
      </c>
      <c r="AE198" s="39">
        <v>1349.38</v>
      </c>
      <c r="AF198" s="39">
        <v>1386.99</v>
      </c>
      <c r="AG198" s="39">
        <v>1501.96</v>
      </c>
      <c r="AH198" s="39">
        <v>1781.23</v>
      </c>
      <c r="AI198" s="39">
        <v>2085.23</v>
      </c>
      <c r="AJ198" s="39">
        <v>2165.77</v>
      </c>
      <c r="AK198" s="39">
        <v>2147.4499999999998</v>
      </c>
      <c r="AL198" s="39">
        <v>2108.86</v>
      </c>
      <c r="AM198" s="39">
        <v>2100.3000000000002</v>
      </c>
      <c r="AN198" s="39">
        <v>2034.1599999999999</v>
      </c>
      <c r="AO198" s="39">
        <v>2071.2399999999998</v>
      </c>
      <c r="AP198" s="39">
        <v>2180.41</v>
      </c>
      <c r="AQ198" s="39">
        <v>2225.13</v>
      </c>
      <c r="AR198" s="39">
        <v>2243.15</v>
      </c>
      <c r="AS198" s="39">
        <v>2228.7600000000002</v>
      </c>
      <c r="AT198" s="39">
        <v>2214.19</v>
      </c>
      <c r="AU198" s="39">
        <v>2031.36</v>
      </c>
      <c r="AV198" s="39">
        <v>1870.51</v>
      </c>
      <c r="AW198" s="39">
        <v>1618.76</v>
      </c>
      <c r="AX198" s="155">
        <v>1461.99</v>
      </c>
      <c r="AY198" s="336">
        <v>1222.5600000000002</v>
      </c>
      <c r="AZ198" s="161">
        <v>4.8109999999999999</v>
      </c>
      <c r="BA198" s="68">
        <v>3836.78</v>
      </c>
      <c r="BB198" s="4"/>
    </row>
    <row r="199" spans="1:54">
      <c r="A199" s="47">
        <v>8</v>
      </c>
      <c r="B199" s="170">
        <f t="shared" si="49"/>
        <v>6460.5910000000003</v>
      </c>
      <c r="C199" s="170">
        <f t="shared" si="48"/>
        <v>6424.241</v>
      </c>
      <c r="D199" s="170">
        <f t="shared" si="48"/>
        <v>6411.6010000000006</v>
      </c>
      <c r="E199" s="170">
        <f t="shared" si="48"/>
        <v>6409.0510000000004</v>
      </c>
      <c r="F199" s="170">
        <f t="shared" si="48"/>
        <v>6375.8810000000003</v>
      </c>
      <c r="G199" s="170">
        <f t="shared" si="48"/>
        <v>6458.5110000000004</v>
      </c>
      <c r="H199" s="170">
        <f t="shared" si="48"/>
        <v>6521.8510000000006</v>
      </c>
      <c r="I199" s="170">
        <f t="shared" si="48"/>
        <v>6661.3210000000008</v>
      </c>
      <c r="J199" s="170">
        <f t="shared" si="48"/>
        <v>6776.701</v>
      </c>
      <c r="K199" s="170">
        <f t="shared" si="48"/>
        <v>6944.9409999999998</v>
      </c>
      <c r="L199" s="170">
        <f t="shared" si="48"/>
        <v>6936.4110000000001</v>
      </c>
      <c r="M199" s="170">
        <f t="shared" si="48"/>
        <v>6931.6810000000005</v>
      </c>
      <c r="N199" s="170">
        <f t="shared" si="48"/>
        <v>6938.241</v>
      </c>
      <c r="O199" s="170">
        <f t="shared" si="48"/>
        <v>6923.5209999999997</v>
      </c>
      <c r="P199" s="170">
        <f t="shared" si="48"/>
        <v>6942.3310000000001</v>
      </c>
      <c r="Q199" s="170">
        <f t="shared" si="48"/>
        <v>7021.741</v>
      </c>
      <c r="R199" s="170">
        <f t="shared" si="48"/>
        <v>7056.4409999999998</v>
      </c>
      <c r="S199" s="170">
        <f t="shared" si="50"/>
        <v>7094.5810000000001</v>
      </c>
      <c r="T199" s="170">
        <f t="shared" si="50"/>
        <v>7097.6510000000007</v>
      </c>
      <c r="U199" s="170">
        <f t="shared" si="50"/>
        <v>7075.5510000000004</v>
      </c>
      <c r="V199" s="170">
        <f t="shared" si="50"/>
        <v>6894.3210000000008</v>
      </c>
      <c r="W199" s="170">
        <f t="shared" si="50"/>
        <v>6782.1210000000001</v>
      </c>
      <c r="X199" s="170">
        <f t="shared" si="50"/>
        <v>6615.241</v>
      </c>
      <c r="Y199" s="170">
        <f t="shared" si="50"/>
        <v>6413.9010000000007</v>
      </c>
      <c r="Z199" s="37"/>
      <c r="AA199" s="38">
        <v>1396.44</v>
      </c>
      <c r="AB199" s="39">
        <v>1360.09</v>
      </c>
      <c r="AC199" s="39">
        <v>1347.45</v>
      </c>
      <c r="AD199" s="39">
        <v>1344.9</v>
      </c>
      <c r="AE199" s="39">
        <v>1311.73</v>
      </c>
      <c r="AF199" s="39">
        <v>1394.36</v>
      </c>
      <c r="AG199" s="39">
        <v>1457.7</v>
      </c>
      <c r="AH199" s="39">
        <v>1597.17</v>
      </c>
      <c r="AI199" s="39">
        <v>1712.55</v>
      </c>
      <c r="AJ199" s="39">
        <v>1880.79</v>
      </c>
      <c r="AK199" s="39">
        <v>1872.26</v>
      </c>
      <c r="AL199" s="39">
        <v>1867.53</v>
      </c>
      <c r="AM199" s="39">
        <v>1874.09</v>
      </c>
      <c r="AN199" s="39">
        <v>1859.37</v>
      </c>
      <c r="AO199" s="39">
        <v>1878.18</v>
      </c>
      <c r="AP199" s="39">
        <v>1957.59</v>
      </c>
      <c r="AQ199" s="39">
        <v>1992.29</v>
      </c>
      <c r="AR199" s="39">
        <v>2030.43</v>
      </c>
      <c r="AS199" s="39">
        <v>2033.5</v>
      </c>
      <c r="AT199" s="39">
        <v>2011.4</v>
      </c>
      <c r="AU199" s="39">
        <v>1830.17</v>
      </c>
      <c r="AV199" s="39">
        <v>1717.97</v>
      </c>
      <c r="AW199" s="39">
        <v>1551.09</v>
      </c>
      <c r="AX199" s="155">
        <v>1349.75</v>
      </c>
      <c r="AY199" s="336">
        <v>1222.5600000000002</v>
      </c>
      <c r="AZ199" s="161">
        <v>4.8109999999999999</v>
      </c>
      <c r="BA199" s="68">
        <v>3836.78</v>
      </c>
      <c r="BB199" s="4"/>
    </row>
    <row r="200" spans="1:54">
      <c r="A200" s="47">
        <v>9</v>
      </c>
      <c r="B200" s="170">
        <f t="shared" si="49"/>
        <v>6405.5910000000003</v>
      </c>
      <c r="C200" s="170">
        <f t="shared" si="48"/>
        <v>6347.991</v>
      </c>
      <c r="D200" s="170">
        <f t="shared" si="48"/>
        <v>6352.6710000000003</v>
      </c>
      <c r="E200" s="170">
        <f t="shared" si="48"/>
        <v>6378.1909999999998</v>
      </c>
      <c r="F200" s="170">
        <f t="shared" si="48"/>
        <v>6442.4710000000005</v>
      </c>
      <c r="G200" s="170">
        <f t="shared" si="48"/>
        <v>6556.8010000000004</v>
      </c>
      <c r="H200" s="170">
        <f t="shared" si="48"/>
        <v>6696.5710000000008</v>
      </c>
      <c r="I200" s="170">
        <f t="shared" si="48"/>
        <v>6960.2809999999999</v>
      </c>
      <c r="J200" s="170">
        <f t="shared" si="48"/>
        <v>7049.2809999999999</v>
      </c>
      <c r="K200" s="170">
        <f t="shared" si="48"/>
        <v>7043.5309999999999</v>
      </c>
      <c r="L200" s="170">
        <f t="shared" si="48"/>
        <v>6972.5209999999997</v>
      </c>
      <c r="M200" s="170">
        <f t="shared" si="48"/>
        <v>6976.6909999999998</v>
      </c>
      <c r="N200" s="170">
        <f t="shared" si="48"/>
        <v>6907.5710000000008</v>
      </c>
      <c r="O200" s="170">
        <f t="shared" si="48"/>
        <v>6912.6810000000005</v>
      </c>
      <c r="P200" s="170">
        <f t="shared" si="48"/>
        <v>6930.1810000000005</v>
      </c>
      <c r="Q200" s="170">
        <f t="shared" si="48"/>
        <v>7029.1909999999998</v>
      </c>
      <c r="R200" s="170">
        <f t="shared" ref="R200:R222" si="51">AQ200+$BA200+$AZ200+$AY200</f>
        <v>7096.6610000000001</v>
      </c>
      <c r="S200" s="170">
        <f t="shared" si="50"/>
        <v>7093.701</v>
      </c>
      <c r="T200" s="170">
        <f t="shared" si="50"/>
        <v>7041.0710000000008</v>
      </c>
      <c r="U200" s="170">
        <f t="shared" si="50"/>
        <v>7027.6610000000001</v>
      </c>
      <c r="V200" s="170">
        <f t="shared" si="50"/>
        <v>6775.3410000000003</v>
      </c>
      <c r="W200" s="170">
        <f t="shared" si="50"/>
        <v>6697.951</v>
      </c>
      <c r="X200" s="170">
        <f t="shared" si="50"/>
        <v>6462.3810000000003</v>
      </c>
      <c r="Y200" s="170">
        <f t="shared" si="50"/>
        <v>6357.0510000000004</v>
      </c>
      <c r="Z200" s="37"/>
      <c r="AA200" s="38">
        <v>1341.44</v>
      </c>
      <c r="AB200" s="39">
        <v>1283.8399999999999</v>
      </c>
      <c r="AC200" s="39">
        <v>1288.52</v>
      </c>
      <c r="AD200" s="39">
        <v>1314.04</v>
      </c>
      <c r="AE200" s="39">
        <v>1378.32</v>
      </c>
      <c r="AF200" s="39">
        <v>1492.65</v>
      </c>
      <c r="AG200" s="39">
        <v>1632.42</v>
      </c>
      <c r="AH200" s="39">
        <v>1896.13</v>
      </c>
      <c r="AI200" s="39">
        <v>1985.13</v>
      </c>
      <c r="AJ200" s="39">
        <v>1979.38</v>
      </c>
      <c r="AK200" s="39">
        <v>1908.37</v>
      </c>
      <c r="AL200" s="39">
        <v>1912.54</v>
      </c>
      <c r="AM200" s="39">
        <v>1843.42</v>
      </c>
      <c r="AN200" s="39">
        <v>1848.53</v>
      </c>
      <c r="AO200" s="39">
        <v>1866.03</v>
      </c>
      <c r="AP200" s="39">
        <v>1965.04</v>
      </c>
      <c r="AQ200" s="39">
        <v>2032.5099999999998</v>
      </c>
      <c r="AR200" s="39">
        <v>2029.55</v>
      </c>
      <c r="AS200" s="39">
        <v>1976.92</v>
      </c>
      <c r="AT200" s="39">
        <v>1963.51</v>
      </c>
      <c r="AU200" s="39">
        <v>1711.19</v>
      </c>
      <c r="AV200" s="39">
        <v>1633.8</v>
      </c>
      <c r="AW200" s="39">
        <v>1398.23</v>
      </c>
      <c r="AX200" s="155">
        <v>1292.9000000000001</v>
      </c>
      <c r="AY200" s="336">
        <v>1222.5600000000002</v>
      </c>
      <c r="AZ200" s="161">
        <v>4.8109999999999999</v>
      </c>
      <c r="BA200" s="68">
        <v>3836.78</v>
      </c>
      <c r="BB200" s="4"/>
    </row>
    <row r="201" spans="1:54">
      <c r="A201" s="47">
        <v>10</v>
      </c>
      <c r="B201" s="170">
        <f t="shared" si="49"/>
        <v>6302.5110000000004</v>
      </c>
      <c r="C201" s="170">
        <f t="shared" si="48"/>
        <v>6302.3710000000001</v>
      </c>
      <c r="D201" s="170">
        <f t="shared" si="48"/>
        <v>6299.6410000000005</v>
      </c>
      <c r="E201" s="170">
        <f t="shared" si="48"/>
        <v>6302.3010000000004</v>
      </c>
      <c r="F201" s="170">
        <f t="shared" si="48"/>
        <v>6315.8310000000001</v>
      </c>
      <c r="G201" s="170">
        <f t="shared" si="48"/>
        <v>6396.0610000000006</v>
      </c>
      <c r="H201" s="170">
        <f t="shared" si="48"/>
        <v>6487.4210000000003</v>
      </c>
      <c r="I201" s="170">
        <f t="shared" si="48"/>
        <v>6722.2709999999997</v>
      </c>
      <c r="J201" s="170">
        <f t="shared" si="48"/>
        <v>6896.6909999999998</v>
      </c>
      <c r="K201" s="170">
        <f t="shared" si="48"/>
        <v>6927.0910000000003</v>
      </c>
      <c r="L201" s="170">
        <f t="shared" si="48"/>
        <v>6871.241</v>
      </c>
      <c r="M201" s="170">
        <f t="shared" si="48"/>
        <v>6836.8110000000006</v>
      </c>
      <c r="N201" s="170">
        <f t="shared" si="48"/>
        <v>6810.1010000000006</v>
      </c>
      <c r="O201" s="170">
        <f t="shared" si="48"/>
        <v>6796.1010000000006</v>
      </c>
      <c r="P201" s="170">
        <f t="shared" si="48"/>
        <v>6852.701</v>
      </c>
      <c r="Q201" s="170">
        <f t="shared" si="48"/>
        <v>6960.6610000000001</v>
      </c>
      <c r="R201" s="170">
        <f t="shared" si="51"/>
        <v>7096.2910000000002</v>
      </c>
      <c r="S201" s="170">
        <f t="shared" si="50"/>
        <v>7112.5110000000004</v>
      </c>
      <c r="T201" s="170">
        <f t="shared" si="50"/>
        <v>7077.0610000000006</v>
      </c>
      <c r="U201" s="170">
        <f t="shared" si="50"/>
        <v>7026.8410000000003</v>
      </c>
      <c r="V201" s="170">
        <f t="shared" si="50"/>
        <v>6777.1210000000001</v>
      </c>
      <c r="W201" s="170">
        <f t="shared" si="50"/>
        <v>6632.241</v>
      </c>
      <c r="X201" s="170">
        <f t="shared" si="50"/>
        <v>6411.3110000000006</v>
      </c>
      <c r="Y201" s="170">
        <f t="shared" si="50"/>
        <v>6326.1610000000001</v>
      </c>
      <c r="Z201" s="37"/>
      <c r="AA201" s="38">
        <v>1238.3599999999999</v>
      </c>
      <c r="AB201" s="39">
        <v>1238.22</v>
      </c>
      <c r="AC201" s="39">
        <v>1235.49</v>
      </c>
      <c r="AD201" s="39">
        <v>1238.1500000000001</v>
      </c>
      <c r="AE201" s="39">
        <v>1251.68</v>
      </c>
      <c r="AF201" s="39">
        <v>1331.91</v>
      </c>
      <c r="AG201" s="39">
        <v>1423.27</v>
      </c>
      <c r="AH201" s="39">
        <v>1658.12</v>
      </c>
      <c r="AI201" s="39">
        <v>1832.54</v>
      </c>
      <c r="AJ201" s="39">
        <v>1862.94</v>
      </c>
      <c r="AK201" s="39">
        <v>1807.09</v>
      </c>
      <c r="AL201" s="39">
        <v>1772.66</v>
      </c>
      <c r="AM201" s="39">
        <v>1745.95</v>
      </c>
      <c r="AN201" s="39">
        <v>1731.95</v>
      </c>
      <c r="AO201" s="39">
        <v>1788.55</v>
      </c>
      <c r="AP201" s="39">
        <v>1896.51</v>
      </c>
      <c r="AQ201" s="39">
        <v>2032.14</v>
      </c>
      <c r="AR201" s="39">
        <v>2048.36</v>
      </c>
      <c r="AS201" s="39">
        <v>2012.9100000000003</v>
      </c>
      <c r="AT201" s="39">
        <v>1962.69</v>
      </c>
      <c r="AU201" s="39">
        <v>1712.97</v>
      </c>
      <c r="AV201" s="39">
        <v>1568.09</v>
      </c>
      <c r="AW201" s="39">
        <v>1347.16</v>
      </c>
      <c r="AX201" s="155">
        <v>1262.01</v>
      </c>
      <c r="AY201" s="336">
        <v>1222.5600000000002</v>
      </c>
      <c r="AZ201" s="161">
        <v>4.8109999999999999</v>
      </c>
      <c r="BA201" s="68">
        <v>3836.78</v>
      </c>
      <c r="BB201" s="4"/>
    </row>
    <row r="202" spans="1:54">
      <c r="A202" s="47">
        <v>11</v>
      </c>
      <c r="B202" s="170">
        <f t="shared" si="49"/>
        <v>6301.5410000000002</v>
      </c>
      <c r="C202" s="170">
        <f t="shared" si="48"/>
        <v>6252.9810000000007</v>
      </c>
      <c r="D202" s="170">
        <f t="shared" si="48"/>
        <v>6266.9010000000007</v>
      </c>
      <c r="E202" s="170">
        <f t="shared" si="48"/>
        <v>6299.2510000000002</v>
      </c>
      <c r="F202" s="170">
        <f t="shared" si="48"/>
        <v>6307.9710000000005</v>
      </c>
      <c r="G202" s="170">
        <f t="shared" si="48"/>
        <v>6331.6109999999999</v>
      </c>
      <c r="H202" s="170">
        <f t="shared" si="48"/>
        <v>6405.7910000000002</v>
      </c>
      <c r="I202" s="170">
        <f t="shared" si="48"/>
        <v>6587.3609999999999</v>
      </c>
      <c r="J202" s="170">
        <f t="shared" si="48"/>
        <v>6693.0010000000002</v>
      </c>
      <c r="K202" s="170">
        <f t="shared" si="48"/>
        <v>6696.0910000000003</v>
      </c>
      <c r="L202" s="170">
        <f t="shared" si="48"/>
        <v>6675.1510000000007</v>
      </c>
      <c r="M202" s="170">
        <f t="shared" si="48"/>
        <v>6686.5309999999999</v>
      </c>
      <c r="N202" s="170">
        <f t="shared" si="48"/>
        <v>6684.9210000000003</v>
      </c>
      <c r="O202" s="170">
        <f t="shared" si="48"/>
        <v>6643.241</v>
      </c>
      <c r="P202" s="170">
        <f t="shared" si="48"/>
        <v>6678.6310000000003</v>
      </c>
      <c r="Q202" s="170">
        <f t="shared" si="48"/>
        <v>6741.2110000000002</v>
      </c>
      <c r="R202" s="170">
        <f t="shared" si="51"/>
        <v>6850.8710000000001</v>
      </c>
      <c r="S202" s="170">
        <f t="shared" si="50"/>
        <v>6831.3710000000001</v>
      </c>
      <c r="T202" s="170">
        <f t="shared" si="50"/>
        <v>6829.2110000000002</v>
      </c>
      <c r="U202" s="170">
        <f t="shared" si="50"/>
        <v>6725.4710000000005</v>
      </c>
      <c r="V202" s="170">
        <f t="shared" si="50"/>
        <v>6577.5910000000003</v>
      </c>
      <c r="W202" s="170">
        <f t="shared" si="50"/>
        <v>6487.0410000000002</v>
      </c>
      <c r="X202" s="170">
        <f t="shared" si="50"/>
        <v>6337.7809999999999</v>
      </c>
      <c r="Y202" s="170">
        <f t="shared" si="50"/>
        <v>6276.2910000000002</v>
      </c>
      <c r="Z202" s="37"/>
      <c r="AA202" s="41">
        <v>1237.3900000000001</v>
      </c>
      <c r="AB202" s="39">
        <v>1188.83</v>
      </c>
      <c r="AC202" s="39">
        <v>1202.75</v>
      </c>
      <c r="AD202" s="39">
        <v>1235.0999999999999</v>
      </c>
      <c r="AE202" s="39">
        <v>1243.82</v>
      </c>
      <c r="AF202" s="39">
        <v>1267.46</v>
      </c>
      <c r="AG202" s="39">
        <v>1341.64</v>
      </c>
      <c r="AH202" s="39">
        <v>1523.21</v>
      </c>
      <c r="AI202" s="39">
        <v>1628.85</v>
      </c>
      <c r="AJ202" s="39">
        <v>1631.94</v>
      </c>
      <c r="AK202" s="39">
        <v>1611</v>
      </c>
      <c r="AL202" s="39">
        <v>1622.38</v>
      </c>
      <c r="AM202" s="39">
        <v>1620.77</v>
      </c>
      <c r="AN202" s="39">
        <v>1579.09</v>
      </c>
      <c r="AO202" s="39">
        <v>1614.48</v>
      </c>
      <c r="AP202" s="39">
        <v>1677.06</v>
      </c>
      <c r="AQ202" s="39">
        <v>1786.72</v>
      </c>
      <c r="AR202" s="39">
        <v>1767.22</v>
      </c>
      <c r="AS202" s="39">
        <v>1765.06</v>
      </c>
      <c r="AT202" s="39">
        <v>1661.32</v>
      </c>
      <c r="AU202" s="39">
        <v>1513.44</v>
      </c>
      <c r="AV202" s="39">
        <v>1422.89</v>
      </c>
      <c r="AW202" s="39">
        <v>1273.6300000000001</v>
      </c>
      <c r="AX202" s="155">
        <v>1212.1400000000001</v>
      </c>
      <c r="AY202" s="336">
        <v>1222.5600000000002</v>
      </c>
      <c r="AZ202" s="161">
        <v>4.8109999999999999</v>
      </c>
      <c r="BA202" s="68">
        <v>3836.78</v>
      </c>
      <c r="BB202" s="4"/>
    </row>
    <row r="203" spans="1:54">
      <c r="A203" s="47">
        <v>12</v>
      </c>
      <c r="B203" s="170">
        <f t="shared" si="49"/>
        <v>6232.6109999999999</v>
      </c>
      <c r="C203" s="170">
        <f t="shared" si="48"/>
        <v>6230.5510000000004</v>
      </c>
      <c r="D203" s="170">
        <f t="shared" si="48"/>
        <v>6229.3510000000006</v>
      </c>
      <c r="E203" s="170">
        <f t="shared" si="48"/>
        <v>6234.3810000000003</v>
      </c>
      <c r="F203" s="170">
        <f t="shared" si="48"/>
        <v>6263.5110000000004</v>
      </c>
      <c r="G203" s="170">
        <f t="shared" si="48"/>
        <v>6360.741</v>
      </c>
      <c r="H203" s="170">
        <f t="shared" si="48"/>
        <v>6452.991</v>
      </c>
      <c r="I203" s="170">
        <f t="shared" si="48"/>
        <v>6573.5610000000006</v>
      </c>
      <c r="J203" s="170">
        <f t="shared" si="48"/>
        <v>6748.9810000000007</v>
      </c>
      <c r="K203" s="170">
        <f t="shared" si="48"/>
        <v>6782.1909999999998</v>
      </c>
      <c r="L203" s="170">
        <f t="shared" si="48"/>
        <v>6771.4810000000007</v>
      </c>
      <c r="M203" s="170">
        <f t="shared" si="48"/>
        <v>6725.491</v>
      </c>
      <c r="N203" s="170">
        <f t="shared" si="48"/>
        <v>6695.3510000000006</v>
      </c>
      <c r="O203" s="170">
        <f t="shared" si="48"/>
        <v>6694.5209999999997</v>
      </c>
      <c r="P203" s="170">
        <f t="shared" si="48"/>
        <v>6728.1109999999999</v>
      </c>
      <c r="Q203" s="170">
        <f t="shared" si="48"/>
        <v>6902.3110000000006</v>
      </c>
      <c r="R203" s="170">
        <f t="shared" si="51"/>
        <v>6941.4409999999998</v>
      </c>
      <c r="S203" s="170">
        <f t="shared" si="50"/>
        <v>6916.1710000000003</v>
      </c>
      <c r="T203" s="170">
        <f t="shared" si="50"/>
        <v>6884.3110000000006</v>
      </c>
      <c r="U203" s="170">
        <f t="shared" si="50"/>
        <v>6832.2610000000004</v>
      </c>
      <c r="V203" s="170">
        <f t="shared" si="50"/>
        <v>6549.5110000000004</v>
      </c>
      <c r="W203" s="170">
        <f t="shared" si="50"/>
        <v>6368.3410000000003</v>
      </c>
      <c r="X203" s="170">
        <f t="shared" si="50"/>
        <v>6309.2510000000002</v>
      </c>
      <c r="Y203" s="170">
        <f t="shared" si="50"/>
        <v>6289.3310000000001</v>
      </c>
      <c r="Z203" s="37"/>
      <c r="AA203" s="41">
        <v>1168.46</v>
      </c>
      <c r="AB203" s="39">
        <v>1166.4000000000001</v>
      </c>
      <c r="AC203" s="39">
        <v>1165.2</v>
      </c>
      <c r="AD203" s="39">
        <v>1170.23</v>
      </c>
      <c r="AE203" s="39">
        <v>1199.3599999999999</v>
      </c>
      <c r="AF203" s="39">
        <v>1296.5899999999999</v>
      </c>
      <c r="AG203" s="39">
        <v>1388.84</v>
      </c>
      <c r="AH203" s="39">
        <v>1509.41</v>
      </c>
      <c r="AI203" s="39">
        <v>1684.83</v>
      </c>
      <c r="AJ203" s="39">
        <v>1718.04</v>
      </c>
      <c r="AK203" s="39">
        <v>1707.33</v>
      </c>
      <c r="AL203" s="39">
        <v>1661.34</v>
      </c>
      <c r="AM203" s="39">
        <v>1631.2</v>
      </c>
      <c r="AN203" s="39">
        <v>1630.37</v>
      </c>
      <c r="AO203" s="39">
        <v>1663.96</v>
      </c>
      <c r="AP203" s="39">
        <v>1838.16</v>
      </c>
      <c r="AQ203" s="39">
        <v>1877.29</v>
      </c>
      <c r="AR203" s="39">
        <v>1852.02</v>
      </c>
      <c r="AS203" s="39">
        <v>1820.16</v>
      </c>
      <c r="AT203" s="39">
        <v>1768.11</v>
      </c>
      <c r="AU203" s="39">
        <v>1485.36</v>
      </c>
      <c r="AV203" s="39">
        <v>1304.19</v>
      </c>
      <c r="AW203" s="39">
        <v>1245.0999999999999</v>
      </c>
      <c r="AX203" s="155">
        <v>1225.18</v>
      </c>
      <c r="AY203" s="336">
        <v>1222.5600000000002</v>
      </c>
      <c r="AZ203" s="161">
        <v>4.8109999999999999</v>
      </c>
      <c r="BA203" s="68">
        <v>3836.78</v>
      </c>
      <c r="BB203" s="4"/>
    </row>
    <row r="204" spans="1:54">
      <c r="A204" s="47">
        <v>13</v>
      </c>
      <c r="B204" s="170">
        <f t="shared" si="49"/>
        <v>6233.491</v>
      </c>
      <c r="C204" s="170">
        <f t="shared" si="48"/>
        <v>6229.1510000000007</v>
      </c>
      <c r="D204" s="170">
        <f t="shared" si="48"/>
        <v>6228.9310000000005</v>
      </c>
      <c r="E204" s="170">
        <f t="shared" si="48"/>
        <v>6230.7110000000002</v>
      </c>
      <c r="F204" s="170">
        <f t="shared" si="48"/>
        <v>6265.5410000000002</v>
      </c>
      <c r="G204" s="170">
        <f t="shared" si="48"/>
        <v>6331.9010000000007</v>
      </c>
      <c r="H204" s="170">
        <f t="shared" si="48"/>
        <v>6501.8010000000004</v>
      </c>
      <c r="I204" s="170">
        <f t="shared" si="48"/>
        <v>6675.7110000000002</v>
      </c>
      <c r="J204" s="170">
        <f t="shared" si="48"/>
        <v>6753.2110000000002</v>
      </c>
      <c r="K204" s="170">
        <f t="shared" si="48"/>
        <v>6715.0910000000003</v>
      </c>
      <c r="L204" s="170">
        <f t="shared" si="48"/>
        <v>6662.7210000000005</v>
      </c>
      <c r="M204" s="170">
        <f t="shared" si="48"/>
        <v>6688.8410000000003</v>
      </c>
      <c r="N204" s="170">
        <f t="shared" si="48"/>
        <v>6661.8510000000006</v>
      </c>
      <c r="O204" s="170">
        <f t="shared" si="48"/>
        <v>6660.3510000000006</v>
      </c>
      <c r="P204" s="170">
        <f t="shared" si="48"/>
        <v>6711.7210000000005</v>
      </c>
      <c r="Q204" s="170">
        <f t="shared" si="48"/>
        <v>6849.6010000000006</v>
      </c>
      <c r="R204" s="170">
        <f t="shared" si="51"/>
        <v>6946.7110000000002</v>
      </c>
      <c r="S204" s="170">
        <f t="shared" si="50"/>
        <v>6984.2709999999997</v>
      </c>
      <c r="T204" s="170">
        <f t="shared" si="50"/>
        <v>6935.3609999999999</v>
      </c>
      <c r="U204" s="170">
        <f t="shared" si="50"/>
        <v>6886.0309999999999</v>
      </c>
      <c r="V204" s="170">
        <f t="shared" si="50"/>
        <v>6682.4110000000001</v>
      </c>
      <c r="W204" s="170">
        <f t="shared" si="50"/>
        <v>6565.9310000000005</v>
      </c>
      <c r="X204" s="170">
        <f t="shared" si="50"/>
        <v>6309.1710000000003</v>
      </c>
      <c r="Y204" s="170">
        <f t="shared" si="50"/>
        <v>6301.2510000000002</v>
      </c>
      <c r="Z204" s="37"/>
      <c r="AA204" s="41">
        <v>1169.3399999999999</v>
      </c>
      <c r="AB204" s="39">
        <v>1165</v>
      </c>
      <c r="AC204" s="39">
        <v>1164.78</v>
      </c>
      <c r="AD204" s="39">
        <v>1166.56</v>
      </c>
      <c r="AE204" s="39">
        <v>1201.3900000000001</v>
      </c>
      <c r="AF204" s="39">
        <v>1267.75</v>
      </c>
      <c r="AG204" s="39">
        <v>1437.65</v>
      </c>
      <c r="AH204" s="39">
        <v>1611.56</v>
      </c>
      <c r="AI204" s="39">
        <v>1689.06</v>
      </c>
      <c r="AJ204" s="39">
        <v>1650.94</v>
      </c>
      <c r="AK204" s="39">
        <v>1598.57</v>
      </c>
      <c r="AL204" s="39">
        <v>1624.69</v>
      </c>
      <c r="AM204" s="39">
        <v>1597.7</v>
      </c>
      <c r="AN204" s="39">
        <v>1596.2</v>
      </c>
      <c r="AO204" s="39">
        <v>1647.57</v>
      </c>
      <c r="AP204" s="39">
        <v>1785.45</v>
      </c>
      <c r="AQ204" s="39">
        <v>1882.56</v>
      </c>
      <c r="AR204" s="39">
        <v>1920.12</v>
      </c>
      <c r="AS204" s="39">
        <v>1871.21</v>
      </c>
      <c r="AT204" s="39">
        <v>1821.88</v>
      </c>
      <c r="AU204" s="39">
        <v>1618.26</v>
      </c>
      <c r="AV204" s="39">
        <v>1501.78</v>
      </c>
      <c r="AW204" s="39">
        <v>1245.02</v>
      </c>
      <c r="AX204" s="155">
        <v>1237.0999999999999</v>
      </c>
      <c r="AY204" s="336">
        <v>1222.5600000000002</v>
      </c>
      <c r="AZ204" s="161">
        <v>4.8109999999999999</v>
      </c>
      <c r="BA204" s="68">
        <v>3836.78</v>
      </c>
      <c r="BB204" s="4"/>
    </row>
    <row r="205" spans="1:54">
      <c r="A205" s="47">
        <v>14</v>
      </c>
      <c r="B205" s="170">
        <f t="shared" si="49"/>
        <v>6305.241</v>
      </c>
      <c r="C205" s="170">
        <f t="shared" si="48"/>
        <v>6294.3310000000001</v>
      </c>
      <c r="D205" s="170">
        <f t="shared" si="48"/>
        <v>6308.6310000000003</v>
      </c>
      <c r="E205" s="170">
        <f t="shared" si="48"/>
        <v>6307.3310000000001</v>
      </c>
      <c r="F205" s="170">
        <f t="shared" si="48"/>
        <v>6309.6710000000003</v>
      </c>
      <c r="G205" s="170">
        <f t="shared" si="48"/>
        <v>6324.8609999999999</v>
      </c>
      <c r="H205" s="170">
        <f t="shared" si="48"/>
        <v>6382.3310000000001</v>
      </c>
      <c r="I205" s="170">
        <f t="shared" si="48"/>
        <v>6599.1510000000007</v>
      </c>
      <c r="J205" s="170">
        <f t="shared" si="48"/>
        <v>6859.6010000000006</v>
      </c>
      <c r="K205" s="170">
        <f t="shared" si="48"/>
        <v>6949.8510000000006</v>
      </c>
      <c r="L205" s="170">
        <f t="shared" si="48"/>
        <v>6948.2709999999997</v>
      </c>
      <c r="M205" s="170">
        <f t="shared" si="48"/>
        <v>6949.5010000000002</v>
      </c>
      <c r="N205" s="170">
        <f t="shared" si="48"/>
        <v>6898.2910000000002</v>
      </c>
      <c r="O205" s="170">
        <f t="shared" si="48"/>
        <v>6863.491</v>
      </c>
      <c r="P205" s="170">
        <f t="shared" si="48"/>
        <v>6865.451</v>
      </c>
      <c r="Q205" s="170">
        <f t="shared" si="48"/>
        <v>6972.9210000000003</v>
      </c>
      <c r="R205" s="170">
        <f t="shared" si="51"/>
        <v>6985.6710000000003</v>
      </c>
      <c r="S205" s="170">
        <f t="shared" si="50"/>
        <v>6991.5010000000002</v>
      </c>
      <c r="T205" s="170">
        <f t="shared" si="50"/>
        <v>6938.701</v>
      </c>
      <c r="U205" s="170">
        <f t="shared" si="50"/>
        <v>6996.9010000000007</v>
      </c>
      <c r="V205" s="170">
        <f t="shared" si="50"/>
        <v>6984.2210000000005</v>
      </c>
      <c r="W205" s="170">
        <f t="shared" si="50"/>
        <v>6830.4409999999998</v>
      </c>
      <c r="X205" s="170">
        <f t="shared" si="50"/>
        <v>6516.6610000000001</v>
      </c>
      <c r="Y205" s="170">
        <f t="shared" si="50"/>
        <v>6414.1710000000003</v>
      </c>
      <c r="Z205" s="37"/>
      <c r="AA205" s="41">
        <v>1241.0899999999999</v>
      </c>
      <c r="AB205" s="39">
        <v>1230.18</v>
      </c>
      <c r="AC205" s="39">
        <v>1244.48</v>
      </c>
      <c r="AD205" s="39">
        <v>1243.18</v>
      </c>
      <c r="AE205" s="39">
        <v>1245.52</v>
      </c>
      <c r="AF205" s="39">
        <v>1260.71</v>
      </c>
      <c r="AG205" s="39">
        <v>1318.18</v>
      </c>
      <c r="AH205" s="39">
        <v>1535</v>
      </c>
      <c r="AI205" s="39">
        <v>1795.45</v>
      </c>
      <c r="AJ205" s="39">
        <v>1885.7</v>
      </c>
      <c r="AK205" s="39">
        <v>1884.12</v>
      </c>
      <c r="AL205" s="39">
        <v>1885.35</v>
      </c>
      <c r="AM205" s="39">
        <v>1834.14</v>
      </c>
      <c r="AN205" s="39">
        <v>1799.34</v>
      </c>
      <c r="AO205" s="39">
        <v>1801.3</v>
      </c>
      <c r="AP205" s="39">
        <v>1908.77</v>
      </c>
      <c r="AQ205" s="39">
        <v>1921.52</v>
      </c>
      <c r="AR205" s="39">
        <v>1927.35</v>
      </c>
      <c r="AS205" s="39">
        <v>1874.55</v>
      </c>
      <c r="AT205" s="39">
        <v>1932.75</v>
      </c>
      <c r="AU205" s="39">
        <v>1920.07</v>
      </c>
      <c r="AV205" s="39">
        <v>1766.29</v>
      </c>
      <c r="AW205" s="39">
        <v>1452.51</v>
      </c>
      <c r="AX205" s="155">
        <v>1350.02</v>
      </c>
      <c r="AY205" s="336">
        <v>1222.5600000000002</v>
      </c>
      <c r="AZ205" s="161">
        <v>4.8109999999999999</v>
      </c>
      <c r="BA205" s="68">
        <v>3836.78</v>
      </c>
      <c r="BB205" s="4"/>
    </row>
    <row r="206" spans="1:54">
      <c r="A206" s="47">
        <v>15</v>
      </c>
      <c r="B206" s="170">
        <f t="shared" si="49"/>
        <v>6339.991</v>
      </c>
      <c r="C206" s="170">
        <f t="shared" si="48"/>
        <v>6321.9610000000002</v>
      </c>
      <c r="D206" s="170">
        <f t="shared" si="48"/>
        <v>6321.0410000000002</v>
      </c>
      <c r="E206" s="170">
        <f t="shared" si="48"/>
        <v>6318.9610000000002</v>
      </c>
      <c r="F206" s="170">
        <f t="shared" si="48"/>
        <v>6320.2210000000005</v>
      </c>
      <c r="G206" s="170">
        <f t="shared" si="48"/>
        <v>6327.6710000000003</v>
      </c>
      <c r="H206" s="170">
        <f t="shared" si="48"/>
        <v>6375.6909999999998</v>
      </c>
      <c r="I206" s="170">
        <f t="shared" si="48"/>
        <v>6584.5410000000002</v>
      </c>
      <c r="J206" s="170">
        <f t="shared" si="48"/>
        <v>6851.0910000000003</v>
      </c>
      <c r="K206" s="170">
        <f t="shared" si="48"/>
        <v>7024.0610000000006</v>
      </c>
      <c r="L206" s="170">
        <f t="shared" si="48"/>
        <v>7087.581000000001</v>
      </c>
      <c r="M206" s="170">
        <f t="shared" si="48"/>
        <v>7087.4810000000007</v>
      </c>
      <c r="N206" s="170">
        <f t="shared" si="48"/>
        <v>7083.5209999999997</v>
      </c>
      <c r="O206" s="170">
        <f t="shared" si="48"/>
        <v>7079.0410000000002</v>
      </c>
      <c r="P206" s="170">
        <f t="shared" si="48"/>
        <v>7063.7809999999999</v>
      </c>
      <c r="Q206" s="170">
        <f t="shared" si="48"/>
        <v>7175.6009999999997</v>
      </c>
      <c r="R206" s="170">
        <f t="shared" si="51"/>
        <v>7191.5110000000004</v>
      </c>
      <c r="S206" s="170">
        <f t="shared" si="50"/>
        <v>7198.1810000000005</v>
      </c>
      <c r="T206" s="170">
        <f t="shared" si="50"/>
        <v>7163.7610000000004</v>
      </c>
      <c r="U206" s="170">
        <f t="shared" si="50"/>
        <v>7153.661000000001</v>
      </c>
      <c r="V206" s="170">
        <f t="shared" si="50"/>
        <v>6926.9409999999998</v>
      </c>
      <c r="W206" s="170">
        <f t="shared" si="50"/>
        <v>6718.7210000000005</v>
      </c>
      <c r="X206" s="170">
        <f t="shared" si="50"/>
        <v>6449.4409999999998</v>
      </c>
      <c r="Y206" s="170">
        <f t="shared" si="50"/>
        <v>6360.0510000000004</v>
      </c>
      <c r="Z206" s="37"/>
      <c r="AA206" s="41">
        <v>1275.8399999999999</v>
      </c>
      <c r="AB206" s="39">
        <v>1257.81</v>
      </c>
      <c r="AC206" s="39">
        <v>1256.8900000000001</v>
      </c>
      <c r="AD206" s="39">
        <v>1254.81</v>
      </c>
      <c r="AE206" s="39">
        <v>1256.07</v>
      </c>
      <c r="AF206" s="39">
        <v>1263.52</v>
      </c>
      <c r="AG206" s="39">
        <v>1311.54</v>
      </c>
      <c r="AH206" s="39">
        <v>1520.39</v>
      </c>
      <c r="AI206" s="39">
        <v>1786.94</v>
      </c>
      <c r="AJ206" s="39">
        <v>1959.91</v>
      </c>
      <c r="AK206" s="39">
        <v>2023.4300000000003</v>
      </c>
      <c r="AL206" s="39">
        <v>2023.3300000000002</v>
      </c>
      <c r="AM206" s="39">
        <v>2019.37</v>
      </c>
      <c r="AN206" s="39">
        <v>2014.8900000000003</v>
      </c>
      <c r="AO206" s="39">
        <v>1999.63</v>
      </c>
      <c r="AP206" s="39">
        <v>2111.4499999999998</v>
      </c>
      <c r="AQ206" s="39">
        <v>2127.36</v>
      </c>
      <c r="AR206" s="39">
        <v>2134.0300000000002</v>
      </c>
      <c r="AS206" s="39">
        <v>2099.61</v>
      </c>
      <c r="AT206" s="39">
        <v>2089.5100000000002</v>
      </c>
      <c r="AU206" s="39">
        <v>1862.79</v>
      </c>
      <c r="AV206" s="39">
        <v>1654.57</v>
      </c>
      <c r="AW206" s="39">
        <v>1385.29</v>
      </c>
      <c r="AX206" s="155">
        <v>1295.9000000000001</v>
      </c>
      <c r="AY206" s="336">
        <v>1222.5600000000002</v>
      </c>
      <c r="AZ206" s="161">
        <v>4.8109999999999999</v>
      </c>
      <c r="BA206" s="68">
        <v>3836.78</v>
      </c>
      <c r="BB206" s="4"/>
    </row>
    <row r="207" spans="1:54">
      <c r="A207" s="47">
        <v>16</v>
      </c>
      <c r="B207" s="170">
        <f t="shared" si="49"/>
        <v>6412.9210000000003</v>
      </c>
      <c r="C207" s="170">
        <f t="shared" si="48"/>
        <v>6371.2210000000005</v>
      </c>
      <c r="D207" s="170">
        <f t="shared" si="48"/>
        <v>6331.0510000000004</v>
      </c>
      <c r="E207" s="170">
        <f t="shared" si="48"/>
        <v>6363.0010000000002</v>
      </c>
      <c r="F207" s="170">
        <f t="shared" si="48"/>
        <v>6402.6810000000005</v>
      </c>
      <c r="G207" s="170">
        <f t="shared" si="48"/>
        <v>6478.8510000000006</v>
      </c>
      <c r="H207" s="170">
        <f t="shared" si="48"/>
        <v>6655.451</v>
      </c>
      <c r="I207" s="170">
        <f t="shared" si="48"/>
        <v>6870.6510000000007</v>
      </c>
      <c r="J207" s="170">
        <f t="shared" si="48"/>
        <v>7015.0110000000004</v>
      </c>
      <c r="K207" s="170">
        <f t="shared" si="48"/>
        <v>7023.8210000000008</v>
      </c>
      <c r="L207" s="170">
        <f t="shared" si="48"/>
        <v>6993.241</v>
      </c>
      <c r="M207" s="170">
        <f t="shared" si="48"/>
        <v>6995.0110000000004</v>
      </c>
      <c r="N207" s="170">
        <f t="shared" si="48"/>
        <v>6998.5309999999999</v>
      </c>
      <c r="O207" s="170">
        <f t="shared" si="48"/>
        <v>7079.451</v>
      </c>
      <c r="P207" s="170">
        <f t="shared" si="48"/>
        <v>7088.1710000000003</v>
      </c>
      <c r="Q207" s="170">
        <f t="shared" si="48"/>
        <v>7224.8410000000003</v>
      </c>
      <c r="R207" s="170">
        <f t="shared" si="51"/>
        <v>7302.1109999999999</v>
      </c>
      <c r="S207" s="170">
        <f t="shared" si="50"/>
        <v>7257.8010000000004</v>
      </c>
      <c r="T207" s="170">
        <f t="shared" si="50"/>
        <v>7175.1510000000007</v>
      </c>
      <c r="U207" s="170">
        <f t="shared" si="50"/>
        <v>7080.7610000000004</v>
      </c>
      <c r="V207" s="170">
        <f t="shared" si="50"/>
        <v>6810.4610000000002</v>
      </c>
      <c r="W207" s="170">
        <f t="shared" si="50"/>
        <v>6497.9010000000007</v>
      </c>
      <c r="X207" s="170">
        <f t="shared" si="50"/>
        <v>6409.1909999999998</v>
      </c>
      <c r="Y207" s="170">
        <f t="shared" si="50"/>
        <v>6329.1109999999999</v>
      </c>
      <c r="Z207" s="37"/>
      <c r="AA207" s="41">
        <v>1348.77</v>
      </c>
      <c r="AB207" s="39">
        <v>1307.07</v>
      </c>
      <c r="AC207" s="39">
        <v>1266.9000000000001</v>
      </c>
      <c r="AD207" s="39">
        <v>1298.8499999999999</v>
      </c>
      <c r="AE207" s="39">
        <v>1338.53</v>
      </c>
      <c r="AF207" s="39">
        <v>1414.7</v>
      </c>
      <c r="AG207" s="39">
        <v>1591.3</v>
      </c>
      <c r="AH207" s="39">
        <v>1806.5</v>
      </c>
      <c r="AI207" s="39">
        <v>1950.86</v>
      </c>
      <c r="AJ207" s="39">
        <v>1959.67</v>
      </c>
      <c r="AK207" s="39">
        <v>1929.09</v>
      </c>
      <c r="AL207" s="39">
        <v>1930.86</v>
      </c>
      <c r="AM207" s="39">
        <v>1934.38</v>
      </c>
      <c r="AN207" s="39">
        <v>2015.3</v>
      </c>
      <c r="AO207" s="39">
        <v>2024.0200000000002</v>
      </c>
      <c r="AP207" s="39">
        <v>2160.69</v>
      </c>
      <c r="AQ207" s="39">
        <v>2237.96</v>
      </c>
      <c r="AR207" s="39">
        <v>2193.65</v>
      </c>
      <c r="AS207" s="39">
        <v>2111</v>
      </c>
      <c r="AT207" s="39">
        <v>2016.6100000000001</v>
      </c>
      <c r="AU207" s="39">
        <v>1746.31</v>
      </c>
      <c r="AV207" s="39">
        <v>1433.75</v>
      </c>
      <c r="AW207" s="39">
        <v>1345.04</v>
      </c>
      <c r="AX207" s="155">
        <v>1264.96</v>
      </c>
      <c r="AY207" s="336">
        <v>1222.5600000000002</v>
      </c>
      <c r="AZ207" s="161">
        <v>4.8109999999999999</v>
      </c>
      <c r="BA207" s="68">
        <v>3836.78</v>
      </c>
      <c r="BB207" s="4"/>
    </row>
    <row r="208" spans="1:54">
      <c r="A208" s="47">
        <v>17</v>
      </c>
      <c r="B208" s="170">
        <f t="shared" si="49"/>
        <v>6298.1410000000005</v>
      </c>
      <c r="C208" s="170">
        <f t="shared" si="49"/>
        <v>6271.8210000000008</v>
      </c>
      <c r="D208" s="170">
        <f t="shared" si="49"/>
        <v>6269.6810000000005</v>
      </c>
      <c r="E208" s="170">
        <f t="shared" si="49"/>
        <v>6292.0410000000002</v>
      </c>
      <c r="F208" s="170">
        <f t="shared" si="49"/>
        <v>6314.8810000000003</v>
      </c>
      <c r="G208" s="170">
        <f t="shared" si="49"/>
        <v>6349.4210000000003</v>
      </c>
      <c r="H208" s="170">
        <f t="shared" si="49"/>
        <v>6478.5510000000004</v>
      </c>
      <c r="I208" s="170">
        <f t="shared" si="49"/>
        <v>6619.201</v>
      </c>
      <c r="J208" s="170">
        <f t="shared" si="49"/>
        <v>6494.0610000000006</v>
      </c>
      <c r="K208" s="170">
        <f t="shared" si="49"/>
        <v>6493.7510000000002</v>
      </c>
      <c r="L208" s="170">
        <f t="shared" si="49"/>
        <v>6485.6909999999998</v>
      </c>
      <c r="M208" s="170">
        <f t="shared" si="49"/>
        <v>6485.2110000000002</v>
      </c>
      <c r="N208" s="170">
        <f t="shared" si="49"/>
        <v>6476.1909999999998</v>
      </c>
      <c r="O208" s="170">
        <f t="shared" si="49"/>
        <v>6480.8310000000001</v>
      </c>
      <c r="P208" s="170">
        <f t="shared" si="49"/>
        <v>6493.8310000000001</v>
      </c>
      <c r="Q208" s="170">
        <f t="shared" si="49"/>
        <v>6740.8910000000005</v>
      </c>
      <c r="R208" s="170">
        <f t="shared" si="51"/>
        <v>6869.3609999999999</v>
      </c>
      <c r="S208" s="170">
        <f t="shared" si="50"/>
        <v>6842.1010000000006</v>
      </c>
      <c r="T208" s="170">
        <f t="shared" si="50"/>
        <v>6733.741</v>
      </c>
      <c r="U208" s="170">
        <f t="shared" si="50"/>
        <v>6507.0810000000001</v>
      </c>
      <c r="V208" s="170">
        <f t="shared" si="50"/>
        <v>6397.1510000000007</v>
      </c>
      <c r="W208" s="170">
        <f t="shared" si="50"/>
        <v>6341.6010000000006</v>
      </c>
      <c r="X208" s="170">
        <f t="shared" si="50"/>
        <v>6304.0810000000001</v>
      </c>
      <c r="Y208" s="170">
        <f t="shared" si="50"/>
        <v>6272.6109999999999</v>
      </c>
      <c r="Z208" s="37"/>
      <c r="AA208" s="41">
        <v>1233.99</v>
      </c>
      <c r="AB208" s="39">
        <v>1207.67</v>
      </c>
      <c r="AC208" s="39">
        <v>1205.53</v>
      </c>
      <c r="AD208" s="39">
        <v>1227.8900000000001</v>
      </c>
      <c r="AE208" s="39">
        <v>1250.73</v>
      </c>
      <c r="AF208" s="39">
        <v>1285.27</v>
      </c>
      <c r="AG208" s="39">
        <v>1414.4</v>
      </c>
      <c r="AH208" s="39">
        <v>1555.05</v>
      </c>
      <c r="AI208" s="39">
        <v>1429.91</v>
      </c>
      <c r="AJ208" s="39">
        <v>1429.6</v>
      </c>
      <c r="AK208" s="39">
        <v>1421.54</v>
      </c>
      <c r="AL208" s="39">
        <v>1421.06</v>
      </c>
      <c r="AM208" s="39">
        <v>1412.04</v>
      </c>
      <c r="AN208" s="39">
        <v>1416.68</v>
      </c>
      <c r="AO208" s="39">
        <v>1429.68</v>
      </c>
      <c r="AP208" s="39">
        <v>1676.74</v>
      </c>
      <c r="AQ208" s="39">
        <v>1805.21</v>
      </c>
      <c r="AR208" s="39">
        <v>1777.95</v>
      </c>
      <c r="AS208" s="39">
        <v>1669.59</v>
      </c>
      <c r="AT208" s="39">
        <v>1442.93</v>
      </c>
      <c r="AU208" s="39">
        <v>1333</v>
      </c>
      <c r="AV208" s="39">
        <v>1277.45</v>
      </c>
      <c r="AW208" s="39">
        <v>1239.93</v>
      </c>
      <c r="AX208" s="155">
        <v>1208.46</v>
      </c>
      <c r="AY208" s="336">
        <v>1222.5600000000002</v>
      </c>
      <c r="AZ208" s="161">
        <v>4.8109999999999999</v>
      </c>
      <c r="BA208" s="68">
        <v>3836.78</v>
      </c>
      <c r="BB208" s="4"/>
    </row>
    <row r="209" spans="1:54">
      <c r="A209" s="47">
        <v>18</v>
      </c>
      <c r="B209" s="170">
        <f t="shared" si="49"/>
        <v>6199.9010000000007</v>
      </c>
      <c r="C209" s="170">
        <f t="shared" si="49"/>
        <v>6198.5110000000004</v>
      </c>
      <c r="D209" s="170">
        <f t="shared" si="49"/>
        <v>6198.3010000000004</v>
      </c>
      <c r="E209" s="170">
        <f t="shared" si="49"/>
        <v>6199.7510000000002</v>
      </c>
      <c r="F209" s="170">
        <f t="shared" si="49"/>
        <v>6243.0810000000001</v>
      </c>
      <c r="G209" s="170">
        <f t="shared" si="49"/>
        <v>6318.8310000000001</v>
      </c>
      <c r="H209" s="170">
        <f t="shared" si="49"/>
        <v>6348.8810000000003</v>
      </c>
      <c r="I209" s="170">
        <f t="shared" si="49"/>
        <v>6506.7809999999999</v>
      </c>
      <c r="J209" s="170">
        <f t="shared" si="49"/>
        <v>6682.7910000000002</v>
      </c>
      <c r="K209" s="170">
        <f t="shared" si="49"/>
        <v>6688.0710000000008</v>
      </c>
      <c r="L209" s="170">
        <f t="shared" si="49"/>
        <v>6664.3210000000008</v>
      </c>
      <c r="M209" s="170">
        <f t="shared" si="49"/>
        <v>6691.5510000000004</v>
      </c>
      <c r="N209" s="170">
        <f t="shared" si="49"/>
        <v>6687.6909999999998</v>
      </c>
      <c r="O209" s="170">
        <f t="shared" si="49"/>
        <v>6691.241</v>
      </c>
      <c r="P209" s="170">
        <f t="shared" si="49"/>
        <v>6702.5309999999999</v>
      </c>
      <c r="Q209" s="170">
        <f t="shared" si="49"/>
        <v>6864.1810000000005</v>
      </c>
      <c r="R209" s="170">
        <f t="shared" si="51"/>
        <v>6911.8410000000003</v>
      </c>
      <c r="S209" s="170">
        <f t="shared" si="50"/>
        <v>6911.7910000000002</v>
      </c>
      <c r="T209" s="170">
        <f t="shared" si="50"/>
        <v>6860.741</v>
      </c>
      <c r="U209" s="170">
        <f t="shared" si="50"/>
        <v>6798.1310000000003</v>
      </c>
      <c r="V209" s="170">
        <f t="shared" si="50"/>
        <v>6571.6909999999998</v>
      </c>
      <c r="W209" s="170">
        <f t="shared" si="50"/>
        <v>6437.741</v>
      </c>
      <c r="X209" s="170">
        <f t="shared" si="50"/>
        <v>6315.951</v>
      </c>
      <c r="Y209" s="170">
        <f t="shared" si="50"/>
        <v>6296.8310000000001</v>
      </c>
      <c r="Z209" s="37"/>
      <c r="AA209" s="41">
        <v>1135.75</v>
      </c>
      <c r="AB209" s="39">
        <v>1134.3599999999999</v>
      </c>
      <c r="AC209" s="39">
        <v>1134.1500000000001</v>
      </c>
      <c r="AD209" s="39">
        <v>1135.5999999999999</v>
      </c>
      <c r="AE209" s="39">
        <v>1178.93</v>
      </c>
      <c r="AF209" s="39">
        <v>1254.68</v>
      </c>
      <c r="AG209" s="39">
        <v>1284.73</v>
      </c>
      <c r="AH209" s="39">
        <v>1442.63</v>
      </c>
      <c r="AI209" s="39">
        <v>1618.64</v>
      </c>
      <c r="AJ209" s="39">
        <v>1623.92</v>
      </c>
      <c r="AK209" s="39">
        <v>1600.17</v>
      </c>
      <c r="AL209" s="39">
        <v>1627.4</v>
      </c>
      <c r="AM209" s="39">
        <v>1623.54</v>
      </c>
      <c r="AN209" s="39">
        <v>1627.09</v>
      </c>
      <c r="AO209" s="39">
        <v>1638.38</v>
      </c>
      <c r="AP209" s="39">
        <v>1800.03</v>
      </c>
      <c r="AQ209" s="39">
        <v>1847.69</v>
      </c>
      <c r="AR209" s="39">
        <v>1847.64</v>
      </c>
      <c r="AS209" s="39">
        <v>1796.59</v>
      </c>
      <c r="AT209" s="39">
        <v>1733.98</v>
      </c>
      <c r="AU209" s="39">
        <v>1507.54</v>
      </c>
      <c r="AV209" s="39">
        <v>1373.59</v>
      </c>
      <c r="AW209" s="39">
        <v>1251.8</v>
      </c>
      <c r="AX209" s="155">
        <v>1232.68</v>
      </c>
      <c r="AY209" s="336">
        <v>1222.5600000000002</v>
      </c>
      <c r="AZ209" s="161">
        <v>4.8109999999999999</v>
      </c>
      <c r="BA209" s="68">
        <v>3836.78</v>
      </c>
      <c r="BB209" s="4"/>
    </row>
    <row r="210" spans="1:54">
      <c r="A210" s="47">
        <v>19</v>
      </c>
      <c r="B210" s="170">
        <f t="shared" si="49"/>
        <v>6230.8710000000001</v>
      </c>
      <c r="C210" s="170">
        <f t="shared" si="49"/>
        <v>6198.6210000000001</v>
      </c>
      <c r="D210" s="170">
        <f t="shared" si="49"/>
        <v>6196.701</v>
      </c>
      <c r="E210" s="170">
        <f t="shared" si="49"/>
        <v>6198.5110000000004</v>
      </c>
      <c r="F210" s="170">
        <f t="shared" si="49"/>
        <v>6256.9409999999998</v>
      </c>
      <c r="G210" s="170">
        <f t="shared" si="49"/>
        <v>6333.1410000000005</v>
      </c>
      <c r="H210" s="170">
        <f t="shared" si="49"/>
        <v>6413.7110000000002</v>
      </c>
      <c r="I210" s="170">
        <f t="shared" si="49"/>
        <v>6583.1909999999998</v>
      </c>
      <c r="J210" s="170">
        <f t="shared" si="49"/>
        <v>6742.4210000000003</v>
      </c>
      <c r="K210" s="170">
        <f t="shared" si="49"/>
        <v>6751.1010000000006</v>
      </c>
      <c r="L210" s="170">
        <f t="shared" si="49"/>
        <v>6738.8710000000001</v>
      </c>
      <c r="M210" s="170">
        <f t="shared" si="49"/>
        <v>6744.8510000000006</v>
      </c>
      <c r="N210" s="170">
        <f t="shared" si="49"/>
        <v>6742.8710000000001</v>
      </c>
      <c r="O210" s="170">
        <f t="shared" si="49"/>
        <v>6772.0110000000004</v>
      </c>
      <c r="P210" s="170">
        <f t="shared" si="49"/>
        <v>6830.2709999999997</v>
      </c>
      <c r="Q210" s="170">
        <f t="shared" si="49"/>
        <v>6890.5610000000006</v>
      </c>
      <c r="R210" s="170">
        <f t="shared" si="51"/>
        <v>6986.8710000000001</v>
      </c>
      <c r="S210" s="170">
        <f t="shared" si="50"/>
        <v>6992.5610000000006</v>
      </c>
      <c r="T210" s="170">
        <f t="shared" si="50"/>
        <v>6949.7809999999999</v>
      </c>
      <c r="U210" s="170">
        <f t="shared" si="50"/>
        <v>6866.6010000000006</v>
      </c>
      <c r="V210" s="170">
        <f t="shared" si="50"/>
        <v>6736.7210000000005</v>
      </c>
      <c r="W210" s="170">
        <f t="shared" si="50"/>
        <v>6415.951</v>
      </c>
      <c r="X210" s="170">
        <f t="shared" si="50"/>
        <v>6313.3210000000008</v>
      </c>
      <c r="Y210" s="170">
        <f t="shared" si="50"/>
        <v>6293.5410000000002</v>
      </c>
      <c r="Z210" s="37"/>
      <c r="AA210" s="41">
        <v>1166.72</v>
      </c>
      <c r="AB210" s="39">
        <v>1134.47</v>
      </c>
      <c r="AC210" s="39">
        <v>1132.55</v>
      </c>
      <c r="AD210" s="39">
        <v>1134.3599999999999</v>
      </c>
      <c r="AE210" s="39">
        <v>1192.79</v>
      </c>
      <c r="AF210" s="39">
        <v>1268.99</v>
      </c>
      <c r="AG210" s="39">
        <v>1349.56</v>
      </c>
      <c r="AH210" s="39">
        <v>1519.04</v>
      </c>
      <c r="AI210" s="39">
        <v>1678.27</v>
      </c>
      <c r="AJ210" s="39">
        <v>1686.95</v>
      </c>
      <c r="AK210" s="39">
        <v>1674.72</v>
      </c>
      <c r="AL210" s="39">
        <v>1680.7</v>
      </c>
      <c r="AM210" s="39">
        <v>1678.72</v>
      </c>
      <c r="AN210" s="39">
        <v>1707.86</v>
      </c>
      <c r="AO210" s="39">
        <v>1766.12</v>
      </c>
      <c r="AP210" s="39">
        <v>1826.41</v>
      </c>
      <c r="AQ210" s="39">
        <v>1922.72</v>
      </c>
      <c r="AR210" s="39">
        <v>1928.41</v>
      </c>
      <c r="AS210" s="39">
        <v>1885.63</v>
      </c>
      <c r="AT210" s="39">
        <v>1802.45</v>
      </c>
      <c r="AU210" s="39">
        <v>1672.57</v>
      </c>
      <c r="AV210" s="39">
        <v>1351.8</v>
      </c>
      <c r="AW210" s="39">
        <v>1249.17</v>
      </c>
      <c r="AX210" s="155">
        <v>1229.3900000000001</v>
      </c>
      <c r="AY210" s="336">
        <v>1222.5600000000002</v>
      </c>
      <c r="AZ210" s="161">
        <v>4.8109999999999999</v>
      </c>
      <c r="BA210" s="68">
        <v>3836.78</v>
      </c>
      <c r="BB210" s="4"/>
    </row>
    <row r="211" spans="1:54">
      <c r="A211" s="47">
        <v>20</v>
      </c>
      <c r="B211" s="170">
        <f t="shared" si="49"/>
        <v>6237.0209999999997</v>
      </c>
      <c r="C211" s="170">
        <f t="shared" si="49"/>
        <v>6209.2110000000002</v>
      </c>
      <c r="D211" s="170">
        <f t="shared" si="49"/>
        <v>6197.7910000000002</v>
      </c>
      <c r="E211" s="170">
        <f t="shared" si="49"/>
        <v>6207.9710000000005</v>
      </c>
      <c r="F211" s="170">
        <f t="shared" si="49"/>
        <v>6288.0810000000001</v>
      </c>
      <c r="G211" s="170">
        <f t="shared" si="49"/>
        <v>6330.6410000000005</v>
      </c>
      <c r="H211" s="170">
        <f t="shared" si="49"/>
        <v>6509.9110000000001</v>
      </c>
      <c r="I211" s="170">
        <f t="shared" si="49"/>
        <v>6678.3310000000001</v>
      </c>
      <c r="J211" s="170">
        <f t="shared" si="49"/>
        <v>6781.1610000000001</v>
      </c>
      <c r="K211" s="170">
        <f t="shared" si="49"/>
        <v>6766.0010000000002</v>
      </c>
      <c r="L211" s="170">
        <f t="shared" si="49"/>
        <v>6746.0110000000004</v>
      </c>
      <c r="M211" s="170">
        <f t="shared" si="49"/>
        <v>6748.6010000000006</v>
      </c>
      <c r="N211" s="170">
        <f t="shared" si="49"/>
        <v>6751.3609999999999</v>
      </c>
      <c r="O211" s="170">
        <f t="shared" si="49"/>
        <v>6764.201</v>
      </c>
      <c r="P211" s="170">
        <f t="shared" si="49"/>
        <v>6789.0910000000003</v>
      </c>
      <c r="Q211" s="170">
        <f t="shared" si="49"/>
        <v>6927.9610000000002</v>
      </c>
      <c r="R211" s="170">
        <f t="shared" si="51"/>
        <v>7000.7610000000004</v>
      </c>
      <c r="S211" s="170">
        <f t="shared" si="50"/>
        <v>7020.1210000000001</v>
      </c>
      <c r="T211" s="170">
        <f t="shared" si="50"/>
        <v>6979.3110000000006</v>
      </c>
      <c r="U211" s="170">
        <f t="shared" si="50"/>
        <v>6799.7610000000004</v>
      </c>
      <c r="V211" s="170">
        <f t="shared" si="50"/>
        <v>6658.9710000000005</v>
      </c>
      <c r="W211" s="170">
        <f t="shared" si="50"/>
        <v>6453.7709999999997</v>
      </c>
      <c r="X211" s="170">
        <f t="shared" si="50"/>
        <v>6310.491</v>
      </c>
      <c r="Y211" s="170">
        <f t="shared" si="50"/>
        <v>6280.3310000000001</v>
      </c>
      <c r="Z211" s="37"/>
      <c r="AA211" s="41">
        <v>1172.8699999999999</v>
      </c>
      <c r="AB211" s="39">
        <v>1145.06</v>
      </c>
      <c r="AC211" s="39">
        <v>1133.6400000000001</v>
      </c>
      <c r="AD211" s="39">
        <v>1143.82</v>
      </c>
      <c r="AE211" s="39">
        <v>1223.93</v>
      </c>
      <c r="AF211" s="39">
        <v>1266.49</v>
      </c>
      <c r="AG211" s="39">
        <v>1445.76</v>
      </c>
      <c r="AH211" s="39">
        <v>1614.18</v>
      </c>
      <c r="AI211" s="39">
        <v>1717.01</v>
      </c>
      <c r="AJ211" s="39">
        <v>1701.85</v>
      </c>
      <c r="AK211" s="39">
        <v>1681.86</v>
      </c>
      <c r="AL211" s="39">
        <v>1684.45</v>
      </c>
      <c r="AM211" s="39">
        <v>1687.21</v>
      </c>
      <c r="AN211" s="39">
        <v>1700.05</v>
      </c>
      <c r="AO211" s="39">
        <v>1724.94</v>
      </c>
      <c r="AP211" s="39">
        <v>1863.81</v>
      </c>
      <c r="AQ211" s="39">
        <v>1936.61</v>
      </c>
      <c r="AR211" s="39">
        <v>1955.97</v>
      </c>
      <c r="AS211" s="39">
        <v>1915.16</v>
      </c>
      <c r="AT211" s="39">
        <v>1735.61</v>
      </c>
      <c r="AU211" s="39">
        <v>1594.82</v>
      </c>
      <c r="AV211" s="39">
        <v>1389.62</v>
      </c>
      <c r="AW211" s="39">
        <v>1246.3399999999999</v>
      </c>
      <c r="AX211" s="155">
        <v>1216.18</v>
      </c>
      <c r="AY211" s="336">
        <v>1222.5600000000002</v>
      </c>
      <c r="AZ211" s="161">
        <v>4.8109999999999999</v>
      </c>
      <c r="BA211" s="68">
        <v>3836.78</v>
      </c>
      <c r="BB211" s="4"/>
    </row>
    <row r="212" spans="1:54">
      <c r="A212" s="47">
        <v>21</v>
      </c>
      <c r="B212" s="170">
        <f t="shared" si="49"/>
        <v>6282.2809999999999</v>
      </c>
      <c r="C212" s="170">
        <f t="shared" si="49"/>
        <v>6244.3310000000001</v>
      </c>
      <c r="D212" s="170">
        <f t="shared" si="49"/>
        <v>6221.8810000000003</v>
      </c>
      <c r="E212" s="170">
        <f t="shared" si="49"/>
        <v>6203.6510000000007</v>
      </c>
      <c r="F212" s="170">
        <f t="shared" si="49"/>
        <v>6247.0410000000002</v>
      </c>
      <c r="G212" s="170">
        <f t="shared" si="49"/>
        <v>6289.2610000000004</v>
      </c>
      <c r="H212" s="170">
        <f t="shared" si="49"/>
        <v>6327.8510000000006</v>
      </c>
      <c r="I212" s="170">
        <f t="shared" si="49"/>
        <v>6529.4010000000007</v>
      </c>
      <c r="J212" s="170">
        <f t="shared" si="49"/>
        <v>6850.4409999999998</v>
      </c>
      <c r="K212" s="170">
        <f t="shared" si="49"/>
        <v>6886.4710000000005</v>
      </c>
      <c r="L212" s="170">
        <f t="shared" si="49"/>
        <v>6874.3710000000001</v>
      </c>
      <c r="M212" s="170">
        <f t="shared" si="49"/>
        <v>6861.9010000000007</v>
      </c>
      <c r="N212" s="170">
        <f t="shared" si="49"/>
        <v>6745.6310000000003</v>
      </c>
      <c r="O212" s="170">
        <f t="shared" si="49"/>
        <v>6795.5610000000006</v>
      </c>
      <c r="P212" s="170">
        <f t="shared" si="49"/>
        <v>6842.1610000000001</v>
      </c>
      <c r="Q212" s="170">
        <f t="shared" si="49"/>
        <v>6876.7510000000002</v>
      </c>
      <c r="R212" s="170">
        <f t="shared" si="51"/>
        <v>6912.6109999999999</v>
      </c>
      <c r="S212" s="170">
        <f t="shared" si="50"/>
        <v>6929.1210000000001</v>
      </c>
      <c r="T212" s="170">
        <f t="shared" si="50"/>
        <v>6895.6710000000003</v>
      </c>
      <c r="U212" s="170">
        <f t="shared" si="50"/>
        <v>6834.4610000000002</v>
      </c>
      <c r="V212" s="170">
        <f t="shared" si="50"/>
        <v>6623.0110000000004</v>
      </c>
      <c r="W212" s="170">
        <f t="shared" si="50"/>
        <v>6468.8810000000003</v>
      </c>
      <c r="X212" s="170">
        <f t="shared" si="50"/>
        <v>6333.241</v>
      </c>
      <c r="Y212" s="170">
        <f t="shared" si="50"/>
        <v>6285.8609999999999</v>
      </c>
      <c r="Z212" s="37"/>
      <c r="AA212" s="41">
        <v>1218.1300000000001</v>
      </c>
      <c r="AB212" s="39">
        <v>1180.18</v>
      </c>
      <c r="AC212" s="39">
        <v>1157.73</v>
      </c>
      <c r="AD212" s="39">
        <v>1139.5</v>
      </c>
      <c r="AE212" s="39">
        <v>1182.8900000000001</v>
      </c>
      <c r="AF212" s="39">
        <v>1225.1099999999999</v>
      </c>
      <c r="AG212" s="39">
        <v>1263.7</v>
      </c>
      <c r="AH212" s="39">
        <v>1465.25</v>
      </c>
      <c r="AI212" s="39">
        <v>1786.29</v>
      </c>
      <c r="AJ212" s="39">
        <v>1822.32</v>
      </c>
      <c r="AK212" s="39">
        <v>1810.22</v>
      </c>
      <c r="AL212" s="39">
        <v>1797.75</v>
      </c>
      <c r="AM212" s="39">
        <v>1681.48</v>
      </c>
      <c r="AN212" s="39">
        <v>1731.41</v>
      </c>
      <c r="AO212" s="39">
        <v>1778.01</v>
      </c>
      <c r="AP212" s="39">
        <v>1812.6</v>
      </c>
      <c r="AQ212" s="39">
        <v>1848.46</v>
      </c>
      <c r="AR212" s="39">
        <v>1864.97</v>
      </c>
      <c r="AS212" s="39">
        <v>1831.52</v>
      </c>
      <c r="AT212" s="39">
        <v>1770.31</v>
      </c>
      <c r="AU212" s="39">
        <v>1558.86</v>
      </c>
      <c r="AV212" s="39">
        <v>1404.73</v>
      </c>
      <c r="AW212" s="39">
        <v>1269.0899999999999</v>
      </c>
      <c r="AX212" s="155">
        <v>1221.71</v>
      </c>
      <c r="AY212" s="336">
        <v>1222.5600000000002</v>
      </c>
      <c r="AZ212" s="161">
        <v>4.8109999999999999</v>
      </c>
      <c r="BA212" s="68">
        <v>3836.78</v>
      </c>
      <c r="BB212" s="4"/>
    </row>
    <row r="213" spans="1:54">
      <c r="A213" s="47">
        <v>22</v>
      </c>
      <c r="B213" s="170">
        <f t="shared" si="49"/>
        <v>6263.7910000000002</v>
      </c>
      <c r="C213" s="170">
        <f t="shared" si="49"/>
        <v>6250.7510000000002</v>
      </c>
      <c r="D213" s="170">
        <f t="shared" si="49"/>
        <v>6245.9310000000005</v>
      </c>
      <c r="E213" s="170">
        <f t="shared" si="49"/>
        <v>6241.5910000000003</v>
      </c>
      <c r="F213" s="170">
        <f t="shared" si="49"/>
        <v>6259.1909999999998</v>
      </c>
      <c r="G213" s="170">
        <f t="shared" si="49"/>
        <v>6292.1710000000003</v>
      </c>
      <c r="H213" s="170">
        <f t="shared" si="49"/>
        <v>6308.5910000000003</v>
      </c>
      <c r="I213" s="170">
        <f t="shared" si="49"/>
        <v>6402.0710000000008</v>
      </c>
      <c r="J213" s="170">
        <f t="shared" si="49"/>
        <v>6583.5710000000008</v>
      </c>
      <c r="K213" s="170">
        <f t="shared" si="49"/>
        <v>6710.8910000000005</v>
      </c>
      <c r="L213" s="170">
        <f t="shared" si="49"/>
        <v>6753.1710000000003</v>
      </c>
      <c r="M213" s="170">
        <f t="shared" si="49"/>
        <v>6766.2910000000002</v>
      </c>
      <c r="N213" s="170">
        <f t="shared" si="49"/>
        <v>6774.0209999999997</v>
      </c>
      <c r="O213" s="170">
        <f t="shared" si="49"/>
        <v>6797.7110000000002</v>
      </c>
      <c r="P213" s="170">
        <f t="shared" si="49"/>
        <v>6878.3210000000008</v>
      </c>
      <c r="Q213" s="170">
        <f t="shared" si="49"/>
        <v>6941.8110000000006</v>
      </c>
      <c r="R213" s="170">
        <f t="shared" si="51"/>
        <v>6987.1210000000001</v>
      </c>
      <c r="S213" s="170">
        <f t="shared" si="50"/>
        <v>7008.5410000000002</v>
      </c>
      <c r="T213" s="170">
        <f t="shared" si="50"/>
        <v>6971.9210000000003</v>
      </c>
      <c r="U213" s="170">
        <f t="shared" si="50"/>
        <v>6928.1310000000003</v>
      </c>
      <c r="V213" s="170">
        <f t="shared" si="50"/>
        <v>6834.8609999999999</v>
      </c>
      <c r="W213" s="170">
        <f t="shared" si="50"/>
        <v>6707.3010000000004</v>
      </c>
      <c r="X213" s="170">
        <f t="shared" si="50"/>
        <v>6452.7310000000007</v>
      </c>
      <c r="Y213" s="170">
        <f t="shared" si="50"/>
        <v>6301.5610000000006</v>
      </c>
      <c r="Z213" s="37"/>
      <c r="AA213" s="41">
        <v>1199.6400000000001</v>
      </c>
      <c r="AB213" s="39">
        <v>1186.5999999999999</v>
      </c>
      <c r="AC213" s="39">
        <v>1181.78</v>
      </c>
      <c r="AD213" s="39">
        <v>1177.44</v>
      </c>
      <c r="AE213" s="39">
        <v>1195.04</v>
      </c>
      <c r="AF213" s="39">
        <v>1228.02</v>
      </c>
      <c r="AG213" s="39">
        <v>1244.44</v>
      </c>
      <c r="AH213" s="39">
        <v>1337.92</v>
      </c>
      <c r="AI213" s="39">
        <v>1519.42</v>
      </c>
      <c r="AJ213" s="39">
        <v>1646.74</v>
      </c>
      <c r="AK213" s="39">
        <v>1689.02</v>
      </c>
      <c r="AL213" s="39">
        <v>1702.14</v>
      </c>
      <c r="AM213" s="39">
        <v>1709.87</v>
      </c>
      <c r="AN213" s="39">
        <v>1733.56</v>
      </c>
      <c r="AO213" s="39">
        <v>1814.17</v>
      </c>
      <c r="AP213" s="39">
        <v>1877.66</v>
      </c>
      <c r="AQ213" s="39">
        <v>1922.97</v>
      </c>
      <c r="AR213" s="39">
        <v>1944.39</v>
      </c>
      <c r="AS213" s="39">
        <v>1907.77</v>
      </c>
      <c r="AT213" s="39">
        <v>1863.98</v>
      </c>
      <c r="AU213" s="39">
        <v>1770.71</v>
      </c>
      <c r="AV213" s="39">
        <v>1643.15</v>
      </c>
      <c r="AW213" s="39">
        <v>1388.58</v>
      </c>
      <c r="AX213" s="155">
        <v>1237.4100000000001</v>
      </c>
      <c r="AY213" s="336">
        <v>1222.5600000000002</v>
      </c>
      <c r="AZ213" s="161">
        <v>4.8109999999999999</v>
      </c>
      <c r="BA213" s="68">
        <v>3836.78</v>
      </c>
      <c r="BB213" s="4"/>
    </row>
    <row r="214" spans="1:54">
      <c r="A214" s="47">
        <v>23</v>
      </c>
      <c r="B214" s="170">
        <f t="shared" si="49"/>
        <v>6287.6810000000005</v>
      </c>
      <c r="C214" s="170">
        <f t="shared" si="49"/>
        <v>6286.4409999999998</v>
      </c>
      <c r="D214" s="170">
        <f t="shared" si="49"/>
        <v>6255.5209999999997</v>
      </c>
      <c r="E214" s="170">
        <f t="shared" si="49"/>
        <v>6245.5710000000008</v>
      </c>
      <c r="F214" s="170">
        <f t="shared" si="49"/>
        <v>6296.3910000000005</v>
      </c>
      <c r="G214" s="170">
        <f t="shared" si="49"/>
        <v>6372.6109999999999</v>
      </c>
      <c r="H214" s="170">
        <f t="shared" si="49"/>
        <v>6558.6710000000003</v>
      </c>
      <c r="I214" s="170">
        <f t="shared" si="49"/>
        <v>6772.1210000000001</v>
      </c>
      <c r="J214" s="170">
        <f t="shared" si="49"/>
        <v>6826.9810000000007</v>
      </c>
      <c r="K214" s="170">
        <f t="shared" si="49"/>
        <v>6746.7809999999999</v>
      </c>
      <c r="L214" s="170">
        <f t="shared" si="49"/>
        <v>6729.3310000000001</v>
      </c>
      <c r="M214" s="170">
        <f t="shared" si="49"/>
        <v>6718.2210000000005</v>
      </c>
      <c r="N214" s="170">
        <f t="shared" si="49"/>
        <v>6617.5110000000004</v>
      </c>
      <c r="O214" s="170">
        <f t="shared" si="49"/>
        <v>6636.5110000000004</v>
      </c>
      <c r="P214" s="170">
        <f t="shared" si="49"/>
        <v>6684.2610000000004</v>
      </c>
      <c r="Q214" s="170">
        <f t="shared" si="49"/>
        <v>6737.2809999999999</v>
      </c>
      <c r="R214" s="170">
        <f t="shared" si="51"/>
        <v>6835.2610000000004</v>
      </c>
      <c r="S214" s="170">
        <f t="shared" si="50"/>
        <v>6842.2210000000005</v>
      </c>
      <c r="T214" s="170">
        <f t="shared" si="50"/>
        <v>6759.701</v>
      </c>
      <c r="U214" s="170">
        <f t="shared" si="50"/>
        <v>6555.9110000000001</v>
      </c>
      <c r="V214" s="170">
        <f t="shared" si="50"/>
        <v>6374.3210000000008</v>
      </c>
      <c r="W214" s="170">
        <f t="shared" si="50"/>
        <v>6304.1210000000001</v>
      </c>
      <c r="X214" s="170">
        <f t="shared" si="50"/>
        <v>6287.2310000000007</v>
      </c>
      <c r="Y214" s="170">
        <f t="shared" si="50"/>
        <v>6239.201</v>
      </c>
      <c r="Z214" s="37"/>
      <c r="AA214" s="41">
        <v>1223.53</v>
      </c>
      <c r="AB214" s="39">
        <v>1222.29</v>
      </c>
      <c r="AC214" s="39">
        <v>1191.3699999999999</v>
      </c>
      <c r="AD214" s="39">
        <v>1181.42</v>
      </c>
      <c r="AE214" s="39">
        <v>1232.24</v>
      </c>
      <c r="AF214" s="39">
        <v>1308.46</v>
      </c>
      <c r="AG214" s="39">
        <v>1494.52</v>
      </c>
      <c r="AH214" s="39">
        <v>1707.97</v>
      </c>
      <c r="AI214" s="39">
        <v>1762.83</v>
      </c>
      <c r="AJ214" s="39">
        <v>1682.63</v>
      </c>
      <c r="AK214" s="39">
        <v>1665.18</v>
      </c>
      <c r="AL214" s="39">
        <v>1654.07</v>
      </c>
      <c r="AM214" s="39">
        <v>1553.36</v>
      </c>
      <c r="AN214" s="39">
        <v>1572.36</v>
      </c>
      <c r="AO214" s="39">
        <v>1620.11</v>
      </c>
      <c r="AP214" s="39">
        <v>1673.13</v>
      </c>
      <c r="AQ214" s="39">
        <v>1771.11</v>
      </c>
      <c r="AR214" s="39">
        <v>1778.07</v>
      </c>
      <c r="AS214" s="39">
        <v>1695.55</v>
      </c>
      <c r="AT214" s="39">
        <v>1491.76</v>
      </c>
      <c r="AU214" s="39">
        <v>1310.17</v>
      </c>
      <c r="AV214" s="39">
        <v>1239.97</v>
      </c>
      <c r="AW214" s="39">
        <v>1223.08</v>
      </c>
      <c r="AX214" s="155">
        <v>1175.05</v>
      </c>
      <c r="AY214" s="336">
        <v>1222.5600000000002</v>
      </c>
      <c r="AZ214" s="161">
        <v>4.8109999999999999</v>
      </c>
      <c r="BA214" s="68">
        <v>3836.78</v>
      </c>
      <c r="BB214" s="4"/>
    </row>
    <row r="215" spans="1:54">
      <c r="A215" s="47">
        <v>24</v>
      </c>
      <c r="B215" s="170">
        <f t="shared" si="49"/>
        <v>6210.5209999999997</v>
      </c>
      <c r="C215" s="170">
        <f t="shared" si="49"/>
        <v>6201.0010000000002</v>
      </c>
      <c r="D215" s="170">
        <f t="shared" si="49"/>
        <v>6200.6310000000003</v>
      </c>
      <c r="E215" s="170">
        <f t="shared" si="49"/>
        <v>6203.5110000000004</v>
      </c>
      <c r="F215" s="170">
        <f t="shared" si="49"/>
        <v>6265.2610000000004</v>
      </c>
      <c r="G215" s="170">
        <f t="shared" si="49"/>
        <v>6328.7709999999997</v>
      </c>
      <c r="H215" s="170">
        <f t="shared" si="49"/>
        <v>6471.0610000000006</v>
      </c>
      <c r="I215" s="170">
        <f t="shared" si="49"/>
        <v>6559.5910000000003</v>
      </c>
      <c r="J215" s="170">
        <f t="shared" si="49"/>
        <v>6725.2510000000002</v>
      </c>
      <c r="K215" s="170">
        <f t="shared" si="49"/>
        <v>6762.1109999999999</v>
      </c>
      <c r="L215" s="170">
        <f t="shared" si="49"/>
        <v>6698.9010000000007</v>
      </c>
      <c r="M215" s="170">
        <f t="shared" si="49"/>
        <v>6699.0410000000002</v>
      </c>
      <c r="N215" s="170">
        <f t="shared" si="49"/>
        <v>6699.0110000000004</v>
      </c>
      <c r="O215" s="170">
        <f t="shared" si="49"/>
        <v>6721.0110000000004</v>
      </c>
      <c r="P215" s="170">
        <f t="shared" si="49"/>
        <v>6752.7510000000002</v>
      </c>
      <c r="Q215" s="170">
        <f t="shared" si="49"/>
        <v>6826.5309999999999</v>
      </c>
      <c r="R215" s="170">
        <f t="shared" si="51"/>
        <v>6650.0110000000004</v>
      </c>
      <c r="S215" s="170">
        <f t="shared" si="50"/>
        <v>6922.9310000000005</v>
      </c>
      <c r="T215" s="170">
        <f t="shared" si="50"/>
        <v>6842.9310000000005</v>
      </c>
      <c r="U215" s="170">
        <f t="shared" si="50"/>
        <v>6754.1810000000005</v>
      </c>
      <c r="V215" s="170">
        <f t="shared" si="50"/>
        <v>6585.6909999999998</v>
      </c>
      <c r="W215" s="170">
        <f t="shared" si="50"/>
        <v>6449.741</v>
      </c>
      <c r="X215" s="170">
        <f t="shared" si="50"/>
        <v>6305.3910000000005</v>
      </c>
      <c r="Y215" s="170">
        <f t="shared" si="50"/>
        <v>6237.9710000000005</v>
      </c>
      <c r="Z215" s="37"/>
      <c r="AA215" s="41">
        <v>1146.3699999999999</v>
      </c>
      <c r="AB215" s="39">
        <v>1136.8499999999999</v>
      </c>
      <c r="AC215" s="39">
        <v>1136.48</v>
      </c>
      <c r="AD215" s="39">
        <v>1139.3599999999999</v>
      </c>
      <c r="AE215" s="39">
        <v>1201.1099999999999</v>
      </c>
      <c r="AF215" s="39">
        <v>1264.6199999999999</v>
      </c>
      <c r="AG215" s="39">
        <v>1406.91</v>
      </c>
      <c r="AH215" s="39">
        <v>1495.44</v>
      </c>
      <c r="AI215" s="39">
        <v>1661.1</v>
      </c>
      <c r="AJ215" s="39">
        <v>1697.96</v>
      </c>
      <c r="AK215" s="39">
        <v>1634.75</v>
      </c>
      <c r="AL215" s="39">
        <v>1634.89</v>
      </c>
      <c r="AM215" s="39">
        <v>1634.86</v>
      </c>
      <c r="AN215" s="39">
        <v>1656.86</v>
      </c>
      <c r="AO215" s="39">
        <v>1688.6</v>
      </c>
      <c r="AP215" s="39">
        <v>1762.38</v>
      </c>
      <c r="AQ215" s="39">
        <v>1585.86</v>
      </c>
      <c r="AR215" s="39">
        <v>1858.78</v>
      </c>
      <c r="AS215" s="39">
        <v>1778.78</v>
      </c>
      <c r="AT215" s="39">
        <v>1690.03</v>
      </c>
      <c r="AU215" s="39">
        <v>1521.54</v>
      </c>
      <c r="AV215" s="39">
        <v>1385.59</v>
      </c>
      <c r="AW215" s="39">
        <v>1241.24</v>
      </c>
      <c r="AX215" s="155">
        <v>1173.82</v>
      </c>
      <c r="AY215" s="336">
        <v>1222.5600000000002</v>
      </c>
      <c r="AZ215" s="161">
        <v>4.8109999999999999</v>
      </c>
      <c r="BA215" s="68">
        <v>3836.78</v>
      </c>
      <c r="BB215" s="4"/>
    </row>
    <row r="216" spans="1:54">
      <c r="A216" s="47">
        <v>25</v>
      </c>
      <c r="B216" s="170">
        <f t="shared" si="49"/>
        <v>6127.8710000000001</v>
      </c>
      <c r="C216" s="170">
        <f t="shared" si="49"/>
        <v>6126.3710000000001</v>
      </c>
      <c r="D216" s="170">
        <f t="shared" si="49"/>
        <v>6125.8210000000008</v>
      </c>
      <c r="E216" s="170">
        <f t="shared" si="49"/>
        <v>6128.3010000000004</v>
      </c>
      <c r="F216" s="170">
        <f t="shared" si="49"/>
        <v>6167.1310000000003</v>
      </c>
      <c r="G216" s="170">
        <f t="shared" si="49"/>
        <v>6231.1210000000001</v>
      </c>
      <c r="H216" s="170">
        <f t="shared" si="49"/>
        <v>6362.1610000000001</v>
      </c>
      <c r="I216" s="170">
        <f t="shared" si="49"/>
        <v>6438.2210000000005</v>
      </c>
      <c r="J216" s="170">
        <f t="shared" si="49"/>
        <v>6576.4110000000001</v>
      </c>
      <c r="K216" s="170">
        <f t="shared" si="49"/>
        <v>6602.6510000000007</v>
      </c>
      <c r="L216" s="170">
        <f t="shared" si="49"/>
        <v>6579.741</v>
      </c>
      <c r="M216" s="170">
        <f t="shared" si="49"/>
        <v>6563.7809999999999</v>
      </c>
      <c r="N216" s="170">
        <f t="shared" si="49"/>
        <v>6570.4710000000005</v>
      </c>
      <c r="O216" s="170">
        <f t="shared" si="49"/>
        <v>6597.4409999999998</v>
      </c>
      <c r="P216" s="170">
        <f t="shared" si="49"/>
        <v>6618.2110000000002</v>
      </c>
      <c r="Q216" s="170">
        <f t="shared" si="49"/>
        <v>6677.9110000000001</v>
      </c>
      <c r="R216" s="170">
        <f t="shared" si="51"/>
        <v>6744.0910000000003</v>
      </c>
      <c r="S216" s="170">
        <f t="shared" si="50"/>
        <v>6781.2809999999999</v>
      </c>
      <c r="T216" s="170">
        <f t="shared" si="50"/>
        <v>6689.8710000000001</v>
      </c>
      <c r="U216" s="170">
        <f t="shared" si="50"/>
        <v>6611.1909999999998</v>
      </c>
      <c r="V216" s="170">
        <f t="shared" si="50"/>
        <v>6353.4710000000005</v>
      </c>
      <c r="W216" s="170">
        <f t="shared" si="50"/>
        <v>6288.5910000000003</v>
      </c>
      <c r="X216" s="170">
        <f t="shared" si="50"/>
        <v>6293.4409999999998</v>
      </c>
      <c r="Y216" s="170">
        <f t="shared" si="50"/>
        <v>6224.9310000000005</v>
      </c>
      <c r="Z216" s="37"/>
      <c r="AA216" s="41">
        <v>1063.72</v>
      </c>
      <c r="AB216" s="39">
        <v>1062.22</v>
      </c>
      <c r="AC216" s="39">
        <v>1061.67</v>
      </c>
      <c r="AD216" s="39">
        <v>1064.1500000000001</v>
      </c>
      <c r="AE216" s="39">
        <v>1102.98</v>
      </c>
      <c r="AF216" s="39">
        <v>1166.97</v>
      </c>
      <c r="AG216" s="39">
        <v>1298.01</v>
      </c>
      <c r="AH216" s="39">
        <v>1374.07</v>
      </c>
      <c r="AI216" s="39">
        <v>1512.26</v>
      </c>
      <c r="AJ216" s="39">
        <v>1538.5</v>
      </c>
      <c r="AK216" s="39">
        <v>1515.59</v>
      </c>
      <c r="AL216" s="39">
        <v>1499.63</v>
      </c>
      <c r="AM216" s="39">
        <v>1506.32</v>
      </c>
      <c r="AN216" s="39">
        <v>1533.29</v>
      </c>
      <c r="AO216" s="39">
        <v>1554.06</v>
      </c>
      <c r="AP216" s="39">
        <v>1613.76</v>
      </c>
      <c r="AQ216" s="39">
        <v>1679.94</v>
      </c>
      <c r="AR216" s="39">
        <v>1717.13</v>
      </c>
      <c r="AS216" s="39">
        <v>1625.72</v>
      </c>
      <c r="AT216" s="39">
        <v>1547.04</v>
      </c>
      <c r="AU216" s="39">
        <v>1289.32</v>
      </c>
      <c r="AV216" s="39">
        <v>1224.44</v>
      </c>
      <c r="AW216" s="39">
        <v>1229.29</v>
      </c>
      <c r="AX216" s="155">
        <v>1160.78</v>
      </c>
      <c r="AY216" s="336">
        <v>1222.5600000000002</v>
      </c>
      <c r="AZ216" s="161">
        <v>4.8109999999999999</v>
      </c>
      <c r="BA216" s="68">
        <v>3836.78</v>
      </c>
      <c r="BB216" s="4"/>
    </row>
    <row r="217" spans="1:54">
      <c r="A217" s="47">
        <v>26</v>
      </c>
      <c r="B217" s="170">
        <f t="shared" si="49"/>
        <v>6309.8210000000008</v>
      </c>
      <c r="C217" s="170">
        <f t="shared" si="49"/>
        <v>6266.6909999999998</v>
      </c>
      <c r="D217" s="170">
        <f t="shared" si="49"/>
        <v>6259.951</v>
      </c>
      <c r="E217" s="170">
        <f t="shared" si="49"/>
        <v>6313.1010000000006</v>
      </c>
      <c r="F217" s="170">
        <f t="shared" si="49"/>
        <v>6342.7809999999999</v>
      </c>
      <c r="G217" s="170">
        <f t="shared" si="49"/>
        <v>6459.3110000000006</v>
      </c>
      <c r="H217" s="170">
        <f t="shared" si="49"/>
        <v>6630.4310000000005</v>
      </c>
      <c r="I217" s="170">
        <f t="shared" si="49"/>
        <v>6717.4610000000002</v>
      </c>
      <c r="J217" s="170">
        <f t="shared" si="49"/>
        <v>6848.7210000000005</v>
      </c>
      <c r="K217" s="170">
        <f t="shared" si="49"/>
        <v>6882.3010000000004</v>
      </c>
      <c r="L217" s="170">
        <f t="shared" si="49"/>
        <v>6826.6610000000001</v>
      </c>
      <c r="M217" s="170">
        <f t="shared" si="49"/>
        <v>6836.741</v>
      </c>
      <c r="N217" s="170">
        <f t="shared" si="49"/>
        <v>6812.2510000000002</v>
      </c>
      <c r="O217" s="170">
        <f t="shared" si="49"/>
        <v>6871.3910000000005</v>
      </c>
      <c r="P217" s="170">
        <f t="shared" si="49"/>
        <v>6926.0610000000006</v>
      </c>
      <c r="Q217" s="170">
        <f t="shared" si="49"/>
        <v>6969.4210000000003</v>
      </c>
      <c r="R217" s="170">
        <f t="shared" si="51"/>
        <v>6995.4210000000003</v>
      </c>
      <c r="S217" s="170">
        <f t="shared" si="50"/>
        <v>7052.6210000000001</v>
      </c>
      <c r="T217" s="170">
        <f t="shared" si="50"/>
        <v>7003.3110000000006</v>
      </c>
      <c r="U217" s="170">
        <f t="shared" si="50"/>
        <v>6940.491</v>
      </c>
      <c r="V217" s="170">
        <f t="shared" si="50"/>
        <v>6639.1909999999998</v>
      </c>
      <c r="W217" s="170">
        <f t="shared" si="50"/>
        <v>6558.9409999999998</v>
      </c>
      <c r="X217" s="170">
        <f t="shared" si="50"/>
        <v>6416.3710000000001</v>
      </c>
      <c r="Y217" s="170">
        <f t="shared" si="50"/>
        <v>6344.6610000000001</v>
      </c>
      <c r="Z217" s="37"/>
      <c r="AA217" s="41">
        <v>1245.67</v>
      </c>
      <c r="AB217" s="39">
        <v>1202.54</v>
      </c>
      <c r="AC217" s="39">
        <v>1195.8</v>
      </c>
      <c r="AD217" s="39">
        <v>1248.95</v>
      </c>
      <c r="AE217" s="39">
        <v>1278.6300000000001</v>
      </c>
      <c r="AF217" s="39">
        <v>1395.16</v>
      </c>
      <c r="AG217" s="39">
        <v>1566.28</v>
      </c>
      <c r="AH217" s="39">
        <v>1653.31</v>
      </c>
      <c r="AI217" s="39">
        <v>1784.57</v>
      </c>
      <c r="AJ217" s="39">
        <v>1818.15</v>
      </c>
      <c r="AK217" s="39">
        <v>1762.51</v>
      </c>
      <c r="AL217" s="39">
        <v>1772.59</v>
      </c>
      <c r="AM217" s="39">
        <v>1748.1</v>
      </c>
      <c r="AN217" s="39">
        <v>1807.24</v>
      </c>
      <c r="AO217" s="39">
        <v>1861.91</v>
      </c>
      <c r="AP217" s="39">
        <v>1905.27</v>
      </c>
      <c r="AQ217" s="39">
        <v>1931.27</v>
      </c>
      <c r="AR217" s="39">
        <v>1988.47</v>
      </c>
      <c r="AS217" s="39">
        <v>1939.16</v>
      </c>
      <c r="AT217" s="39">
        <v>1876.34</v>
      </c>
      <c r="AU217" s="39">
        <v>1575.04</v>
      </c>
      <c r="AV217" s="39">
        <v>1494.79</v>
      </c>
      <c r="AW217" s="39">
        <v>1352.22</v>
      </c>
      <c r="AX217" s="155">
        <v>1280.51</v>
      </c>
      <c r="AY217" s="336">
        <v>1222.5600000000002</v>
      </c>
      <c r="AZ217" s="161">
        <v>4.8109999999999999</v>
      </c>
      <c r="BA217" s="68">
        <v>3836.78</v>
      </c>
      <c r="BB217" s="4"/>
    </row>
    <row r="218" spans="1:54">
      <c r="A218" s="47">
        <v>27</v>
      </c>
      <c r="B218" s="170">
        <f t="shared" si="49"/>
        <v>6320.0010000000002</v>
      </c>
      <c r="C218" s="170">
        <f t="shared" si="49"/>
        <v>6296.0209999999997</v>
      </c>
      <c r="D218" s="170">
        <f t="shared" si="49"/>
        <v>6295.8210000000008</v>
      </c>
      <c r="E218" s="170">
        <f t="shared" si="49"/>
        <v>6320.5810000000001</v>
      </c>
      <c r="F218" s="170">
        <f t="shared" si="49"/>
        <v>6364.0309999999999</v>
      </c>
      <c r="G218" s="170">
        <f t="shared" si="49"/>
        <v>6501.8609999999999</v>
      </c>
      <c r="H218" s="170">
        <f t="shared" si="49"/>
        <v>6634.3910000000005</v>
      </c>
      <c r="I218" s="170">
        <f t="shared" si="49"/>
        <v>6828.3810000000003</v>
      </c>
      <c r="J218" s="170">
        <f t="shared" si="49"/>
        <v>6960.6210000000001</v>
      </c>
      <c r="K218" s="170">
        <f t="shared" si="49"/>
        <v>6966.2910000000002</v>
      </c>
      <c r="L218" s="170">
        <f t="shared" si="49"/>
        <v>6925.8510000000006</v>
      </c>
      <c r="M218" s="170">
        <f t="shared" si="49"/>
        <v>6927.9610000000002</v>
      </c>
      <c r="N218" s="170">
        <f t="shared" si="49"/>
        <v>6921.1810000000005</v>
      </c>
      <c r="O218" s="170">
        <f t="shared" si="49"/>
        <v>6956.4710000000005</v>
      </c>
      <c r="P218" s="170">
        <f t="shared" si="49"/>
        <v>6980.9110000000001</v>
      </c>
      <c r="Q218" s="170">
        <f t="shared" si="49"/>
        <v>7018.4409999999998</v>
      </c>
      <c r="R218" s="170">
        <f t="shared" si="51"/>
        <v>7096.9610000000002</v>
      </c>
      <c r="S218" s="170">
        <f t="shared" si="50"/>
        <v>7123.0209999999997</v>
      </c>
      <c r="T218" s="170">
        <f t="shared" si="50"/>
        <v>7058.0010000000002</v>
      </c>
      <c r="U218" s="170">
        <f t="shared" si="50"/>
        <v>6987.5110000000004</v>
      </c>
      <c r="V218" s="170">
        <f t="shared" si="50"/>
        <v>6791.3810000000003</v>
      </c>
      <c r="W218" s="170">
        <f t="shared" si="50"/>
        <v>6708.2310000000007</v>
      </c>
      <c r="X218" s="170">
        <f t="shared" si="50"/>
        <v>6485.1710000000003</v>
      </c>
      <c r="Y218" s="170">
        <f t="shared" si="50"/>
        <v>6369.4010000000007</v>
      </c>
      <c r="Z218" s="37"/>
      <c r="AA218" s="41">
        <v>1255.8499999999999</v>
      </c>
      <c r="AB218" s="39">
        <v>1231.8699999999999</v>
      </c>
      <c r="AC218" s="39">
        <v>1231.67</v>
      </c>
      <c r="AD218" s="39">
        <v>1256.43</v>
      </c>
      <c r="AE218" s="39">
        <v>1299.8800000000001</v>
      </c>
      <c r="AF218" s="39">
        <v>1437.71</v>
      </c>
      <c r="AG218" s="39">
        <v>1570.24</v>
      </c>
      <c r="AH218" s="39">
        <v>1764.23</v>
      </c>
      <c r="AI218" s="39">
        <v>1896.47</v>
      </c>
      <c r="AJ218" s="39">
        <v>1902.14</v>
      </c>
      <c r="AK218" s="39">
        <v>1861.7</v>
      </c>
      <c r="AL218" s="39">
        <v>1863.81</v>
      </c>
      <c r="AM218" s="39">
        <v>1857.03</v>
      </c>
      <c r="AN218" s="39">
        <v>1892.32</v>
      </c>
      <c r="AO218" s="39">
        <v>1916.76</v>
      </c>
      <c r="AP218" s="39">
        <v>1954.29</v>
      </c>
      <c r="AQ218" s="39">
        <v>2032.81</v>
      </c>
      <c r="AR218" s="39">
        <v>2058.87</v>
      </c>
      <c r="AS218" s="39">
        <v>1993.85</v>
      </c>
      <c r="AT218" s="39">
        <v>1923.36</v>
      </c>
      <c r="AU218" s="39">
        <v>1727.23</v>
      </c>
      <c r="AV218" s="39">
        <v>1644.08</v>
      </c>
      <c r="AW218" s="39">
        <v>1421.02</v>
      </c>
      <c r="AX218" s="155">
        <v>1305.25</v>
      </c>
      <c r="AY218" s="336">
        <v>1222.5600000000002</v>
      </c>
      <c r="AZ218" s="161">
        <v>4.8109999999999999</v>
      </c>
      <c r="BA218" s="68">
        <v>3836.78</v>
      </c>
      <c r="BB218" s="4"/>
    </row>
    <row r="219" spans="1:54">
      <c r="A219" s="47">
        <v>28</v>
      </c>
      <c r="B219" s="170">
        <f t="shared" si="49"/>
        <v>6368.241</v>
      </c>
      <c r="C219" s="170">
        <f t="shared" si="49"/>
        <v>6322.3210000000008</v>
      </c>
      <c r="D219" s="170">
        <f t="shared" si="49"/>
        <v>6322.3609999999999</v>
      </c>
      <c r="E219" s="170">
        <f t="shared" si="49"/>
        <v>6322.1210000000001</v>
      </c>
      <c r="F219" s="170">
        <f t="shared" si="49"/>
        <v>6323.1010000000006</v>
      </c>
      <c r="G219" s="170">
        <f t="shared" si="49"/>
        <v>6377.8110000000006</v>
      </c>
      <c r="H219" s="170">
        <f t="shared" si="49"/>
        <v>6425.6810000000005</v>
      </c>
      <c r="I219" s="170">
        <f t="shared" si="49"/>
        <v>6586.5410000000002</v>
      </c>
      <c r="J219" s="170">
        <f t="shared" si="49"/>
        <v>6748.1610000000001</v>
      </c>
      <c r="K219" s="170">
        <f t="shared" si="49"/>
        <v>6811.4810000000007</v>
      </c>
      <c r="L219" s="170">
        <f t="shared" si="49"/>
        <v>6825.3210000000008</v>
      </c>
      <c r="M219" s="170">
        <f t="shared" si="49"/>
        <v>6815.6610000000001</v>
      </c>
      <c r="N219" s="170">
        <f t="shared" si="49"/>
        <v>6824.5209999999997</v>
      </c>
      <c r="O219" s="170">
        <f t="shared" si="49"/>
        <v>6842.1210000000001</v>
      </c>
      <c r="P219" s="170">
        <f t="shared" si="49"/>
        <v>6874.451</v>
      </c>
      <c r="Q219" s="170">
        <f t="shared" si="49"/>
        <v>6912.5710000000008</v>
      </c>
      <c r="R219" s="170">
        <f t="shared" si="51"/>
        <v>6973.1109999999999</v>
      </c>
      <c r="S219" s="170">
        <f t="shared" si="50"/>
        <v>6992.4110000000001</v>
      </c>
      <c r="T219" s="170">
        <f t="shared" si="50"/>
        <v>6924.3710000000001</v>
      </c>
      <c r="U219" s="170">
        <f t="shared" si="50"/>
        <v>6870.3110000000006</v>
      </c>
      <c r="V219" s="170">
        <f t="shared" si="50"/>
        <v>6636.7610000000004</v>
      </c>
      <c r="W219" s="170">
        <f t="shared" si="50"/>
        <v>6380.8510000000006</v>
      </c>
      <c r="X219" s="170">
        <f t="shared" si="50"/>
        <v>6330.7910000000002</v>
      </c>
      <c r="Y219" s="170">
        <f t="shared" si="50"/>
        <v>6322.1410000000005</v>
      </c>
      <c r="Z219" s="37"/>
      <c r="AA219" s="41">
        <v>1304.0899999999999</v>
      </c>
      <c r="AB219" s="39">
        <v>1258.17</v>
      </c>
      <c r="AC219" s="39">
        <v>1258.21</v>
      </c>
      <c r="AD219" s="39">
        <v>1257.97</v>
      </c>
      <c r="AE219" s="39">
        <v>1258.95</v>
      </c>
      <c r="AF219" s="39">
        <v>1313.66</v>
      </c>
      <c r="AG219" s="39">
        <v>1361.53</v>
      </c>
      <c r="AH219" s="39">
        <v>1522.39</v>
      </c>
      <c r="AI219" s="39">
        <v>1684.01</v>
      </c>
      <c r="AJ219" s="39">
        <v>1747.33</v>
      </c>
      <c r="AK219" s="39">
        <v>1761.17</v>
      </c>
      <c r="AL219" s="39">
        <v>1751.51</v>
      </c>
      <c r="AM219" s="39">
        <v>1760.37</v>
      </c>
      <c r="AN219" s="39">
        <v>1777.97</v>
      </c>
      <c r="AO219" s="39">
        <v>1810.3</v>
      </c>
      <c r="AP219" s="39">
        <v>1848.42</v>
      </c>
      <c r="AQ219" s="39">
        <v>1908.96</v>
      </c>
      <c r="AR219" s="39">
        <v>1928.26</v>
      </c>
      <c r="AS219" s="39">
        <v>1860.22</v>
      </c>
      <c r="AT219" s="39">
        <v>1806.16</v>
      </c>
      <c r="AU219" s="39">
        <v>1572.61</v>
      </c>
      <c r="AV219" s="39">
        <v>1316.7</v>
      </c>
      <c r="AW219" s="39">
        <v>1266.6400000000001</v>
      </c>
      <c r="AX219" s="155">
        <v>1257.99</v>
      </c>
      <c r="AY219" s="336">
        <v>1222.5600000000002</v>
      </c>
      <c r="AZ219" s="161">
        <v>4.8109999999999999</v>
      </c>
      <c r="BA219" s="68">
        <v>3836.78</v>
      </c>
      <c r="BB219" s="4"/>
    </row>
    <row r="220" spans="1:54">
      <c r="A220" s="47">
        <v>29</v>
      </c>
      <c r="B220" s="170">
        <f t="shared" si="49"/>
        <v>6374.3010000000004</v>
      </c>
      <c r="C220" s="170">
        <f t="shared" si="49"/>
        <v>6358.5710000000008</v>
      </c>
      <c r="D220" s="170">
        <f t="shared" si="49"/>
        <v>6323.0710000000008</v>
      </c>
      <c r="E220" s="170">
        <f t="shared" si="49"/>
        <v>6321.5410000000002</v>
      </c>
      <c r="F220" s="170">
        <f t="shared" si="49"/>
        <v>6321.491</v>
      </c>
      <c r="G220" s="170">
        <f t="shared" si="49"/>
        <v>6341.7910000000002</v>
      </c>
      <c r="H220" s="170">
        <f t="shared" si="49"/>
        <v>6366.9310000000005</v>
      </c>
      <c r="I220" s="170">
        <f t="shared" si="49"/>
        <v>6415.8310000000001</v>
      </c>
      <c r="J220" s="170">
        <f t="shared" si="49"/>
        <v>6548.1909999999998</v>
      </c>
      <c r="K220" s="170">
        <f t="shared" si="49"/>
        <v>6602.0410000000002</v>
      </c>
      <c r="L220" s="170">
        <f t="shared" si="49"/>
        <v>6604.7110000000002</v>
      </c>
      <c r="M220" s="170">
        <f t="shared" si="49"/>
        <v>6606.3410000000003</v>
      </c>
      <c r="N220" s="170">
        <f t="shared" si="49"/>
        <v>6606.8510000000006</v>
      </c>
      <c r="O220" s="170">
        <f t="shared" si="49"/>
        <v>6616.201</v>
      </c>
      <c r="P220" s="170">
        <f t="shared" si="49"/>
        <v>6662.8910000000005</v>
      </c>
      <c r="Q220" s="170">
        <f t="shared" si="49"/>
        <v>6760.741</v>
      </c>
      <c r="R220" s="170">
        <f t="shared" si="51"/>
        <v>6836.9710000000005</v>
      </c>
      <c r="S220" s="170">
        <f t="shared" si="50"/>
        <v>6831.7809999999999</v>
      </c>
      <c r="T220" s="170">
        <f t="shared" si="50"/>
        <v>6771.2110000000002</v>
      </c>
      <c r="U220" s="170">
        <f t="shared" si="50"/>
        <v>6715.4310000000005</v>
      </c>
      <c r="V220" s="170">
        <f t="shared" si="50"/>
        <v>6501.8110000000006</v>
      </c>
      <c r="W220" s="170">
        <f t="shared" si="50"/>
        <v>6380.7310000000007</v>
      </c>
      <c r="X220" s="170">
        <f t="shared" si="50"/>
        <v>6322.8010000000004</v>
      </c>
      <c r="Y220" s="170">
        <f t="shared" si="50"/>
        <v>6317.5110000000004</v>
      </c>
      <c r="Z220" s="37"/>
      <c r="AA220" s="41">
        <v>1310.1500000000001</v>
      </c>
      <c r="AB220" s="39">
        <v>1294.42</v>
      </c>
      <c r="AC220" s="39">
        <v>1258.92</v>
      </c>
      <c r="AD220" s="39">
        <v>1257.3900000000001</v>
      </c>
      <c r="AE220" s="39">
        <v>1257.3399999999999</v>
      </c>
      <c r="AF220" s="39">
        <v>1277.6400000000001</v>
      </c>
      <c r="AG220" s="39">
        <v>1302.78</v>
      </c>
      <c r="AH220" s="39">
        <v>1351.68</v>
      </c>
      <c r="AI220" s="39">
        <v>1484.04</v>
      </c>
      <c r="AJ220" s="39">
        <v>1537.89</v>
      </c>
      <c r="AK220" s="39">
        <v>1540.56</v>
      </c>
      <c r="AL220" s="39">
        <v>1542.19</v>
      </c>
      <c r="AM220" s="39">
        <v>1542.7</v>
      </c>
      <c r="AN220" s="39">
        <v>1552.05</v>
      </c>
      <c r="AO220" s="39">
        <v>1598.74</v>
      </c>
      <c r="AP220" s="39">
        <v>1696.59</v>
      </c>
      <c r="AQ220" s="39">
        <v>1772.82</v>
      </c>
      <c r="AR220" s="39">
        <v>1767.63</v>
      </c>
      <c r="AS220" s="39">
        <v>1707.06</v>
      </c>
      <c r="AT220" s="39">
        <v>1651.28</v>
      </c>
      <c r="AU220" s="39">
        <v>1437.66</v>
      </c>
      <c r="AV220" s="39">
        <v>1316.58</v>
      </c>
      <c r="AW220" s="39">
        <v>1258.6500000000001</v>
      </c>
      <c r="AX220" s="155">
        <v>1253.3599999999999</v>
      </c>
      <c r="AY220" s="336">
        <v>1222.5600000000002</v>
      </c>
      <c r="AZ220" s="161">
        <v>4.8109999999999999</v>
      </c>
      <c r="BA220" s="68">
        <v>3836.78</v>
      </c>
      <c r="BB220" s="4"/>
    </row>
    <row r="221" spans="1:54">
      <c r="A221" s="47">
        <v>30</v>
      </c>
      <c r="B221" s="170">
        <f t="shared" si="49"/>
        <v>6323.1109999999999</v>
      </c>
      <c r="C221" s="170">
        <f t="shared" si="49"/>
        <v>6298.9310000000005</v>
      </c>
      <c r="D221" s="170">
        <f t="shared" si="49"/>
        <v>6298.1410000000005</v>
      </c>
      <c r="E221" s="170">
        <f t="shared" si="49"/>
        <v>6302.5309999999999</v>
      </c>
      <c r="F221" s="170">
        <f t="shared" si="49"/>
        <v>6332.1510000000007</v>
      </c>
      <c r="G221" s="170">
        <f t="shared" si="49"/>
        <v>6396.6310000000003</v>
      </c>
      <c r="H221" s="170">
        <f t="shared" si="49"/>
        <v>6550.4110000000001</v>
      </c>
      <c r="I221" s="170">
        <f t="shared" si="49"/>
        <v>6630.7910000000002</v>
      </c>
      <c r="J221" s="170">
        <f t="shared" si="49"/>
        <v>6645.5710000000008</v>
      </c>
      <c r="K221" s="170">
        <f t="shared" si="49"/>
        <v>6645.6510000000007</v>
      </c>
      <c r="L221" s="170">
        <f t="shared" si="49"/>
        <v>6634.8410000000003</v>
      </c>
      <c r="M221" s="170">
        <f t="shared" si="49"/>
        <v>6629.0410000000002</v>
      </c>
      <c r="N221" s="170">
        <f t="shared" si="49"/>
        <v>6624.3310000000001</v>
      </c>
      <c r="O221" s="170">
        <f t="shared" si="49"/>
        <v>6623.0810000000001</v>
      </c>
      <c r="P221" s="170">
        <f t="shared" si="49"/>
        <v>6634.6010000000006</v>
      </c>
      <c r="Q221" s="170">
        <f t="shared" si="49"/>
        <v>6649.0610000000006</v>
      </c>
      <c r="R221" s="170">
        <f t="shared" si="51"/>
        <v>6754.5910000000003</v>
      </c>
      <c r="S221" s="170">
        <f t="shared" si="50"/>
        <v>6843.8410000000003</v>
      </c>
      <c r="T221" s="170">
        <f t="shared" si="50"/>
        <v>6762.4710000000005</v>
      </c>
      <c r="U221" s="170">
        <f t="shared" si="50"/>
        <v>6658.9409999999998</v>
      </c>
      <c r="V221" s="170">
        <f t="shared" si="50"/>
        <v>6416.4610000000002</v>
      </c>
      <c r="W221" s="170">
        <f t="shared" si="50"/>
        <v>6378.8609999999999</v>
      </c>
      <c r="X221" s="170">
        <f t="shared" si="50"/>
        <v>6345.1510000000007</v>
      </c>
      <c r="Y221" s="170">
        <f t="shared" si="50"/>
        <v>6318.3710000000001</v>
      </c>
      <c r="Z221" s="37"/>
      <c r="AA221" s="41">
        <v>1258.96</v>
      </c>
      <c r="AB221" s="39">
        <v>1234.78</v>
      </c>
      <c r="AC221" s="39">
        <v>1233.99</v>
      </c>
      <c r="AD221" s="39">
        <v>1238.3800000000001</v>
      </c>
      <c r="AE221" s="39">
        <v>1268</v>
      </c>
      <c r="AF221" s="39">
        <v>1332.48</v>
      </c>
      <c r="AG221" s="39">
        <v>1486.26</v>
      </c>
      <c r="AH221" s="39">
        <v>1566.64</v>
      </c>
      <c r="AI221" s="39">
        <v>1581.42</v>
      </c>
      <c r="AJ221" s="39">
        <v>1581.5</v>
      </c>
      <c r="AK221" s="39">
        <v>1570.69</v>
      </c>
      <c r="AL221" s="39">
        <v>1564.89</v>
      </c>
      <c r="AM221" s="39">
        <v>1560.18</v>
      </c>
      <c r="AN221" s="39">
        <v>1558.93</v>
      </c>
      <c r="AO221" s="39">
        <v>1570.45</v>
      </c>
      <c r="AP221" s="39">
        <v>1584.91</v>
      </c>
      <c r="AQ221" s="39">
        <v>1690.44</v>
      </c>
      <c r="AR221" s="39">
        <v>1779.69</v>
      </c>
      <c r="AS221" s="39">
        <v>1698.32</v>
      </c>
      <c r="AT221" s="39">
        <v>1594.79</v>
      </c>
      <c r="AU221" s="39">
        <v>1352.31</v>
      </c>
      <c r="AV221" s="39">
        <v>1314.71</v>
      </c>
      <c r="AW221" s="39">
        <v>1281</v>
      </c>
      <c r="AX221" s="155">
        <v>1254.22</v>
      </c>
      <c r="AY221" s="336">
        <v>1222.5600000000002</v>
      </c>
      <c r="AZ221" s="161">
        <v>4.8109999999999999</v>
      </c>
      <c r="BA221" s="68">
        <v>3836.78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37">
        <v>0</v>
      </c>
      <c r="AZ222" s="181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1169737.2199999995</v>
      </c>
    </row>
    <row r="225" spans="1:54" ht="33.75" customHeight="1">
      <c r="A225" s="455" t="s">
        <v>1</v>
      </c>
      <c r="B225" s="444" t="s">
        <v>197</v>
      </c>
      <c r="C225" s="444"/>
      <c r="D225" s="444"/>
      <c r="E225" s="444"/>
      <c r="F225" s="444"/>
      <c r="G225" s="444"/>
      <c r="H225" s="444"/>
      <c r="I225" s="444"/>
      <c r="J225" s="444"/>
      <c r="K225" s="444"/>
      <c r="L225" s="444"/>
      <c r="M225" s="444"/>
      <c r="N225" s="444"/>
      <c r="O225" s="444"/>
      <c r="P225" s="444"/>
      <c r="Q225" s="444"/>
      <c r="R225" s="444"/>
      <c r="S225" s="444"/>
      <c r="T225" s="444"/>
      <c r="U225" s="444"/>
      <c r="V225" s="444"/>
      <c r="W225" s="444"/>
      <c r="X225" s="444"/>
      <c r="Y225" s="445"/>
      <c r="AA225" s="472" t="s">
        <v>173</v>
      </c>
      <c r="AB225" s="473"/>
      <c r="AC225" s="473"/>
      <c r="AD225" s="473"/>
      <c r="AE225" s="473"/>
      <c r="AF225" s="473"/>
      <c r="AG225" s="473"/>
      <c r="AH225" s="473"/>
      <c r="AI225" s="473"/>
      <c r="AJ225" s="473"/>
      <c r="AK225" s="473"/>
      <c r="AL225" s="473"/>
      <c r="AM225" s="473"/>
      <c r="AN225" s="473"/>
      <c r="AO225" s="473"/>
      <c r="AP225" s="473"/>
      <c r="AQ225" s="473"/>
      <c r="AR225" s="473"/>
      <c r="AS225" s="473"/>
      <c r="AT225" s="473"/>
      <c r="AU225" s="473"/>
      <c r="AV225" s="473"/>
      <c r="AW225" s="473"/>
      <c r="AX225" s="474"/>
      <c r="AY225" s="584"/>
      <c r="AZ225" s="145"/>
      <c r="BA225" s="583"/>
      <c r="BB225" s="583"/>
    </row>
    <row r="226" spans="1:54" ht="44.25" customHeight="1">
      <c r="A226" s="456"/>
      <c r="B226" s="48" t="s">
        <v>3</v>
      </c>
      <c r="C226" s="48" t="s">
        <v>4</v>
      </c>
      <c r="D226" s="48" t="s">
        <v>5</v>
      </c>
      <c r="E226" s="48" t="s">
        <v>6</v>
      </c>
      <c r="F226" s="48" t="s">
        <v>7</v>
      </c>
      <c r="G226" s="48" t="s">
        <v>8</v>
      </c>
      <c r="H226" s="48" t="s">
        <v>9</v>
      </c>
      <c r="I226" s="48" t="s">
        <v>10</v>
      </c>
      <c r="J226" s="48" t="s">
        <v>11</v>
      </c>
      <c r="K226" s="48" t="s">
        <v>12</v>
      </c>
      <c r="L226" s="48" t="s">
        <v>13</v>
      </c>
      <c r="M226" s="48" t="s">
        <v>14</v>
      </c>
      <c r="N226" s="48" t="s">
        <v>15</v>
      </c>
      <c r="O226" s="48" t="s">
        <v>16</v>
      </c>
      <c r="P226" s="48" t="s">
        <v>17</v>
      </c>
      <c r="Q226" s="48" t="s">
        <v>18</v>
      </c>
      <c r="R226" s="48" t="s">
        <v>19</v>
      </c>
      <c r="S226" s="48" t="s">
        <v>20</v>
      </c>
      <c r="T226" s="48" t="s">
        <v>21</v>
      </c>
      <c r="U226" s="48" t="s">
        <v>22</v>
      </c>
      <c r="V226" s="48" t="s">
        <v>23</v>
      </c>
      <c r="W226" s="48" t="s">
        <v>24</v>
      </c>
      <c r="X226" s="48" t="s">
        <v>25</v>
      </c>
      <c r="Y226" s="49" t="s">
        <v>26</v>
      </c>
      <c r="AA226" s="60" t="s">
        <v>3</v>
      </c>
      <c r="AB226" s="61" t="s">
        <v>4</v>
      </c>
      <c r="AC226" s="61" t="s">
        <v>5</v>
      </c>
      <c r="AD226" s="61" t="s">
        <v>6</v>
      </c>
      <c r="AE226" s="61" t="s">
        <v>7</v>
      </c>
      <c r="AF226" s="61" t="s">
        <v>8</v>
      </c>
      <c r="AG226" s="61" t="s">
        <v>9</v>
      </c>
      <c r="AH226" s="61" t="s">
        <v>10</v>
      </c>
      <c r="AI226" s="61" t="s">
        <v>11</v>
      </c>
      <c r="AJ226" s="61" t="s">
        <v>12</v>
      </c>
      <c r="AK226" s="61" t="s">
        <v>13</v>
      </c>
      <c r="AL226" s="61" t="s">
        <v>14</v>
      </c>
      <c r="AM226" s="61" t="s">
        <v>15</v>
      </c>
      <c r="AN226" s="61" t="s">
        <v>16</v>
      </c>
      <c r="AO226" s="61" t="s">
        <v>17</v>
      </c>
      <c r="AP226" s="61" t="s">
        <v>18</v>
      </c>
      <c r="AQ226" s="61" t="s">
        <v>19</v>
      </c>
      <c r="AR226" s="61" t="s">
        <v>20</v>
      </c>
      <c r="AS226" s="61" t="s">
        <v>21</v>
      </c>
      <c r="AT226" s="61" t="s">
        <v>22</v>
      </c>
      <c r="AU226" s="61" t="s">
        <v>23</v>
      </c>
      <c r="AV226" s="61" t="s">
        <v>24</v>
      </c>
      <c r="AW226" s="61" t="s">
        <v>25</v>
      </c>
      <c r="AX226" s="129" t="s">
        <v>26</v>
      </c>
      <c r="AY226" s="584"/>
      <c r="AZ226" s="146"/>
      <c r="BA226" s="134"/>
      <c r="BB226" s="133"/>
    </row>
    <row r="227" spans="1:54" s="173" customFormat="1" ht="16.149999999999999" customHeight="1">
      <c r="A227" s="457" t="s">
        <v>220</v>
      </c>
      <c r="B227" s="458"/>
      <c r="C227" s="458"/>
      <c r="D227" s="458"/>
      <c r="E227" s="458"/>
      <c r="F227" s="458"/>
      <c r="G227" s="458"/>
      <c r="H227" s="458"/>
      <c r="I227" s="458"/>
      <c r="J227" s="458"/>
      <c r="K227" s="458"/>
      <c r="L227" s="458"/>
      <c r="M227" s="458"/>
      <c r="N227" s="458"/>
      <c r="O227" s="458"/>
      <c r="P227" s="458"/>
      <c r="Q227" s="458"/>
      <c r="R227" s="458"/>
      <c r="S227" s="458"/>
      <c r="T227" s="458"/>
      <c r="U227" s="458"/>
      <c r="V227" s="458"/>
      <c r="W227" s="458"/>
      <c r="X227" s="458"/>
      <c r="Y227" s="459"/>
      <c r="Z227" s="182"/>
      <c r="AA227" s="457">
        <v>2</v>
      </c>
      <c r="AB227" s="458"/>
      <c r="AC227" s="458"/>
      <c r="AD227" s="458"/>
      <c r="AE227" s="458"/>
      <c r="AF227" s="458"/>
      <c r="AG227" s="458"/>
      <c r="AH227" s="458"/>
      <c r="AI227" s="458"/>
      <c r="AJ227" s="458"/>
      <c r="AK227" s="458"/>
      <c r="AL227" s="458"/>
      <c r="AM227" s="458"/>
      <c r="AN227" s="458"/>
      <c r="AO227" s="458"/>
      <c r="AP227" s="458"/>
      <c r="AQ227" s="458"/>
      <c r="AR227" s="458"/>
      <c r="AS227" s="458"/>
      <c r="AT227" s="458"/>
      <c r="AU227" s="458"/>
      <c r="AV227" s="458"/>
      <c r="AW227" s="458"/>
      <c r="AX227" s="459"/>
      <c r="AY227" s="352"/>
      <c r="AZ227" s="179"/>
      <c r="BA227" s="171"/>
    </row>
    <row r="228" spans="1:54">
      <c r="A228" s="47">
        <v>1</v>
      </c>
      <c r="B228" s="170">
        <f t="shared" ref="B228:B258" si="52">AA228+$AY228</f>
        <v>84.39</v>
      </c>
      <c r="C228" s="170">
        <f t="shared" ref="C228:C258" si="53">AB228+$AY228</f>
        <v>93.69</v>
      </c>
      <c r="D228" s="170">
        <f t="shared" ref="D228:D258" si="54">AC228+$AY228</f>
        <v>102.95</v>
      </c>
      <c r="E228" s="170">
        <f t="shared" ref="E228:E258" si="55">AD228+$AY228</f>
        <v>121.47</v>
      </c>
      <c r="F228" s="170">
        <f t="shared" ref="F228:F258" si="56">AE228+$AY228</f>
        <v>134.80000000000001</v>
      </c>
      <c r="G228" s="170">
        <f t="shared" ref="G228:G258" si="57">AF228+$AY228</f>
        <v>194.4</v>
      </c>
      <c r="H228" s="170">
        <f t="shared" ref="H228:H258" si="58">AG228+$AY228</f>
        <v>249.9</v>
      </c>
      <c r="I228" s="170">
        <f t="shared" ref="I228:I258" si="59">AH228+$AY228</f>
        <v>517.71</v>
      </c>
      <c r="J228" s="170">
        <f t="shared" ref="J228:J258" si="60">AI228+$AY228</f>
        <v>822.7</v>
      </c>
      <c r="K228" s="170">
        <f t="shared" ref="K228:K258" si="61">AJ228+$AY228</f>
        <v>165.24</v>
      </c>
      <c r="L228" s="170">
        <f t="shared" ref="L228:L258" si="62">AK228+$AY228</f>
        <v>464.67</v>
      </c>
      <c r="M228" s="170">
        <f t="shared" ref="M228:M258" si="63">AL228+$AY228</f>
        <v>1074.44</v>
      </c>
      <c r="N228" s="170">
        <f t="shared" ref="N228:N258" si="64">AM228+$AY228</f>
        <v>1321.58</v>
      </c>
      <c r="O228" s="170">
        <f t="shared" ref="O228:O258" si="65">AN228+$AY228</f>
        <v>1314.84</v>
      </c>
      <c r="P228" s="170">
        <f t="shared" ref="P228:P258" si="66">AO228+$AY228</f>
        <v>1296.94</v>
      </c>
      <c r="Q228" s="170">
        <f t="shared" ref="Q228:Q258" si="67">AP228+$AY228</f>
        <v>1039.5</v>
      </c>
      <c r="R228" s="170">
        <f t="shared" ref="R228:R258" si="68">AQ228+$AY228</f>
        <v>1049.33</v>
      </c>
      <c r="S228" s="170">
        <f t="shared" ref="S228:S258" si="69">AR228+$AY228</f>
        <v>644.58000000000004</v>
      </c>
      <c r="T228" s="170">
        <f t="shared" ref="T228:T258" si="70">AS228+$AY228</f>
        <v>657.53</v>
      </c>
      <c r="U228" s="170">
        <f t="shared" ref="U228:U258" si="71">AT228+$AY228</f>
        <v>646.65</v>
      </c>
      <c r="V228" s="170">
        <f t="shared" ref="V228:V258" si="72">AU228+$AY228</f>
        <v>495.08</v>
      </c>
      <c r="W228" s="170">
        <f t="shared" ref="W228:W258" si="73">AV228+$AY228</f>
        <v>335.44</v>
      </c>
      <c r="X228" s="170">
        <f t="shared" ref="X228:X258" si="74">AW228+$AY228</f>
        <v>174.65</v>
      </c>
      <c r="Y228" s="170">
        <f t="shared" ref="Y228:Y258" si="75">AX228+$AY228</f>
        <v>0</v>
      </c>
      <c r="Z228" s="37"/>
      <c r="AA228" s="217">
        <v>84.39</v>
      </c>
      <c r="AB228" s="218">
        <v>93.69</v>
      </c>
      <c r="AC228" s="218">
        <v>102.95</v>
      </c>
      <c r="AD228" s="218">
        <v>121.47</v>
      </c>
      <c r="AE228" s="218">
        <v>134.80000000000001</v>
      </c>
      <c r="AF228" s="218">
        <v>194.4</v>
      </c>
      <c r="AG228" s="218">
        <v>249.9</v>
      </c>
      <c r="AH228" s="218">
        <v>517.71</v>
      </c>
      <c r="AI228" s="218">
        <v>822.7</v>
      </c>
      <c r="AJ228" s="218">
        <v>165.24</v>
      </c>
      <c r="AK228" s="218">
        <v>464.67</v>
      </c>
      <c r="AL228" s="218">
        <v>1074.44</v>
      </c>
      <c r="AM228" s="218">
        <v>1321.58</v>
      </c>
      <c r="AN228" s="218">
        <v>1314.84</v>
      </c>
      <c r="AO228" s="218">
        <v>1296.94</v>
      </c>
      <c r="AP228" s="218">
        <v>1039.5</v>
      </c>
      <c r="AQ228" s="218">
        <v>1049.33</v>
      </c>
      <c r="AR228" s="218">
        <v>644.58000000000004</v>
      </c>
      <c r="AS228" s="218">
        <v>657.53</v>
      </c>
      <c r="AT228" s="218">
        <v>646.65</v>
      </c>
      <c r="AU228" s="218">
        <v>495.08</v>
      </c>
      <c r="AV228" s="218">
        <v>335.44</v>
      </c>
      <c r="AW228" s="218">
        <v>174.65</v>
      </c>
      <c r="AX228" s="224">
        <v>0</v>
      </c>
      <c r="AY228" s="350"/>
      <c r="AZ228" s="71"/>
      <c r="BA228" s="65"/>
      <c r="BB228" s="35"/>
    </row>
    <row r="229" spans="1:54">
      <c r="A229" s="47">
        <v>2</v>
      </c>
      <c r="B229" s="170">
        <f t="shared" si="52"/>
        <v>217.17</v>
      </c>
      <c r="C229" s="170">
        <f t="shared" si="53"/>
        <v>273.45999999999998</v>
      </c>
      <c r="D229" s="170">
        <f t="shared" si="54"/>
        <v>191.41</v>
      </c>
      <c r="E229" s="170">
        <f t="shared" si="55"/>
        <v>228.68</v>
      </c>
      <c r="F229" s="170">
        <f t="shared" si="56"/>
        <v>355.5</v>
      </c>
      <c r="G229" s="170">
        <f t="shared" si="57"/>
        <v>637.9</v>
      </c>
      <c r="H229" s="170">
        <f t="shared" si="58"/>
        <v>791.29</v>
      </c>
      <c r="I229" s="170">
        <f t="shared" si="59"/>
        <v>937.41</v>
      </c>
      <c r="J229" s="170">
        <f t="shared" si="60"/>
        <v>952.88</v>
      </c>
      <c r="K229" s="170">
        <f t="shared" si="61"/>
        <v>0</v>
      </c>
      <c r="L229" s="170">
        <f t="shared" si="62"/>
        <v>0</v>
      </c>
      <c r="M229" s="170">
        <f t="shared" si="63"/>
        <v>270.60000000000002</v>
      </c>
      <c r="N229" s="170">
        <f t="shared" si="64"/>
        <v>0</v>
      </c>
      <c r="O229" s="170">
        <f t="shared" si="65"/>
        <v>0</v>
      </c>
      <c r="P229" s="170">
        <f t="shared" si="66"/>
        <v>797.91</v>
      </c>
      <c r="Q229" s="170">
        <f t="shared" si="67"/>
        <v>20.47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349.17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7">
        <v>217.17</v>
      </c>
      <c r="AB229" s="218">
        <v>273.45999999999998</v>
      </c>
      <c r="AC229" s="218">
        <v>191.41</v>
      </c>
      <c r="AD229" s="218">
        <v>228.68</v>
      </c>
      <c r="AE229" s="218">
        <v>355.5</v>
      </c>
      <c r="AF229" s="218">
        <v>637.9</v>
      </c>
      <c r="AG229" s="218">
        <v>791.29</v>
      </c>
      <c r="AH229" s="218">
        <v>937.41</v>
      </c>
      <c r="AI229" s="218">
        <v>952.88</v>
      </c>
      <c r="AJ229" s="218">
        <v>0</v>
      </c>
      <c r="AK229" s="218">
        <v>0</v>
      </c>
      <c r="AL229" s="218">
        <v>270.60000000000002</v>
      </c>
      <c r="AM229" s="218">
        <v>0</v>
      </c>
      <c r="AN229" s="218">
        <v>0</v>
      </c>
      <c r="AO229" s="218">
        <v>797.91</v>
      </c>
      <c r="AP229" s="218">
        <v>20.47</v>
      </c>
      <c r="AQ229" s="218">
        <v>0</v>
      </c>
      <c r="AR229" s="218">
        <v>0</v>
      </c>
      <c r="AS229" s="218">
        <v>0</v>
      </c>
      <c r="AT229" s="218">
        <v>0</v>
      </c>
      <c r="AU229" s="218">
        <v>349.17</v>
      </c>
      <c r="AV229" s="218">
        <v>0</v>
      </c>
      <c r="AW229" s="218">
        <v>0</v>
      </c>
      <c r="AX229" s="224">
        <v>0</v>
      </c>
      <c r="AY229" s="351"/>
      <c r="AZ229" s="71"/>
      <c r="BA229" s="65"/>
      <c r="BB229" s="35"/>
    </row>
    <row r="230" spans="1:54">
      <c r="A230" s="47">
        <v>3</v>
      </c>
      <c r="B230" s="170">
        <f t="shared" si="52"/>
        <v>320.8</v>
      </c>
      <c r="C230" s="170">
        <f t="shared" si="53"/>
        <v>305.58999999999997</v>
      </c>
      <c r="D230" s="170">
        <f t="shared" si="54"/>
        <v>339.36</v>
      </c>
      <c r="E230" s="170">
        <f t="shared" si="55"/>
        <v>356.33</v>
      </c>
      <c r="F230" s="170">
        <f t="shared" si="56"/>
        <v>796.42</v>
      </c>
      <c r="G230" s="170">
        <f t="shared" si="57"/>
        <v>385.01</v>
      </c>
      <c r="H230" s="170">
        <f t="shared" si="58"/>
        <v>645.14</v>
      </c>
      <c r="I230" s="170">
        <f t="shared" si="59"/>
        <v>69.62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91.35</v>
      </c>
      <c r="N230" s="170">
        <f t="shared" si="64"/>
        <v>78.42</v>
      </c>
      <c r="O230" s="170">
        <f t="shared" si="65"/>
        <v>79.91</v>
      </c>
      <c r="P230" s="170">
        <f t="shared" si="66"/>
        <v>526.08000000000004</v>
      </c>
      <c r="Q230" s="170">
        <f t="shared" si="67"/>
        <v>922.37</v>
      </c>
      <c r="R230" s="170">
        <f t="shared" si="68"/>
        <v>216.99</v>
      </c>
      <c r="S230" s="170">
        <f t="shared" si="69"/>
        <v>548.08000000000004</v>
      </c>
      <c r="T230" s="170">
        <f t="shared" si="70"/>
        <v>0</v>
      </c>
      <c r="U230" s="170">
        <f t="shared" si="71"/>
        <v>380.95</v>
      </c>
      <c r="V230" s="170">
        <f t="shared" si="72"/>
        <v>199.94</v>
      </c>
      <c r="W230" s="170">
        <f t="shared" si="73"/>
        <v>0</v>
      </c>
      <c r="X230" s="170">
        <f t="shared" si="74"/>
        <v>0</v>
      </c>
      <c r="Y230" s="170">
        <f t="shared" si="75"/>
        <v>180.36</v>
      </c>
      <c r="Z230" s="37"/>
      <c r="AA230" s="217">
        <v>320.8</v>
      </c>
      <c r="AB230" s="218">
        <v>305.58999999999997</v>
      </c>
      <c r="AC230" s="218">
        <v>339.36</v>
      </c>
      <c r="AD230" s="218">
        <v>356.33</v>
      </c>
      <c r="AE230" s="218">
        <v>796.42</v>
      </c>
      <c r="AF230" s="218">
        <v>385.01</v>
      </c>
      <c r="AG230" s="218">
        <v>645.14</v>
      </c>
      <c r="AH230" s="218">
        <v>69.62</v>
      </c>
      <c r="AI230" s="218">
        <v>0</v>
      </c>
      <c r="AJ230" s="218">
        <v>0</v>
      </c>
      <c r="AK230" s="218">
        <v>0</v>
      </c>
      <c r="AL230" s="218">
        <v>91.35</v>
      </c>
      <c r="AM230" s="218">
        <v>78.42</v>
      </c>
      <c r="AN230" s="218">
        <v>79.91</v>
      </c>
      <c r="AO230" s="218">
        <v>526.08000000000004</v>
      </c>
      <c r="AP230" s="218">
        <v>922.37</v>
      </c>
      <c r="AQ230" s="218">
        <v>216.99</v>
      </c>
      <c r="AR230" s="218">
        <v>548.08000000000004</v>
      </c>
      <c r="AS230" s="218">
        <v>0</v>
      </c>
      <c r="AT230" s="218">
        <v>380.95</v>
      </c>
      <c r="AU230" s="218">
        <v>199.94</v>
      </c>
      <c r="AV230" s="218">
        <v>0</v>
      </c>
      <c r="AW230" s="218">
        <v>0</v>
      </c>
      <c r="AX230" s="224">
        <v>180.36</v>
      </c>
      <c r="AY230" s="351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26.72</v>
      </c>
      <c r="G231" s="170">
        <f t="shared" si="57"/>
        <v>94.04</v>
      </c>
      <c r="H231" s="170">
        <f t="shared" si="58"/>
        <v>183.95</v>
      </c>
      <c r="I231" s="170">
        <f t="shared" si="59"/>
        <v>245.79</v>
      </c>
      <c r="J231" s="170">
        <f t="shared" si="60"/>
        <v>259.74</v>
      </c>
      <c r="K231" s="170">
        <f t="shared" si="61"/>
        <v>216.36</v>
      </c>
      <c r="L231" s="170">
        <f t="shared" si="62"/>
        <v>223.49</v>
      </c>
      <c r="M231" s="170">
        <f t="shared" si="63"/>
        <v>105.14</v>
      </c>
      <c r="N231" s="170">
        <f t="shared" si="64"/>
        <v>125.16</v>
      </c>
      <c r="O231" s="170">
        <f t="shared" si="65"/>
        <v>152.36000000000001</v>
      </c>
      <c r="P231" s="170">
        <f t="shared" si="66"/>
        <v>132.18</v>
      </c>
      <c r="Q231" s="170">
        <f t="shared" si="67"/>
        <v>39.47</v>
      </c>
      <c r="R231" s="170">
        <f t="shared" si="68"/>
        <v>0</v>
      </c>
      <c r="S231" s="170">
        <f t="shared" si="69"/>
        <v>0</v>
      </c>
      <c r="T231" s="170">
        <f t="shared" si="70"/>
        <v>86.75</v>
      </c>
      <c r="U231" s="170">
        <f t="shared" si="71"/>
        <v>19.82</v>
      </c>
      <c r="V231" s="170">
        <f t="shared" si="72"/>
        <v>58.48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7">
        <v>0</v>
      </c>
      <c r="AB231" s="218">
        <v>0</v>
      </c>
      <c r="AC231" s="218">
        <v>0</v>
      </c>
      <c r="AD231" s="218">
        <v>0</v>
      </c>
      <c r="AE231" s="218">
        <v>26.72</v>
      </c>
      <c r="AF231" s="218">
        <v>94.04</v>
      </c>
      <c r="AG231" s="218">
        <v>183.95</v>
      </c>
      <c r="AH231" s="218">
        <v>245.79</v>
      </c>
      <c r="AI231" s="218">
        <v>259.74</v>
      </c>
      <c r="AJ231" s="218">
        <v>216.36</v>
      </c>
      <c r="AK231" s="218">
        <v>223.49</v>
      </c>
      <c r="AL231" s="218">
        <v>105.14</v>
      </c>
      <c r="AM231" s="218">
        <v>125.16</v>
      </c>
      <c r="AN231" s="218">
        <v>152.36000000000001</v>
      </c>
      <c r="AO231" s="218">
        <v>132.18</v>
      </c>
      <c r="AP231" s="218">
        <v>39.47</v>
      </c>
      <c r="AQ231" s="218">
        <v>0</v>
      </c>
      <c r="AR231" s="218">
        <v>0</v>
      </c>
      <c r="AS231" s="218">
        <v>86.75</v>
      </c>
      <c r="AT231" s="218">
        <v>19.82</v>
      </c>
      <c r="AU231" s="218">
        <v>58.48</v>
      </c>
      <c r="AV231" s="218">
        <v>0</v>
      </c>
      <c r="AW231" s="218">
        <v>0</v>
      </c>
      <c r="AX231" s="224">
        <v>0</v>
      </c>
      <c r="AY231" s="351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67.69</v>
      </c>
      <c r="G232" s="170">
        <f t="shared" si="57"/>
        <v>130.03</v>
      </c>
      <c r="H232" s="170">
        <f t="shared" si="58"/>
        <v>95.62</v>
      </c>
      <c r="I232" s="170">
        <f t="shared" si="59"/>
        <v>194.62</v>
      </c>
      <c r="J232" s="170">
        <f t="shared" si="60"/>
        <v>103.13</v>
      </c>
      <c r="K232" s="170">
        <f t="shared" si="61"/>
        <v>37.869999999999997</v>
      </c>
      <c r="L232" s="170">
        <f t="shared" si="62"/>
        <v>22.61</v>
      </c>
      <c r="M232" s="170">
        <f t="shared" si="63"/>
        <v>0</v>
      </c>
      <c r="N232" s="170">
        <f t="shared" si="64"/>
        <v>0</v>
      </c>
      <c r="O232" s="170">
        <f t="shared" si="65"/>
        <v>5.18</v>
      </c>
      <c r="P232" s="170">
        <f t="shared" si="66"/>
        <v>0</v>
      </c>
      <c r="Q232" s="170">
        <f t="shared" si="67"/>
        <v>92.53</v>
      </c>
      <c r="R232" s="170">
        <f t="shared" si="68"/>
        <v>87.09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7">
        <v>0</v>
      </c>
      <c r="AB232" s="218">
        <v>0</v>
      </c>
      <c r="AC232" s="218">
        <v>0</v>
      </c>
      <c r="AD232" s="218">
        <v>0</v>
      </c>
      <c r="AE232" s="218">
        <v>67.69</v>
      </c>
      <c r="AF232" s="218">
        <v>130.03</v>
      </c>
      <c r="AG232" s="218">
        <v>95.62</v>
      </c>
      <c r="AH232" s="218">
        <v>194.62</v>
      </c>
      <c r="AI232" s="218">
        <v>103.13</v>
      </c>
      <c r="AJ232" s="218">
        <v>37.869999999999997</v>
      </c>
      <c r="AK232" s="218">
        <v>22.61</v>
      </c>
      <c r="AL232" s="218">
        <v>0</v>
      </c>
      <c r="AM232" s="218">
        <v>0</v>
      </c>
      <c r="AN232" s="218">
        <v>5.18</v>
      </c>
      <c r="AO232" s="218">
        <v>0</v>
      </c>
      <c r="AP232" s="218">
        <v>92.53</v>
      </c>
      <c r="AQ232" s="218">
        <v>87.09</v>
      </c>
      <c r="AR232" s="218">
        <v>0</v>
      </c>
      <c r="AS232" s="218">
        <v>0</v>
      </c>
      <c r="AT232" s="218">
        <v>0</v>
      </c>
      <c r="AU232" s="218">
        <v>0</v>
      </c>
      <c r="AV232" s="218">
        <v>0</v>
      </c>
      <c r="AW232" s="218">
        <v>0</v>
      </c>
      <c r="AX232" s="224">
        <v>0</v>
      </c>
      <c r="AY232" s="351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31.3</v>
      </c>
      <c r="F233" s="170">
        <f t="shared" si="56"/>
        <v>78.03</v>
      </c>
      <c r="G233" s="170">
        <f t="shared" si="57"/>
        <v>139.07</v>
      </c>
      <c r="H233" s="170">
        <f t="shared" si="58"/>
        <v>187.13</v>
      </c>
      <c r="I233" s="170">
        <f t="shared" si="59"/>
        <v>138.78</v>
      </c>
      <c r="J233" s="170">
        <f t="shared" si="60"/>
        <v>86.83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7">
        <v>0</v>
      </c>
      <c r="AB233" s="218">
        <v>0</v>
      </c>
      <c r="AC233" s="218">
        <v>0</v>
      </c>
      <c r="AD233" s="218">
        <v>31.3</v>
      </c>
      <c r="AE233" s="218">
        <v>78.03</v>
      </c>
      <c r="AF233" s="218">
        <v>139.07</v>
      </c>
      <c r="AG233" s="218">
        <v>187.13</v>
      </c>
      <c r="AH233" s="218">
        <v>138.78</v>
      </c>
      <c r="AI233" s="218">
        <v>86.83</v>
      </c>
      <c r="AJ233" s="218">
        <v>0</v>
      </c>
      <c r="AK233" s="218">
        <v>0</v>
      </c>
      <c r="AL233" s="218">
        <v>0</v>
      </c>
      <c r="AM233" s="218">
        <v>0</v>
      </c>
      <c r="AN233" s="218">
        <v>0</v>
      </c>
      <c r="AO233" s="218">
        <v>0</v>
      </c>
      <c r="AP233" s="218">
        <v>0</v>
      </c>
      <c r="AQ233" s="218">
        <v>0</v>
      </c>
      <c r="AR233" s="218">
        <v>0</v>
      </c>
      <c r="AS233" s="218">
        <v>0</v>
      </c>
      <c r="AT233" s="218">
        <v>0</v>
      </c>
      <c r="AU233" s="218">
        <v>0</v>
      </c>
      <c r="AV233" s="218">
        <v>0</v>
      </c>
      <c r="AW233" s="218">
        <v>0</v>
      </c>
      <c r="AX233" s="224">
        <v>0</v>
      </c>
      <c r="AY233" s="351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1.63</v>
      </c>
      <c r="D234" s="170">
        <f t="shared" si="54"/>
        <v>72.97</v>
      </c>
      <c r="E234" s="170">
        <f t="shared" si="55"/>
        <v>126.7</v>
      </c>
      <c r="F234" s="170">
        <f t="shared" si="56"/>
        <v>194.38</v>
      </c>
      <c r="G234" s="170">
        <f t="shared" si="57"/>
        <v>212.72</v>
      </c>
      <c r="H234" s="170">
        <f t="shared" si="58"/>
        <v>209.99</v>
      </c>
      <c r="I234" s="170">
        <f t="shared" si="59"/>
        <v>216.32</v>
      </c>
      <c r="J234" s="170">
        <f t="shared" si="60"/>
        <v>27.85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0.01</v>
      </c>
      <c r="O234" s="170">
        <f t="shared" si="65"/>
        <v>0</v>
      </c>
      <c r="P234" s="170">
        <f t="shared" si="66"/>
        <v>0</v>
      </c>
      <c r="Q234" s="170">
        <f t="shared" si="67"/>
        <v>22.06</v>
      </c>
      <c r="R234" s="170">
        <f t="shared" si="68"/>
        <v>0</v>
      </c>
      <c r="S234" s="170">
        <f t="shared" si="69"/>
        <v>18.690000000000001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7">
        <v>0</v>
      </c>
      <c r="AB234" s="218">
        <v>1.63</v>
      </c>
      <c r="AC234" s="218">
        <v>72.97</v>
      </c>
      <c r="AD234" s="218">
        <v>126.7</v>
      </c>
      <c r="AE234" s="218">
        <v>194.38</v>
      </c>
      <c r="AF234" s="218">
        <v>212.72</v>
      </c>
      <c r="AG234" s="218">
        <v>209.99</v>
      </c>
      <c r="AH234" s="218">
        <v>216.32</v>
      </c>
      <c r="AI234" s="218">
        <v>27.85</v>
      </c>
      <c r="AJ234" s="218">
        <v>0</v>
      </c>
      <c r="AK234" s="218">
        <v>0</v>
      </c>
      <c r="AL234" s="218">
        <v>0</v>
      </c>
      <c r="AM234" s="218">
        <v>0.01</v>
      </c>
      <c r="AN234" s="218">
        <v>0</v>
      </c>
      <c r="AO234" s="218">
        <v>0</v>
      </c>
      <c r="AP234" s="218">
        <v>22.06</v>
      </c>
      <c r="AQ234" s="218">
        <v>0</v>
      </c>
      <c r="AR234" s="218">
        <v>18.690000000000001</v>
      </c>
      <c r="AS234" s="218">
        <v>0</v>
      </c>
      <c r="AT234" s="218">
        <v>0</v>
      </c>
      <c r="AU234" s="218">
        <v>0</v>
      </c>
      <c r="AV234" s="218">
        <v>0</v>
      </c>
      <c r="AW234" s="218">
        <v>0</v>
      </c>
      <c r="AX234" s="224">
        <v>0</v>
      </c>
      <c r="AY234" s="351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4.7300000000000004</v>
      </c>
      <c r="F235" s="170">
        <f t="shared" si="56"/>
        <v>84.33</v>
      </c>
      <c r="G235" s="170">
        <f t="shared" si="57"/>
        <v>92.48</v>
      </c>
      <c r="H235" s="170">
        <f t="shared" si="58"/>
        <v>108.03</v>
      </c>
      <c r="I235" s="170">
        <f t="shared" si="59"/>
        <v>45.18</v>
      </c>
      <c r="J235" s="170">
        <f t="shared" si="60"/>
        <v>287.76</v>
      </c>
      <c r="K235" s="170">
        <f t="shared" si="61"/>
        <v>186.09</v>
      </c>
      <c r="L235" s="170">
        <f t="shared" si="62"/>
        <v>120.46</v>
      </c>
      <c r="M235" s="170">
        <f t="shared" si="63"/>
        <v>122.92</v>
      </c>
      <c r="N235" s="170">
        <f t="shared" si="64"/>
        <v>158.94</v>
      </c>
      <c r="O235" s="170">
        <f t="shared" si="65"/>
        <v>138.34</v>
      </c>
      <c r="P235" s="170">
        <f t="shared" si="66"/>
        <v>191.58</v>
      </c>
      <c r="Q235" s="170">
        <f t="shared" si="67"/>
        <v>166.26</v>
      </c>
      <c r="R235" s="170">
        <f t="shared" si="68"/>
        <v>142.13</v>
      </c>
      <c r="S235" s="170">
        <f t="shared" si="69"/>
        <v>177.9</v>
      </c>
      <c r="T235" s="170">
        <f t="shared" si="70"/>
        <v>163.33000000000001</v>
      </c>
      <c r="U235" s="170">
        <f t="shared" si="71"/>
        <v>129.63</v>
      </c>
      <c r="V235" s="170">
        <f t="shared" si="72"/>
        <v>219.43</v>
      </c>
      <c r="W235" s="170">
        <f t="shared" si="73"/>
        <v>135.05000000000001</v>
      </c>
      <c r="X235" s="170">
        <f t="shared" si="74"/>
        <v>11.14</v>
      </c>
      <c r="Y235" s="170">
        <f t="shared" si="75"/>
        <v>0</v>
      </c>
      <c r="Z235" s="37"/>
      <c r="AA235" s="217">
        <v>0</v>
      </c>
      <c r="AB235" s="218">
        <v>0</v>
      </c>
      <c r="AC235" s="218">
        <v>0</v>
      </c>
      <c r="AD235" s="218">
        <v>4.7300000000000004</v>
      </c>
      <c r="AE235" s="218">
        <v>84.33</v>
      </c>
      <c r="AF235" s="218">
        <v>92.48</v>
      </c>
      <c r="AG235" s="218">
        <v>108.03</v>
      </c>
      <c r="AH235" s="218">
        <v>45.18</v>
      </c>
      <c r="AI235" s="218">
        <v>287.76</v>
      </c>
      <c r="AJ235" s="218">
        <v>186.09</v>
      </c>
      <c r="AK235" s="218">
        <v>120.46</v>
      </c>
      <c r="AL235" s="218">
        <v>122.92</v>
      </c>
      <c r="AM235" s="218">
        <v>158.94</v>
      </c>
      <c r="AN235" s="218">
        <v>138.34</v>
      </c>
      <c r="AO235" s="218">
        <v>191.58</v>
      </c>
      <c r="AP235" s="218">
        <v>166.26</v>
      </c>
      <c r="AQ235" s="218">
        <v>142.13</v>
      </c>
      <c r="AR235" s="218">
        <v>177.9</v>
      </c>
      <c r="AS235" s="218">
        <v>163.33000000000001</v>
      </c>
      <c r="AT235" s="218">
        <v>129.63</v>
      </c>
      <c r="AU235" s="218">
        <v>219.43</v>
      </c>
      <c r="AV235" s="218">
        <v>135.05000000000001</v>
      </c>
      <c r="AW235" s="218">
        <v>11.14</v>
      </c>
      <c r="AX235" s="224">
        <v>0</v>
      </c>
      <c r="AY235" s="351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52.49</v>
      </c>
      <c r="H236" s="170">
        <f t="shared" si="58"/>
        <v>176.76</v>
      </c>
      <c r="I236" s="170">
        <f t="shared" si="59"/>
        <v>38.979999999999997</v>
      </c>
      <c r="J236" s="170">
        <f t="shared" si="60"/>
        <v>45.31</v>
      </c>
      <c r="K236" s="170">
        <f t="shared" si="61"/>
        <v>11.07</v>
      </c>
      <c r="L236" s="170">
        <f t="shared" si="62"/>
        <v>157.41999999999999</v>
      </c>
      <c r="M236" s="170">
        <f t="shared" si="63"/>
        <v>159.46</v>
      </c>
      <c r="N236" s="170">
        <f t="shared" si="64"/>
        <v>163.25</v>
      </c>
      <c r="O236" s="170">
        <f t="shared" si="65"/>
        <v>37.93</v>
      </c>
      <c r="P236" s="170">
        <f t="shared" si="66"/>
        <v>63.58</v>
      </c>
      <c r="Q236" s="170">
        <f t="shared" si="67"/>
        <v>187.6</v>
      </c>
      <c r="R236" s="170">
        <f t="shared" si="68"/>
        <v>77.260000000000005</v>
      </c>
      <c r="S236" s="170">
        <f t="shared" si="69"/>
        <v>165.95</v>
      </c>
      <c r="T236" s="170">
        <f t="shared" si="70"/>
        <v>211.65</v>
      </c>
      <c r="U236" s="170">
        <f t="shared" si="71"/>
        <v>10.42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7">
        <v>0</v>
      </c>
      <c r="AB236" s="218">
        <v>0</v>
      </c>
      <c r="AC236" s="218">
        <v>0</v>
      </c>
      <c r="AD236" s="218">
        <v>0</v>
      </c>
      <c r="AE236" s="218">
        <v>0</v>
      </c>
      <c r="AF236" s="218">
        <v>52.49</v>
      </c>
      <c r="AG236" s="218">
        <v>176.76</v>
      </c>
      <c r="AH236" s="218">
        <v>38.979999999999997</v>
      </c>
      <c r="AI236" s="218">
        <v>45.31</v>
      </c>
      <c r="AJ236" s="218">
        <v>11.07</v>
      </c>
      <c r="AK236" s="218">
        <v>157.41999999999999</v>
      </c>
      <c r="AL236" s="218">
        <v>159.46</v>
      </c>
      <c r="AM236" s="218">
        <v>163.25</v>
      </c>
      <c r="AN236" s="218">
        <v>37.93</v>
      </c>
      <c r="AO236" s="218">
        <v>63.58</v>
      </c>
      <c r="AP236" s="218">
        <v>187.6</v>
      </c>
      <c r="AQ236" s="218">
        <v>77.260000000000005</v>
      </c>
      <c r="AR236" s="218">
        <v>165.95</v>
      </c>
      <c r="AS236" s="218">
        <v>211.65</v>
      </c>
      <c r="AT236" s="218">
        <v>10.42</v>
      </c>
      <c r="AU236" s="218">
        <v>0</v>
      </c>
      <c r="AV236" s="218">
        <v>0</v>
      </c>
      <c r="AW236" s="218">
        <v>0</v>
      </c>
      <c r="AX236" s="224">
        <v>0</v>
      </c>
      <c r="AY236" s="351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9.7799999999999994</v>
      </c>
      <c r="G237" s="170">
        <f t="shared" si="57"/>
        <v>66.39</v>
      </c>
      <c r="H237" s="170">
        <f t="shared" si="58"/>
        <v>190.55</v>
      </c>
      <c r="I237" s="170">
        <f t="shared" si="59"/>
        <v>107.24</v>
      </c>
      <c r="J237" s="170">
        <f t="shared" si="60"/>
        <v>99.64</v>
      </c>
      <c r="K237" s="170">
        <f t="shared" si="61"/>
        <v>90.83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30.12</v>
      </c>
      <c r="P237" s="170">
        <f t="shared" si="66"/>
        <v>5.0599999999999996</v>
      </c>
      <c r="Q237" s="170">
        <f t="shared" si="67"/>
        <v>133.05000000000001</v>
      </c>
      <c r="R237" s="170">
        <f t="shared" si="68"/>
        <v>145.41</v>
      </c>
      <c r="S237" s="170">
        <f t="shared" si="69"/>
        <v>110.52</v>
      </c>
      <c r="T237" s="170">
        <f t="shared" si="70"/>
        <v>164.4</v>
      </c>
      <c r="U237" s="170">
        <f t="shared" si="71"/>
        <v>78.09</v>
      </c>
      <c r="V237" s="170">
        <f t="shared" si="72"/>
        <v>79.98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7">
        <v>0</v>
      </c>
      <c r="AB237" s="218">
        <v>0</v>
      </c>
      <c r="AC237" s="218">
        <v>0</v>
      </c>
      <c r="AD237" s="218">
        <v>0</v>
      </c>
      <c r="AE237" s="218">
        <v>9.7799999999999994</v>
      </c>
      <c r="AF237" s="218">
        <v>66.39</v>
      </c>
      <c r="AG237" s="218">
        <v>190.55</v>
      </c>
      <c r="AH237" s="218">
        <v>107.24</v>
      </c>
      <c r="AI237" s="218">
        <v>99.64</v>
      </c>
      <c r="AJ237" s="218">
        <v>90.83</v>
      </c>
      <c r="AK237" s="218">
        <v>0</v>
      </c>
      <c r="AL237" s="218">
        <v>0</v>
      </c>
      <c r="AM237" s="218">
        <v>0</v>
      </c>
      <c r="AN237" s="218">
        <v>30.12</v>
      </c>
      <c r="AO237" s="218">
        <v>5.0599999999999996</v>
      </c>
      <c r="AP237" s="218">
        <v>133.05000000000001</v>
      </c>
      <c r="AQ237" s="218">
        <v>145.41</v>
      </c>
      <c r="AR237" s="218">
        <v>110.52</v>
      </c>
      <c r="AS237" s="218">
        <v>164.4</v>
      </c>
      <c r="AT237" s="218">
        <v>78.09</v>
      </c>
      <c r="AU237" s="218">
        <v>79.98</v>
      </c>
      <c r="AV237" s="218">
        <v>0</v>
      </c>
      <c r="AW237" s="218">
        <v>0</v>
      </c>
      <c r="AX237" s="224">
        <v>0</v>
      </c>
      <c r="AY237" s="351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70.099999999999994</v>
      </c>
      <c r="H238" s="170">
        <f t="shared" si="58"/>
        <v>155.06</v>
      </c>
      <c r="I238" s="170">
        <f t="shared" si="59"/>
        <v>50.74</v>
      </c>
      <c r="J238" s="170">
        <f t="shared" si="60"/>
        <v>7.56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31.59</v>
      </c>
      <c r="O238" s="170">
        <f t="shared" si="65"/>
        <v>50.02</v>
      </c>
      <c r="P238" s="170">
        <f t="shared" si="66"/>
        <v>92.48</v>
      </c>
      <c r="Q238" s="170">
        <f t="shared" si="67"/>
        <v>327.02999999999997</v>
      </c>
      <c r="R238" s="170">
        <f t="shared" si="68"/>
        <v>185.48</v>
      </c>
      <c r="S238" s="170">
        <f t="shared" si="69"/>
        <v>110.43</v>
      </c>
      <c r="T238" s="170">
        <f t="shared" si="70"/>
        <v>199.34</v>
      </c>
      <c r="U238" s="170">
        <f t="shared" si="71"/>
        <v>171.7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7">
        <v>0</v>
      </c>
      <c r="AB238" s="218">
        <v>0</v>
      </c>
      <c r="AC238" s="218">
        <v>0</v>
      </c>
      <c r="AD238" s="218">
        <v>0</v>
      </c>
      <c r="AE238" s="218">
        <v>0</v>
      </c>
      <c r="AF238" s="218">
        <v>70.099999999999994</v>
      </c>
      <c r="AG238" s="218">
        <v>155.06</v>
      </c>
      <c r="AH238" s="218">
        <v>50.74</v>
      </c>
      <c r="AI238" s="218">
        <v>7.56</v>
      </c>
      <c r="AJ238" s="218">
        <v>0</v>
      </c>
      <c r="AK238" s="218">
        <v>0</v>
      </c>
      <c r="AL238" s="218">
        <v>0</v>
      </c>
      <c r="AM238" s="218">
        <v>31.59</v>
      </c>
      <c r="AN238" s="218">
        <v>50.02</v>
      </c>
      <c r="AO238" s="218">
        <v>92.48</v>
      </c>
      <c r="AP238" s="218">
        <v>327.02999999999997</v>
      </c>
      <c r="AQ238" s="218">
        <v>185.48</v>
      </c>
      <c r="AR238" s="218">
        <v>110.43</v>
      </c>
      <c r="AS238" s="218">
        <v>199.34</v>
      </c>
      <c r="AT238" s="218">
        <v>171.7</v>
      </c>
      <c r="AU238" s="218">
        <v>0</v>
      </c>
      <c r="AV238" s="218">
        <v>0</v>
      </c>
      <c r="AW238" s="218">
        <v>0</v>
      </c>
      <c r="AX238" s="224">
        <v>0</v>
      </c>
      <c r="AY238" s="351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55.65</v>
      </c>
      <c r="F239" s="170">
        <f t="shared" si="56"/>
        <v>62.86</v>
      </c>
      <c r="G239" s="170">
        <f t="shared" si="57"/>
        <v>97.7</v>
      </c>
      <c r="H239" s="170">
        <f t="shared" si="58"/>
        <v>136.59</v>
      </c>
      <c r="I239" s="170">
        <f t="shared" si="59"/>
        <v>130.57</v>
      </c>
      <c r="J239" s="170">
        <f t="shared" si="60"/>
        <v>151.75</v>
      </c>
      <c r="K239" s="170">
        <f t="shared" si="61"/>
        <v>113.04</v>
      </c>
      <c r="L239" s="170">
        <f t="shared" si="62"/>
        <v>93.1</v>
      </c>
      <c r="M239" s="170">
        <f t="shared" si="63"/>
        <v>0</v>
      </c>
      <c r="N239" s="170">
        <f t="shared" si="64"/>
        <v>0</v>
      </c>
      <c r="O239" s="170">
        <f t="shared" si="65"/>
        <v>7.65</v>
      </c>
      <c r="P239" s="170">
        <f t="shared" si="66"/>
        <v>119.06</v>
      </c>
      <c r="Q239" s="170">
        <f t="shared" si="67"/>
        <v>61.07</v>
      </c>
      <c r="R239" s="170">
        <f t="shared" si="68"/>
        <v>140.49</v>
      </c>
      <c r="S239" s="170">
        <f t="shared" si="69"/>
        <v>150.61000000000001</v>
      </c>
      <c r="T239" s="170">
        <f t="shared" si="70"/>
        <v>138.93</v>
      </c>
      <c r="U239" s="170">
        <f t="shared" si="71"/>
        <v>45.62</v>
      </c>
      <c r="V239" s="170">
        <f t="shared" si="72"/>
        <v>168.13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7">
        <v>0</v>
      </c>
      <c r="AB239" s="218">
        <v>0</v>
      </c>
      <c r="AC239" s="218">
        <v>0</v>
      </c>
      <c r="AD239" s="218">
        <v>55.65</v>
      </c>
      <c r="AE239" s="218">
        <v>62.86</v>
      </c>
      <c r="AF239" s="218">
        <v>97.7</v>
      </c>
      <c r="AG239" s="218">
        <v>136.59</v>
      </c>
      <c r="AH239" s="218">
        <v>130.57</v>
      </c>
      <c r="AI239" s="218">
        <v>151.75</v>
      </c>
      <c r="AJ239" s="218">
        <v>113.04</v>
      </c>
      <c r="AK239" s="218">
        <v>93.1</v>
      </c>
      <c r="AL239" s="218">
        <v>0</v>
      </c>
      <c r="AM239" s="218">
        <v>0</v>
      </c>
      <c r="AN239" s="218">
        <v>7.65</v>
      </c>
      <c r="AO239" s="218">
        <v>119.06</v>
      </c>
      <c r="AP239" s="218">
        <v>61.07</v>
      </c>
      <c r="AQ239" s="218">
        <v>140.49</v>
      </c>
      <c r="AR239" s="218">
        <v>150.61000000000001</v>
      </c>
      <c r="AS239" s="218">
        <v>138.93</v>
      </c>
      <c r="AT239" s="218">
        <v>45.62</v>
      </c>
      <c r="AU239" s="218">
        <v>168.13</v>
      </c>
      <c r="AV239" s="218">
        <v>0</v>
      </c>
      <c r="AW239" s="218">
        <v>0</v>
      </c>
      <c r="AX239" s="224">
        <v>0</v>
      </c>
      <c r="AY239" s="351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5.4</v>
      </c>
      <c r="D240" s="170">
        <f t="shared" si="54"/>
        <v>6.52</v>
      </c>
      <c r="E240" s="170">
        <f t="shared" si="55"/>
        <v>57.3</v>
      </c>
      <c r="F240" s="170">
        <f t="shared" si="56"/>
        <v>59.58</v>
      </c>
      <c r="G240" s="170">
        <f t="shared" si="57"/>
        <v>163.13999999999999</v>
      </c>
      <c r="H240" s="170">
        <f t="shared" si="58"/>
        <v>249.93</v>
      </c>
      <c r="I240" s="170">
        <f t="shared" si="59"/>
        <v>207.87</v>
      </c>
      <c r="J240" s="170">
        <f t="shared" si="60"/>
        <v>230.13</v>
      </c>
      <c r="K240" s="170">
        <f t="shared" si="61"/>
        <v>256.93</v>
      </c>
      <c r="L240" s="170">
        <f t="shared" si="62"/>
        <v>282.47000000000003</v>
      </c>
      <c r="M240" s="170">
        <f t="shared" si="63"/>
        <v>213.34</v>
      </c>
      <c r="N240" s="170">
        <f t="shared" si="64"/>
        <v>216.06</v>
      </c>
      <c r="O240" s="170">
        <f t="shared" si="65"/>
        <v>201.74</v>
      </c>
      <c r="P240" s="170">
        <f t="shared" si="66"/>
        <v>256.5</v>
      </c>
      <c r="Q240" s="170">
        <f t="shared" si="67"/>
        <v>335.99</v>
      </c>
      <c r="R240" s="170">
        <f t="shared" si="68"/>
        <v>294.77999999999997</v>
      </c>
      <c r="S240" s="170">
        <f t="shared" si="69"/>
        <v>250.88</v>
      </c>
      <c r="T240" s="170">
        <f t="shared" si="70"/>
        <v>159.18</v>
      </c>
      <c r="U240" s="170">
        <f t="shared" si="71"/>
        <v>25.79</v>
      </c>
      <c r="V240" s="170">
        <f t="shared" si="72"/>
        <v>101.81</v>
      </c>
      <c r="W240" s="170">
        <f t="shared" si="73"/>
        <v>5.81</v>
      </c>
      <c r="X240" s="170">
        <f t="shared" si="74"/>
        <v>45.74</v>
      </c>
      <c r="Y240" s="170">
        <f t="shared" si="75"/>
        <v>8.01</v>
      </c>
      <c r="Z240" s="37"/>
      <c r="AA240" s="217">
        <v>0</v>
      </c>
      <c r="AB240" s="218">
        <v>5.4</v>
      </c>
      <c r="AC240" s="218">
        <v>6.52</v>
      </c>
      <c r="AD240" s="218">
        <v>57.3</v>
      </c>
      <c r="AE240" s="218">
        <v>59.58</v>
      </c>
      <c r="AF240" s="218">
        <v>163.13999999999999</v>
      </c>
      <c r="AG240" s="218">
        <v>249.93</v>
      </c>
      <c r="AH240" s="218">
        <v>207.87</v>
      </c>
      <c r="AI240" s="218">
        <v>230.13</v>
      </c>
      <c r="AJ240" s="218">
        <v>256.93</v>
      </c>
      <c r="AK240" s="218">
        <v>282.47000000000003</v>
      </c>
      <c r="AL240" s="218">
        <v>213.34</v>
      </c>
      <c r="AM240" s="218">
        <v>216.06</v>
      </c>
      <c r="AN240" s="218">
        <v>201.74</v>
      </c>
      <c r="AO240" s="218">
        <v>256.5</v>
      </c>
      <c r="AP240" s="218">
        <v>335.99</v>
      </c>
      <c r="AQ240" s="218">
        <v>294.77999999999997</v>
      </c>
      <c r="AR240" s="218">
        <v>250.88</v>
      </c>
      <c r="AS240" s="218">
        <v>159.18</v>
      </c>
      <c r="AT240" s="218">
        <v>25.79</v>
      </c>
      <c r="AU240" s="218">
        <v>101.81</v>
      </c>
      <c r="AV240" s="218">
        <v>5.81</v>
      </c>
      <c r="AW240" s="218">
        <v>45.74</v>
      </c>
      <c r="AX240" s="224">
        <v>8.01</v>
      </c>
      <c r="AY240" s="351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130.62</v>
      </c>
      <c r="I241" s="170">
        <f t="shared" si="59"/>
        <v>66.209999999999994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18.25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7">
        <v>0</v>
      </c>
      <c r="AB241" s="218">
        <v>0</v>
      </c>
      <c r="AC241" s="218">
        <v>0</v>
      </c>
      <c r="AD241" s="218">
        <v>0</v>
      </c>
      <c r="AE241" s="218">
        <v>0</v>
      </c>
      <c r="AF241" s="218">
        <v>0</v>
      </c>
      <c r="AG241" s="218">
        <v>130.62</v>
      </c>
      <c r="AH241" s="218">
        <v>66.209999999999994</v>
      </c>
      <c r="AI241" s="218">
        <v>0</v>
      </c>
      <c r="AJ241" s="218">
        <v>0</v>
      </c>
      <c r="AK241" s="218">
        <v>0</v>
      </c>
      <c r="AL241" s="218">
        <v>0</v>
      </c>
      <c r="AM241" s="218">
        <v>0</v>
      </c>
      <c r="AN241" s="218">
        <v>0</v>
      </c>
      <c r="AO241" s="218">
        <v>0</v>
      </c>
      <c r="AP241" s="218">
        <v>18.25</v>
      </c>
      <c r="AQ241" s="218">
        <v>0</v>
      </c>
      <c r="AR241" s="218">
        <v>0</v>
      </c>
      <c r="AS241" s="218">
        <v>0</v>
      </c>
      <c r="AT241" s="218">
        <v>0</v>
      </c>
      <c r="AU241" s="218">
        <v>0</v>
      </c>
      <c r="AV241" s="218">
        <v>0</v>
      </c>
      <c r="AW241" s="218">
        <v>0</v>
      </c>
      <c r="AX241" s="224">
        <v>0</v>
      </c>
      <c r="AY241" s="351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1.6</v>
      </c>
      <c r="G242" s="170">
        <f t="shared" si="57"/>
        <v>52.09</v>
      </c>
      <c r="H242" s="170">
        <f t="shared" si="58"/>
        <v>192.58</v>
      </c>
      <c r="I242" s="170">
        <f t="shared" si="59"/>
        <v>183.73</v>
      </c>
      <c r="J242" s="170">
        <f t="shared" si="60"/>
        <v>98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5.91</v>
      </c>
      <c r="U242" s="170">
        <f t="shared" si="71"/>
        <v>45.39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7">
        <v>0</v>
      </c>
      <c r="AB242" s="218">
        <v>0</v>
      </c>
      <c r="AC242" s="218">
        <v>0</v>
      </c>
      <c r="AD242" s="218">
        <v>0</v>
      </c>
      <c r="AE242" s="218">
        <v>1.6</v>
      </c>
      <c r="AF242" s="218">
        <v>52.09</v>
      </c>
      <c r="AG242" s="218">
        <v>192.58</v>
      </c>
      <c r="AH242" s="218">
        <v>183.73</v>
      </c>
      <c r="AI242" s="218">
        <v>98</v>
      </c>
      <c r="AJ242" s="218">
        <v>0</v>
      </c>
      <c r="AK242" s="218">
        <v>0</v>
      </c>
      <c r="AL242" s="218">
        <v>0</v>
      </c>
      <c r="AM242" s="218">
        <v>0</v>
      </c>
      <c r="AN242" s="218">
        <v>0</v>
      </c>
      <c r="AO242" s="218">
        <v>0</v>
      </c>
      <c r="AP242" s="218">
        <v>0</v>
      </c>
      <c r="AQ242" s="218">
        <v>0</v>
      </c>
      <c r="AR242" s="218">
        <v>0</v>
      </c>
      <c r="AS242" s="218">
        <v>5.91</v>
      </c>
      <c r="AT242" s="218">
        <v>45.39</v>
      </c>
      <c r="AU242" s="218">
        <v>0</v>
      </c>
      <c r="AV242" s="218">
        <v>0</v>
      </c>
      <c r="AW242" s="218">
        <v>0</v>
      </c>
      <c r="AX242" s="224">
        <v>0</v>
      </c>
      <c r="AY242" s="351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52.53</v>
      </c>
      <c r="G243" s="170">
        <f t="shared" si="57"/>
        <v>89.13</v>
      </c>
      <c r="H243" s="170">
        <f t="shared" si="58"/>
        <v>197.01</v>
      </c>
      <c r="I243" s="170">
        <f t="shared" si="59"/>
        <v>252.74</v>
      </c>
      <c r="J243" s="170">
        <f t="shared" si="60"/>
        <v>227.21</v>
      </c>
      <c r="K243" s="170">
        <f t="shared" si="61"/>
        <v>86.77</v>
      </c>
      <c r="L243" s="170">
        <f t="shared" si="62"/>
        <v>54.38</v>
      </c>
      <c r="M243" s="170">
        <f t="shared" si="63"/>
        <v>273.23</v>
      </c>
      <c r="N243" s="170">
        <f t="shared" si="64"/>
        <v>238.41</v>
      </c>
      <c r="O243" s="170">
        <f t="shared" si="65"/>
        <v>281.52999999999997</v>
      </c>
      <c r="P243" s="170">
        <f t="shared" si="66"/>
        <v>330.96</v>
      </c>
      <c r="Q243" s="170">
        <f t="shared" si="67"/>
        <v>41.01</v>
      </c>
      <c r="R243" s="170">
        <f t="shared" si="68"/>
        <v>0</v>
      </c>
      <c r="S243" s="170">
        <f t="shared" si="69"/>
        <v>34.520000000000003</v>
      </c>
      <c r="T243" s="170">
        <f t="shared" si="70"/>
        <v>101.15</v>
      </c>
      <c r="U243" s="170">
        <f t="shared" si="71"/>
        <v>16.190000000000001</v>
      </c>
      <c r="V243" s="170">
        <f t="shared" si="72"/>
        <v>26.06</v>
      </c>
      <c r="W243" s="170">
        <f t="shared" si="73"/>
        <v>58.8</v>
      </c>
      <c r="X243" s="170">
        <f t="shared" si="74"/>
        <v>0</v>
      </c>
      <c r="Y243" s="170">
        <f t="shared" si="75"/>
        <v>0</v>
      </c>
      <c r="Z243" s="37"/>
      <c r="AA243" s="217">
        <v>0</v>
      </c>
      <c r="AB243" s="218">
        <v>0</v>
      </c>
      <c r="AC243" s="218">
        <v>0</v>
      </c>
      <c r="AD243" s="218">
        <v>0</v>
      </c>
      <c r="AE243" s="218">
        <v>52.53</v>
      </c>
      <c r="AF243" s="218">
        <v>89.13</v>
      </c>
      <c r="AG243" s="218">
        <v>197.01</v>
      </c>
      <c r="AH243" s="218">
        <v>252.74</v>
      </c>
      <c r="AI243" s="218">
        <v>227.21</v>
      </c>
      <c r="AJ243" s="218">
        <v>86.77</v>
      </c>
      <c r="AK243" s="218">
        <v>54.38</v>
      </c>
      <c r="AL243" s="218">
        <v>273.23</v>
      </c>
      <c r="AM243" s="218">
        <v>238.41</v>
      </c>
      <c r="AN243" s="218">
        <v>281.52999999999997</v>
      </c>
      <c r="AO243" s="218">
        <v>330.96</v>
      </c>
      <c r="AP243" s="218">
        <v>41.01</v>
      </c>
      <c r="AQ243" s="218">
        <v>0</v>
      </c>
      <c r="AR243" s="218">
        <v>34.520000000000003</v>
      </c>
      <c r="AS243" s="218">
        <v>101.15</v>
      </c>
      <c r="AT243" s="218">
        <v>16.190000000000001</v>
      </c>
      <c r="AU243" s="218">
        <v>26.06</v>
      </c>
      <c r="AV243" s="218">
        <v>58.8</v>
      </c>
      <c r="AW243" s="218">
        <v>0</v>
      </c>
      <c r="AX243" s="224">
        <v>0</v>
      </c>
      <c r="AY243" s="351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14.55</v>
      </c>
      <c r="F244" s="170">
        <f t="shared" si="56"/>
        <v>16.03</v>
      </c>
      <c r="G244" s="170">
        <f t="shared" si="57"/>
        <v>99.75</v>
      </c>
      <c r="H244" s="170">
        <f t="shared" si="58"/>
        <v>185.67</v>
      </c>
      <c r="I244" s="170">
        <f t="shared" si="59"/>
        <v>145.46</v>
      </c>
      <c r="J244" s="170">
        <f t="shared" si="60"/>
        <v>199.34</v>
      </c>
      <c r="K244" s="170">
        <f t="shared" si="61"/>
        <v>199.67</v>
      </c>
      <c r="L244" s="170">
        <f t="shared" si="62"/>
        <v>267.76</v>
      </c>
      <c r="M244" s="170">
        <f t="shared" si="63"/>
        <v>263.01</v>
      </c>
      <c r="N244" s="170">
        <f t="shared" si="64"/>
        <v>238.46</v>
      </c>
      <c r="O244" s="170">
        <f t="shared" si="65"/>
        <v>275.06</v>
      </c>
      <c r="P244" s="170">
        <f t="shared" si="66"/>
        <v>278.70999999999998</v>
      </c>
      <c r="Q244" s="170">
        <f t="shared" si="67"/>
        <v>262.97000000000003</v>
      </c>
      <c r="R244" s="170">
        <f t="shared" si="68"/>
        <v>0</v>
      </c>
      <c r="S244" s="170">
        <f t="shared" si="69"/>
        <v>194.89</v>
      </c>
      <c r="T244" s="170">
        <f t="shared" si="70"/>
        <v>178.57</v>
      </c>
      <c r="U244" s="170">
        <f t="shared" si="71"/>
        <v>187.11</v>
      </c>
      <c r="V244" s="170">
        <f t="shared" si="72"/>
        <v>0.9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7">
        <v>0</v>
      </c>
      <c r="AB244" s="218">
        <v>0</v>
      </c>
      <c r="AC244" s="218">
        <v>0</v>
      </c>
      <c r="AD244" s="218">
        <v>14.55</v>
      </c>
      <c r="AE244" s="218">
        <v>16.03</v>
      </c>
      <c r="AF244" s="218">
        <v>99.75</v>
      </c>
      <c r="AG244" s="218">
        <v>185.67</v>
      </c>
      <c r="AH244" s="218">
        <v>145.46</v>
      </c>
      <c r="AI244" s="218">
        <v>199.34</v>
      </c>
      <c r="AJ244" s="218">
        <v>199.67</v>
      </c>
      <c r="AK244" s="218">
        <v>267.76</v>
      </c>
      <c r="AL244" s="218">
        <v>263.01</v>
      </c>
      <c r="AM244" s="218">
        <v>238.46</v>
      </c>
      <c r="AN244" s="218">
        <v>275.06</v>
      </c>
      <c r="AO244" s="218">
        <v>278.70999999999998</v>
      </c>
      <c r="AP244" s="218">
        <v>262.97000000000003</v>
      </c>
      <c r="AQ244" s="218">
        <v>0</v>
      </c>
      <c r="AR244" s="218">
        <v>194.89</v>
      </c>
      <c r="AS244" s="218">
        <v>178.57</v>
      </c>
      <c r="AT244" s="218">
        <v>187.11</v>
      </c>
      <c r="AU244" s="218">
        <v>0.9</v>
      </c>
      <c r="AV244" s="218">
        <v>0</v>
      </c>
      <c r="AW244" s="218">
        <v>0</v>
      </c>
      <c r="AX244" s="224">
        <v>0</v>
      </c>
      <c r="AY244" s="351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69.069999999999993</v>
      </c>
      <c r="G245" s="170">
        <f t="shared" si="57"/>
        <v>35.93</v>
      </c>
      <c r="H245" s="170">
        <f t="shared" si="58"/>
        <v>220.55</v>
      </c>
      <c r="I245" s="170">
        <f t="shared" si="59"/>
        <v>189.96</v>
      </c>
      <c r="J245" s="170">
        <f t="shared" si="60"/>
        <v>46.81</v>
      </c>
      <c r="K245" s="170">
        <f t="shared" si="61"/>
        <v>30.02</v>
      </c>
      <c r="L245" s="170">
        <f t="shared" si="62"/>
        <v>55.8</v>
      </c>
      <c r="M245" s="170">
        <f t="shared" si="63"/>
        <v>28.4</v>
      </c>
      <c r="N245" s="170">
        <f t="shared" si="64"/>
        <v>50.38</v>
      </c>
      <c r="O245" s="170">
        <f t="shared" si="65"/>
        <v>124.28</v>
      </c>
      <c r="P245" s="170">
        <f t="shared" si="66"/>
        <v>125.86</v>
      </c>
      <c r="Q245" s="170">
        <f t="shared" si="67"/>
        <v>110.49</v>
      </c>
      <c r="R245" s="170">
        <f t="shared" si="68"/>
        <v>65.78</v>
      </c>
      <c r="S245" s="170">
        <f t="shared" si="69"/>
        <v>172.24</v>
      </c>
      <c r="T245" s="170">
        <f t="shared" si="70"/>
        <v>193.55</v>
      </c>
      <c r="U245" s="170">
        <f t="shared" si="71"/>
        <v>0</v>
      </c>
      <c r="V245" s="170">
        <f t="shared" si="72"/>
        <v>179.54</v>
      </c>
      <c r="W245" s="170">
        <f t="shared" si="73"/>
        <v>136.97</v>
      </c>
      <c r="X245" s="170">
        <f t="shared" si="74"/>
        <v>0</v>
      </c>
      <c r="Y245" s="170">
        <f t="shared" si="75"/>
        <v>0</v>
      </c>
      <c r="Z245" s="37"/>
      <c r="AA245" s="217">
        <v>0</v>
      </c>
      <c r="AB245" s="218">
        <v>0</v>
      </c>
      <c r="AC245" s="218">
        <v>0</v>
      </c>
      <c r="AD245" s="218">
        <v>0</v>
      </c>
      <c r="AE245" s="218">
        <v>69.069999999999993</v>
      </c>
      <c r="AF245" s="218">
        <v>35.93</v>
      </c>
      <c r="AG245" s="218">
        <v>220.55</v>
      </c>
      <c r="AH245" s="218">
        <v>189.96</v>
      </c>
      <c r="AI245" s="218">
        <v>46.81</v>
      </c>
      <c r="AJ245" s="218">
        <v>30.02</v>
      </c>
      <c r="AK245" s="218">
        <v>55.8</v>
      </c>
      <c r="AL245" s="218">
        <v>28.4</v>
      </c>
      <c r="AM245" s="218">
        <v>50.38</v>
      </c>
      <c r="AN245" s="218">
        <v>124.28</v>
      </c>
      <c r="AO245" s="218">
        <v>125.86</v>
      </c>
      <c r="AP245" s="218">
        <v>110.49</v>
      </c>
      <c r="AQ245" s="218">
        <v>65.78</v>
      </c>
      <c r="AR245" s="218">
        <v>172.24</v>
      </c>
      <c r="AS245" s="218">
        <v>193.55</v>
      </c>
      <c r="AT245" s="218">
        <v>0</v>
      </c>
      <c r="AU245" s="218">
        <v>179.54</v>
      </c>
      <c r="AV245" s="218">
        <v>136.97</v>
      </c>
      <c r="AW245" s="218">
        <v>0</v>
      </c>
      <c r="AX245" s="224">
        <v>0</v>
      </c>
      <c r="AY245" s="351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51.2</v>
      </c>
      <c r="G246" s="170">
        <f t="shared" si="57"/>
        <v>42.91</v>
      </c>
      <c r="H246" s="170">
        <f t="shared" si="58"/>
        <v>183.36</v>
      </c>
      <c r="I246" s="170">
        <f t="shared" si="59"/>
        <v>142.87</v>
      </c>
      <c r="J246" s="170">
        <f t="shared" si="60"/>
        <v>99.82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10.88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7">
        <v>0</v>
      </c>
      <c r="AB246" s="218">
        <v>0</v>
      </c>
      <c r="AC246" s="218">
        <v>0</v>
      </c>
      <c r="AD246" s="218">
        <v>0</v>
      </c>
      <c r="AE246" s="218">
        <v>51.2</v>
      </c>
      <c r="AF246" s="218">
        <v>42.91</v>
      </c>
      <c r="AG246" s="218">
        <v>183.36</v>
      </c>
      <c r="AH246" s="218">
        <v>142.87</v>
      </c>
      <c r="AI246" s="218">
        <v>99.82</v>
      </c>
      <c r="AJ246" s="218">
        <v>0</v>
      </c>
      <c r="AK246" s="218">
        <v>0</v>
      </c>
      <c r="AL246" s="218">
        <v>0</v>
      </c>
      <c r="AM246" s="218">
        <v>0</v>
      </c>
      <c r="AN246" s="218">
        <v>0</v>
      </c>
      <c r="AO246" s="218">
        <v>0</v>
      </c>
      <c r="AP246" s="218">
        <v>0</v>
      </c>
      <c r="AQ246" s="218">
        <v>0</v>
      </c>
      <c r="AR246" s="218">
        <v>10.88</v>
      </c>
      <c r="AS246" s="218">
        <v>0</v>
      </c>
      <c r="AT246" s="218">
        <v>0</v>
      </c>
      <c r="AU246" s="218">
        <v>0</v>
      </c>
      <c r="AV246" s="218">
        <v>0</v>
      </c>
      <c r="AW246" s="218">
        <v>0</v>
      </c>
      <c r="AX246" s="224">
        <v>0</v>
      </c>
      <c r="AY246" s="351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0.2</v>
      </c>
      <c r="E247" s="170">
        <f t="shared" si="55"/>
        <v>0</v>
      </c>
      <c r="F247" s="170">
        <f t="shared" si="56"/>
        <v>9.5</v>
      </c>
      <c r="G247" s="170">
        <f t="shared" si="57"/>
        <v>41.48</v>
      </c>
      <c r="H247" s="170">
        <f t="shared" si="58"/>
        <v>68.89</v>
      </c>
      <c r="I247" s="170">
        <f t="shared" si="59"/>
        <v>46.77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343.71</v>
      </c>
      <c r="U247" s="170">
        <f t="shared" si="71"/>
        <v>157.35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7">
        <v>0</v>
      </c>
      <c r="AB247" s="218">
        <v>0</v>
      </c>
      <c r="AC247" s="218">
        <v>0.2</v>
      </c>
      <c r="AD247" s="218">
        <v>0</v>
      </c>
      <c r="AE247" s="218">
        <v>9.5</v>
      </c>
      <c r="AF247" s="218">
        <v>41.48</v>
      </c>
      <c r="AG247" s="218">
        <v>68.89</v>
      </c>
      <c r="AH247" s="218">
        <v>46.77</v>
      </c>
      <c r="AI247" s="218">
        <v>0</v>
      </c>
      <c r="AJ247" s="218">
        <v>0</v>
      </c>
      <c r="AK247" s="218">
        <v>0</v>
      </c>
      <c r="AL247" s="218">
        <v>0</v>
      </c>
      <c r="AM247" s="218">
        <v>0</v>
      </c>
      <c r="AN247" s="218">
        <v>0</v>
      </c>
      <c r="AO247" s="218">
        <v>0</v>
      </c>
      <c r="AP247" s="218">
        <v>0</v>
      </c>
      <c r="AQ247" s="218">
        <v>0</v>
      </c>
      <c r="AR247" s="218">
        <v>0</v>
      </c>
      <c r="AS247" s="218">
        <v>343.71</v>
      </c>
      <c r="AT247" s="218">
        <v>157.35</v>
      </c>
      <c r="AU247" s="218">
        <v>0</v>
      </c>
      <c r="AV247" s="218">
        <v>0</v>
      </c>
      <c r="AW247" s="218">
        <v>0</v>
      </c>
      <c r="AX247" s="224">
        <v>0</v>
      </c>
      <c r="AY247" s="351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39.19</v>
      </c>
      <c r="D248" s="170">
        <f t="shared" si="54"/>
        <v>63.91</v>
      </c>
      <c r="E248" s="170">
        <f t="shared" si="55"/>
        <v>86.93</v>
      </c>
      <c r="F248" s="170">
        <f t="shared" si="56"/>
        <v>47.4</v>
      </c>
      <c r="G248" s="170">
        <f t="shared" si="57"/>
        <v>67.33</v>
      </c>
      <c r="H248" s="170">
        <f t="shared" si="58"/>
        <v>230.68</v>
      </c>
      <c r="I248" s="170">
        <f t="shared" si="59"/>
        <v>318.83</v>
      </c>
      <c r="J248" s="170">
        <f t="shared" si="60"/>
        <v>63.29</v>
      </c>
      <c r="K248" s="170">
        <f t="shared" si="61"/>
        <v>63.54</v>
      </c>
      <c r="L248" s="170">
        <f t="shared" si="62"/>
        <v>70.38</v>
      </c>
      <c r="M248" s="170">
        <f t="shared" si="63"/>
        <v>58.2</v>
      </c>
      <c r="N248" s="170">
        <f t="shared" si="64"/>
        <v>146.5</v>
      </c>
      <c r="O248" s="170">
        <f t="shared" si="65"/>
        <v>153.85</v>
      </c>
      <c r="P248" s="170">
        <f t="shared" si="66"/>
        <v>95.98</v>
      </c>
      <c r="Q248" s="170">
        <f t="shared" si="67"/>
        <v>127.86</v>
      </c>
      <c r="R248" s="170">
        <f t="shared" si="68"/>
        <v>170.61</v>
      </c>
      <c r="S248" s="170">
        <f t="shared" si="69"/>
        <v>159.75</v>
      </c>
      <c r="T248" s="170">
        <f t="shared" si="70"/>
        <v>151.61000000000001</v>
      </c>
      <c r="U248" s="170">
        <f t="shared" si="71"/>
        <v>53.1</v>
      </c>
      <c r="V248" s="170">
        <f t="shared" si="72"/>
        <v>81.98</v>
      </c>
      <c r="W248" s="170">
        <f t="shared" si="73"/>
        <v>61.21</v>
      </c>
      <c r="X248" s="170">
        <f t="shared" si="74"/>
        <v>0</v>
      </c>
      <c r="Y248" s="170">
        <f t="shared" si="75"/>
        <v>0</v>
      </c>
      <c r="Z248" s="37"/>
      <c r="AA248" s="217">
        <v>0</v>
      </c>
      <c r="AB248" s="218">
        <v>39.19</v>
      </c>
      <c r="AC248" s="218">
        <v>63.91</v>
      </c>
      <c r="AD248" s="218">
        <v>86.93</v>
      </c>
      <c r="AE248" s="218">
        <v>47.4</v>
      </c>
      <c r="AF248" s="218">
        <v>67.33</v>
      </c>
      <c r="AG248" s="218">
        <v>230.68</v>
      </c>
      <c r="AH248" s="218">
        <v>318.83</v>
      </c>
      <c r="AI248" s="218">
        <v>63.29</v>
      </c>
      <c r="AJ248" s="218">
        <v>63.54</v>
      </c>
      <c r="AK248" s="218">
        <v>70.38</v>
      </c>
      <c r="AL248" s="218">
        <v>58.2</v>
      </c>
      <c r="AM248" s="218">
        <v>146.5</v>
      </c>
      <c r="AN248" s="218">
        <v>153.85</v>
      </c>
      <c r="AO248" s="218">
        <v>95.98</v>
      </c>
      <c r="AP248" s="218">
        <v>127.86</v>
      </c>
      <c r="AQ248" s="218">
        <v>170.61</v>
      </c>
      <c r="AR248" s="218">
        <v>159.75</v>
      </c>
      <c r="AS248" s="218">
        <v>151.61000000000001</v>
      </c>
      <c r="AT248" s="218">
        <v>53.1</v>
      </c>
      <c r="AU248" s="218">
        <v>81.98</v>
      </c>
      <c r="AV248" s="218">
        <v>61.21</v>
      </c>
      <c r="AW248" s="218">
        <v>0</v>
      </c>
      <c r="AX248" s="224">
        <v>0</v>
      </c>
      <c r="AY248" s="351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3.84</v>
      </c>
      <c r="F249" s="170">
        <f t="shared" si="56"/>
        <v>25.66</v>
      </c>
      <c r="G249" s="170">
        <f t="shared" si="57"/>
        <v>8.27</v>
      </c>
      <c r="H249" s="170">
        <f t="shared" si="58"/>
        <v>29.03</v>
      </c>
      <c r="I249" s="170">
        <f t="shared" si="59"/>
        <v>141.71</v>
      </c>
      <c r="J249" s="170">
        <f t="shared" si="60"/>
        <v>155.32</v>
      </c>
      <c r="K249" s="170">
        <f t="shared" si="61"/>
        <v>32.39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9.57</v>
      </c>
      <c r="P249" s="170">
        <f t="shared" si="66"/>
        <v>0</v>
      </c>
      <c r="Q249" s="170">
        <f t="shared" si="67"/>
        <v>0</v>
      </c>
      <c r="R249" s="170">
        <f t="shared" si="68"/>
        <v>84.21</v>
      </c>
      <c r="S249" s="170">
        <f t="shared" si="69"/>
        <v>113.6</v>
      </c>
      <c r="T249" s="170">
        <f t="shared" si="70"/>
        <v>122.18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7">
        <v>0</v>
      </c>
      <c r="AB249" s="218">
        <v>0</v>
      </c>
      <c r="AC249" s="218">
        <v>0</v>
      </c>
      <c r="AD249" s="218">
        <v>3.84</v>
      </c>
      <c r="AE249" s="218">
        <v>25.66</v>
      </c>
      <c r="AF249" s="218">
        <v>8.27</v>
      </c>
      <c r="AG249" s="218">
        <v>29.03</v>
      </c>
      <c r="AH249" s="218">
        <v>141.71</v>
      </c>
      <c r="AI249" s="218">
        <v>155.32</v>
      </c>
      <c r="AJ249" s="218">
        <v>32.39</v>
      </c>
      <c r="AK249" s="218">
        <v>0</v>
      </c>
      <c r="AL249" s="218">
        <v>0</v>
      </c>
      <c r="AM249" s="218">
        <v>0</v>
      </c>
      <c r="AN249" s="218">
        <v>9.57</v>
      </c>
      <c r="AO249" s="218">
        <v>0</v>
      </c>
      <c r="AP249" s="218">
        <v>0</v>
      </c>
      <c r="AQ249" s="218">
        <v>84.21</v>
      </c>
      <c r="AR249" s="218">
        <v>113.6</v>
      </c>
      <c r="AS249" s="218">
        <v>122.18</v>
      </c>
      <c r="AT249" s="218">
        <v>0</v>
      </c>
      <c r="AU249" s="218">
        <v>0</v>
      </c>
      <c r="AV249" s="218">
        <v>0</v>
      </c>
      <c r="AW249" s="218">
        <v>0</v>
      </c>
      <c r="AX249" s="224">
        <v>0</v>
      </c>
      <c r="AY249" s="351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30.65</v>
      </c>
      <c r="E250" s="170">
        <f t="shared" si="55"/>
        <v>43.79</v>
      </c>
      <c r="F250" s="170">
        <f t="shared" si="56"/>
        <v>33.130000000000003</v>
      </c>
      <c r="G250" s="170">
        <f t="shared" si="57"/>
        <v>139.52000000000001</v>
      </c>
      <c r="H250" s="170">
        <f t="shared" si="58"/>
        <v>237.42</v>
      </c>
      <c r="I250" s="170">
        <f t="shared" si="59"/>
        <v>258.97000000000003</v>
      </c>
      <c r="J250" s="170">
        <f t="shared" si="60"/>
        <v>233.82</v>
      </c>
      <c r="K250" s="170">
        <f t="shared" si="61"/>
        <v>170.9</v>
      </c>
      <c r="L250" s="170">
        <f t="shared" si="62"/>
        <v>170.69</v>
      </c>
      <c r="M250" s="170">
        <f t="shared" si="63"/>
        <v>79.959999999999994</v>
      </c>
      <c r="N250" s="170">
        <f t="shared" si="64"/>
        <v>174.37</v>
      </c>
      <c r="O250" s="170">
        <f t="shared" si="65"/>
        <v>196.78</v>
      </c>
      <c r="P250" s="170">
        <f t="shared" si="66"/>
        <v>83.52</v>
      </c>
      <c r="Q250" s="170">
        <f t="shared" si="67"/>
        <v>124.01</v>
      </c>
      <c r="R250" s="170">
        <f t="shared" si="68"/>
        <v>201.93</v>
      </c>
      <c r="S250" s="170">
        <f t="shared" si="69"/>
        <v>79</v>
      </c>
      <c r="T250" s="170">
        <f t="shared" si="70"/>
        <v>85.7</v>
      </c>
      <c r="U250" s="170">
        <f t="shared" si="71"/>
        <v>157.13999999999999</v>
      </c>
      <c r="V250" s="170">
        <f t="shared" si="72"/>
        <v>28.36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7">
        <v>0</v>
      </c>
      <c r="AB250" s="218">
        <v>0</v>
      </c>
      <c r="AC250" s="218">
        <v>30.65</v>
      </c>
      <c r="AD250" s="218">
        <v>43.79</v>
      </c>
      <c r="AE250" s="218">
        <v>33.130000000000003</v>
      </c>
      <c r="AF250" s="218">
        <v>139.52000000000001</v>
      </c>
      <c r="AG250" s="218">
        <v>237.42</v>
      </c>
      <c r="AH250" s="218">
        <v>258.97000000000003</v>
      </c>
      <c r="AI250" s="218">
        <v>233.82</v>
      </c>
      <c r="AJ250" s="218">
        <v>170.9</v>
      </c>
      <c r="AK250" s="218">
        <v>170.69</v>
      </c>
      <c r="AL250" s="218">
        <v>79.959999999999994</v>
      </c>
      <c r="AM250" s="218">
        <v>174.37</v>
      </c>
      <c r="AN250" s="218">
        <v>196.78</v>
      </c>
      <c r="AO250" s="218">
        <v>83.52</v>
      </c>
      <c r="AP250" s="218">
        <v>124.01</v>
      </c>
      <c r="AQ250" s="218">
        <v>201.93</v>
      </c>
      <c r="AR250" s="218">
        <v>79</v>
      </c>
      <c r="AS250" s="218">
        <v>85.7</v>
      </c>
      <c r="AT250" s="218">
        <v>157.13999999999999</v>
      </c>
      <c r="AU250" s="218">
        <v>28.36</v>
      </c>
      <c r="AV250" s="218">
        <v>0</v>
      </c>
      <c r="AW250" s="218">
        <v>0</v>
      </c>
      <c r="AX250" s="224">
        <v>0</v>
      </c>
      <c r="AY250" s="351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6.41</v>
      </c>
      <c r="D251" s="170">
        <f t="shared" si="54"/>
        <v>32.549999999999997</v>
      </c>
      <c r="E251" s="170">
        <f t="shared" si="55"/>
        <v>38.97</v>
      </c>
      <c r="F251" s="170">
        <f t="shared" si="56"/>
        <v>37.89</v>
      </c>
      <c r="G251" s="170">
        <f t="shared" si="57"/>
        <v>177.22</v>
      </c>
      <c r="H251" s="170">
        <f t="shared" si="58"/>
        <v>105.79</v>
      </c>
      <c r="I251" s="170">
        <f t="shared" si="59"/>
        <v>183.71</v>
      </c>
      <c r="J251" s="170">
        <f t="shared" si="60"/>
        <v>93.55</v>
      </c>
      <c r="K251" s="170">
        <f t="shared" si="61"/>
        <v>42.63</v>
      </c>
      <c r="L251" s="170">
        <f t="shared" si="62"/>
        <v>75.069999999999993</v>
      </c>
      <c r="M251" s="170">
        <f t="shared" si="63"/>
        <v>63.78</v>
      </c>
      <c r="N251" s="170">
        <f t="shared" si="64"/>
        <v>24.42</v>
      </c>
      <c r="O251" s="170">
        <f t="shared" si="65"/>
        <v>50.82</v>
      </c>
      <c r="P251" s="170">
        <f t="shared" si="66"/>
        <v>29.6</v>
      </c>
      <c r="Q251" s="170">
        <f t="shared" si="67"/>
        <v>81.239999999999995</v>
      </c>
      <c r="R251" s="170">
        <f t="shared" si="68"/>
        <v>314.86</v>
      </c>
      <c r="S251" s="170">
        <f t="shared" si="69"/>
        <v>26.3</v>
      </c>
      <c r="T251" s="170">
        <f t="shared" si="70"/>
        <v>0</v>
      </c>
      <c r="U251" s="170">
        <f t="shared" si="71"/>
        <v>0</v>
      </c>
      <c r="V251" s="170">
        <f t="shared" si="72"/>
        <v>8.76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7">
        <v>0</v>
      </c>
      <c r="AB251" s="218">
        <v>6.41</v>
      </c>
      <c r="AC251" s="218">
        <v>32.549999999999997</v>
      </c>
      <c r="AD251" s="218">
        <v>38.97</v>
      </c>
      <c r="AE251" s="218">
        <v>37.89</v>
      </c>
      <c r="AF251" s="218">
        <v>177.22</v>
      </c>
      <c r="AG251" s="218">
        <v>105.79</v>
      </c>
      <c r="AH251" s="218">
        <v>183.71</v>
      </c>
      <c r="AI251" s="218">
        <v>93.55</v>
      </c>
      <c r="AJ251" s="218">
        <v>42.63</v>
      </c>
      <c r="AK251" s="218">
        <v>75.069999999999993</v>
      </c>
      <c r="AL251" s="218">
        <v>63.78</v>
      </c>
      <c r="AM251" s="218">
        <v>24.42</v>
      </c>
      <c r="AN251" s="218">
        <v>50.82</v>
      </c>
      <c r="AO251" s="218">
        <v>29.6</v>
      </c>
      <c r="AP251" s="218">
        <v>81.239999999999995</v>
      </c>
      <c r="AQ251" s="218">
        <v>314.86</v>
      </c>
      <c r="AR251" s="218">
        <v>26.3</v>
      </c>
      <c r="AS251" s="218">
        <v>0</v>
      </c>
      <c r="AT251" s="218">
        <v>0</v>
      </c>
      <c r="AU251" s="218">
        <v>8.76</v>
      </c>
      <c r="AV251" s="218">
        <v>0</v>
      </c>
      <c r="AW251" s="218">
        <v>0</v>
      </c>
      <c r="AX251" s="224">
        <v>0</v>
      </c>
      <c r="AY251" s="351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8.89</v>
      </c>
      <c r="D252" s="170">
        <f t="shared" si="54"/>
        <v>14.22</v>
      </c>
      <c r="E252" s="170">
        <f t="shared" si="55"/>
        <v>56.84</v>
      </c>
      <c r="F252" s="170">
        <f t="shared" si="56"/>
        <v>68.67</v>
      </c>
      <c r="G252" s="170">
        <f t="shared" si="57"/>
        <v>132.51</v>
      </c>
      <c r="H252" s="170">
        <f t="shared" si="58"/>
        <v>190.33</v>
      </c>
      <c r="I252" s="170">
        <f t="shared" si="59"/>
        <v>231.36</v>
      </c>
      <c r="J252" s="170">
        <f t="shared" si="60"/>
        <v>90.16</v>
      </c>
      <c r="K252" s="170">
        <f t="shared" si="61"/>
        <v>93.94</v>
      </c>
      <c r="L252" s="170">
        <f t="shared" si="62"/>
        <v>50.67</v>
      </c>
      <c r="M252" s="170">
        <f t="shared" si="63"/>
        <v>10.1</v>
      </c>
      <c r="N252" s="170">
        <f t="shared" si="64"/>
        <v>11.26</v>
      </c>
      <c r="O252" s="170">
        <f t="shared" si="65"/>
        <v>49.04</v>
      </c>
      <c r="P252" s="170">
        <f t="shared" si="66"/>
        <v>70.17</v>
      </c>
      <c r="Q252" s="170">
        <f t="shared" si="67"/>
        <v>133.27000000000001</v>
      </c>
      <c r="R252" s="170">
        <f t="shared" si="68"/>
        <v>122.71</v>
      </c>
      <c r="S252" s="170">
        <f t="shared" si="69"/>
        <v>81.73</v>
      </c>
      <c r="T252" s="170">
        <f t="shared" si="70"/>
        <v>80.150000000000006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7">
        <v>0</v>
      </c>
      <c r="AB252" s="218">
        <v>8.89</v>
      </c>
      <c r="AC252" s="218">
        <v>14.22</v>
      </c>
      <c r="AD252" s="218">
        <v>56.84</v>
      </c>
      <c r="AE252" s="218">
        <v>68.67</v>
      </c>
      <c r="AF252" s="218">
        <v>132.51</v>
      </c>
      <c r="AG252" s="218">
        <v>190.33</v>
      </c>
      <c r="AH252" s="218">
        <v>231.36</v>
      </c>
      <c r="AI252" s="218">
        <v>90.16</v>
      </c>
      <c r="AJ252" s="218">
        <v>93.94</v>
      </c>
      <c r="AK252" s="218">
        <v>50.67</v>
      </c>
      <c r="AL252" s="218">
        <v>10.1</v>
      </c>
      <c r="AM252" s="218">
        <v>11.26</v>
      </c>
      <c r="AN252" s="218">
        <v>49.04</v>
      </c>
      <c r="AO252" s="218">
        <v>70.17</v>
      </c>
      <c r="AP252" s="218">
        <v>133.27000000000001</v>
      </c>
      <c r="AQ252" s="218">
        <v>122.71</v>
      </c>
      <c r="AR252" s="218">
        <v>81.73</v>
      </c>
      <c r="AS252" s="218">
        <v>80.150000000000006</v>
      </c>
      <c r="AT252" s="218">
        <v>0</v>
      </c>
      <c r="AU252" s="218">
        <v>0</v>
      </c>
      <c r="AV252" s="218">
        <v>0</v>
      </c>
      <c r="AW252" s="218">
        <v>0</v>
      </c>
      <c r="AX252" s="224">
        <v>0</v>
      </c>
      <c r="AY252" s="351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4.9800000000000004</v>
      </c>
      <c r="E253" s="170">
        <f t="shared" si="55"/>
        <v>0.19</v>
      </c>
      <c r="F253" s="170">
        <f t="shared" si="56"/>
        <v>5.7</v>
      </c>
      <c r="G253" s="170">
        <f t="shared" si="57"/>
        <v>227.12</v>
      </c>
      <c r="H253" s="170">
        <f t="shared" si="58"/>
        <v>270.32</v>
      </c>
      <c r="I253" s="170">
        <f t="shared" si="59"/>
        <v>207.51</v>
      </c>
      <c r="J253" s="170">
        <f t="shared" si="60"/>
        <v>367.88</v>
      </c>
      <c r="K253" s="170">
        <f t="shared" si="61"/>
        <v>297.27999999999997</v>
      </c>
      <c r="L253" s="170">
        <f t="shared" si="62"/>
        <v>124.83</v>
      </c>
      <c r="M253" s="170">
        <f t="shared" si="63"/>
        <v>26.16</v>
      </c>
      <c r="N253" s="170">
        <f t="shared" si="64"/>
        <v>137.06</v>
      </c>
      <c r="O253" s="170">
        <f t="shared" si="65"/>
        <v>128.43</v>
      </c>
      <c r="P253" s="170">
        <f t="shared" si="66"/>
        <v>170.76</v>
      </c>
      <c r="Q253" s="170">
        <f t="shared" si="67"/>
        <v>219.49</v>
      </c>
      <c r="R253" s="170">
        <f t="shared" si="68"/>
        <v>265.85000000000002</v>
      </c>
      <c r="S253" s="170">
        <f t="shared" si="69"/>
        <v>218.99</v>
      </c>
      <c r="T253" s="170">
        <f t="shared" si="70"/>
        <v>52.41</v>
      </c>
      <c r="U253" s="170">
        <f t="shared" si="71"/>
        <v>40.19</v>
      </c>
      <c r="V253" s="170">
        <f t="shared" si="72"/>
        <v>55.73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7">
        <v>0</v>
      </c>
      <c r="AB253" s="218">
        <v>0</v>
      </c>
      <c r="AC253" s="218">
        <v>4.9800000000000004</v>
      </c>
      <c r="AD253" s="218">
        <v>0.19</v>
      </c>
      <c r="AE253" s="218">
        <v>5.7</v>
      </c>
      <c r="AF253" s="218">
        <v>227.12</v>
      </c>
      <c r="AG253" s="218">
        <v>270.32</v>
      </c>
      <c r="AH253" s="218">
        <v>207.51</v>
      </c>
      <c r="AI253" s="218">
        <v>367.88</v>
      </c>
      <c r="AJ253" s="218">
        <v>297.27999999999997</v>
      </c>
      <c r="AK253" s="218">
        <v>124.83</v>
      </c>
      <c r="AL253" s="218">
        <v>26.16</v>
      </c>
      <c r="AM253" s="218">
        <v>137.06</v>
      </c>
      <c r="AN253" s="218">
        <v>128.43</v>
      </c>
      <c r="AO253" s="218">
        <v>170.76</v>
      </c>
      <c r="AP253" s="218">
        <v>219.49</v>
      </c>
      <c r="AQ253" s="218">
        <v>265.85000000000002</v>
      </c>
      <c r="AR253" s="218">
        <v>218.99</v>
      </c>
      <c r="AS253" s="218">
        <v>52.41</v>
      </c>
      <c r="AT253" s="218">
        <v>40.19</v>
      </c>
      <c r="AU253" s="218">
        <v>55.73</v>
      </c>
      <c r="AV253" s="218">
        <v>0</v>
      </c>
      <c r="AW253" s="218">
        <v>0</v>
      </c>
      <c r="AX253" s="224">
        <v>0</v>
      </c>
      <c r="AY253" s="351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5.0199999999999996</v>
      </c>
      <c r="D254" s="170">
        <f t="shared" si="54"/>
        <v>6.89</v>
      </c>
      <c r="E254" s="170">
        <f t="shared" si="55"/>
        <v>10.81</v>
      </c>
      <c r="F254" s="170">
        <f t="shared" si="56"/>
        <v>35.61</v>
      </c>
      <c r="G254" s="170">
        <f t="shared" si="57"/>
        <v>86.41</v>
      </c>
      <c r="H254" s="170">
        <f t="shared" si="58"/>
        <v>229.64</v>
      </c>
      <c r="I254" s="170">
        <f t="shared" si="59"/>
        <v>73.069999999999993</v>
      </c>
      <c r="J254" s="170">
        <f t="shared" si="60"/>
        <v>36.9</v>
      </c>
      <c r="K254" s="170">
        <f t="shared" si="61"/>
        <v>26.1</v>
      </c>
      <c r="L254" s="170">
        <f t="shared" si="62"/>
        <v>61.46</v>
      </c>
      <c r="M254" s="170">
        <f t="shared" si="63"/>
        <v>28.77</v>
      </c>
      <c r="N254" s="170">
        <f t="shared" si="64"/>
        <v>45.58</v>
      </c>
      <c r="O254" s="170">
        <f t="shared" si="65"/>
        <v>27.11</v>
      </c>
      <c r="P254" s="170">
        <f t="shared" si="66"/>
        <v>171.38</v>
      </c>
      <c r="Q254" s="170">
        <f t="shared" si="67"/>
        <v>239.69</v>
      </c>
      <c r="R254" s="170">
        <f t="shared" si="68"/>
        <v>148.09</v>
      </c>
      <c r="S254" s="170">
        <f t="shared" si="69"/>
        <v>197.81</v>
      </c>
      <c r="T254" s="170">
        <f t="shared" si="70"/>
        <v>126.75</v>
      </c>
      <c r="U254" s="170">
        <f t="shared" si="71"/>
        <v>58.38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7">
        <v>0</v>
      </c>
      <c r="AB254" s="218">
        <v>5.0199999999999996</v>
      </c>
      <c r="AC254" s="218">
        <v>6.89</v>
      </c>
      <c r="AD254" s="218">
        <v>10.81</v>
      </c>
      <c r="AE254" s="218">
        <v>35.61</v>
      </c>
      <c r="AF254" s="218">
        <v>86.41</v>
      </c>
      <c r="AG254" s="218">
        <v>229.64</v>
      </c>
      <c r="AH254" s="218">
        <v>73.069999999999993</v>
      </c>
      <c r="AI254" s="218">
        <v>36.9</v>
      </c>
      <c r="AJ254" s="218">
        <v>26.1</v>
      </c>
      <c r="AK254" s="218">
        <v>61.46</v>
      </c>
      <c r="AL254" s="218">
        <v>28.77</v>
      </c>
      <c r="AM254" s="218">
        <v>45.58</v>
      </c>
      <c r="AN254" s="218">
        <v>27.11</v>
      </c>
      <c r="AO254" s="218">
        <v>171.38</v>
      </c>
      <c r="AP254" s="218">
        <v>239.69</v>
      </c>
      <c r="AQ254" s="218">
        <v>148.09</v>
      </c>
      <c r="AR254" s="218">
        <v>197.81</v>
      </c>
      <c r="AS254" s="218">
        <v>126.75</v>
      </c>
      <c r="AT254" s="218">
        <v>58.38</v>
      </c>
      <c r="AU254" s="218">
        <v>0</v>
      </c>
      <c r="AV254" s="218">
        <v>0</v>
      </c>
      <c r="AW254" s="218">
        <v>0</v>
      </c>
      <c r="AX254" s="224">
        <v>0</v>
      </c>
      <c r="AY254" s="351"/>
      <c r="AZ254" s="71"/>
      <c r="BA254" s="65"/>
      <c r="BB254" s="35"/>
    </row>
    <row r="255" spans="1:54">
      <c r="A255" s="47">
        <v>28</v>
      </c>
      <c r="B255" s="170">
        <f t="shared" si="52"/>
        <v>22.6</v>
      </c>
      <c r="C255" s="170">
        <f t="shared" si="53"/>
        <v>63.83</v>
      </c>
      <c r="D255" s="170">
        <f t="shared" si="54"/>
        <v>58.3</v>
      </c>
      <c r="E255" s="170">
        <f t="shared" si="55"/>
        <v>66.89</v>
      </c>
      <c r="F255" s="170">
        <f t="shared" si="56"/>
        <v>99.95</v>
      </c>
      <c r="G255" s="170">
        <f t="shared" si="57"/>
        <v>162.05000000000001</v>
      </c>
      <c r="H255" s="170">
        <f t="shared" si="58"/>
        <v>259.77</v>
      </c>
      <c r="I255" s="170">
        <f t="shared" si="59"/>
        <v>401.11</v>
      </c>
      <c r="J255" s="170">
        <f t="shared" si="60"/>
        <v>286.52</v>
      </c>
      <c r="K255" s="170">
        <f t="shared" si="61"/>
        <v>254.55</v>
      </c>
      <c r="L255" s="170">
        <f t="shared" si="62"/>
        <v>302.02</v>
      </c>
      <c r="M255" s="170">
        <f t="shared" si="63"/>
        <v>269.14</v>
      </c>
      <c r="N255" s="170">
        <f t="shared" si="64"/>
        <v>249.54</v>
      </c>
      <c r="O255" s="170">
        <f t="shared" si="65"/>
        <v>173.91</v>
      </c>
      <c r="P255" s="170">
        <f t="shared" si="66"/>
        <v>114.4</v>
      </c>
      <c r="Q255" s="170">
        <f t="shared" si="67"/>
        <v>89.46</v>
      </c>
      <c r="R255" s="170">
        <f t="shared" si="68"/>
        <v>120.45</v>
      </c>
      <c r="S255" s="170">
        <f t="shared" si="69"/>
        <v>208.61</v>
      </c>
      <c r="T255" s="170">
        <f t="shared" si="70"/>
        <v>215.65</v>
      </c>
      <c r="U255" s="170">
        <f t="shared" si="71"/>
        <v>154.16999999999999</v>
      </c>
      <c r="V255" s="170">
        <f t="shared" si="72"/>
        <v>152.28</v>
      </c>
      <c r="W255" s="170">
        <f t="shared" si="73"/>
        <v>204.76</v>
      </c>
      <c r="X255" s="170">
        <f t="shared" si="74"/>
        <v>49.46</v>
      </c>
      <c r="Y255" s="170">
        <f t="shared" si="75"/>
        <v>29.17</v>
      </c>
      <c r="Z255" s="37"/>
      <c r="AA255" s="217">
        <v>22.6</v>
      </c>
      <c r="AB255" s="218">
        <v>63.83</v>
      </c>
      <c r="AC255" s="218">
        <v>58.3</v>
      </c>
      <c r="AD255" s="218">
        <v>66.89</v>
      </c>
      <c r="AE255" s="218">
        <v>99.95</v>
      </c>
      <c r="AF255" s="218">
        <v>162.05000000000001</v>
      </c>
      <c r="AG255" s="218">
        <v>259.77</v>
      </c>
      <c r="AH255" s="218">
        <v>401.11</v>
      </c>
      <c r="AI255" s="218">
        <v>286.52</v>
      </c>
      <c r="AJ255" s="218">
        <v>254.55</v>
      </c>
      <c r="AK255" s="218">
        <v>302.02</v>
      </c>
      <c r="AL255" s="218">
        <v>269.14</v>
      </c>
      <c r="AM255" s="218">
        <v>249.54</v>
      </c>
      <c r="AN255" s="218">
        <v>173.91</v>
      </c>
      <c r="AO255" s="218">
        <v>114.4</v>
      </c>
      <c r="AP255" s="218">
        <v>89.46</v>
      </c>
      <c r="AQ255" s="218">
        <v>120.45</v>
      </c>
      <c r="AR255" s="218">
        <v>208.61</v>
      </c>
      <c r="AS255" s="218">
        <v>215.65</v>
      </c>
      <c r="AT255" s="218">
        <v>154.16999999999999</v>
      </c>
      <c r="AU255" s="218">
        <v>152.28</v>
      </c>
      <c r="AV255" s="218">
        <v>204.76</v>
      </c>
      <c r="AW255" s="218">
        <v>49.46</v>
      </c>
      <c r="AX255" s="224">
        <v>29.17</v>
      </c>
      <c r="AY255" s="351"/>
      <c r="AZ255" s="71"/>
      <c r="BA255" s="65"/>
      <c r="BB255" s="35"/>
    </row>
    <row r="256" spans="1:54">
      <c r="A256" s="47">
        <v>29</v>
      </c>
      <c r="B256" s="170">
        <f t="shared" si="52"/>
        <v>5.15</v>
      </c>
      <c r="C256" s="170">
        <f t="shared" si="53"/>
        <v>18.98</v>
      </c>
      <c r="D256" s="170">
        <f t="shared" si="54"/>
        <v>28.91</v>
      </c>
      <c r="E256" s="170">
        <f t="shared" si="55"/>
        <v>22.62</v>
      </c>
      <c r="F256" s="170">
        <f t="shared" si="56"/>
        <v>30.67</v>
      </c>
      <c r="G256" s="170">
        <f t="shared" si="57"/>
        <v>40.04</v>
      </c>
      <c r="H256" s="170">
        <f t="shared" si="58"/>
        <v>31.6</v>
      </c>
      <c r="I256" s="170">
        <f t="shared" si="59"/>
        <v>49.23</v>
      </c>
      <c r="J256" s="170">
        <f t="shared" si="60"/>
        <v>93.31</v>
      </c>
      <c r="K256" s="170">
        <f t="shared" si="61"/>
        <v>158.61000000000001</v>
      </c>
      <c r="L256" s="170">
        <f t="shared" si="62"/>
        <v>137.51</v>
      </c>
      <c r="M256" s="170">
        <f t="shared" si="63"/>
        <v>170.68</v>
      </c>
      <c r="N256" s="170">
        <f t="shared" si="64"/>
        <v>181.2</v>
      </c>
      <c r="O256" s="170">
        <f t="shared" si="65"/>
        <v>217.17</v>
      </c>
      <c r="P256" s="170">
        <f t="shared" si="66"/>
        <v>256.52</v>
      </c>
      <c r="Q256" s="170">
        <f t="shared" si="67"/>
        <v>168.29</v>
      </c>
      <c r="R256" s="170">
        <f t="shared" si="68"/>
        <v>169.7</v>
      </c>
      <c r="S256" s="170">
        <f t="shared" si="69"/>
        <v>219.44</v>
      </c>
      <c r="T256" s="170">
        <f t="shared" si="70"/>
        <v>254.79000000000002</v>
      </c>
      <c r="U256" s="170">
        <f t="shared" si="71"/>
        <v>200.12</v>
      </c>
      <c r="V256" s="170">
        <f t="shared" si="72"/>
        <v>177.15</v>
      </c>
      <c r="W256" s="170">
        <f t="shared" si="73"/>
        <v>49.35</v>
      </c>
      <c r="X256" s="170">
        <f t="shared" si="74"/>
        <v>8.4700000000000006</v>
      </c>
      <c r="Y256" s="170">
        <f t="shared" si="75"/>
        <v>3.5</v>
      </c>
      <c r="Z256" s="37"/>
      <c r="AA256" s="217">
        <v>5.15</v>
      </c>
      <c r="AB256" s="218">
        <v>18.98</v>
      </c>
      <c r="AC256" s="218">
        <v>28.91</v>
      </c>
      <c r="AD256" s="218">
        <v>22.62</v>
      </c>
      <c r="AE256" s="218">
        <v>30.67</v>
      </c>
      <c r="AF256" s="218">
        <v>40.04</v>
      </c>
      <c r="AG256" s="218">
        <v>31.6</v>
      </c>
      <c r="AH256" s="218">
        <v>49.23</v>
      </c>
      <c r="AI256" s="218">
        <v>93.31</v>
      </c>
      <c r="AJ256" s="218">
        <v>158.61000000000001</v>
      </c>
      <c r="AK256" s="218">
        <v>137.51</v>
      </c>
      <c r="AL256" s="218">
        <v>170.68</v>
      </c>
      <c r="AM256" s="218">
        <v>181.2</v>
      </c>
      <c r="AN256" s="218">
        <v>217.17</v>
      </c>
      <c r="AO256" s="218">
        <v>256.52</v>
      </c>
      <c r="AP256" s="218">
        <v>168.29</v>
      </c>
      <c r="AQ256" s="218">
        <v>169.7</v>
      </c>
      <c r="AR256" s="218">
        <v>219.44</v>
      </c>
      <c r="AS256" s="218">
        <v>254.79000000000002</v>
      </c>
      <c r="AT256" s="218">
        <v>200.12</v>
      </c>
      <c r="AU256" s="218">
        <v>177.15</v>
      </c>
      <c r="AV256" s="218">
        <v>49.35</v>
      </c>
      <c r="AW256" s="218">
        <v>8.4700000000000006</v>
      </c>
      <c r="AX256" s="224">
        <v>3.5</v>
      </c>
      <c r="AY256" s="351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21.36</v>
      </c>
      <c r="F257" s="170">
        <f t="shared" si="56"/>
        <v>27.84</v>
      </c>
      <c r="G257" s="170">
        <f t="shared" si="57"/>
        <v>164.47</v>
      </c>
      <c r="H257" s="170">
        <f t="shared" si="58"/>
        <v>174.62</v>
      </c>
      <c r="I257" s="170">
        <f t="shared" si="59"/>
        <v>241.3</v>
      </c>
      <c r="J257" s="170">
        <f t="shared" si="60"/>
        <v>413.92</v>
      </c>
      <c r="K257" s="170">
        <f t="shared" si="61"/>
        <v>356.44</v>
      </c>
      <c r="L257" s="170">
        <f t="shared" si="62"/>
        <v>361.06</v>
      </c>
      <c r="M257" s="170">
        <f t="shared" si="63"/>
        <v>332.17</v>
      </c>
      <c r="N257" s="170">
        <f t="shared" si="64"/>
        <v>356.76</v>
      </c>
      <c r="O257" s="170">
        <f t="shared" si="65"/>
        <v>467.66</v>
      </c>
      <c r="P257" s="170">
        <f t="shared" si="66"/>
        <v>462.44</v>
      </c>
      <c r="Q257" s="170">
        <f t="shared" si="67"/>
        <v>413.79</v>
      </c>
      <c r="R257" s="170">
        <f t="shared" si="68"/>
        <v>373.78</v>
      </c>
      <c r="S257" s="170">
        <f t="shared" si="69"/>
        <v>277.61</v>
      </c>
      <c r="T257" s="170">
        <f t="shared" si="70"/>
        <v>253.26</v>
      </c>
      <c r="U257" s="170">
        <f t="shared" si="71"/>
        <v>239.57</v>
      </c>
      <c r="V257" s="170">
        <f t="shared" si="72"/>
        <v>195.38</v>
      </c>
      <c r="W257" s="170">
        <f t="shared" si="73"/>
        <v>117.78</v>
      </c>
      <c r="X257" s="170">
        <f t="shared" si="74"/>
        <v>31.15</v>
      </c>
      <c r="Y257" s="170">
        <f t="shared" si="75"/>
        <v>0</v>
      </c>
      <c r="Z257" s="37"/>
      <c r="AA257" s="217">
        <v>0</v>
      </c>
      <c r="AB257" s="218">
        <v>0</v>
      </c>
      <c r="AC257" s="218">
        <v>0</v>
      </c>
      <c r="AD257" s="218">
        <v>21.36</v>
      </c>
      <c r="AE257" s="218">
        <v>27.84</v>
      </c>
      <c r="AF257" s="218">
        <v>164.47</v>
      </c>
      <c r="AG257" s="218">
        <v>174.62</v>
      </c>
      <c r="AH257" s="218">
        <v>241.3</v>
      </c>
      <c r="AI257" s="218">
        <v>413.92</v>
      </c>
      <c r="AJ257" s="218">
        <v>356.44</v>
      </c>
      <c r="AK257" s="218">
        <v>361.06</v>
      </c>
      <c r="AL257" s="218">
        <v>332.17</v>
      </c>
      <c r="AM257" s="218">
        <v>356.76</v>
      </c>
      <c r="AN257" s="218">
        <v>467.66</v>
      </c>
      <c r="AO257" s="218">
        <v>462.44</v>
      </c>
      <c r="AP257" s="218">
        <v>413.79</v>
      </c>
      <c r="AQ257" s="218">
        <v>373.78</v>
      </c>
      <c r="AR257" s="218">
        <v>277.61</v>
      </c>
      <c r="AS257" s="218">
        <v>253.26</v>
      </c>
      <c r="AT257" s="218">
        <v>239.57</v>
      </c>
      <c r="AU257" s="218">
        <v>195.38</v>
      </c>
      <c r="AV257" s="218">
        <v>117.78</v>
      </c>
      <c r="AW257" s="218">
        <v>31.15</v>
      </c>
      <c r="AX257" s="224">
        <v>0</v>
      </c>
      <c r="AY257" s="351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1">
        <v>0</v>
      </c>
      <c r="AB258" s="222">
        <v>0</v>
      </c>
      <c r="AC258" s="222">
        <v>0</v>
      </c>
      <c r="AD258" s="222">
        <v>0</v>
      </c>
      <c r="AE258" s="222">
        <v>0</v>
      </c>
      <c r="AF258" s="222">
        <v>0</v>
      </c>
      <c r="AG258" s="222">
        <v>0</v>
      </c>
      <c r="AH258" s="222">
        <v>0</v>
      </c>
      <c r="AI258" s="222">
        <v>0</v>
      </c>
      <c r="AJ258" s="222">
        <v>0</v>
      </c>
      <c r="AK258" s="222">
        <v>0</v>
      </c>
      <c r="AL258" s="222">
        <v>0</v>
      </c>
      <c r="AM258" s="222">
        <v>0</v>
      </c>
      <c r="AN258" s="222">
        <v>0</v>
      </c>
      <c r="AO258" s="222">
        <v>0</v>
      </c>
      <c r="AP258" s="222">
        <v>0</v>
      </c>
      <c r="AQ258" s="222">
        <v>0</v>
      </c>
      <c r="AR258" s="222">
        <v>0</v>
      </c>
      <c r="AS258" s="222">
        <v>0</v>
      </c>
      <c r="AT258" s="222">
        <v>0</v>
      </c>
      <c r="AU258" s="222">
        <v>0</v>
      </c>
      <c r="AV258" s="222">
        <v>0</v>
      </c>
      <c r="AW258" s="222">
        <v>0</v>
      </c>
      <c r="AX258" s="225">
        <v>0</v>
      </c>
      <c r="AY258" s="351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1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76430.4399999999</v>
      </c>
      <c r="AB260" s="64"/>
      <c r="AC260" s="64"/>
    </row>
    <row r="261" spans="1:54" ht="30.75" customHeight="1">
      <c r="A261" s="455" t="s">
        <v>1</v>
      </c>
      <c r="B261" s="444" t="s">
        <v>195</v>
      </c>
      <c r="C261" s="444"/>
      <c r="D261" s="444"/>
      <c r="E261" s="444"/>
      <c r="F261" s="444"/>
      <c r="G261" s="444"/>
      <c r="H261" s="444"/>
      <c r="I261" s="444"/>
      <c r="J261" s="444"/>
      <c r="K261" s="444"/>
      <c r="L261" s="444"/>
      <c r="M261" s="444"/>
      <c r="N261" s="444"/>
      <c r="O261" s="444"/>
      <c r="P261" s="444"/>
      <c r="Q261" s="444"/>
      <c r="R261" s="444"/>
      <c r="S261" s="444"/>
      <c r="T261" s="444"/>
      <c r="U261" s="444"/>
      <c r="V261" s="444"/>
      <c r="W261" s="444"/>
      <c r="X261" s="444"/>
      <c r="Y261" s="445"/>
      <c r="AA261" s="472" t="s">
        <v>174</v>
      </c>
      <c r="AB261" s="473"/>
      <c r="AC261" s="473"/>
      <c r="AD261" s="473"/>
      <c r="AE261" s="473"/>
      <c r="AF261" s="473"/>
      <c r="AG261" s="473"/>
      <c r="AH261" s="473"/>
      <c r="AI261" s="473"/>
      <c r="AJ261" s="473"/>
      <c r="AK261" s="473"/>
      <c r="AL261" s="473"/>
      <c r="AM261" s="473"/>
      <c r="AN261" s="473"/>
      <c r="AO261" s="473"/>
      <c r="AP261" s="473"/>
      <c r="AQ261" s="473"/>
      <c r="AR261" s="473"/>
      <c r="AS261" s="473"/>
      <c r="AT261" s="473"/>
      <c r="AU261" s="473"/>
      <c r="AV261" s="473"/>
      <c r="AW261" s="473"/>
      <c r="AX261" s="474"/>
      <c r="AY261" s="584"/>
      <c r="AZ261" s="145"/>
      <c r="BA261" s="583"/>
      <c r="BB261" s="583"/>
    </row>
    <row r="262" spans="1:54" ht="42" customHeight="1">
      <c r="A262" s="456"/>
      <c r="B262" s="48" t="s">
        <v>3</v>
      </c>
      <c r="C262" s="48" t="s">
        <v>4</v>
      </c>
      <c r="D262" s="48" t="s">
        <v>5</v>
      </c>
      <c r="E262" s="48" t="s">
        <v>6</v>
      </c>
      <c r="F262" s="48" t="s">
        <v>7</v>
      </c>
      <c r="G262" s="48" t="s">
        <v>8</v>
      </c>
      <c r="H262" s="48" t="s">
        <v>9</v>
      </c>
      <c r="I262" s="48" t="s">
        <v>10</v>
      </c>
      <c r="J262" s="48" t="s">
        <v>11</v>
      </c>
      <c r="K262" s="48" t="s">
        <v>12</v>
      </c>
      <c r="L262" s="48" t="s">
        <v>13</v>
      </c>
      <c r="M262" s="48" t="s">
        <v>14</v>
      </c>
      <c r="N262" s="48" t="s">
        <v>15</v>
      </c>
      <c r="O262" s="48" t="s">
        <v>16</v>
      </c>
      <c r="P262" s="48" t="s">
        <v>17</v>
      </c>
      <c r="Q262" s="48" t="s">
        <v>18</v>
      </c>
      <c r="R262" s="48" t="s">
        <v>19</v>
      </c>
      <c r="S262" s="48" t="s">
        <v>20</v>
      </c>
      <c r="T262" s="48" t="s">
        <v>21</v>
      </c>
      <c r="U262" s="48" t="s">
        <v>22</v>
      </c>
      <c r="V262" s="48" t="s">
        <v>23</v>
      </c>
      <c r="W262" s="48" t="s">
        <v>24</v>
      </c>
      <c r="X262" s="48" t="s">
        <v>25</v>
      </c>
      <c r="Y262" s="49" t="s">
        <v>26</v>
      </c>
      <c r="AA262" s="60" t="s">
        <v>3</v>
      </c>
      <c r="AB262" s="61" t="s">
        <v>4</v>
      </c>
      <c r="AC262" s="61" t="s">
        <v>5</v>
      </c>
      <c r="AD262" s="61" t="s">
        <v>6</v>
      </c>
      <c r="AE262" s="61" t="s">
        <v>7</v>
      </c>
      <c r="AF262" s="61" t="s">
        <v>8</v>
      </c>
      <c r="AG262" s="61" t="s">
        <v>9</v>
      </c>
      <c r="AH262" s="61" t="s">
        <v>10</v>
      </c>
      <c r="AI262" s="61" t="s">
        <v>11</v>
      </c>
      <c r="AJ262" s="61" t="s">
        <v>12</v>
      </c>
      <c r="AK262" s="61" t="s">
        <v>13</v>
      </c>
      <c r="AL262" s="61" t="s">
        <v>14</v>
      </c>
      <c r="AM262" s="61" t="s">
        <v>15</v>
      </c>
      <c r="AN262" s="61" t="s">
        <v>16</v>
      </c>
      <c r="AO262" s="61" t="s">
        <v>17</v>
      </c>
      <c r="AP262" s="61" t="s">
        <v>18</v>
      </c>
      <c r="AQ262" s="61" t="s">
        <v>19</v>
      </c>
      <c r="AR262" s="61" t="s">
        <v>20</v>
      </c>
      <c r="AS262" s="61" t="s">
        <v>21</v>
      </c>
      <c r="AT262" s="61" t="s">
        <v>22</v>
      </c>
      <c r="AU262" s="61" t="s">
        <v>23</v>
      </c>
      <c r="AV262" s="61" t="s">
        <v>24</v>
      </c>
      <c r="AW262" s="61" t="s">
        <v>25</v>
      </c>
      <c r="AX262" s="129" t="s">
        <v>26</v>
      </c>
      <c r="AY262" s="585"/>
      <c r="AZ262" s="146"/>
      <c r="BA262" s="134"/>
      <c r="BB262" s="133"/>
    </row>
    <row r="263" spans="1:54" s="173" customFormat="1" ht="16.149999999999999" customHeight="1">
      <c r="A263" s="457" t="s">
        <v>220</v>
      </c>
      <c r="B263" s="458"/>
      <c r="C263" s="458"/>
      <c r="D263" s="458"/>
      <c r="E263" s="458"/>
      <c r="F263" s="458"/>
      <c r="G263" s="458"/>
      <c r="H263" s="458"/>
      <c r="I263" s="458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  <c r="Y263" s="459"/>
      <c r="Z263" s="182"/>
      <c r="AA263" s="457">
        <v>2</v>
      </c>
      <c r="AB263" s="458"/>
      <c r="AC263" s="458"/>
      <c r="AD263" s="458"/>
      <c r="AE263" s="458"/>
      <c r="AF263" s="458"/>
      <c r="AG263" s="458"/>
      <c r="AH263" s="458"/>
      <c r="AI263" s="458"/>
      <c r="AJ263" s="458"/>
      <c r="AK263" s="458"/>
      <c r="AL263" s="458"/>
      <c r="AM263" s="458"/>
      <c r="AN263" s="458"/>
      <c r="AO263" s="458"/>
      <c r="AP263" s="458"/>
      <c r="AQ263" s="458"/>
      <c r="AR263" s="458"/>
      <c r="AS263" s="458"/>
      <c r="AT263" s="458"/>
      <c r="AU263" s="458"/>
      <c r="AV263" s="458"/>
      <c r="AW263" s="458"/>
      <c r="AX263" s="459"/>
      <c r="AY263" s="352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0</v>
      </c>
      <c r="V264" s="170">
        <f t="shared" si="76"/>
        <v>0</v>
      </c>
      <c r="W264" s="170">
        <f t="shared" si="76"/>
        <v>0</v>
      </c>
      <c r="X264" s="170">
        <f t="shared" si="76"/>
        <v>0</v>
      </c>
      <c r="Y264" s="170">
        <f t="shared" si="76"/>
        <v>66.52</v>
      </c>
      <c r="Z264" s="37"/>
      <c r="AA264" s="41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40">
        <v>66.52</v>
      </c>
      <c r="AY264" s="350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0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75.45</v>
      </c>
      <c r="L265" s="170">
        <f t="shared" si="76"/>
        <v>19.3</v>
      </c>
      <c r="M265" s="170">
        <f t="shared" si="76"/>
        <v>0</v>
      </c>
      <c r="N265" s="170">
        <f t="shared" si="76"/>
        <v>31.79</v>
      </c>
      <c r="O265" s="170">
        <f t="shared" si="76"/>
        <v>449.42</v>
      </c>
      <c r="P265" s="170">
        <f t="shared" si="76"/>
        <v>0</v>
      </c>
      <c r="Q265" s="170">
        <f t="shared" si="76"/>
        <v>0</v>
      </c>
      <c r="R265" s="170">
        <f t="shared" si="76"/>
        <v>315.68</v>
      </c>
      <c r="S265" s="170">
        <f t="shared" ref="S265:Y294" si="78">AR265+$AY265</f>
        <v>429.02</v>
      </c>
      <c r="T265" s="170">
        <f t="shared" si="78"/>
        <v>601.14</v>
      </c>
      <c r="U265" s="170">
        <f t="shared" si="78"/>
        <v>262.56</v>
      </c>
      <c r="V265" s="170">
        <f t="shared" si="78"/>
        <v>0</v>
      </c>
      <c r="W265" s="170">
        <f t="shared" si="78"/>
        <v>182.05</v>
      </c>
      <c r="X265" s="170">
        <f t="shared" si="78"/>
        <v>332.11</v>
      </c>
      <c r="Y265" s="170">
        <f t="shared" si="78"/>
        <v>189.83</v>
      </c>
      <c r="Z265" s="37"/>
      <c r="AA265" s="41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75.45</v>
      </c>
      <c r="AK265" s="39">
        <v>19.3</v>
      </c>
      <c r="AL265" s="39">
        <v>0</v>
      </c>
      <c r="AM265" s="39">
        <v>31.79</v>
      </c>
      <c r="AN265" s="39">
        <v>449.42</v>
      </c>
      <c r="AO265" s="39">
        <v>0</v>
      </c>
      <c r="AP265" s="39">
        <v>0</v>
      </c>
      <c r="AQ265" s="39">
        <v>315.68</v>
      </c>
      <c r="AR265" s="39">
        <v>429.02</v>
      </c>
      <c r="AS265" s="39">
        <v>601.14</v>
      </c>
      <c r="AT265" s="39">
        <v>262.56</v>
      </c>
      <c r="AU265" s="39">
        <v>0</v>
      </c>
      <c r="AV265" s="39">
        <v>182.05</v>
      </c>
      <c r="AW265" s="39">
        <v>332.11</v>
      </c>
      <c r="AX265" s="40">
        <v>189.83</v>
      </c>
      <c r="AY265" s="351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57.02</v>
      </c>
      <c r="K266" s="170">
        <f t="shared" si="76"/>
        <v>118.67</v>
      </c>
      <c r="L266" s="170">
        <f t="shared" si="76"/>
        <v>102.25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0.01</v>
      </c>
      <c r="R266" s="170">
        <f t="shared" si="76"/>
        <v>0</v>
      </c>
      <c r="S266" s="170">
        <f t="shared" si="78"/>
        <v>0</v>
      </c>
      <c r="T266" s="170">
        <f t="shared" si="78"/>
        <v>271.81</v>
      </c>
      <c r="U266" s="170">
        <f t="shared" si="78"/>
        <v>0</v>
      </c>
      <c r="V266" s="170">
        <f t="shared" si="78"/>
        <v>0</v>
      </c>
      <c r="W266" s="170">
        <f t="shared" si="78"/>
        <v>39.24</v>
      </c>
      <c r="X266" s="170">
        <f t="shared" si="78"/>
        <v>428.61</v>
      </c>
      <c r="Y266" s="170">
        <f t="shared" si="78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57.02</v>
      </c>
      <c r="AJ266" s="39">
        <v>118.67</v>
      </c>
      <c r="AK266" s="39">
        <v>102.25</v>
      </c>
      <c r="AL266" s="39">
        <v>0</v>
      </c>
      <c r="AM266" s="39">
        <v>0</v>
      </c>
      <c r="AN266" s="39">
        <v>0</v>
      </c>
      <c r="AO266" s="39">
        <v>0</v>
      </c>
      <c r="AP266" s="39">
        <v>0.01</v>
      </c>
      <c r="AQ266" s="39">
        <v>0</v>
      </c>
      <c r="AR266" s="39">
        <v>0</v>
      </c>
      <c r="AS266" s="39">
        <v>271.81</v>
      </c>
      <c r="AT266" s="39">
        <v>0</v>
      </c>
      <c r="AU266" s="39">
        <v>0</v>
      </c>
      <c r="AV266" s="39">
        <v>39.24</v>
      </c>
      <c r="AW266" s="39">
        <v>428.61</v>
      </c>
      <c r="AX266" s="40">
        <v>0</v>
      </c>
      <c r="AY266" s="351"/>
      <c r="AZ266" s="71"/>
      <c r="BA266" s="65"/>
      <c r="BB266" s="35"/>
    </row>
    <row r="267" spans="1:54">
      <c r="A267" s="47">
        <v>4</v>
      </c>
      <c r="B267" s="170">
        <f t="shared" si="77"/>
        <v>81.66</v>
      </c>
      <c r="C267" s="170">
        <f t="shared" si="76"/>
        <v>61.06</v>
      </c>
      <c r="D267" s="170">
        <f t="shared" si="76"/>
        <v>84.27</v>
      </c>
      <c r="E267" s="170">
        <f t="shared" si="76"/>
        <v>70.52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33.58</v>
      </c>
      <c r="S267" s="170">
        <f t="shared" si="78"/>
        <v>78.42</v>
      </c>
      <c r="T267" s="170">
        <f t="shared" si="78"/>
        <v>0</v>
      </c>
      <c r="U267" s="170">
        <f t="shared" si="78"/>
        <v>0</v>
      </c>
      <c r="V267" s="170">
        <f t="shared" si="78"/>
        <v>0</v>
      </c>
      <c r="W267" s="170">
        <f t="shared" si="78"/>
        <v>55.44</v>
      </c>
      <c r="X267" s="170">
        <f t="shared" si="78"/>
        <v>91.18</v>
      </c>
      <c r="Y267" s="170">
        <f t="shared" si="78"/>
        <v>104.64</v>
      </c>
      <c r="Z267" s="37"/>
      <c r="AA267" s="41">
        <v>81.66</v>
      </c>
      <c r="AB267" s="39">
        <v>61.06</v>
      </c>
      <c r="AC267" s="39">
        <v>84.27</v>
      </c>
      <c r="AD267" s="39">
        <v>70.52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33.58</v>
      </c>
      <c r="AR267" s="39">
        <v>78.42</v>
      </c>
      <c r="AS267" s="39">
        <v>0</v>
      </c>
      <c r="AT267" s="39">
        <v>0</v>
      </c>
      <c r="AU267" s="39">
        <v>0</v>
      </c>
      <c r="AV267" s="39">
        <v>55.44</v>
      </c>
      <c r="AW267" s="39">
        <v>91.18</v>
      </c>
      <c r="AX267" s="40">
        <v>104.64</v>
      </c>
      <c r="AY267" s="351"/>
      <c r="AZ267" s="71"/>
      <c r="BA267" s="65"/>
      <c r="BB267" s="35"/>
    </row>
    <row r="268" spans="1:54">
      <c r="A268" s="47">
        <v>5</v>
      </c>
      <c r="B268" s="170">
        <f t="shared" si="77"/>
        <v>123.91</v>
      </c>
      <c r="C268" s="170">
        <f t="shared" si="76"/>
        <v>82.83</v>
      </c>
      <c r="D268" s="170">
        <f t="shared" si="76"/>
        <v>31.74</v>
      </c>
      <c r="E268" s="170">
        <f t="shared" si="76"/>
        <v>19.82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10.89</v>
      </c>
      <c r="N268" s="170">
        <f t="shared" si="76"/>
        <v>29.47</v>
      </c>
      <c r="O268" s="170">
        <f t="shared" si="76"/>
        <v>0</v>
      </c>
      <c r="P268" s="170">
        <f t="shared" si="76"/>
        <v>25</v>
      </c>
      <c r="Q268" s="170">
        <f t="shared" si="76"/>
        <v>0</v>
      </c>
      <c r="R268" s="170">
        <f t="shared" si="76"/>
        <v>0</v>
      </c>
      <c r="S268" s="170">
        <f t="shared" si="78"/>
        <v>35.4</v>
      </c>
      <c r="T268" s="170">
        <f t="shared" si="78"/>
        <v>3.83</v>
      </c>
      <c r="U268" s="170">
        <f t="shared" si="78"/>
        <v>68.819999999999993</v>
      </c>
      <c r="V268" s="170">
        <f t="shared" si="78"/>
        <v>64.69</v>
      </c>
      <c r="W268" s="170">
        <f t="shared" si="78"/>
        <v>245.44</v>
      </c>
      <c r="X268" s="170">
        <f t="shared" si="78"/>
        <v>296.29000000000002</v>
      </c>
      <c r="Y268" s="170">
        <f t="shared" si="78"/>
        <v>137.53</v>
      </c>
      <c r="Z268" s="37"/>
      <c r="AA268" s="41">
        <v>123.91</v>
      </c>
      <c r="AB268" s="39">
        <v>82.83</v>
      </c>
      <c r="AC268" s="39">
        <v>31.74</v>
      </c>
      <c r="AD268" s="39">
        <v>19.82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10.89</v>
      </c>
      <c r="AM268" s="39">
        <v>29.47</v>
      </c>
      <c r="AN268" s="39">
        <v>0</v>
      </c>
      <c r="AO268" s="39">
        <v>25</v>
      </c>
      <c r="AP268" s="39">
        <v>0</v>
      </c>
      <c r="AQ268" s="39">
        <v>0</v>
      </c>
      <c r="AR268" s="39">
        <v>35.4</v>
      </c>
      <c r="AS268" s="39">
        <v>3.83</v>
      </c>
      <c r="AT268" s="39">
        <v>68.819999999999993</v>
      </c>
      <c r="AU268" s="39">
        <v>64.69</v>
      </c>
      <c r="AV268" s="39">
        <v>245.44</v>
      </c>
      <c r="AW268" s="39">
        <v>296.29000000000002</v>
      </c>
      <c r="AX268" s="40">
        <v>137.53</v>
      </c>
      <c r="AY268" s="351"/>
      <c r="AZ268" s="71"/>
      <c r="BA268" s="65"/>
      <c r="BB268" s="35"/>
    </row>
    <row r="269" spans="1:54">
      <c r="A269" s="47">
        <v>6</v>
      </c>
      <c r="B269" s="170">
        <f t="shared" si="77"/>
        <v>54.5</v>
      </c>
      <c r="C269" s="170">
        <f t="shared" si="76"/>
        <v>5.63</v>
      </c>
      <c r="D269" s="170">
        <f t="shared" si="76"/>
        <v>12.59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65.83</v>
      </c>
      <c r="L269" s="170">
        <f t="shared" si="76"/>
        <v>98.81</v>
      </c>
      <c r="M269" s="170">
        <f t="shared" si="76"/>
        <v>69.86</v>
      </c>
      <c r="N269" s="170">
        <f t="shared" si="76"/>
        <v>60.74</v>
      </c>
      <c r="O269" s="170">
        <f t="shared" si="76"/>
        <v>75.88</v>
      </c>
      <c r="P269" s="170">
        <f t="shared" si="76"/>
        <v>70.319999999999993</v>
      </c>
      <c r="Q269" s="170">
        <f t="shared" si="76"/>
        <v>94.24</v>
      </c>
      <c r="R269" s="170">
        <f t="shared" si="76"/>
        <v>236.81</v>
      </c>
      <c r="S269" s="170">
        <f t="shared" si="78"/>
        <v>530.91</v>
      </c>
      <c r="T269" s="170">
        <f t="shared" si="78"/>
        <v>365.72</v>
      </c>
      <c r="U269" s="170">
        <f t="shared" si="78"/>
        <v>376.64</v>
      </c>
      <c r="V269" s="170">
        <f t="shared" si="78"/>
        <v>293.10000000000002</v>
      </c>
      <c r="W269" s="170">
        <f t="shared" si="78"/>
        <v>313.56</v>
      </c>
      <c r="X269" s="170">
        <f t="shared" si="78"/>
        <v>474.64</v>
      </c>
      <c r="Y269" s="170">
        <f t="shared" si="78"/>
        <v>330.12</v>
      </c>
      <c r="Z269" s="37"/>
      <c r="AA269" s="41">
        <v>54.5</v>
      </c>
      <c r="AB269" s="39">
        <v>5.63</v>
      </c>
      <c r="AC269" s="39">
        <v>12.59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65.83</v>
      </c>
      <c r="AK269" s="39">
        <v>98.81</v>
      </c>
      <c r="AL269" s="39">
        <v>69.86</v>
      </c>
      <c r="AM269" s="39">
        <v>60.74</v>
      </c>
      <c r="AN269" s="39">
        <v>75.88</v>
      </c>
      <c r="AO269" s="39">
        <v>70.319999999999993</v>
      </c>
      <c r="AP269" s="39">
        <v>94.24</v>
      </c>
      <c r="AQ269" s="39">
        <v>236.81</v>
      </c>
      <c r="AR269" s="39">
        <v>530.91</v>
      </c>
      <c r="AS269" s="39">
        <v>365.72</v>
      </c>
      <c r="AT269" s="39">
        <v>376.64</v>
      </c>
      <c r="AU269" s="39">
        <v>293.10000000000002</v>
      </c>
      <c r="AV269" s="39">
        <v>313.56</v>
      </c>
      <c r="AW269" s="39">
        <v>474.64</v>
      </c>
      <c r="AX269" s="40">
        <v>330.12</v>
      </c>
      <c r="AY269" s="351"/>
      <c r="AZ269" s="71"/>
      <c r="BA269" s="65"/>
      <c r="BB269" s="35"/>
    </row>
    <row r="270" spans="1:54">
      <c r="A270" s="47">
        <v>7</v>
      </c>
      <c r="B270" s="170">
        <f t="shared" si="77"/>
        <v>6.27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16.71</v>
      </c>
      <c r="L270" s="170">
        <f t="shared" si="76"/>
        <v>53.79</v>
      </c>
      <c r="M270" s="170">
        <f t="shared" si="76"/>
        <v>64.430000000000007</v>
      </c>
      <c r="N270" s="170">
        <f t="shared" si="76"/>
        <v>92.72</v>
      </c>
      <c r="O270" s="170">
        <f t="shared" si="76"/>
        <v>62.56</v>
      </c>
      <c r="P270" s="170">
        <f t="shared" si="76"/>
        <v>29.3</v>
      </c>
      <c r="Q270" s="170">
        <f t="shared" si="76"/>
        <v>0</v>
      </c>
      <c r="R270" s="170">
        <f t="shared" si="76"/>
        <v>59.52</v>
      </c>
      <c r="S270" s="170">
        <f t="shared" si="78"/>
        <v>0</v>
      </c>
      <c r="T270" s="170">
        <f t="shared" si="78"/>
        <v>99.3</v>
      </c>
      <c r="U270" s="170">
        <f t="shared" si="78"/>
        <v>101.74</v>
      </c>
      <c r="V270" s="170">
        <f t="shared" si="78"/>
        <v>143.85</v>
      </c>
      <c r="W270" s="170">
        <f t="shared" si="78"/>
        <v>139.9</v>
      </c>
      <c r="X270" s="170">
        <f t="shared" si="78"/>
        <v>284.22000000000003</v>
      </c>
      <c r="Y270" s="170">
        <f t="shared" si="78"/>
        <v>305.95999999999998</v>
      </c>
      <c r="Z270" s="37"/>
      <c r="AA270" s="41">
        <v>6.27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16.71</v>
      </c>
      <c r="AK270" s="39">
        <v>53.79</v>
      </c>
      <c r="AL270" s="39">
        <v>64.430000000000007</v>
      </c>
      <c r="AM270" s="39">
        <v>92.72</v>
      </c>
      <c r="AN270" s="39">
        <v>62.56</v>
      </c>
      <c r="AO270" s="39">
        <v>29.3</v>
      </c>
      <c r="AP270" s="39">
        <v>0</v>
      </c>
      <c r="AQ270" s="39">
        <v>59.52</v>
      </c>
      <c r="AR270" s="39">
        <v>0</v>
      </c>
      <c r="AS270" s="39">
        <v>99.3</v>
      </c>
      <c r="AT270" s="39">
        <v>101.74</v>
      </c>
      <c r="AU270" s="39">
        <v>143.85</v>
      </c>
      <c r="AV270" s="39">
        <v>139.9</v>
      </c>
      <c r="AW270" s="39">
        <v>284.22000000000003</v>
      </c>
      <c r="AX270" s="40">
        <v>305.95999999999998</v>
      </c>
      <c r="AY270" s="351"/>
      <c r="AZ270" s="71"/>
      <c r="BA270" s="65"/>
      <c r="BB270" s="35"/>
    </row>
    <row r="271" spans="1:54">
      <c r="A271" s="47">
        <v>8</v>
      </c>
      <c r="B271" s="170">
        <f t="shared" si="77"/>
        <v>67.599999999999994</v>
      </c>
      <c r="C271" s="170">
        <f t="shared" si="76"/>
        <v>47.19</v>
      </c>
      <c r="D271" s="170">
        <f t="shared" si="76"/>
        <v>39.1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0</v>
      </c>
      <c r="X271" s="170">
        <f t="shared" si="78"/>
        <v>0</v>
      </c>
      <c r="Y271" s="170">
        <f t="shared" si="78"/>
        <v>92.49</v>
      </c>
      <c r="Z271" s="37"/>
      <c r="AA271" s="41">
        <v>67.599999999999994</v>
      </c>
      <c r="AB271" s="39">
        <v>47.19</v>
      </c>
      <c r="AC271" s="39">
        <v>39.1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40">
        <v>92.49</v>
      </c>
      <c r="AY271" s="351"/>
      <c r="AZ271" s="71"/>
      <c r="BA271" s="65"/>
      <c r="BB271" s="35"/>
    </row>
    <row r="272" spans="1:54">
      <c r="A272" s="47">
        <v>9</v>
      </c>
      <c r="B272" s="170">
        <f t="shared" si="77"/>
        <v>71.39</v>
      </c>
      <c r="C272" s="170">
        <f t="shared" si="76"/>
        <v>47.98</v>
      </c>
      <c r="D272" s="170">
        <f t="shared" si="76"/>
        <v>124.15</v>
      </c>
      <c r="E272" s="170">
        <f t="shared" si="76"/>
        <v>134.91999999999999</v>
      </c>
      <c r="F272" s="170">
        <f t="shared" si="76"/>
        <v>28.11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0</v>
      </c>
      <c r="V272" s="170">
        <f t="shared" si="78"/>
        <v>96.79</v>
      </c>
      <c r="W272" s="170">
        <f t="shared" si="78"/>
        <v>156.62</v>
      </c>
      <c r="X272" s="170">
        <f t="shared" si="78"/>
        <v>335.23</v>
      </c>
      <c r="Y272" s="170">
        <f t="shared" si="78"/>
        <v>195.87</v>
      </c>
      <c r="Z272" s="37"/>
      <c r="AA272" s="41">
        <v>71.39</v>
      </c>
      <c r="AB272" s="39">
        <v>47.98</v>
      </c>
      <c r="AC272" s="39">
        <v>124.15</v>
      </c>
      <c r="AD272" s="39">
        <v>134.91999999999999</v>
      </c>
      <c r="AE272" s="39">
        <v>28.11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96.79</v>
      </c>
      <c r="AV272" s="39">
        <v>156.62</v>
      </c>
      <c r="AW272" s="39">
        <v>335.23</v>
      </c>
      <c r="AX272" s="40">
        <v>195.87</v>
      </c>
      <c r="AY272" s="351"/>
      <c r="AZ272" s="71"/>
      <c r="BA272" s="65"/>
      <c r="BB272" s="35"/>
    </row>
    <row r="273" spans="1:54">
      <c r="A273" s="47">
        <v>10</v>
      </c>
      <c r="B273" s="170">
        <f t="shared" si="77"/>
        <v>51.43</v>
      </c>
      <c r="C273" s="170">
        <f t="shared" si="76"/>
        <v>76.37</v>
      </c>
      <c r="D273" s="170">
        <f t="shared" si="76"/>
        <v>105.69</v>
      </c>
      <c r="E273" s="170">
        <f t="shared" si="76"/>
        <v>76.83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11.35</v>
      </c>
      <c r="M273" s="170">
        <f t="shared" si="76"/>
        <v>15.2</v>
      </c>
      <c r="N273" s="170">
        <f t="shared" si="76"/>
        <v>3.16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0</v>
      </c>
      <c r="W273" s="170">
        <f t="shared" si="78"/>
        <v>25.27</v>
      </c>
      <c r="X273" s="170">
        <f t="shared" si="78"/>
        <v>286.8</v>
      </c>
      <c r="Y273" s="170">
        <f t="shared" si="78"/>
        <v>258.85000000000002</v>
      </c>
      <c r="Z273" s="37"/>
      <c r="AA273" s="41">
        <v>51.43</v>
      </c>
      <c r="AB273" s="39">
        <v>76.37</v>
      </c>
      <c r="AC273" s="39">
        <v>105.69</v>
      </c>
      <c r="AD273" s="39">
        <v>76.83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11.35</v>
      </c>
      <c r="AL273" s="39">
        <v>15.2</v>
      </c>
      <c r="AM273" s="39">
        <v>3.16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25.27</v>
      </c>
      <c r="AW273" s="39">
        <v>286.8</v>
      </c>
      <c r="AX273" s="40">
        <v>258.85000000000002</v>
      </c>
      <c r="AY273" s="351"/>
      <c r="AZ273" s="71"/>
      <c r="BA273" s="65"/>
      <c r="BB273" s="35"/>
    </row>
    <row r="274" spans="1:54">
      <c r="A274" s="47">
        <v>11</v>
      </c>
      <c r="B274" s="170">
        <f t="shared" si="77"/>
        <v>79.11</v>
      </c>
      <c r="C274" s="170">
        <f t="shared" si="76"/>
        <v>27.16</v>
      </c>
      <c r="D274" s="170">
        <f t="shared" si="76"/>
        <v>14.81</v>
      </c>
      <c r="E274" s="170">
        <f t="shared" si="76"/>
        <v>35.53</v>
      </c>
      <c r="F274" s="170">
        <f t="shared" si="76"/>
        <v>4.09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80.430000000000007</v>
      </c>
      <c r="L274" s="170">
        <f t="shared" si="76"/>
        <v>44.85</v>
      </c>
      <c r="M274" s="170">
        <f t="shared" si="76"/>
        <v>21.91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18.260000000000002</v>
      </c>
      <c r="W274" s="170">
        <f t="shared" si="78"/>
        <v>164.17</v>
      </c>
      <c r="X274" s="170">
        <f t="shared" si="78"/>
        <v>317.20999999999998</v>
      </c>
      <c r="Y274" s="170">
        <f t="shared" si="78"/>
        <v>74.81</v>
      </c>
      <c r="Z274" s="37"/>
      <c r="AA274" s="41">
        <v>79.11</v>
      </c>
      <c r="AB274" s="39">
        <v>27.16</v>
      </c>
      <c r="AC274" s="39">
        <v>14.81</v>
      </c>
      <c r="AD274" s="39">
        <v>35.53</v>
      </c>
      <c r="AE274" s="39">
        <v>4.09</v>
      </c>
      <c r="AF274" s="39">
        <v>0</v>
      </c>
      <c r="AG274" s="39">
        <v>0</v>
      </c>
      <c r="AH274" s="39">
        <v>0</v>
      </c>
      <c r="AI274" s="39">
        <v>0</v>
      </c>
      <c r="AJ274" s="39">
        <v>80.430000000000007</v>
      </c>
      <c r="AK274" s="39">
        <v>44.85</v>
      </c>
      <c r="AL274" s="39">
        <v>21.91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18.260000000000002</v>
      </c>
      <c r="AV274" s="39">
        <v>164.17</v>
      </c>
      <c r="AW274" s="39">
        <v>317.20999999999998</v>
      </c>
      <c r="AX274" s="40">
        <v>74.81</v>
      </c>
      <c r="AY274" s="351"/>
      <c r="AZ274" s="71"/>
      <c r="BA274" s="65"/>
      <c r="BB274" s="35"/>
    </row>
    <row r="275" spans="1:54">
      <c r="A275" s="47">
        <v>12</v>
      </c>
      <c r="B275" s="170">
        <f t="shared" si="77"/>
        <v>8.82</v>
      </c>
      <c r="C275" s="170">
        <f t="shared" si="76"/>
        <v>5.33</v>
      </c>
      <c r="D275" s="170">
        <f t="shared" si="76"/>
        <v>0.91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58.07</v>
      </c>
      <c r="N275" s="170">
        <f t="shared" si="76"/>
        <v>48.83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0</v>
      </c>
      <c r="W275" s="170">
        <f t="shared" si="78"/>
        <v>19.68</v>
      </c>
      <c r="X275" s="170">
        <f t="shared" si="78"/>
        <v>195.92</v>
      </c>
      <c r="Y275" s="170">
        <f t="shared" si="78"/>
        <v>62.16</v>
      </c>
      <c r="Z275" s="37"/>
      <c r="AA275" s="41">
        <v>8.82</v>
      </c>
      <c r="AB275" s="39">
        <v>5.33</v>
      </c>
      <c r="AC275" s="39">
        <v>0.91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58.07</v>
      </c>
      <c r="AM275" s="39">
        <v>48.83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0</v>
      </c>
      <c r="AV275" s="39">
        <v>19.68</v>
      </c>
      <c r="AW275" s="39">
        <v>195.92</v>
      </c>
      <c r="AX275" s="40">
        <v>62.16</v>
      </c>
      <c r="AY275" s="351"/>
      <c r="AZ275" s="71"/>
      <c r="BA275" s="65"/>
      <c r="BB275" s="35"/>
    </row>
    <row r="276" spans="1:54">
      <c r="A276" s="47">
        <v>13</v>
      </c>
      <c r="B276" s="170">
        <f t="shared" si="77"/>
        <v>31.82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0</v>
      </c>
      <c r="W276" s="170">
        <f t="shared" si="78"/>
        <v>0</v>
      </c>
      <c r="X276" s="170">
        <f t="shared" si="78"/>
        <v>0</v>
      </c>
      <c r="Y276" s="170">
        <f t="shared" si="78"/>
        <v>0</v>
      </c>
      <c r="Z276" s="37"/>
      <c r="AA276" s="41">
        <v>31.82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0</v>
      </c>
      <c r="AX276" s="40">
        <v>0</v>
      </c>
      <c r="AY276" s="351"/>
      <c r="AZ276" s="71"/>
      <c r="BA276" s="65"/>
      <c r="BB276" s="35"/>
    </row>
    <row r="277" spans="1:54">
      <c r="A277" s="47">
        <v>14</v>
      </c>
      <c r="B277" s="170">
        <f t="shared" si="77"/>
        <v>33.979999999999997</v>
      </c>
      <c r="C277" s="170">
        <f t="shared" si="76"/>
        <v>20.64</v>
      </c>
      <c r="D277" s="170">
        <f t="shared" si="76"/>
        <v>19.95</v>
      </c>
      <c r="E277" s="170">
        <f t="shared" si="76"/>
        <v>19.399999999999999</v>
      </c>
      <c r="F277" s="170">
        <f t="shared" si="76"/>
        <v>17.07</v>
      </c>
      <c r="G277" s="170">
        <f t="shared" si="76"/>
        <v>6.06</v>
      </c>
      <c r="H277" s="170">
        <f t="shared" si="76"/>
        <v>0</v>
      </c>
      <c r="I277" s="170">
        <f t="shared" si="76"/>
        <v>0</v>
      </c>
      <c r="J277" s="170">
        <f t="shared" si="76"/>
        <v>80.790000000000006</v>
      </c>
      <c r="K277" s="170">
        <f t="shared" si="76"/>
        <v>164.23</v>
      </c>
      <c r="L277" s="170">
        <f t="shared" si="76"/>
        <v>153.06</v>
      </c>
      <c r="M277" s="170">
        <f t="shared" si="76"/>
        <v>150.35</v>
      </c>
      <c r="N277" s="170">
        <f t="shared" si="76"/>
        <v>100.67</v>
      </c>
      <c r="O277" s="170">
        <f t="shared" si="76"/>
        <v>59.74</v>
      </c>
      <c r="P277" s="170">
        <f t="shared" si="76"/>
        <v>22.81</v>
      </c>
      <c r="Q277" s="170">
        <f t="shared" si="76"/>
        <v>0</v>
      </c>
      <c r="R277" s="170">
        <f t="shared" si="79"/>
        <v>67.81</v>
      </c>
      <c r="S277" s="170">
        <f t="shared" si="78"/>
        <v>1.36</v>
      </c>
      <c r="T277" s="170">
        <f t="shared" si="78"/>
        <v>27.56</v>
      </c>
      <c r="U277" s="170">
        <f t="shared" si="78"/>
        <v>100.06</v>
      </c>
      <c r="V277" s="170">
        <f t="shared" si="78"/>
        <v>112.58</v>
      </c>
      <c r="W277" s="170">
        <f t="shared" si="78"/>
        <v>209.52</v>
      </c>
      <c r="X277" s="170">
        <f t="shared" si="78"/>
        <v>207.07</v>
      </c>
      <c r="Y277" s="170">
        <f t="shared" si="78"/>
        <v>178.68</v>
      </c>
      <c r="Z277" s="37"/>
      <c r="AA277" s="41">
        <v>33.979999999999997</v>
      </c>
      <c r="AB277" s="39">
        <v>20.64</v>
      </c>
      <c r="AC277" s="39">
        <v>19.95</v>
      </c>
      <c r="AD277" s="39">
        <v>19.399999999999999</v>
      </c>
      <c r="AE277" s="39">
        <v>17.07</v>
      </c>
      <c r="AF277" s="39">
        <v>6.06</v>
      </c>
      <c r="AG277" s="39">
        <v>0</v>
      </c>
      <c r="AH277" s="39">
        <v>0</v>
      </c>
      <c r="AI277" s="39">
        <v>80.790000000000006</v>
      </c>
      <c r="AJ277" s="39">
        <v>164.23</v>
      </c>
      <c r="AK277" s="39">
        <v>153.06</v>
      </c>
      <c r="AL277" s="39">
        <v>150.35</v>
      </c>
      <c r="AM277" s="39">
        <v>100.67</v>
      </c>
      <c r="AN277" s="39">
        <v>59.74</v>
      </c>
      <c r="AO277" s="39">
        <v>22.81</v>
      </c>
      <c r="AP277" s="39">
        <v>0</v>
      </c>
      <c r="AQ277" s="39">
        <v>67.81</v>
      </c>
      <c r="AR277" s="39">
        <v>1.36</v>
      </c>
      <c r="AS277" s="39">
        <v>27.56</v>
      </c>
      <c r="AT277" s="39">
        <v>100.06</v>
      </c>
      <c r="AU277" s="39">
        <v>112.58</v>
      </c>
      <c r="AV277" s="39">
        <v>209.52</v>
      </c>
      <c r="AW277" s="39">
        <v>207.07</v>
      </c>
      <c r="AX277" s="40">
        <v>178.68</v>
      </c>
      <c r="AY277" s="351"/>
      <c r="AZ277" s="71"/>
      <c r="BA277" s="65"/>
      <c r="BB277" s="35"/>
    </row>
    <row r="278" spans="1:54">
      <c r="A278" s="47">
        <v>15</v>
      </c>
      <c r="B278" s="170">
        <f t="shared" si="77"/>
        <v>68.11</v>
      </c>
      <c r="C278" s="170">
        <f t="shared" si="76"/>
        <v>25.16</v>
      </c>
      <c r="D278" s="170">
        <f t="shared" si="76"/>
        <v>17.36</v>
      </c>
      <c r="E278" s="170">
        <f t="shared" si="76"/>
        <v>14.72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61.42</v>
      </c>
      <c r="L278" s="170">
        <f t="shared" si="76"/>
        <v>82.04</v>
      </c>
      <c r="M278" s="170">
        <f t="shared" si="76"/>
        <v>137.9</v>
      </c>
      <c r="N278" s="170">
        <f t="shared" si="76"/>
        <v>153.4</v>
      </c>
      <c r="O278" s="170">
        <f t="shared" si="76"/>
        <v>109.67</v>
      </c>
      <c r="P278" s="170">
        <f t="shared" si="76"/>
        <v>26.54</v>
      </c>
      <c r="Q278" s="170">
        <f t="shared" si="76"/>
        <v>85.16</v>
      </c>
      <c r="R278" s="170">
        <f t="shared" si="79"/>
        <v>139.27000000000001</v>
      </c>
      <c r="S278" s="170">
        <f t="shared" si="78"/>
        <v>75.27</v>
      </c>
      <c r="T278" s="170">
        <f t="shared" si="78"/>
        <v>0</v>
      </c>
      <c r="U278" s="170">
        <f t="shared" si="78"/>
        <v>0</v>
      </c>
      <c r="V278" s="170">
        <f t="shared" si="78"/>
        <v>22.74</v>
      </c>
      <c r="W278" s="170">
        <f t="shared" si="78"/>
        <v>123.9</v>
      </c>
      <c r="X278" s="170">
        <f t="shared" si="78"/>
        <v>56.06</v>
      </c>
      <c r="Y278" s="170">
        <f t="shared" si="78"/>
        <v>37.409999999999997</v>
      </c>
      <c r="Z278" s="37"/>
      <c r="AA278" s="41">
        <v>68.11</v>
      </c>
      <c r="AB278" s="39">
        <v>25.16</v>
      </c>
      <c r="AC278" s="39">
        <v>17.36</v>
      </c>
      <c r="AD278" s="39">
        <v>14.72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61.42</v>
      </c>
      <c r="AK278" s="39">
        <v>82.04</v>
      </c>
      <c r="AL278" s="39">
        <v>137.9</v>
      </c>
      <c r="AM278" s="39">
        <v>153.4</v>
      </c>
      <c r="AN278" s="39">
        <v>109.67</v>
      </c>
      <c r="AO278" s="39">
        <v>26.54</v>
      </c>
      <c r="AP278" s="39">
        <v>85.16</v>
      </c>
      <c r="AQ278" s="39">
        <v>139.27000000000001</v>
      </c>
      <c r="AR278" s="39">
        <v>75.27</v>
      </c>
      <c r="AS278" s="39">
        <v>0</v>
      </c>
      <c r="AT278" s="39">
        <v>0</v>
      </c>
      <c r="AU278" s="39">
        <v>22.74</v>
      </c>
      <c r="AV278" s="39">
        <v>123.9</v>
      </c>
      <c r="AW278" s="39">
        <v>56.06</v>
      </c>
      <c r="AX278" s="40">
        <v>37.409999999999997</v>
      </c>
      <c r="AY278" s="351"/>
      <c r="AZ278" s="71"/>
      <c r="BA278" s="65"/>
      <c r="BB278" s="35"/>
    </row>
    <row r="279" spans="1:54">
      <c r="A279" s="47">
        <v>16</v>
      </c>
      <c r="B279" s="170">
        <f t="shared" si="77"/>
        <v>122.55</v>
      </c>
      <c r="C279" s="170">
        <f t="shared" si="76"/>
        <v>68.06</v>
      </c>
      <c r="D279" s="170">
        <f t="shared" si="76"/>
        <v>39.33</v>
      </c>
      <c r="E279" s="170">
        <f t="shared" si="76"/>
        <v>22.67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126.46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0</v>
      </c>
      <c r="X279" s="170">
        <f t="shared" si="78"/>
        <v>213.98</v>
      </c>
      <c r="Y279" s="170">
        <f t="shared" si="78"/>
        <v>125.73</v>
      </c>
      <c r="Z279" s="37"/>
      <c r="AA279" s="41">
        <v>122.55</v>
      </c>
      <c r="AB279" s="39">
        <v>68.06</v>
      </c>
      <c r="AC279" s="39">
        <v>39.33</v>
      </c>
      <c r="AD279" s="39">
        <v>22.67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126.46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213.98</v>
      </c>
      <c r="AX279" s="40">
        <v>125.73</v>
      </c>
      <c r="AY279" s="351"/>
      <c r="AZ279" s="71"/>
      <c r="BA279" s="65"/>
      <c r="BB279" s="35"/>
    </row>
    <row r="280" spans="1:54">
      <c r="A280" s="47">
        <v>17</v>
      </c>
      <c r="B280" s="170">
        <f t="shared" si="77"/>
        <v>67.489999999999995</v>
      </c>
      <c r="C280" s="170">
        <f t="shared" si="77"/>
        <v>30.28</v>
      </c>
      <c r="D280" s="170">
        <f t="shared" si="77"/>
        <v>22.53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0.95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33.75</v>
      </c>
      <c r="X280" s="170">
        <f t="shared" si="78"/>
        <v>146.58000000000001</v>
      </c>
      <c r="Y280" s="170">
        <f t="shared" si="78"/>
        <v>241.97</v>
      </c>
      <c r="Z280" s="37"/>
      <c r="AA280" s="41">
        <v>67.489999999999995</v>
      </c>
      <c r="AB280" s="39">
        <v>30.28</v>
      </c>
      <c r="AC280" s="39">
        <v>22.53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0.95</v>
      </c>
      <c r="AR280" s="39">
        <v>0</v>
      </c>
      <c r="AS280" s="39">
        <v>0</v>
      </c>
      <c r="AT280" s="39">
        <v>0</v>
      </c>
      <c r="AU280" s="39">
        <v>0</v>
      </c>
      <c r="AV280" s="39">
        <v>33.75</v>
      </c>
      <c r="AW280" s="39">
        <v>146.58000000000001</v>
      </c>
      <c r="AX280" s="40">
        <v>241.97</v>
      </c>
      <c r="AY280" s="351"/>
      <c r="AZ280" s="71"/>
      <c r="BA280" s="65"/>
      <c r="BB280" s="35"/>
    </row>
    <row r="281" spans="1:54">
      <c r="A281" s="47">
        <v>18</v>
      </c>
      <c r="B281" s="170">
        <f t="shared" si="77"/>
        <v>231.04</v>
      </c>
      <c r="C281" s="170">
        <f t="shared" si="77"/>
        <v>208.34</v>
      </c>
      <c r="D281" s="170">
        <f t="shared" si="77"/>
        <v>220.57</v>
      </c>
      <c r="E281" s="170">
        <f t="shared" si="77"/>
        <v>171.22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52.58</v>
      </c>
      <c r="V281" s="170">
        <f t="shared" si="78"/>
        <v>0</v>
      </c>
      <c r="W281" s="170">
        <f t="shared" si="78"/>
        <v>0</v>
      </c>
      <c r="X281" s="170">
        <f t="shared" si="78"/>
        <v>126.65</v>
      </c>
      <c r="Y281" s="170">
        <f t="shared" si="78"/>
        <v>296.89999999999998</v>
      </c>
      <c r="Z281" s="37"/>
      <c r="AA281" s="41">
        <v>231.04</v>
      </c>
      <c r="AB281" s="39">
        <v>208.34</v>
      </c>
      <c r="AC281" s="39">
        <v>220.57</v>
      </c>
      <c r="AD281" s="39">
        <v>171.22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52.58</v>
      </c>
      <c r="AU281" s="39">
        <v>0</v>
      </c>
      <c r="AV281" s="39">
        <v>0</v>
      </c>
      <c r="AW281" s="39">
        <v>126.65</v>
      </c>
      <c r="AX281" s="40">
        <v>296.89999999999998</v>
      </c>
      <c r="AY281" s="351"/>
      <c r="AZ281" s="71"/>
      <c r="BA281" s="65"/>
      <c r="BB281" s="35"/>
    </row>
    <row r="282" spans="1:54">
      <c r="A282" s="47">
        <v>19</v>
      </c>
      <c r="B282" s="170">
        <f t="shared" si="77"/>
        <v>243.14</v>
      </c>
      <c r="C282" s="170">
        <f t="shared" si="77"/>
        <v>283.95</v>
      </c>
      <c r="D282" s="170">
        <f t="shared" si="77"/>
        <v>164.89</v>
      </c>
      <c r="E282" s="170">
        <f t="shared" si="77"/>
        <v>242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7.64</v>
      </c>
      <c r="L282" s="170">
        <f t="shared" si="77"/>
        <v>0.97</v>
      </c>
      <c r="M282" s="170">
        <f t="shared" si="77"/>
        <v>20.07</v>
      </c>
      <c r="N282" s="170">
        <f t="shared" si="77"/>
        <v>41.4</v>
      </c>
      <c r="O282" s="170">
        <f t="shared" si="77"/>
        <v>20.36</v>
      </c>
      <c r="P282" s="170">
        <f t="shared" si="77"/>
        <v>122.17</v>
      </c>
      <c r="Q282" s="170">
        <f t="shared" si="77"/>
        <v>60.36</v>
      </c>
      <c r="R282" s="170">
        <f t="shared" si="79"/>
        <v>95.47</v>
      </c>
      <c r="S282" s="170">
        <f t="shared" si="78"/>
        <v>0</v>
      </c>
      <c r="T282" s="170">
        <f t="shared" si="78"/>
        <v>20.07</v>
      </c>
      <c r="U282" s="170">
        <f t="shared" si="78"/>
        <v>253.36000000000004</v>
      </c>
      <c r="V282" s="170">
        <f t="shared" si="78"/>
        <v>546.26</v>
      </c>
      <c r="W282" s="170">
        <f t="shared" si="78"/>
        <v>433.22</v>
      </c>
      <c r="X282" s="170">
        <f t="shared" si="78"/>
        <v>197.21</v>
      </c>
      <c r="Y282" s="170">
        <f t="shared" si="78"/>
        <v>97</v>
      </c>
      <c r="Z282" s="37"/>
      <c r="AA282" s="41">
        <v>243.14</v>
      </c>
      <c r="AB282" s="39">
        <v>283.95</v>
      </c>
      <c r="AC282" s="39">
        <v>164.89</v>
      </c>
      <c r="AD282" s="39">
        <v>242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7.64</v>
      </c>
      <c r="AK282" s="39">
        <v>0.97</v>
      </c>
      <c r="AL282" s="39">
        <v>20.07</v>
      </c>
      <c r="AM282" s="39">
        <v>41.4</v>
      </c>
      <c r="AN282" s="39">
        <v>20.36</v>
      </c>
      <c r="AO282" s="39">
        <v>122.17</v>
      </c>
      <c r="AP282" s="39">
        <v>60.36</v>
      </c>
      <c r="AQ282" s="39">
        <v>95.47</v>
      </c>
      <c r="AR282" s="39">
        <v>0</v>
      </c>
      <c r="AS282" s="39">
        <v>20.07</v>
      </c>
      <c r="AT282" s="39">
        <v>253.36000000000004</v>
      </c>
      <c r="AU282" s="39">
        <v>546.26</v>
      </c>
      <c r="AV282" s="39">
        <v>433.22</v>
      </c>
      <c r="AW282" s="39">
        <v>197.21</v>
      </c>
      <c r="AX282" s="40">
        <v>97</v>
      </c>
      <c r="AY282" s="351"/>
      <c r="AZ282" s="71"/>
      <c r="BA282" s="65"/>
      <c r="BB282" s="35"/>
    </row>
    <row r="283" spans="1:54">
      <c r="A283" s="47">
        <v>20</v>
      </c>
      <c r="B283" s="170">
        <f t="shared" si="77"/>
        <v>39.93</v>
      </c>
      <c r="C283" s="170">
        <f t="shared" si="77"/>
        <v>12.68</v>
      </c>
      <c r="D283" s="170">
        <f t="shared" si="77"/>
        <v>0</v>
      </c>
      <c r="E283" s="170">
        <f t="shared" si="77"/>
        <v>5.77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8.39</v>
      </c>
      <c r="K283" s="170">
        <f t="shared" si="77"/>
        <v>266.39</v>
      </c>
      <c r="L283" s="170">
        <f t="shared" si="77"/>
        <v>237.03</v>
      </c>
      <c r="M283" s="170">
        <f t="shared" si="77"/>
        <v>326.42</v>
      </c>
      <c r="N283" s="170">
        <f t="shared" si="77"/>
        <v>300.55</v>
      </c>
      <c r="O283" s="170">
        <f t="shared" si="77"/>
        <v>115.89</v>
      </c>
      <c r="P283" s="170">
        <f t="shared" si="77"/>
        <v>32.22</v>
      </c>
      <c r="Q283" s="170">
        <f t="shared" si="77"/>
        <v>64.010000000000005</v>
      </c>
      <c r="R283" s="170">
        <f t="shared" si="79"/>
        <v>134.96</v>
      </c>
      <c r="S283" s="170">
        <f t="shared" si="78"/>
        <v>12.05</v>
      </c>
      <c r="T283" s="170">
        <f t="shared" si="78"/>
        <v>0</v>
      </c>
      <c r="U283" s="170">
        <f t="shared" si="78"/>
        <v>0</v>
      </c>
      <c r="V283" s="170">
        <f t="shared" si="78"/>
        <v>424.64</v>
      </c>
      <c r="W283" s="170">
        <f t="shared" si="78"/>
        <v>241.3</v>
      </c>
      <c r="X283" s="170">
        <f t="shared" si="78"/>
        <v>266.47000000000003</v>
      </c>
      <c r="Y283" s="170">
        <f t="shared" si="78"/>
        <v>30.3</v>
      </c>
      <c r="Z283" s="37"/>
      <c r="AA283" s="41">
        <v>39.93</v>
      </c>
      <c r="AB283" s="39">
        <v>12.68</v>
      </c>
      <c r="AC283" s="39">
        <v>0</v>
      </c>
      <c r="AD283" s="39">
        <v>5.77</v>
      </c>
      <c r="AE283" s="39">
        <v>0</v>
      </c>
      <c r="AF283" s="39">
        <v>0</v>
      </c>
      <c r="AG283" s="39">
        <v>0</v>
      </c>
      <c r="AH283" s="39">
        <v>0</v>
      </c>
      <c r="AI283" s="39">
        <v>8.39</v>
      </c>
      <c r="AJ283" s="39">
        <v>266.39</v>
      </c>
      <c r="AK283" s="39">
        <v>237.03</v>
      </c>
      <c r="AL283" s="39">
        <v>326.42</v>
      </c>
      <c r="AM283" s="39">
        <v>300.55</v>
      </c>
      <c r="AN283" s="39">
        <v>115.89</v>
      </c>
      <c r="AO283" s="39">
        <v>32.22</v>
      </c>
      <c r="AP283" s="39">
        <v>64.010000000000005</v>
      </c>
      <c r="AQ283" s="39">
        <v>134.96</v>
      </c>
      <c r="AR283" s="39">
        <v>12.05</v>
      </c>
      <c r="AS283" s="39">
        <v>0</v>
      </c>
      <c r="AT283" s="39">
        <v>0</v>
      </c>
      <c r="AU283" s="39">
        <v>424.64</v>
      </c>
      <c r="AV283" s="39">
        <v>241.3</v>
      </c>
      <c r="AW283" s="39">
        <v>266.47000000000003</v>
      </c>
      <c r="AX283" s="40">
        <v>30.3</v>
      </c>
      <c r="AY283" s="351"/>
      <c r="AZ283" s="71"/>
      <c r="BA283" s="65"/>
      <c r="BB283" s="35"/>
    </row>
    <row r="284" spans="1:54">
      <c r="A284" s="47">
        <v>21</v>
      </c>
      <c r="B284" s="170">
        <f t="shared" si="77"/>
        <v>0.76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0</v>
      </c>
      <c r="V284" s="170">
        <f t="shared" si="78"/>
        <v>0</v>
      </c>
      <c r="W284" s="170">
        <f t="shared" si="78"/>
        <v>0</v>
      </c>
      <c r="X284" s="170">
        <f t="shared" si="78"/>
        <v>48.53</v>
      </c>
      <c r="Y284" s="170">
        <f t="shared" si="78"/>
        <v>3.95</v>
      </c>
      <c r="Z284" s="37"/>
      <c r="AA284" s="41">
        <v>0.76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0</v>
      </c>
      <c r="AU284" s="39">
        <v>0</v>
      </c>
      <c r="AV284" s="39">
        <v>0</v>
      </c>
      <c r="AW284" s="39">
        <v>48.53</v>
      </c>
      <c r="AX284" s="40">
        <v>3.95</v>
      </c>
      <c r="AY284" s="351"/>
      <c r="AZ284" s="71"/>
      <c r="BA284" s="65"/>
      <c r="BB284" s="35"/>
    </row>
    <row r="285" spans="1:54">
      <c r="A285" s="47">
        <v>22</v>
      </c>
      <c r="B285" s="170">
        <f t="shared" si="77"/>
        <v>22.37</v>
      </c>
      <c r="C285" s="170">
        <f t="shared" si="77"/>
        <v>13.64</v>
      </c>
      <c r="D285" s="170">
        <f t="shared" si="77"/>
        <v>14.98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5.68</v>
      </c>
      <c r="M285" s="170">
        <f t="shared" si="77"/>
        <v>25.24</v>
      </c>
      <c r="N285" s="170">
        <f t="shared" si="77"/>
        <v>52.22</v>
      </c>
      <c r="O285" s="170">
        <f t="shared" si="77"/>
        <v>0</v>
      </c>
      <c r="P285" s="170">
        <f t="shared" si="77"/>
        <v>44.08</v>
      </c>
      <c r="Q285" s="170">
        <f t="shared" si="77"/>
        <v>11.19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10.039999999999999</v>
      </c>
      <c r="V285" s="170">
        <f t="shared" si="78"/>
        <v>36.94</v>
      </c>
      <c r="W285" s="170">
        <f t="shared" si="78"/>
        <v>99.34</v>
      </c>
      <c r="X285" s="170">
        <f t="shared" si="78"/>
        <v>174.35</v>
      </c>
      <c r="Y285" s="170">
        <f t="shared" si="78"/>
        <v>16.989999999999998</v>
      </c>
      <c r="Z285" s="37"/>
      <c r="AA285" s="41">
        <v>22.37</v>
      </c>
      <c r="AB285" s="39">
        <v>13.64</v>
      </c>
      <c r="AC285" s="39">
        <v>14.98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5.68</v>
      </c>
      <c r="AL285" s="39">
        <v>25.24</v>
      </c>
      <c r="AM285" s="39">
        <v>52.22</v>
      </c>
      <c r="AN285" s="39">
        <v>0</v>
      </c>
      <c r="AO285" s="39">
        <v>44.08</v>
      </c>
      <c r="AP285" s="39">
        <v>11.19</v>
      </c>
      <c r="AQ285" s="39">
        <v>0</v>
      </c>
      <c r="AR285" s="39">
        <v>0</v>
      </c>
      <c r="AS285" s="39">
        <v>0</v>
      </c>
      <c r="AT285" s="39">
        <v>10.039999999999999</v>
      </c>
      <c r="AU285" s="39">
        <v>36.94</v>
      </c>
      <c r="AV285" s="39">
        <v>99.34</v>
      </c>
      <c r="AW285" s="39">
        <v>174.35</v>
      </c>
      <c r="AX285" s="40">
        <v>16.989999999999998</v>
      </c>
      <c r="AY285" s="351"/>
      <c r="AZ285" s="71"/>
      <c r="BA285" s="65"/>
      <c r="BB285" s="35"/>
    </row>
    <row r="286" spans="1:54">
      <c r="A286" s="47">
        <v>23</v>
      </c>
      <c r="B286" s="170">
        <f t="shared" si="77"/>
        <v>1.29</v>
      </c>
      <c r="C286" s="170">
        <f t="shared" si="77"/>
        <v>1.01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107.66</v>
      </c>
      <c r="X286" s="170">
        <f t="shared" si="78"/>
        <v>162.53</v>
      </c>
      <c r="Y286" s="170">
        <f t="shared" si="78"/>
        <v>104.32</v>
      </c>
      <c r="Z286" s="37"/>
      <c r="AA286" s="41">
        <v>1.29</v>
      </c>
      <c r="AB286" s="39">
        <v>1.01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107.66</v>
      </c>
      <c r="AW286" s="39">
        <v>162.53</v>
      </c>
      <c r="AX286" s="40">
        <v>104.32</v>
      </c>
      <c r="AY286" s="351"/>
      <c r="AZ286" s="71"/>
      <c r="BA286" s="65"/>
      <c r="BB286" s="35"/>
    </row>
    <row r="287" spans="1:54">
      <c r="A287" s="47">
        <v>24</v>
      </c>
      <c r="B287" s="170">
        <f t="shared" si="77"/>
        <v>5.14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0.01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15.64</v>
      </c>
      <c r="U287" s="170">
        <f t="shared" si="78"/>
        <v>66.39</v>
      </c>
      <c r="V287" s="170">
        <f t="shared" si="78"/>
        <v>0</v>
      </c>
      <c r="W287" s="170">
        <f t="shared" si="78"/>
        <v>88.89</v>
      </c>
      <c r="X287" s="170">
        <f t="shared" si="78"/>
        <v>222.01</v>
      </c>
      <c r="Y287" s="170">
        <f t="shared" si="78"/>
        <v>71.72</v>
      </c>
      <c r="Z287" s="37"/>
      <c r="AA287" s="41">
        <v>5.14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0.01</v>
      </c>
      <c r="AP287" s="39">
        <v>0</v>
      </c>
      <c r="AQ287" s="39">
        <v>0</v>
      </c>
      <c r="AR287" s="39">
        <v>0</v>
      </c>
      <c r="AS287" s="39">
        <v>15.64</v>
      </c>
      <c r="AT287" s="39">
        <v>66.39</v>
      </c>
      <c r="AU287" s="39">
        <v>0</v>
      </c>
      <c r="AV287" s="39">
        <v>88.89</v>
      </c>
      <c r="AW287" s="39">
        <v>222.01</v>
      </c>
      <c r="AX287" s="40">
        <v>71.72</v>
      </c>
      <c r="AY287" s="351"/>
      <c r="AZ287" s="71"/>
      <c r="BA287" s="65"/>
      <c r="BB287" s="35"/>
    </row>
    <row r="288" spans="1:54">
      <c r="A288" s="47">
        <v>25</v>
      </c>
      <c r="B288" s="170">
        <f t="shared" si="77"/>
        <v>0.97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19.41</v>
      </c>
      <c r="V288" s="170">
        <f t="shared" si="78"/>
        <v>38.82</v>
      </c>
      <c r="W288" s="170">
        <f t="shared" si="78"/>
        <v>159.53</v>
      </c>
      <c r="X288" s="170">
        <f t="shared" si="78"/>
        <v>247.99</v>
      </c>
      <c r="Y288" s="170">
        <f t="shared" si="78"/>
        <v>214.9</v>
      </c>
      <c r="Z288" s="37"/>
      <c r="AA288" s="41">
        <v>0.97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19.41</v>
      </c>
      <c r="AU288" s="39">
        <v>38.82</v>
      </c>
      <c r="AV288" s="39">
        <v>159.53</v>
      </c>
      <c r="AW288" s="39">
        <v>247.99</v>
      </c>
      <c r="AX288" s="40">
        <v>214.9</v>
      </c>
      <c r="AY288" s="351"/>
      <c r="AZ288" s="71"/>
      <c r="BA288" s="65"/>
      <c r="BB288" s="35"/>
    </row>
    <row r="289" spans="1:54">
      <c r="A289" s="47">
        <v>26</v>
      </c>
      <c r="B289" s="170">
        <f t="shared" si="77"/>
        <v>81</v>
      </c>
      <c r="C289" s="170">
        <f t="shared" si="77"/>
        <v>37.35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0</v>
      </c>
      <c r="W289" s="170">
        <f t="shared" si="78"/>
        <v>119.13</v>
      </c>
      <c r="X289" s="170">
        <f t="shared" si="78"/>
        <v>189.34</v>
      </c>
      <c r="Y289" s="170">
        <f t="shared" si="78"/>
        <v>42.89</v>
      </c>
      <c r="Z289" s="37"/>
      <c r="AA289" s="41">
        <v>81</v>
      </c>
      <c r="AB289" s="39">
        <v>37.35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119.13</v>
      </c>
      <c r="AW289" s="39">
        <v>189.34</v>
      </c>
      <c r="AX289" s="40">
        <v>42.89</v>
      </c>
      <c r="AY289" s="351"/>
      <c r="AZ289" s="71"/>
      <c r="BA289" s="65"/>
      <c r="BB289" s="35"/>
    </row>
    <row r="290" spans="1:54">
      <c r="A290" s="47">
        <v>27</v>
      </c>
      <c r="B290" s="170">
        <f t="shared" si="77"/>
        <v>21.61</v>
      </c>
      <c r="C290" s="170">
        <f t="shared" si="77"/>
        <v>0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87.32</v>
      </c>
      <c r="W290" s="170">
        <f t="shared" si="78"/>
        <v>124.51</v>
      </c>
      <c r="X290" s="170">
        <f t="shared" si="78"/>
        <v>157.51</v>
      </c>
      <c r="Y290" s="170">
        <f t="shared" si="78"/>
        <v>59.29</v>
      </c>
      <c r="Z290" s="37"/>
      <c r="AA290" s="41">
        <v>21.61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87.32</v>
      </c>
      <c r="AV290" s="39">
        <v>124.51</v>
      </c>
      <c r="AW290" s="39">
        <v>157.51</v>
      </c>
      <c r="AX290" s="40">
        <v>59.29</v>
      </c>
      <c r="AY290" s="351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0.01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0</v>
      </c>
      <c r="W291" s="170">
        <f t="shared" si="78"/>
        <v>0</v>
      </c>
      <c r="X291" s="170">
        <f t="shared" si="78"/>
        <v>0</v>
      </c>
      <c r="Y291" s="170">
        <f t="shared" si="78"/>
        <v>0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0.01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40">
        <v>0</v>
      </c>
      <c r="AY291" s="351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0</v>
      </c>
      <c r="X292" s="170">
        <f t="shared" si="78"/>
        <v>0</v>
      </c>
      <c r="Y292" s="170">
        <f t="shared" si="78"/>
        <v>0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40">
        <v>0</v>
      </c>
      <c r="AY292" s="351"/>
      <c r="AZ292" s="71"/>
      <c r="BA292" s="65"/>
      <c r="BB292" s="35"/>
    </row>
    <row r="293" spans="1:54">
      <c r="A293" s="47">
        <v>30</v>
      </c>
      <c r="B293" s="170">
        <f t="shared" si="77"/>
        <v>30.23</v>
      </c>
      <c r="C293" s="170">
        <f t="shared" si="77"/>
        <v>185.69</v>
      </c>
      <c r="D293" s="170">
        <f t="shared" si="77"/>
        <v>4.05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0</v>
      </c>
      <c r="X293" s="170">
        <f t="shared" si="78"/>
        <v>0</v>
      </c>
      <c r="Y293" s="170">
        <f t="shared" si="78"/>
        <v>66.58</v>
      </c>
      <c r="Z293" s="37"/>
      <c r="AA293" s="41">
        <v>30.23</v>
      </c>
      <c r="AB293" s="39">
        <v>185.69</v>
      </c>
      <c r="AC293" s="39">
        <v>4.05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40">
        <v>66.58</v>
      </c>
      <c r="AY293" s="351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3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28704.079999999998</v>
      </c>
      <c r="AB295" s="64"/>
      <c r="AC295" s="64"/>
    </row>
    <row r="296" spans="1:54" ht="79.900000000000006" customHeight="1">
      <c r="A296" s="518" t="s">
        <v>34</v>
      </c>
      <c r="B296" s="519"/>
      <c r="C296" s="519"/>
      <c r="D296" s="519"/>
      <c r="E296" s="519"/>
      <c r="F296" s="519"/>
      <c r="G296" s="519"/>
      <c r="H296" s="519"/>
      <c r="I296" s="519"/>
      <c r="J296" s="587" t="s">
        <v>124</v>
      </c>
      <c r="K296" s="587"/>
      <c r="L296" s="58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88">
        <v>1</v>
      </c>
      <c r="B297" s="589"/>
      <c r="C297" s="589"/>
      <c r="D297" s="589"/>
      <c r="E297" s="589"/>
      <c r="F297" s="589"/>
      <c r="G297" s="589"/>
      <c r="H297" s="589"/>
      <c r="I297" s="589"/>
      <c r="J297" s="589">
        <v>2</v>
      </c>
      <c r="K297" s="589"/>
      <c r="L297" s="58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90" t="s">
        <v>175</v>
      </c>
      <c r="B298" s="591"/>
      <c r="C298" s="591"/>
      <c r="D298" s="591"/>
      <c r="E298" s="591"/>
      <c r="F298" s="591"/>
      <c r="G298" s="591"/>
      <c r="H298" s="591"/>
      <c r="I298" s="591"/>
      <c r="J298" s="299"/>
      <c r="K298" s="349">
        <v>7.5</v>
      </c>
      <c r="L298" s="355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18" t="s">
        <v>34</v>
      </c>
      <c r="B300" s="519"/>
      <c r="C300" s="519"/>
      <c r="D300" s="519"/>
      <c r="E300" s="519"/>
      <c r="F300" s="519"/>
      <c r="G300" s="519"/>
      <c r="H300" s="519"/>
      <c r="I300" s="519"/>
      <c r="J300" s="587" t="s">
        <v>127</v>
      </c>
      <c r="K300" s="587"/>
      <c r="L300" s="58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88">
        <v>1</v>
      </c>
      <c r="B301" s="589"/>
      <c r="C301" s="589"/>
      <c r="D301" s="589"/>
      <c r="E301" s="589"/>
      <c r="F301" s="589"/>
      <c r="G301" s="589"/>
      <c r="H301" s="589"/>
      <c r="I301" s="589"/>
      <c r="J301" s="589">
        <v>2</v>
      </c>
      <c r="K301" s="589"/>
      <c r="L301" s="58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92" t="s">
        <v>176</v>
      </c>
      <c r="B302" s="593"/>
      <c r="C302" s="593"/>
      <c r="D302" s="593"/>
      <c r="E302" s="593"/>
      <c r="F302" s="593"/>
      <c r="G302" s="593"/>
      <c r="H302" s="593"/>
      <c r="I302" s="594"/>
      <c r="J302" s="300"/>
      <c r="K302" s="301">
        <v>249.89</v>
      </c>
      <c r="L302" s="354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89" t="s">
        <v>151</v>
      </c>
      <c r="B304" s="25" t="s">
        <v>84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2"/>
      <c r="M304" s="292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69.75" customHeight="1">
      <c r="A306" s="518" t="s">
        <v>34</v>
      </c>
      <c r="B306" s="519"/>
      <c r="C306" s="519"/>
      <c r="D306" s="519"/>
      <c r="E306" s="519"/>
      <c r="F306" s="519"/>
      <c r="G306" s="519"/>
      <c r="H306" s="519"/>
      <c r="I306" s="519"/>
      <c r="J306" s="469" t="s">
        <v>227</v>
      </c>
      <c r="K306" s="470"/>
      <c r="L306" s="416" t="s">
        <v>228</v>
      </c>
      <c r="M306" s="416"/>
      <c r="N306" s="416" t="s">
        <v>229</v>
      </c>
      <c r="O306" s="48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71"/>
      <c r="AE306" s="471"/>
      <c r="AF306" s="471"/>
      <c r="AG306" s="471"/>
      <c r="AH306" s="471"/>
      <c r="AI306" s="471"/>
      <c r="AJ306" s="471"/>
      <c r="AK306" s="471"/>
      <c r="AL306" s="471"/>
      <c r="AM306" s="471"/>
      <c r="AN306" s="471"/>
      <c r="AO306" s="471"/>
      <c r="AP306" s="471"/>
      <c r="AQ306" s="471"/>
      <c r="AR306" s="471"/>
      <c r="AS306" s="471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88">
        <v>1</v>
      </c>
      <c r="B307" s="589"/>
      <c r="C307" s="589"/>
      <c r="D307" s="589"/>
      <c r="E307" s="589"/>
      <c r="F307" s="589"/>
      <c r="G307" s="589"/>
      <c r="H307" s="589"/>
      <c r="I307" s="589"/>
      <c r="J307" s="589" t="s">
        <v>230</v>
      </c>
      <c r="K307" s="589"/>
      <c r="L307" s="589">
        <v>3</v>
      </c>
      <c r="M307" s="589"/>
      <c r="N307" s="589">
        <v>4</v>
      </c>
      <c r="O307" s="601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95" t="s">
        <v>101</v>
      </c>
      <c r="B308" s="596"/>
      <c r="C308" s="596"/>
      <c r="D308" s="596"/>
      <c r="E308" s="596"/>
      <c r="F308" s="596"/>
      <c r="G308" s="596"/>
      <c r="H308" s="596"/>
      <c r="I308" s="596"/>
      <c r="J308" s="478">
        <f>L308+N308</f>
        <v>878285.20000000007</v>
      </c>
      <c r="K308" s="479"/>
      <c r="L308" s="485">
        <f>'1_ЦК'!H27</f>
        <v>878125.4</v>
      </c>
      <c r="M308" s="486"/>
      <c r="N308" s="485">
        <v>159.80000000000001</v>
      </c>
      <c r="O308" s="487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60"/>
      <c r="AE308" s="460"/>
      <c r="AF308" s="460"/>
      <c r="AG308" s="460"/>
      <c r="AH308" s="460"/>
      <c r="AI308" s="460"/>
      <c r="AJ308" s="460"/>
      <c r="AK308" s="460"/>
      <c r="AL308" s="460"/>
      <c r="AM308" s="460"/>
      <c r="AN308" s="460"/>
      <c r="AO308" s="460"/>
      <c r="AP308" s="460"/>
      <c r="AQ308" s="460"/>
      <c r="AR308" s="460"/>
      <c r="AS308" s="460"/>
      <c r="AT308" s="19"/>
      <c r="AU308" s="4"/>
      <c r="AV308" s="6"/>
      <c r="AW308" s="19"/>
      <c r="AX308" s="4"/>
      <c r="BA308" s="4"/>
      <c r="BB308" s="4"/>
    </row>
    <row r="309" spans="1:54">
      <c r="J309" s="15"/>
    </row>
    <row r="310" spans="1:54" ht="27" customHeight="1">
      <c r="A310" s="483" t="s">
        <v>221</v>
      </c>
      <c r="B310" s="483"/>
      <c r="C310" s="483"/>
      <c r="D310" s="483"/>
      <c r="E310" s="483"/>
      <c r="F310" s="483"/>
      <c r="G310" s="483"/>
      <c r="H310" s="483"/>
      <c r="I310" s="483"/>
      <c r="J310" s="483"/>
      <c r="K310" s="483"/>
      <c r="L310" s="483"/>
      <c r="M310" s="483"/>
      <c r="N310" s="483"/>
      <c r="O310" s="483"/>
      <c r="P310" s="483"/>
      <c r="Q310" s="483"/>
      <c r="R310" s="483"/>
      <c r="S310" s="483"/>
      <c r="T310" s="483"/>
      <c r="U310" s="483"/>
      <c r="V310" s="483"/>
      <c r="W310" s="483"/>
      <c r="X310" s="483"/>
      <c r="Y310" s="483"/>
      <c r="AA310" s="288" t="s">
        <v>122</v>
      </c>
      <c r="BA310" s="35"/>
      <c r="BB310" s="4"/>
    </row>
    <row r="311" spans="1:54">
      <c r="A311" s="289" t="s">
        <v>165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55" t="s">
        <v>1</v>
      </c>
      <c r="B313" s="444" t="s">
        <v>108</v>
      </c>
      <c r="C313" s="444"/>
      <c r="D313" s="444"/>
      <c r="E313" s="444"/>
      <c r="F313" s="444"/>
      <c r="G313" s="444"/>
      <c r="H313" s="444"/>
      <c r="I313" s="444"/>
      <c r="J313" s="444"/>
      <c r="K313" s="444"/>
      <c r="L313" s="444"/>
      <c r="M313" s="444"/>
      <c r="N313" s="444"/>
      <c r="O313" s="444"/>
      <c r="P313" s="444"/>
      <c r="Q313" s="444"/>
      <c r="R313" s="444"/>
      <c r="S313" s="444"/>
      <c r="T313" s="444"/>
      <c r="U313" s="444"/>
      <c r="V313" s="444"/>
      <c r="W313" s="444"/>
      <c r="X313" s="444"/>
      <c r="Y313" s="445"/>
      <c r="AA313" s="148" t="s">
        <v>180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1"/>
      <c r="AZ313" s="158"/>
      <c r="BA313" s="158"/>
      <c r="BB313" s="4"/>
    </row>
    <row r="314" spans="1:54" ht="32.25" customHeight="1">
      <c r="A314" s="456"/>
      <c r="B314" s="372" t="s">
        <v>2</v>
      </c>
      <c r="C314" s="372"/>
      <c r="D314" s="372"/>
      <c r="E314" s="372"/>
      <c r="F314" s="372"/>
      <c r="G314" s="372"/>
      <c r="H314" s="372"/>
      <c r="I314" s="372"/>
      <c r="J314" s="372"/>
      <c r="K314" s="372"/>
      <c r="L314" s="372"/>
      <c r="M314" s="372"/>
      <c r="N314" s="372"/>
      <c r="O314" s="372"/>
      <c r="P314" s="372"/>
      <c r="Q314" s="372"/>
      <c r="R314" s="372"/>
      <c r="S314" s="372"/>
      <c r="T314" s="372"/>
      <c r="U314" s="372"/>
      <c r="V314" s="372"/>
      <c r="W314" s="372"/>
      <c r="X314" s="372"/>
      <c r="Y314" s="446"/>
      <c r="AA314" s="472" t="s">
        <v>88</v>
      </c>
      <c r="AB314" s="473"/>
      <c r="AC314" s="473"/>
      <c r="AD314" s="473"/>
      <c r="AE314" s="473"/>
      <c r="AF314" s="473"/>
      <c r="AG314" s="473"/>
      <c r="AH314" s="473"/>
      <c r="AI314" s="473"/>
      <c r="AJ314" s="473"/>
      <c r="AK314" s="473"/>
      <c r="AL314" s="473"/>
      <c r="AM314" s="473"/>
      <c r="AN314" s="473"/>
      <c r="AO314" s="473"/>
      <c r="AP314" s="473"/>
      <c r="AQ314" s="473"/>
      <c r="AR314" s="473"/>
      <c r="AS314" s="473"/>
      <c r="AT314" s="473"/>
      <c r="AU314" s="473"/>
      <c r="AV314" s="473"/>
      <c r="AW314" s="473"/>
      <c r="AX314" s="474"/>
      <c r="AY314" s="453" t="s">
        <v>211</v>
      </c>
      <c r="AZ314" s="476" t="s">
        <v>198</v>
      </c>
      <c r="BA314" s="504"/>
      <c r="BB314" s="4"/>
    </row>
    <row r="315" spans="1:54" ht="54" customHeight="1" thickBot="1">
      <c r="A315" s="456"/>
      <c r="B315" s="48" t="s">
        <v>3</v>
      </c>
      <c r="C315" s="48" t="s">
        <v>4</v>
      </c>
      <c r="D315" s="48" t="s">
        <v>5</v>
      </c>
      <c r="E315" s="48" t="s">
        <v>6</v>
      </c>
      <c r="F315" s="48" t="s">
        <v>7</v>
      </c>
      <c r="G315" s="48" t="s">
        <v>8</v>
      </c>
      <c r="H315" s="48" t="s">
        <v>9</v>
      </c>
      <c r="I315" s="48" t="s">
        <v>10</v>
      </c>
      <c r="J315" s="48" t="s">
        <v>11</v>
      </c>
      <c r="K315" s="48" t="s">
        <v>12</v>
      </c>
      <c r="L315" s="48" t="s">
        <v>13</v>
      </c>
      <c r="M315" s="48" t="s">
        <v>14</v>
      </c>
      <c r="N315" s="48" t="s">
        <v>15</v>
      </c>
      <c r="O315" s="48" t="s">
        <v>16</v>
      </c>
      <c r="P315" s="48" t="s">
        <v>17</v>
      </c>
      <c r="Q315" s="48" t="s">
        <v>18</v>
      </c>
      <c r="R315" s="48" t="s">
        <v>19</v>
      </c>
      <c r="S315" s="48" t="s">
        <v>20</v>
      </c>
      <c r="T315" s="48" t="s">
        <v>21</v>
      </c>
      <c r="U315" s="48" t="s">
        <v>22</v>
      </c>
      <c r="V315" s="48" t="s">
        <v>23</v>
      </c>
      <c r="W315" s="48" t="s">
        <v>24</v>
      </c>
      <c r="X315" s="48" t="s">
        <v>25</v>
      </c>
      <c r="Y315" s="49" t="s">
        <v>26</v>
      </c>
      <c r="AA315" s="60" t="s">
        <v>3</v>
      </c>
      <c r="AB315" s="61" t="s">
        <v>4</v>
      </c>
      <c r="AC315" s="61" t="s">
        <v>5</v>
      </c>
      <c r="AD315" s="61" t="s">
        <v>6</v>
      </c>
      <c r="AE315" s="61" t="s">
        <v>7</v>
      </c>
      <c r="AF315" s="61" t="s">
        <v>8</v>
      </c>
      <c r="AG315" s="61" t="s">
        <v>9</v>
      </c>
      <c r="AH315" s="61" t="s">
        <v>10</v>
      </c>
      <c r="AI315" s="61" t="s">
        <v>11</v>
      </c>
      <c r="AJ315" s="61" t="s">
        <v>12</v>
      </c>
      <c r="AK315" s="61" t="s">
        <v>13</v>
      </c>
      <c r="AL315" s="61" t="s">
        <v>14</v>
      </c>
      <c r="AM315" s="61" t="s">
        <v>15</v>
      </c>
      <c r="AN315" s="61" t="s">
        <v>16</v>
      </c>
      <c r="AO315" s="61" t="s">
        <v>17</v>
      </c>
      <c r="AP315" s="61" t="s">
        <v>18</v>
      </c>
      <c r="AQ315" s="61" t="s">
        <v>19</v>
      </c>
      <c r="AR315" s="61" t="s">
        <v>20</v>
      </c>
      <c r="AS315" s="61" t="s">
        <v>21</v>
      </c>
      <c r="AT315" s="61" t="s">
        <v>22</v>
      </c>
      <c r="AU315" s="61" t="s">
        <v>23</v>
      </c>
      <c r="AV315" s="61" t="s">
        <v>24</v>
      </c>
      <c r="AW315" s="61" t="s">
        <v>25</v>
      </c>
      <c r="AX315" s="129" t="s">
        <v>26</v>
      </c>
      <c r="AY315" s="482"/>
      <c r="AZ315" s="581"/>
      <c r="BA315" s="504"/>
      <c r="BB315" s="4"/>
    </row>
    <row r="316" spans="1:54" s="173" customFormat="1" ht="16.5" customHeight="1">
      <c r="A316" s="450" t="s">
        <v>204</v>
      </c>
      <c r="B316" s="451"/>
      <c r="C316" s="451"/>
      <c r="D316" s="451"/>
      <c r="E316" s="451"/>
      <c r="F316" s="451"/>
      <c r="G316" s="451"/>
      <c r="H316" s="451"/>
      <c r="I316" s="451"/>
      <c r="J316" s="451"/>
      <c r="K316" s="451"/>
      <c r="L316" s="451"/>
      <c r="M316" s="451"/>
      <c r="N316" s="451"/>
      <c r="O316" s="451"/>
      <c r="P316" s="451"/>
      <c r="Q316" s="451"/>
      <c r="R316" s="451"/>
      <c r="S316" s="451"/>
      <c r="T316" s="451"/>
      <c r="U316" s="451"/>
      <c r="V316" s="451"/>
      <c r="W316" s="451"/>
      <c r="X316" s="451"/>
      <c r="Y316" s="452"/>
      <c r="Z316" s="182"/>
      <c r="AA316" s="457">
        <v>2</v>
      </c>
      <c r="AB316" s="458"/>
      <c r="AC316" s="458"/>
      <c r="AD316" s="458"/>
      <c r="AE316" s="458"/>
      <c r="AF316" s="458"/>
      <c r="AG316" s="458"/>
      <c r="AH316" s="458"/>
      <c r="AI316" s="458"/>
      <c r="AJ316" s="458"/>
      <c r="AK316" s="458"/>
      <c r="AL316" s="458"/>
      <c r="AM316" s="458"/>
      <c r="AN316" s="458"/>
      <c r="AO316" s="458"/>
      <c r="AP316" s="458"/>
      <c r="AQ316" s="458"/>
      <c r="AR316" s="458"/>
      <c r="AS316" s="458"/>
      <c r="AT316" s="458"/>
      <c r="AU316" s="458"/>
      <c r="AV316" s="458"/>
      <c r="AW316" s="458"/>
      <c r="AX316" s="459"/>
      <c r="AY316" s="183">
        <v>3</v>
      </c>
      <c r="AZ316" s="318">
        <v>4</v>
      </c>
      <c r="BA316" s="171"/>
    </row>
    <row r="317" spans="1:54">
      <c r="A317" s="47">
        <v>1</v>
      </c>
      <c r="B317" s="170">
        <f>AA317+$AZ317+$AY317</f>
        <v>1957.681</v>
      </c>
      <c r="C317" s="170">
        <f t="shared" ref="C317:Y332" si="80">AB317+$AZ317+$AY317</f>
        <v>1884.8409999999999</v>
      </c>
      <c r="D317" s="170">
        <f t="shared" si="80"/>
        <v>1880.441</v>
      </c>
      <c r="E317" s="170">
        <f t="shared" si="80"/>
        <v>1870.951</v>
      </c>
      <c r="F317" s="170">
        <f t="shared" si="80"/>
        <v>1873.681</v>
      </c>
      <c r="G317" s="170">
        <f t="shared" si="80"/>
        <v>1882.8209999999999</v>
      </c>
      <c r="H317" s="170">
        <f t="shared" si="80"/>
        <v>1942.271</v>
      </c>
      <c r="I317" s="170">
        <f t="shared" si="80"/>
        <v>2107.5410000000002</v>
      </c>
      <c r="J317" s="170">
        <f t="shared" si="80"/>
        <v>2619.3910000000001</v>
      </c>
      <c r="K317" s="170">
        <f t="shared" si="80"/>
        <v>2638.3410000000003</v>
      </c>
      <c r="L317" s="170">
        <f t="shared" si="80"/>
        <v>2874.5510000000004</v>
      </c>
      <c r="M317" s="170">
        <f t="shared" si="80"/>
        <v>2869.1310000000003</v>
      </c>
      <c r="N317" s="170">
        <f t="shared" si="80"/>
        <v>2606.0909999999999</v>
      </c>
      <c r="O317" s="170">
        <f t="shared" si="80"/>
        <v>2593.3109999999997</v>
      </c>
      <c r="P317" s="170">
        <f t="shared" si="80"/>
        <v>2600.9710000000005</v>
      </c>
      <c r="Q317" s="170">
        <f t="shared" si="80"/>
        <v>2906.5910000000003</v>
      </c>
      <c r="R317" s="170">
        <f t="shared" si="80"/>
        <v>2702.7710000000002</v>
      </c>
      <c r="S317" s="170">
        <f t="shared" si="80"/>
        <v>3257.6710000000003</v>
      </c>
      <c r="T317" s="170">
        <f t="shared" si="80"/>
        <v>3256.7510000000002</v>
      </c>
      <c r="U317" s="170">
        <f t="shared" si="80"/>
        <v>2641.8110000000001</v>
      </c>
      <c r="V317" s="170">
        <f t="shared" si="80"/>
        <v>2514.721</v>
      </c>
      <c r="W317" s="170">
        <f t="shared" si="80"/>
        <v>2378.1710000000003</v>
      </c>
      <c r="X317" s="170">
        <f t="shared" si="80"/>
        <v>2121.7709999999997</v>
      </c>
      <c r="Y317" s="170">
        <f t="shared" si="80"/>
        <v>2050.7110000000002</v>
      </c>
      <c r="Z317" s="37"/>
      <c r="AA317" s="41">
        <v>1386.16</v>
      </c>
      <c r="AB317" s="39">
        <v>1313.32</v>
      </c>
      <c r="AC317" s="39">
        <v>1308.92</v>
      </c>
      <c r="AD317" s="39">
        <v>1299.43</v>
      </c>
      <c r="AE317" s="39">
        <v>1302.1600000000001</v>
      </c>
      <c r="AF317" s="39">
        <v>1311.3</v>
      </c>
      <c r="AG317" s="39">
        <v>1370.75</v>
      </c>
      <c r="AH317" s="39">
        <v>1536.02</v>
      </c>
      <c r="AI317" s="39">
        <v>2047.8700000000001</v>
      </c>
      <c r="AJ317" s="39">
        <v>2066.8200000000002</v>
      </c>
      <c r="AK317" s="39">
        <v>2303.0300000000002</v>
      </c>
      <c r="AL317" s="39">
        <v>2297.61</v>
      </c>
      <c r="AM317" s="39">
        <v>2034.57</v>
      </c>
      <c r="AN317" s="39">
        <v>2021.7899999999997</v>
      </c>
      <c r="AO317" s="39">
        <v>2029.4500000000003</v>
      </c>
      <c r="AP317" s="39">
        <v>2335.0700000000002</v>
      </c>
      <c r="AQ317" s="39">
        <v>2131.25</v>
      </c>
      <c r="AR317" s="39">
        <v>2686.15</v>
      </c>
      <c r="AS317" s="39">
        <v>2685.23</v>
      </c>
      <c r="AT317" s="39">
        <v>2070.29</v>
      </c>
      <c r="AU317" s="39">
        <v>1943.2</v>
      </c>
      <c r="AV317" s="39">
        <v>1806.65</v>
      </c>
      <c r="AW317" s="39">
        <v>1550.25</v>
      </c>
      <c r="AX317" s="40">
        <v>1479.19</v>
      </c>
      <c r="AY317" s="335">
        <v>566.71</v>
      </c>
      <c r="AZ317" s="159">
        <v>4.8109999999999999</v>
      </c>
      <c r="BA317" s="143"/>
      <c r="BB317" s="4"/>
    </row>
    <row r="318" spans="1:54">
      <c r="A318" s="47">
        <v>2</v>
      </c>
      <c r="B318" s="170">
        <f t="shared" ref="B318:Q347" si="81">AA318+$AZ318+$AY318</f>
        <v>1886.671</v>
      </c>
      <c r="C318" s="170">
        <f t="shared" si="80"/>
        <v>1882.251</v>
      </c>
      <c r="D318" s="170">
        <f t="shared" si="80"/>
        <v>1876.471</v>
      </c>
      <c r="E318" s="170">
        <f t="shared" si="80"/>
        <v>1877.1109999999999</v>
      </c>
      <c r="F318" s="170">
        <f t="shared" si="80"/>
        <v>1895.0309999999999</v>
      </c>
      <c r="G318" s="170">
        <f t="shared" si="80"/>
        <v>1979.8309999999999</v>
      </c>
      <c r="H318" s="170">
        <f t="shared" si="80"/>
        <v>2243.681</v>
      </c>
      <c r="I318" s="170">
        <f t="shared" si="80"/>
        <v>2621.4410000000003</v>
      </c>
      <c r="J318" s="170">
        <f t="shared" si="80"/>
        <v>2777.951</v>
      </c>
      <c r="K318" s="170">
        <f t="shared" si="80"/>
        <v>2997.5510000000004</v>
      </c>
      <c r="L318" s="170">
        <f t="shared" si="80"/>
        <v>2992.6610000000001</v>
      </c>
      <c r="M318" s="170">
        <f t="shared" si="80"/>
        <v>3345.3210000000004</v>
      </c>
      <c r="N318" s="170">
        <f t="shared" si="80"/>
        <v>3153.9610000000002</v>
      </c>
      <c r="O318" s="170">
        <f t="shared" si="80"/>
        <v>3308.8310000000001</v>
      </c>
      <c r="P318" s="170">
        <f t="shared" si="80"/>
        <v>3078.261</v>
      </c>
      <c r="Q318" s="170">
        <f t="shared" si="80"/>
        <v>3464.0810000000001</v>
      </c>
      <c r="R318" s="170">
        <f t="shared" si="80"/>
        <v>3325.7810000000004</v>
      </c>
      <c r="S318" s="170">
        <f t="shared" ref="S318:Y347" si="82">AR318+$AZ318+$AY318</f>
        <v>3350.221</v>
      </c>
      <c r="T318" s="170">
        <f t="shared" si="82"/>
        <v>3247.4010000000003</v>
      </c>
      <c r="U318" s="170">
        <f t="shared" si="82"/>
        <v>2912.701</v>
      </c>
      <c r="V318" s="170">
        <f t="shared" si="82"/>
        <v>2186.1009999999997</v>
      </c>
      <c r="W318" s="170">
        <f t="shared" si="82"/>
        <v>2085.6509999999998</v>
      </c>
      <c r="X318" s="170">
        <f t="shared" si="82"/>
        <v>1922.0609999999999</v>
      </c>
      <c r="Y318" s="170">
        <f t="shared" si="82"/>
        <v>1873.8709999999999</v>
      </c>
      <c r="Z318" s="37"/>
      <c r="AA318" s="38">
        <v>1315.15</v>
      </c>
      <c r="AB318" s="39">
        <v>1310.73</v>
      </c>
      <c r="AC318" s="39">
        <v>1304.95</v>
      </c>
      <c r="AD318" s="39">
        <v>1305.5899999999999</v>
      </c>
      <c r="AE318" s="39">
        <v>1323.51</v>
      </c>
      <c r="AF318" s="39">
        <v>1408.31</v>
      </c>
      <c r="AG318" s="39">
        <v>1672.16</v>
      </c>
      <c r="AH318" s="39">
        <v>2049.92</v>
      </c>
      <c r="AI318" s="39">
        <v>2206.4299999999998</v>
      </c>
      <c r="AJ318" s="39">
        <v>2426.0300000000002</v>
      </c>
      <c r="AK318" s="39">
        <v>2421.14</v>
      </c>
      <c r="AL318" s="39">
        <v>2773.8</v>
      </c>
      <c r="AM318" s="39">
        <v>2582.44</v>
      </c>
      <c r="AN318" s="39">
        <v>2737.31</v>
      </c>
      <c r="AO318" s="39">
        <v>2506.7399999999998</v>
      </c>
      <c r="AP318" s="39">
        <v>2892.56</v>
      </c>
      <c r="AQ318" s="39">
        <v>2754.26</v>
      </c>
      <c r="AR318" s="39">
        <v>2778.7</v>
      </c>
      <c r="AS318" s="39">
        <v>2675.88</v>
      </c>
      <c r="AT318" s="39">
        <v>2341.1799999999998</v>
      </c>
      <c r="AU318" s="39">
        <v>1614.58</v>
      </c>
      <c r="AV318" s="39">
        <v>1514.13</v>
      </c>
      <c r="AW318" s="39">
        <v>1350.54</v>
      </c>
      <c r="AX318" s="40">
        <v>1302.3499999999999</v>
      </c>
      <c r="AY318" s="336">
        <v>566.71</v>
      </c>
      <c r="AZ318" s="159">
        <v>4.8109999999999999</v>
      </c>
      <c r="BA318" s="143"/>
      <c r="BB318" s="4"/>
    </row>
    <row r="319" spans="1:54">
      <c r="A319" s="47">
        <v>3</v>
      </c>
      <c r="B319" s="170">
        <f t="shared" si="81"/>
        <v>1798.471</v>
      </c>
      <c r="C319" s="170">
        <f t="shared" si="80"/>
        <v>1776.711</v>
      </c>
      <c r="D319" s="170">
        <f t="shared" si="80"/>
        <v>1775.5909999999999</v>
      </c>
      <c r="E319" s="170">
        <f t="shared" si="80"/>
        <v>1775.8209999999999</v>
      </c>
      <c r="F319" s="170">
        <f t="shared" si="80"/>
        <v>1838.221</v>
      </c>
      <c r="G319" s="170">
        <f t="shared" si="80"/>
        <v>2247.0810000000001</v>
      </c>
      <c r="H319" s="170">
        <f t="shared" si="80"/>
        <v>1983.0609999999999</v>
      </c>
      <c r="I319" s="170">
        <f t="shared" si="80"/>
        <v>2625.0010000000002</v>
      </c>
      <c r="J319" s="170">
        <f t="shared" si="80"/>
        <v>2744.0310000000004</v>
      </c>
      <c r="K319" s="170">
        <f t="shared" si="80"/>
        <v>2809.8010000000004</v>
      </c>
      <c r="L319" s="170">
        <f t="shared" si="80"/>
        <v>2925.451</v>
      </c>
      <c r="M319" s="170">
        <f t="shared" si="80"/>
        <v>2937.471</v>
      </c>
      <c r="N319" s="170">
        <f t="shared" si="80"/>
        <v>2919.6610000000001</v>
      </c>
      <c r="O319" s="170">
        <f t="shared" si="80"/>
        <v>2912.5810000000001</v>
      </c>
      <c r="P319" s="170">
        <f t="shared" si="80"/>
        <v>2917.201</v>
      </c>
      <c r="Q319" s="170">
        <f t="shared" si="80"/>
        <v>3067.3310000000001</v>
      </c>
      <c r="R319" s="170">
        <f t="shared" si="80"/>
        <v>3310.1210000000001</v>
      </c>
      <c r="S319" s="170">
        <f t="shared" si="82"/>
        <v>3017.2110000000002</v>
      </c>
      <c r="T319" s="170">
        <f t="shared" si="82"/>
        <v>3016.8310000000001</v>
      </c>
      <c r="U319" s="170">
        <f t="shared" si="82"/>
        <v>2648.5310000000004</v>
      </c>
      <c r="V319" s="170">
        <f t="shared" si="82"/>
        <v>2771.1610000000001</v>
      </c>
      <c r="W319" s="170">
        <f t="shared" si="82"/>
        <v>2657.9810000000002</v>
      </c>
      <c r="X319" s="170">
        <f t="shared" si="82"/>
        <v>2435.011</v>
      </c>
      <c r="Y319" s="170">
        <f t="shared" si="82"/>
        <v>1914.3909999999998</v>
      </c>
      <c r="Z319" s="37"/>
      <c r="AA319" s="38">
        <v>1226.95</v>
      </c>
      <c r="AB319" s="39">
        <v>1205.19</v>
      </c>
      <c r="AC319" s="39">
        <v>1204.07</v>
      </c>
      <c r="AD319" s="39">
        <v>1204.3</v>
      </c>
      <c r="AE319" s="39">
        <v>1266.7</v>
      </c>
      <c r="AF319" s="39">
        <v>1675.56</v>
      </c>
      <c r="AG319" s="39">
        <v>1411.54</v>
      </c>
      <c r="AH319" s="39">
        <v>2053.48</v>
      </c>
      <c r="AI319" s="39">
        <v>2172.5100000000002</v>
      </c>
      <c r="AJ319" s="39">
        <v>2238.2800000000002</v>
      </c>
      <c r="AK319" s="39">
        <v>2353.9299999999998</v>
      </c>
      <c r="AL319" s="39">
        <v>2365.9499999999998</v>
      </c>
      <c r="AM319" s="39">
        <v>2348.14</v>
      </c>
      <c r="AN319" s="39">
        <v>2341.06</v>
      </c>
      <c r="AO319" s="39">
        <v>2345.6799999999998</v>
      </c>
      <c r="AP319" s="39">
        <v>2495.81</v>
      </c>
      <c r="AQ319" s="39">
        <v>2738.6</v>
      </c>
      <c r="AR319" s="39">
        <v>2445.69</v>
      </c>
      <c r="AS319" s="39">
        <v>2445.31</v>
      </c>
      <c r="AT319" s="39">
        <v>2077.0100000000002</v>
      </c>
      <c r="AU319" s="39">
        <v>2199.64</v>
      </c>
      <c r="AV319" s="39">
        <v>2086.46</v>
      </c>
      <c r="AW319" s="39">
        <v>1863.49</v>
      </c>
      <c r="AX319" s="40">
        <v>1342.87</v>
      </c>
      <c r="AY319" s="336">
        <v>566.71</v>
      </c>
      <c r="AZ319" s="159">
        <v>4.8109999999999999</v>
      </c>
      <c r="BA319" s="143"/>
      <c r="BB319" s="4"/>
    </row>
    <row r="320" spans="1:54">
      <c r="A320" s="47">
        <v>4</v>
      </c>
      <c r="B320" s="170">
        <f t="shared" si="81"/>
        <v>1850.5509999999999</v>
      </c>
      <c r="C320" s="170">
        <f t="shared" si="80"/>
        <v>1848.5609999999999</v>
      </c>
      <c r="D320" s="170">
        <f t="shared" si="80"/>
        <v>1831.8809999999999</v>
      </c>
      <c r="E320" s="170">
        <f t="shared" si="80"/>
        <v>1845.751</v>
      </c>
      <c r="F320" s="170">
        <f t="shared" si="80"/>
        <v>1859.6209999999999</v>
      </c>
      <c r="G320" s="170">
        <f t="shared" si="80"/>
        <v>1935.0509999999999</v>
      </c>
      <c r="H320" s="170">
        <f t="shared" si="80"/>
        <v>2074.0709999999999</v>
      </c>
      <c r="I320" s="170">
        <f t="shared" si="80"/>
        <v>2214.0309999999999</v>
      </c>
      <c r="J320" s="170">
        <f t="shared" si="80"/>
        <v>2355.181</v>
      </c>
      <c r="K320" s="170">
        <f t="shared" si="80"/>
        <v>2378.3109999999997</v>
      </c>
      <c r="L320" s="170">
        <f t="shared" si="80"/>
        <v>2299.1710000000003</v>
      </c>
      <c r="M320" s="170">
        <f t="shared" si="80"/>
        <v>2296.3609999999999</v>
      </c>
      <c r="N320" s="170">
        <f t="shared" si="80"/>
        <v>2269.7309999999998</v>
      </c>
      <c r="O320" s="170">
        <f t="shared" si="80"/>
        <v>2231.181</v>
      </c>
      <c r="P320" s="170">
        <f t="shared" si="80"/>
        <v>2212.8809999999999</v>
      </c>
      <c r="Q320" s="170">
        <f t="shared" si="80"/>
        <v>2268.5410000000002</v>
      </c>
      <c r="R320" s="170">
        <f t="shared" si="80"/>
        <v>2372.9110000000001</v>
      </c>
      <c r="S320" s="170">
        <f t="shared" si="82"/>
        <v>2442.4009999999998</v>
      </c>
      <c r="T320" s="170">
        <f t="shared" si="82"/>
        <v>2418.5609999999997</v>
      </c>
      <c r="U320" s="170">
        <f t="shared" si="82"/>
        <v>2373.7309999999998</v>
      </c>
      <c r="V320" s="170">
        <f t="shared" si="82"/>
        <v>2109.721</v>
      </c>
      <c r="W320" s="170">
        <f t="shared" si="82"/>
        <v>1962.6009999999999</v>
      </c>
      <c r="X320" s="170">
        <f t="shared" si="82"/>
        <v>1886.5509999999999</v>
      </c>
      <c r="Y320" s="170">
        <f t="shared" si="82"/>
        <v>1853.8309999999999</v>
      </c>
      <c r="Z320" s="37"/>
      <c r="AA320" s="38">
        <v>1279.03</v>
      </c>
      <c r="AB320" s="39">
        <v>1277.04</v>
      </c>
      <c r="AC320" s="39">
        <v>1260.3599999999999</v>
      </c>
      <c r="AD320" s="39">
        <v>1274.23</v>
      </c>
      <c r="AE320" s="39">
        <v>1288.0999999999999</v>
      </c>
      <c r="AF320" s="39">
        <v>1363.53</v>
      </c>
      <c r="AG320" s="39">
        <v>1502.55</v>
      </c>
      <c r="AH320" s="39">
        <v>1642.51</v>
      </c>
      <c r="AI320" s="39">
        <v>1783.66</v>
      </c>
      <c r="AJ320" s="39">
        <v>1806.79</v>
      </c>
      <c r="AK320" s="39">
        <v>1727.65</v>
      </c>
      <c r="AL320" s="39">
        <v>1724.84</v>
      </c>
      <c r="AM320" s="39">
        <v>1698.21</v>
      </c>
      <c r="AN320" s="39">
        <v>1659.66</v>
      </c>
      <c r="AO320" s="39">
        <v>1641.36</v>
      </c>
      <c r="AP320" s="39">
        <v>1697.02</v>
      </c>
      <c r="AQ320" s="39">
        <v>1801.39</v>
      </c>
      <c r="AR320" s="39">
        <v>1870.88</v>
      </c>
      <c r="AS320" s="39">
        <v>1847.04</v>
      </c>
      <c r="AT320" s="39">
        <v>1802.21</v>
      </c>
      <c r="AU320" s="39">
        <v>1538.2</v>
      </c>
      <c r="AV320" s="39">
        <v>1391.08</v>
      </c>
      <c r="AW320" s="39">
        <v>1315.03</v>
      </c>
      <c r="AX320" s="40">
        <v>1282.31</v>
      </c>
      <c r="AY320" s="336">
        <v>566.71</v>
      </c>
      <c r="AZ320" s="159">
        <v>4.8109999999999999</v>
      </c>
      <c r="BA320" s="143"/>
      <c r="BB320" s="4"/>
    </row>
    <row r="321" spans="1:54">
      <c r="A321" s="47">
        <v>5</v>
      </c>
      <c r="B321" s="170">
        <f t="shared" si="81"/>
        <v>1908.681</v>
      </c>
      <c r="C321" s="170">
        <f t="shared" si="80"/>
        <v>1858.3409999999999</v>
      </c>
      <c r="D321" s="170">
        <f t="shared" si="80"/>
        <v>1846.951</v>
      </c>
      <c r="E321" s="170">
        <f t="shared" si="80"/>
        <v>1846.7809999999999</v>
      </c>
      <c r="F321" s="170">
        <f t="shared" si="80"/>
        <v>1874.6009999999999</v>
      </c>
      <c r="G321" s="170">
        <f t="shared" si="80"/>
        <v>2032.931</v>
      </c>
      <c r="H321" s="170">
        <f t="shared" si="80"/>
        <v>2268.7110000000002</v>
      </c>
      <c r="I321" s="170">
        <f t="shared" si="80"/>
        <v>2433.6710000000003</v>
      </c>
      <c r="J321" s="170">
        <f t="shared" si="80"/>
        <v>2644.8510000000001</v>
      </c>
      <c r="K321" s="170">
        <f t="shared" si="80"/>
        <v>2674.7810000000004</v>
      </c>
      <c r="L321" s="170">
        <f t="shared" si="80"/>
        <v>2640.6110000000003</v>
      </c>
      <c r="M321" s="170">
        <f t="shared" si="80"/>
        <v>2626.5310000000004</v>
      </c>
      <c r="N321" s="170">
        <f t="shared" si="80"/>
        <v>2602.6109999999999</v>
      </c>
      <c r="O321" s="170">
        <f t="shared" si="80"/>
        <v>2589.2609999999995</v>
      </c>
      <c r="P321" s="170">
        <f t="shared" si="80"/>
        <v>2606.9809999999998</v>
      </c>
      <c r="Q321" s="170">
        <f t="shared" si="80"/>
        <v>2660.3410000000003</v>
      </c>
      <c r="R321" s="170">
        <f t="shared" si="80"/>
        <v>2723.3310000000001</v>
      </c>
      <c r="S321" s="170">
        <f t="shared" si="82"/>
        <v>2759.1210000000001</v>
      </c>
      <c r="T321" s="170">
        <f t="shared" si="82"/>
        <v>2726.7110000000002</v>
      </c>
      <c r="U321" s="170">
        <f t="shared" si="82"/>
        <v>2669.3710000000001</v>
      </c>
      <c r="V321" s="170">
        <f t="shared" si="82"/>
        <v>2415.3509999999997</v>
      </c>
      <c r="W321" s="170">
        <f t="shared" si="82"/>
        <v>2272.6509999999998</v>
      </c>
      <c r="X321" s="170">
        <f t="shared" si="82"/>
        <v>2113.741</v>
      </c>
      <c r="Y321" s="170">
        <f t="shared" si="82"/>
        <v>1983.3609999999999</v>
      </c>
      <c r="Z321" s="37"/>
      <c r="AA321" s="38">
        <v>1337.16</v>
      </c>
      <c r="AB321" s="39">
        <v>1286.82</v>
      </c>
      <c r="AC321" s="39">
        <v>1275.43</v>
      </c>
      <c r="AD321" s="39">
        <v>1275.26</v>
      </c>
      <c r="AE321" s="39">
        <v>1303.08</v>
      </c>
      <c r="AF321" s="39">
        <v>1461.41</v>
      </c>
      <c r="AG321" s="39">
        <v>1697.19</v>
      </c>
      <c r="AH321" s="39">
        <v>1862.15</v>
      </c>
      <c r="AI321" s="39">
        <v>2073.33</v>
      </c>
      <c r="AJ321" s="39">
        <v>2103.2600000000002</v>
      </c>
      <c r="AK321" s="39">
        <v>2069.09</v>
      </c>
      <c r="AL321" s="39">
        <v>2055.0100000000002</v>
      </c>
      <c r="AM321" s="39">
        <v>2031.09</v>
      </c>
      <c r="AN321" s="39">
        <v>2017.7399999999998</v>
      </c>
      <c r="AO321" s="39">
        <v>2035.46</v>
      </c>
      <c r="AP321" s="39">
        <v>2088.8200000000002</v>
      </c>
      <c r="AQ321" s="39">
        <v>2151.81</v>
      </c>
      <c r="AR321" s="39">
        <v>2187.6</v>
      </c>
      <c r="AS321" s="39">
        <v>2155.19</v>
      </c>
      <c r="AT321" s="39">
        <v>2097.85</v>
      </c>
      <c r="AU321" s="39">
        <v>1843.83</v>
      </c>
      <c r="AV321" s="39">
        <v>1701.13</v>
      </c>
      <c r="AW321" s="39">
        <v>1542.22</v>
      </c>
      <c r="AX321" s="40">
        <v>1411.84</v>
      </c>
      <c r="AY321" s="336">
        <v>566.71</v>
      </c>
      <c r="AZ321" s="159">
        <v>4.8109999999999999</v>
      </c>
      <c r="BA321" s="143"/>
      <c r="BB321" s="4"/>
    </row>
    <row r="322" spans="1:54">
      <c r="A322" s="47">
        <v>6</v>
      </c>
      <c r="B322" s="170">
        <f t="shared" si="81"/>
        <v>1917.751</v>
      </c>
      <c r="C322" s="170">
        <f t="shared" si="80"/>
        <v>1877.5909999999999</v>
      </c>
      <c r="D322" s="170">
        <f t="shared" si="80"/>
        <v>1856.741</v>
      </c>
      <c r="E322" s="170">
        <f t="shared" si="80"/>
        <v>1871.7909999999999</v>
      </c>
      <c r="F322" s="170">
        <f t="shared" si="80"/>
        <v>1957.951</v>
      </c>
      <c r="G322" s="170">
        <f t="shared" si="80"/>
        <v>2042.731</v>
      </c>
      <c r="H322" s="170">
        <f t="shared" si="80"/>
        <v>2284.1009999999997</v>
      </c>
      <c r="I322" s="170">
        <f t="shared" si="80"/>
        <v>2502.5509999999999</v>
      </c>
      <c r="J322" s="170">
        <f t="shared" si="80"/>
        <v>2716.5310000000004</v>
      </c>
      <c r="K322" s="170">
        <f t="shared" si="80"/>
        <v>2777.8810000000003</v>
      </c>
      <c r="L322" s="170">
        <f t="shared" si="80"/>
        <v>2719.9210000000003</v>
      </c>
      <c r="M322" s="170">
        <f t="shared" si="80"/>
        <v>2715.4610000000002</v>
      </c>
      <c r="N322" s="170">
        <f t="shared" si="80"/>
        <v>2694.6510000000003</v>
      </c>
      <c r="O322" s="170">
        <f t="shared" si="80"/>
        <v>2693.3910000000001</v>
      </c>
      <c r="P322" s="170">
        <f t="shared" si="80"/>
        <v>2702.8210000000004</v>
      </c>
      <c r="Q322" s="170">
        <f t="shared" si="80"/>
        <v>2823.2310000000002</v>
      </c>
      <c r="R322" s="170">
        <f t="shared" si="80"/>
        <v>2914.8810000000003</v>
      </c>
      <c r="S322" s="170">
        <f t="shared" si="82"/>
        <v>3243.3110000000001</v>
      </c>
      <c r="T322" s="170">
        <f t="shared" si="82"/>
        <v>3095.491</v>
      </c>
      <c r="U322" s="170">
        <f t="shared" si="82"/>
        <v>3027.721</v>
      </c>
      <c r="V322" s="170">
        <f t="shared" si="82"/>
        <v>2829.5510000000004</v>
      </c>
      <c r="W322" s="170">
        <f t="shared" si="82"/>
        <v>2665.3110000000001</v>
      </c>
      <c r="X322" s="170">
        <f t="shared" si="82"/>
        <v>2391.6309999999999</v>
      </c>
      <c r="Y322" s="170">
        <f t="shared" si="82"/>
        <v>2219.5709999999999</v>
      </c>
      <c r="Z322" s="37"/>
      <c r="AA322" s="38">
        <v>1346.23</v>
      </c>
      <c r="AB322" s="39">
        <v>1306.07</v>
      </c>
      <c r="AC322" s="39">
        <v>1285.22</v>
      </c>
      <c r="AD322" s="39">
        <v>1300.27</v>
      </c>
      <c r="AE322" s="39">
        <v>1386.43</v>
      </c>
      <c r="AF322" s="39">
        <v>1471.21</v>
      </c>
      <c r="AG322" s="39">
        <v>1712.58</v>
      </c>
      <c r="AH322" s="39">
        <v>1931.03</v>
      </c>
      <c r="AI322" s="39">
        <v>2145.0100000000002</v>
      </c>
      <c r="AJ322" s="39">
        <v>2206.36</v>
      </c>
      <c r="AK322" s="39">
        <v>2148.4</v>
      </c>
      <c r="AL322" s="39">
        <v>2143.94</v>
      </c>
      <c r="AM322" s="39">
        <v>2123.13</v>
      </c>
      <c r="AN322" s="39">
        <v>2121.87</v>
      </c>
      <c r="AO322" s="39">
        <v>2131.3000000000002</v>
      </c>
      <c r="AP322" s="39">
        <v>2251.71</v>
      </c>
      <c r="AQ322" s="39">
        <v>2343.36</v>
      </c>
      <c r="AR322" s="39">
        <v>2671.79</v>
      </c>
      <c r="AS322" s="39">
        <v>2523.9699999999998</v>
      </c>
      <c r="AT322" s="39">
        <v>2456.1999999999998</v>
      </c>
      <c r="AU322" s="39">
        <v>2258.0300000000002</v>
      </c>
      <c r="AV322" s="39">
        <v>2093.79</v>
      </c>
      <c r="AW322" s="39">
        <v>1820.11</v>
      </c>
      <c r="AX322" s="40">
        <v>1648.05</v>
      </c>
      <c r="AY322" s="336">
        <v>566.71</v>
      </c>
      <c r="AZ322" s="159">
        <v>4.8109999999999999</v>
      </c>
      <c r="BA322" s="143"/>
      <c r="BB322" s="4"/>
    </row>
    <row r="323" spans="1:54">
      <c r="A323" s="47">
        <v>7</v>
      </c>
      <c r="B323" s="170">
        <f t="shared" si="81"/>
        <v>1984.8009999999999</v>
      </c>
      <c r="C323" s="170">
        <f t="shared" si="80"/>
        <v>1960.5809999999999</v>
      </c>
      <c r="D323" s="170">
        <f t="shared" si="80"/>
        <v>1924.5309999999999</v>
      </c>
      <c r="E323" s="170">
        <f t="shared" si="80"/>
        <v>1923.021</v>
      </c>
      <c r="F323" s="170">
        <f t="shared" si="80"/>
        <v>1920.9010000000001</v>
      </c>
      <c r="G323" s="170">
        <f t="shared" si="80"/>
        <v>1958.511</v>
      </c>
      <c r="H323" s="170">
        <f t="shared" si="80"/>
        <v>2073.4809999999998</v>
      </c>
      <c r="I323" s="170">
        <f t="shared" si="80"/>
        <v>2352.7510000000002</v>
      </c>
      <c r="J323" s="170">
        <f t="shared" si="80"/>
        <v>2656.7510000000002</v>
      </c>
      <c r="K323" s="170">
        <f t="shared" si="80"/>
        <v>2737.2910000000002</v>
      </c>
      <c r="L323" s="170">
        <f t="shared" si="80"/>
        <v>2718.971</v>
      </c>
      <c r="M323" s="170">
        <f t="shared" si="80"/>
        <v>2680.3810000000003</v>
      </c>
      <c r="N323" s="170">
        <f t="shared" si="80"/>
        <v>2671.8210000000004</v>
      </c>
      <c r="O323" s="170">
        <f t="shared" si="80"/>
        <v>2605.6809999999996</v>
      </c>
      <c r="P323" s="170">
        <f t="shared" si="80"/>
        <v>2642.761</v>
      </c>
      <c r="Q323" s="170">
        <f t="shared" si="80"/>
        <v>2751.931</v>
      </c>
      <c r="R323" s="170">
        <f t="shared" si="80"/>
        <v>2796.6510000000003</v>
      </c>
      <c r="S323" s="170">
        <f t="shared" si="82"/>
        <v>2814.6710000000003</v>
      </c>
      <c r="T323" s="170">
        <f t="shared" si="82"/>
        <v>2800.2810000000004</v>
      </c>
      <c r="U323" s="170">
        <f t="shared" si="82"/>
        <v>2785.7110000000002</v>
      </c>
      <c r="V323" s="170">
        <f t="shared" si="82"/>
        <v>2602.8809999999999</v>
      </c>
      <c r="W323" s="170">
        <f t="shared" si="82"/>
        <v>2442.0309999999999</v>
      </c>
      <c r="X323" s="170">
        <f t="shared" si="82"/>
        <v>2190.2809999999999</v>
      </c>
      <c r="Y323" s="170">
        <f t="shared" si="82"/>
        <v>2033.511</v>
      </c>
      <c r="Z323" s="37"/>
      <c r="AA323" s="38">
        <v>1413.28</v>
      </c>
      <c r="AB323" s="39">
        <v>1389.06</v>
      </c>
      <c r="AC323" s="39">
        <v>1353.01</v>
      </c>
      <c r="AD323" s="39">
        <v>1351.5</v>
      </c>
      <c r="AE323" s="39">
        <v>1349.38</v>
      </c>
      <c r="AF323" s="39">
        <v>1386.99</v>
      </c>
      <c r="AG323" s="39">
        <v>1501.96</v>
      </c>
      <c r="AH323" s="39">
        <v>1781.23</v>
      </c>
      <c r="AI323" s="39">
        <v>2085.23</v>
      </c>
      <c r="AJ323" s="39">
        <v>2165.77</v>
      </c>
      <c r="AK323" s="39">
        <v>2147.4499999999998</v>
      </c>
      <c r="AL323" s="39">
        <v>2108.86</v>
      </c>
      <c r="AM323" s="39">
        <v>2100.3000000000002</v>
      </c>
      <c r="AN323" s="39">
        <v>2034.1599999999999</v>
      </c>
      <c r="AO323" s="39">
        <v>2071.2399999999998</v>
      </c>
      <c r="AP323" s="39">
        <v>2180.41</v>
      </c>
      <c r="AQ323" s="39">
        <v>2225.13</v>
      </c>
      <c r="AR323" s="39">
        <v>2243.15</v>
      </c>
      <c r="AS323" s="39">
        <v>2228.7600000000002</v>
      </c>
      <c r="AT323" s="39">
        <v>2214.19</v>
      </c>
      <c r="AU323" s="39">
        <v>2031.36</v>
      </c>
      <c r="AV323" s="39">
        <v>1870.51</v>
      </c>
      <c r="AW323" s="39">
        <v>1618.76</v>
      </c>
      <c r="AX323" s="40">
        <v>1461.99</v>
      </c>
      <c r="AY323" s="336">
        <v>566.71</v>
      </c>
      <c r="AZ323" s="159">
        <v>4.8109999999999999</v>
      </c>
      <c r="BA323" s="143"/>
      <c r="BB323" s="4"/>
    </row>
    <row r="324" spans="1:54">
      <c r="A324" s="47">
        <v>8</v>
      </c>
      <c r="B324" s="170">
        <f t="shared" si="81"/>
        <v>1967.961</v>
      </c>
      <c r="C324" s="170">
        <f t="shared" si="80"/>
        <v>1931.6109999999999</v>
      </c>
      <c r="D324" s="170">
        <f t="shared" si="80"/>
        <v>1918.971</v>
      </c>
      <c r="E324" s="170">
        <f t="shared" si="80"/>
        <v>1916.421</v>
      </c>
      <c r="F324" s="170">
        <f t="shared" si="80"/>
        <v>1883.251</v>
      </c>
      <c r="G324" s="170">
        <f t="shared" si="80"/>
        <v>1965.8809999999999</v>
      </c>
      <c r="H324" s="170">
        <f t="shared" si="80"/>
        <v>2029.221</v>
      </c>
      <c r="I324" s="170">
        <f t="shared" si="80"/>
        <v>2168.6909999999998</v>
      </c>
      <c r="J324" s="170">
        <f t="shared" si="80"/>
        <v>2284.0709999999999</v>
      </c>
      <c r="K324" s="170">
        <f t="shared" si="80"/>
        <v>2452.3109999999997</v>
      </c>
      <c r="L324" s="170">
        <f t="shared" si="80"/>
        <v>2443.7809999999999</v>
      </c>
      <c r="M324" s="170">
        <f t="shared" si="80"/>
        <v>2439.0509999999999</v>
      </c>
      <c r="N324" s="170">
        <f t="shared" si="80"/>
        <v>2445.6109999999999</v>
      </c>
      <c r="O324" s="170">
        <f t="shared" si="80"/>
        <v>2430.8909999999996</v>
      </c>
      <c r="P324" s="170">
        <f t="shared" si="80"/>
        <v>2449.701</v>
      </c>
      <c r="Q324" s="170">
        <f t="shared" si="80"/>
        <v>2529.1109999999999</v>
      </c>
      <c r="R324" s="170">
        <f t="shared" si="80"/>
        <v>2563.8109999999997</v>
      </c>
      <c r="S324" s="170">
        <f t="shared" si="82"/>
        <v>2601.951</v>
      </c>
      <c r="T324" s="170">
        <f t="shared" si="82"/>
        <v>2605.0209999999997</v>
      </c>
      <c r="U324" s="170">
        <f t="shared" si="82"/>
        <v>2582.9210000000003</v>
      </c>
      <c r="V324" s="170">
        <f t="shared" si="82"/>
        <v>2401.6909999999998</v>
      </c>
      <c r="W324" s="170">
        <f t="shared" si="82"/>
        <v>2289.491</v>
      </c>
      <c r="X324" s="170">
        <f t="shared" si="82"/>
        <v>2122.6109999999999</v>
      </c>
      <c r="Y324" s="170">
        <f t="shared" si="82"/>
        <v>1921.271</v>
      </c>
      <c r="Z324" s="37"/>
      <c r="AA324" s="38">
        <v>1396.44</v>
      </c>
      <c r="AB324" s="39">
        <v>1360.09</v>
      </c>
      <c r="AC324" s="39">
        <v>1347.45</v>
      </c>
      <c r="AD324" s="39">
        <v>1344.9</v>
      </c>
      <c r="AE324" s="39">
        <v>1311.73</v>
      </c>
      <c r="AF324" s="39">
        <v>1394.36</v>
      </c>
      <c r="AG324" s="39">
        <v>1457.7</v>
      </c>
      <c r="AH324" s="39">
        <v>1597.17</v>
      </c>
      <c r="AI324" s="39">
        <v>1712.55</v>
      </c>
      <c r="AJ324" s="39">
        <v>1880.79</v>
      </c>
      <c r="AK324" s="39">
        <v>1872.26</v>
      </c>
      <c r="AL324" s="39">
        <v>1867.53</v>
      </c>
      <c r="AM324" s="39">
        <v>1874.09</v>
      </c>
      <c r="AN324" s="39">
        <v>1859.37</v>
      </c>
      <c r="AO324" s="39">
        <v>1878.18</v>
      </c>
      <c r="AP324" s="39">
        <v>1957.59</v>
      </c>
      <c r="AQ324" s="39">
        <v>1992.29</v>
      </c>
      <c r="AR324" s="39">
        <v>2030.43</v>
      </c>
      <c r="AS324" s="39">
        <v>2033.5</v>
      </c>
      <c r="AT324" s="39">
        <v>2011.4</v>
      </c>
      <c r="AU324" s="39">
        <v>1830.17</v>
      </c>
      <c r="AV324" s="39">
        <v>1717.97</v>
      </c>
      <c r="AW324" s="39">
        <v>1551.09</v>
      </c>
      <c r="AX324" s="40">
        <v>1349.75</v>
      </c>
      <c r="AY324" s="336">
        <v>566.71</v>
      </c>
      <c r="AZ324" s="159">
        <v>4.8109999999999999</v>
      </c>
      <c r="BA324" s="143"/>
      <c r="BB324" s="4"/>
    </row>
    <row r="325" spans="1:54">
      <c r="A325" s="47">
        <v>9</v>
      </c>
      <c r="B325" s="170">
        <f t="shared" si="81"/>
        <v>1912.961</v>
      </c>
      <c r="C325" s="170">
        <f t="shared" si="80"/>
        <v>1855.3609999999999</v>
      </c>
      <c r="D325" s="170">
        <f t="shared" si="80"/>
        <v>1860.0409999999999</v>
      </c>
      <c r="E325" s="170">
        <f t="shared" si="80"/>
        <v>1885.5609999999999</v>
      </c>
      <c r="F325" s="170">
        <f t="shared" si="80"/>
        <v>1949.8409999999999</v>
      </c>
      <c r="G325" s="170">
        <f t="shared" si="80"/>
        <v>2064.1710000000003</v>
      </c>
      <c r="H325" s="170">
        <f t="shared" si="80"/>
        <v>2203.9409999999998</v>
      </c>
      <c r="I325" s="170">
        <f t="shared" si="80"/>
        <v>2467.6509999999998</v>
      </c>
      <c r="J325" s="170">
        <f t="shared" si="80"/>
        <v>2556.6509999999998</v>
      </c>
      <c r="K325" s="170">
        <f t="shared" si="80"/>
        <v>2550.9009999999998</v>
      </c>
      <c r="L325" s="170">
        <f t="shared" si="80"/>
        <v>2479.8909999999996</v>
      </c>
      <c r="M325" s="170">
        <f t="shared" si="80"/>
        <v>2484.0609999999997</v>
      </c>
      <c r="N325" s="170">
        <f t="shared" si="80"/>
        <v>2414.9409999999998</v>
      </c>
      <c r="O325" s="170">
        <f t="shared" si="80"/>
        <v>2420.0509999999999</v>
      </c>
      <c r="P325" s="170">
        <f t="shared" si="80"/>
        <v>2437.5509999999999</v>
      </c>
      <c r="Q325" s="170">
        <f t="shared" si="80"/>
        <v>2536.5609999999997</v>
      </c>
      <c r="R325" s="170">
        <f t="shared" ref="R325:R347" si="83">AQ325+$AZ325+$AY325</f>
        <v>2604.0309999999999</v>
      </c>
      <c r="S325" s="170">
        <f t="shared" si="82"/>
        <v>2601.0709999999999</v>
      </c>
      <c r="T325" s="170">
        <f t="shared" si="82"/>
        <v>2548.4409999999998</v>
      </c>
      <c r="U325" s="170">
        <f t="shared" si="82"/>
        <v>2535.0309999999999</v>
      </c>
      <c r="V325" s="170">
        <f t="shared" si="82"/>
        <v>2282.7110000000002</v>
      </c>
      <c r="W325" s="170">
        <f t="shared" si="82"/>
        <v>2205.3209999999999</v>
      </c>
      <c r="X325" s="170">
        <f t="shared" si="82"/>
        <v>1969.751</v>
      </c>
      <c r="Y325" s="170">
        <f t="shared" si="82"/>
        <v>1864.421</v>
      </c>
      <c r="Z325" s="37"/>
      <c r="AA325" s="38">
        <v>1341.44</v>
      </c>
      <c r="AB325" s="39">
        <v>1283.8399999999999</v>
      </c>
      <c r="AC325" s="39">
        <v>1288.52</v>
      </c>
      <c r="AD325" s="39">
        <v>1314.04</v>
      </c>
      <c r="AE325" s="39">
        <v>1378.32</v>
      </c>
      <c r="AF325" s="39">
        <v>1492.65</v>
      </c>
      <c r="AG325" s="39">
        <v>1632.42</v>
      </c>
      <c r="AH325" s="39">
        <v>1896.13</v>
      </c>
      <c r="AI325" s="39">
        <v>1985.13</v>
      </c>
      <c r="AJ325" s="39">
        <v>1979.38</v>
      </c>
      <c r="AK325" s="39">
        <v>1908.37</v>
      </c>
      <c r="AL325" s="39">
        <v>1912.54</v>
      </c>
      <c r="AM325" s="39">
        <v>1843.42</v>
      </c>
      <c r="AN325" s="39">
        <v>1848.53</v>
      </c>
      <c r="AO325" s="39">
        <v>1866.03</v>
      </c>
      <c r="AP325" s="39">
        <v>1965.04</v>
      </c>
      <c r="AQ325" s="39">
        <v>2032.5099999999998</v>
      </c>
      <c r="AR325" s="39">
        <v>2029.55</v>
      </c>
      <c r="AS325" s="39">
        <v>1976.92</v>
      </c>
      <c r="AT325" s="39">
        <v>1963.51</v>
      </c>
      <c r="AU325" s="39">
        <v>1711.19</v>
      </c>
      <c r="AV325" s="39">
        <v>1633.8</v>
      </c>
      <c r="AW325" s="39">
        <v>1398.23</v>
      </c>
      <c r="AX325" s="40">
        <v>1292.9000000000001</v>
      </c>
      <c r="AY325" s="336">
        <v>566.71</v>
      </c>
      <c r="AZ325" s="159">
        <v>4.8109999999999999</v>
      </c>
      <c r="BA325" s="143"/>
      <c r="BB325" s="4"/>
    </row>
    <row r="326" spans="1:54">
      <c r="A326" s="47">
        <v>10</v>
      </c>
      <c r="B326" s="170">
        <f t="shared" si="81"/>
        <v>1809.8809999999999</v>
      </c>
      <c r="C326" s="170">
        <f t="shared" si="80"/>
        <v>1809.741</v>
      </c>
      <c r="D326" s="170">
        <f t="shared" si="80"/>
        <v>1807.011</v>
      </c>
      <c r="E326" s="170">
        <f t="shared" si="80"/>
        <v>1809.671</v>
      </c>
      <c r="F326" s="170">
        <f t="shared" si="80"/>
        <v>1823.201</v>
      </c>
      <c r="G326" s="170">
        <f t="shared" si="80"/>
        <v>1903.431</v>
      </c>
      <c r="H326" s="170">
        <f t="shared" si="80"/>
        <v>1994.7909999999999</v>
      </c>
      <c r="I326" s="170">
        <f t="shared" si="80"/>
        <v>2229.6409999999996</v>
      </c>
      <c r="J326" s="170">
        <f t="shared" si="80"/>
        <v>2404.0609999999997</v>
      </c>
      <c r="K326" s="170">
        <f t="shared" si="80"/>
        <v>2434.4610000000002</v>
      </c>
      <c r="L326" s="170">
        <f t="shared" si="80"/>
        <v>2378.6109999999999</v>
      </c>
      <c r="M326" s="170">
        <f t="shared" si="80"/>
        <v>2344.181</v>
      </c>
      <c r="N326" s="170">
        <f t="shared" si="80"/>
        <v>2317.471</v>
      </c>
      <c r="O326" s="170">
        <f t="shared" si="80"/>
        <v>2303.471</v>
      </c>
      <c r="P326" s="170">
        <f t="shared" si="80"/>
        <v>2360.0709999999999</v>
      </c>
      <c r="Q326" s="170">
        <f t="shared" si="80"/>
        <v>2468.0309999999999</v>
      </c>
      <c r="R326" s="170">
        <f t="shared" si="83"/>
        <v>2603.6610000000001</v>
      </c>
      <c r="S326" s="170">
        <f t="shared" si="82"/>
        <v>2619.8810000000003</v>
      </c>
      <c r="T326" s="170">
        <f t="shared" si="82"/>
        <v>2584.4310000000005</v>
      </c>
      <c r="U326" s="170">
        <f t="shared" si="82"/>
        <v>2534.2110000000002</v>
      </c>
      <c r="V326" s="170">
        <f t="shared" si="82"/>
        <v>2284.491</v>
      </c>
      <c r="W326" s="170">
        <f t="shared" si="82"/>
        <v>2139.6109999999999</v>
      </c>
      <c r="X326" s="170">
        <f t="shared" si="82"/>
        <v>1918.681</v>
      </c>
      <c r="Y326" s="170">
        <f t="shared" si="82"/>
        <v>1833.5309999999999</v>
      </c>
      <c r="Z326" s="37"/>
      <c r="AA326" s="38">
        <v>1238.3599999999999</v>
      </c>
      <c r="AB326" s="39">
        <v>1238.22</v>
      </c>
      <c r="AC326" s="39">
        <v>1235.49</v>
      </c>
      <c r="AD326" s="39">
        <v>1238.1500000000001</v>
      </c>
      <c r="AE326" s="39">
        <v>1251.68</v>
      </c>
      <c r="AF326" s="39">
        <v>1331.91</v>
      </c>
      <c r="AG326" s="39">
        <v>1423.27</v>
      </c>
      <c r="AH326" s="39">
        <v>1658.12</v>
      </c>
      <c r="AI326" s="39">
        <v>1832.54</v>
      </c>
      <c r="AJ326" s="39">
        <v>1862.94</v>
      </c>
      <c r="AK326" s="39">
        <v>1807.09</v>
      </c>
      <c r="AL326" s="39">
        <v>1772.66</v>
      </c>
      <c r="AM326" s="39">
        <v>1745.95</v>
      </c>
      <c r="AN326" s="39">
        <v>1731.95</v>
      </c>
      <c r="AO326" s="39">
        <v>1788.55</v>
      </c>
      <c r="AP326" s="39">
        <v>1896.51</v>
      </c>
      <c r="AQ326" s="39">
        <v>2032.14</v>
      </c>
      <c r="AR326" s="39">
        <v>2048.36</v>
      </c>
      <c r="AS326" s="39">
        <v>2012.9100000000003</v>
      </c>
      <c r="AT326" s="39">
        <v>1962.69</v>
      </c>
      <c r="AU326" s="39">
        <v>1712.97</v>
      </c>
      <c r="AV326" s="39">
        <v>1568.09</v>
      </c>
      <c r="AW326" s="39">
        <v>1347.16</v>
      </c>
      <c r="AX326" s="40">
        <v>1262.01</v>
      </c>
      <c r="AY326" s="336">
        <v>566.71</v>
      </c>
      <c r="AZ326" s="159">
        <v>4.8109999999999999</v>
      </c>
      <c r="BA326" s="143"/>
      <c r="BB326" s="4"/>
    </row>
    <row r="327" spans="1:54">
      <c r="A327" s="47">
        <v>11</v>
      </c>
      <c r="B327" s="170">
        <f t="shared" si="81"/>
        <v>1808.9110000000001</v>
      </c>
      <c r="C327" s="170">
        <f t="shared" si="80"/>
        <v>1760.3509999999999</v>
      </c>
      <c r="D327" s="170">
        <f t="shared" si="80"/>
        <v>1774.271</v>
      </c>
      <c r="E327" s="170">
        <f t="shared" si="80"/>
        <v>1806.6209999999999</v>
      </c>
      <c r="F327" s="170">
        <f t="shared" si="80"/>
        <v>1815.3409999999999</v>
      </c>
      <c r="G327" s="170">
        <f t="shared" si="80"/>
        <v>1838.981</v>
      </c>
      <c r="H327" s="170">
        <f t="shared" si="80"/>
        <v>1913.1610000000001</v>
      </c>
      <c r="I327" s="170">
        <f t="shared" si="80"/>
        <v>2094.7309999999998</v>
      </c>
      <c r="J327" s="170">
        <f t="shared" si="80"/>
        <v>2200.3710000000001</v>
      </c>
      <c r="K327" s="170">
        <f t="shared" si="80"/>
        <v>2203.4610000000002</v>
      </c>
      <c r="L327" s="170">
        <f t="shared" si="80"/>
        <v>2182.5209999999997</v>
      </c>
      <c r="M327" s="170">
        <f t="shared" si="80"/>
        <v>2193.9009999999998</v>
      </c>
      <c r="N327" s="170">
        <f t="shared" si="80"/>
        <v>2192.2910000000002</v>
      </c>
      <c r="O327" s="170">
        <f t="shared" si="80"/>
        <v>2150.6109999999999</v>
      </c>
      <c r="P327" s="170">
        <f t="shared" si="80"/>
        <v>2186.0010000000002</v>
      </c>
      <c r="Q327" s="170">
        <f t="shared" si="80"/>
        <v>2248.5810000000001</v>
      </c>
      <c r="R327" s="170">
        <f t="shared" si="83"/>
        <v>2358.241</v>
      </c>
      <c r="S327" s="170">
        <f t="shared" si="82"/>
        <v>2338.741</v>
      </c>
      <c r="T327" s="170">
        <f t="shared" si="82"/>
        <v>2336.5810000000001</v>
      </c>
      <c r="U327" s="170">
        <f t="shared" si="82"/>
        <v>2232.8409999999999</v>
      </c>
      <c r="V327" s="170">
        <f t="shared" si="82"/>
        <v>2084.9610000000002</v>
      </c>
      <c r="W327" s="170">
        <f t="shared" si="82"/>
        <v>1994.4110000000001</v>
      </c>
      <c r="X327" s="170">
        <f t="shared" si="82"/>
        <v>1845.1510000000001</v>
      </c>
      <c r="Y327" s="170">
        <f t="shared" si="82"/>
        <v>1783.6610000000001</v>
      </c>
      <c r="Z327" s="37"/>
      <c r="AA327" s="41">
        <v>1237.3900000000001</v>
      </c>
      <c r="AB327" s="39">
        <v>1188.83</v>
      </c>
      <c r="AC327" s="39">
        <v>1202.75</v>
      </c>
      <c r="AD327" s="39">
        <v>1235.0999999999999</v>
      </c>
      <c r="AE327" s="39">
        <v>1243.82</v>
      </c>
      <c r="AF327" s="39">
        <v>1267.46</v>
      </c>
      <c r="AG327" s="39">
        <v>1341.64</v>
      </c>
      <c r="AH327" s="39">
        <v>1523.21</v>
      </c>
      <c r="AI327" s="39">
        <v>1628.85</v>
      </c>
      <c r="AJ327" s="39">
        <v>1631.94</v>
      </c>
      <c r="AK327" s="39">
        <v>1611</v>
      </c>
      <c r="AL327" s="39">
        <v>1622.38</v>
      </c>
      <c r="AM327" s="39">
        <v>1620.77</v>
      </c>
      <c r="AN327" s="39">
        <v>1579.09</v>
      </c>
      <c r="AO327" s="39">
        <v>1614.48</v>
      </c>
      <c r="AP327" s="39">
        <v>1677.06</v>
      </c>
      <c r="AQ327" s="39">
        <v>1786.72</v>
      </c>
      <c r="AR327" s="39">
        <v>1767.22</v>
      </c>
      <c r="AS327" s="39">
        <v>1765.06</v>
      </c>
      <c r="AT327" s="39">
        <v>1661.32</v>
      </c>
      <c r="AU327" s="39">
        <v>1513.44</v>
      </c>
      <c r="AV327" s="39">
        <v>1422.89</v>
      </c>
      <c r="AW327" s="39">
        <v>1273.6300000000001</v>
      </c>
      <c r="AX327" s="40">
        <v>1212.1400000000001</v>
      </c>
      <c r="AY327" s="336">
        <v>566.71</v>
      </c>
      <c r="AZ327" s="159">
        <v>4.8109999999999999</v>
      </c>
      <c r="BA327" s="143"/>
      <c r="BB327" s="4"/>
    </row>
    <row r="328" spans="1:54">
      <c r="A328" s="47">
        <v>12</v>
      </c>
      <c r="B328" s="170">
        <f t="shared" si="81"/>
        <v>1739.981</v>
      </c>
      <c r="C328" s="170">
        <f t="shared" si="80"/>
        <v>1737.921</v>
      </c>
      <c r="D328" s="170">
        <f t="shared" si="80"/>
        <v>1736.721</v>
      </c>
      <c r="E328" s="170">
        <f t="shared" si="80"/>
        <v>1741.751</v>
      </c>
      <c r="F328" s="170">
        <f t="shared" si="80"/>
        <v>1770.8809999999999</v>
      </c>
      <c r="G328" s="170">
        <f t="shared" si="80"/>
        <v>1868.1109999999999</v>
      </c>
      <c r="H328" s="170">
        <f t="shared" si="80"/>
        <v>1960.3609999999999</v>
      </c>
      <c r="I328" s="170">
        <f t="shared" si="80"/>
        <v>2080.931</v>
      </c>
      <c r="J328" s="170">
        <f t="shared" si="80"/>
        <v>2256.3509999999997</v>
      </c>
      <c r="K328" s="170">
        <f t="shared" si="80"/>
        <v>2289.5609999999997</v>
      </c>
      <c r="L328" s="170">
        <f t="shared" si="80"/>
        <v>2278.8509999999997</v>
      </c>
      <c r="M328" s="170">
        <f t="shared" si="80"/>
        <v>2232.8609999999999</v>
      </c>
      <c r="N328" s="170">
        <f t="shared" si="80"/>
        <v>2202.721</v>
      </c>
      <c r="O328" s="170">
        <f t="shared" si="80"/>
        <v>2201.8909999999996</v>
      </c>
      <c r="P328" s="170">
        <f t="shared" si="80"/>
        <v>2235.4809999999998</v>
      </c>
      <c r="Q328" s="170">
        <f t="shared" si="80"/>
        <v>2409.681</v>
      </c>
      <c r="R328" s="170">
        <f t="shared" si="83"/>
        <v>2448.8109999999997</v>
      </c>
      <c r="S328" s="170">
        <f t="shared" si="82"/>
        <v>2423.5410000000002</v>
      </c>
      <c r="T328" s="170">
        <f t="shared" si="82"/>
        <v>2391.681</v>
      </c>
      <c r="U328" s="170">
        <f t="shared" si="82"/>
        <v>2339.6309999999999</v>
      </c>
      <c r="V328" s="170">
        <f t="shared" si="82"/>
        <v>2056.8809999999999</v>
      </c>
      <c r="W328" s="170">
        <f t="shared" si="82"/>
        <v>1875.711</v>
      </c>
      <c r="X328" s="170">
        <f t="shared" si="82"/>
        <v>1816.6209999999999</v>
      </c>
      <c r="Y328" s="170">
        <f t="shared" si="82"/>
        <v>1796.701</v>
      </c>
      <c r="Z328" s="37"/>
      <c r="AA328" s="41">
        <v>1168.46</v>
      </c>
      <c r="AB328" s="39">
        <v>1166.4000000000001</v>
      </c>
      <c r="AC328" s="39">
        <v>1165.2</v>
      </c>
      <c r="AD328" s="39">
        <v>1170.23</v>
      </c>
      <c r="AE328" s="39">
        <v>1199.3599999999999</v>
      </c>
      <c r="AF328" s="39">
        <v>1296.5899999999999</v>
      </c>
      <c r="AG328" s="39">
        <v>1388.84</v>
      </c>
      <c r="AH328" s="39">
        <v>1509.41</v>
      </c>
      <c r="AI328" s="39">
        <v>1684.83</v>
      </c>
      <c r="AJ328" s="39">
        <v>1718.04</v>
      </c>
      <c r="AK328" s="39">
        <v>1707.33</v>
      </c>
      <c r="AL328" s="39">
        <v>1661.34</v>
      </c>
      <c r="AM328" s="39">
        <v>1631.2</v>
      </c>
      <c r="AN328" s="39">
        <v>1630.37</v>
      </c>
      <c r="AO328" s="39">
        <v>1663.96</v>
      </c>
      <c r="AP328" s="39">
        <v>1838.16</v>
      </c>
      <c r="AQ328" s="39">
        <v>1877.29</v>
      </c>
      <c r="AR328" s="39">
        <v>1852.02</v>
      </c>
      <c r="AS328" s="39">
        <v>1820.16</v>
      </c>
      <c r="AT328" s="39">
        <v>1768.11</v>
      </c>
      <c r="AU328" s="39">
        <v>1485.36</v>
      </c>
      <c r="AV328" s="39">
        <v>1304.19</v>
      </c>
      <c r="AW328" s="39">
        <v>1245.0999999999999</v>
      </c>
      <c r="AX328" s="40">
        <v>1225.18</v>
      </c>
      <c r="AY328" s="336">
        <v>566.71</v>
      </c>
      <c r="AZ328" s="159">
        <v>4.8109999999999999</v>
      </c>
      <c r="BA328" s="143"/>
      <c r="BB328" s="4"/>
    </row>
    <row r="329" spans="1:54">
      <c r="A329" s="47">
        <v>13</v>
      </c>
      <c r="B329" s="170">
        <f t="shared" si="81"/>
        <v>1740.8609999999999</v>
      </c>
      <c r="C329" s="170">
        <f t="shared" si="80"/>
        <v>1736.521</v>
      </c>
      <c r="D329" s="170">
        <f t="shared" si="80"/>
        <v>1736.3009999999999</v>
      </c>
      <c r="E329" s="170">
        <f t="shared" si="80"/>
        <v>1738.0809999999999</v>
      </c>
      <c r="F329" s="170">
        <f t="shared" si="80"/>
        <v>1772.9110000000001</v>
      </c>
      <c r="G329" s="170">
        <f t="shared" si="80"/>
        <v>1839.271</v>
      </c>
      <c r="H329" s="170">
        <f t="shared" si="80"/>
        <v>2009.171</v>
      </c>
      <c r="I329" s="170">
        <f t="shared" si="80"/>
        <v>2183.0810000000001</v>
      </c>
      <c r="J329" s="170">
        <f t="shared" si="80"/>
        <v>2260.5810000000001</v>
      </c>
      <c r="K329" s="170">
        <f t="shared" si="80"/>
        <v>2222.4610000000002</v>
      </c>
      <c r="L329" s="170">
        <f t="shared" si="80"/>
        <v>2170.0909999999999</v>
      </c>
      <c r="M329" s="170">
        <f t="shared" si="80"/>
        <v>2196.2110000000002</v>
      </c>
      <c r="N329" s="170">
        <f t="shared" si="80"/>
        <v>2169.221</v>
      </c>
      <c r="O329" s="170">
        <f t="shared" si="80"/>
        <v>2167.721</v>
      </c>
      <c r="P329" s="170">
        <f t="shared" si="80"/>
        <v>2219.0909999999999</v>
      </c>
      <c r="Q329" s="170">
        <f t="shared" si="80"/>
        <v>2356.971</v>
      </c>
      <c r="R329" s="170">
        <f t="shared" si="83"/>
        <v>2454.0810000000001</v>
      </c>
      <c r="S329" s="170">
        <f t="shared" si="82"/>
        <v>2491.6409999999996</v>
      </c>
      <c r="T329" s="170">
        <f t="shared" si="82"/>
        <v>2442.7309999999998</v>
      </c>
      <c r="U329" s="170">
        <f t="shared" si="82"/>
        <v>2393.4009999999998</v>
      </c>
      <c r="V329" s="170">
        <f t="shared" si="82"/>
        <v>2189.7809999999999</v>
      </c>
      <c r="W329" s="170">
        <f t="shared" si="82"/>
        <v>2073.3009999999999</v>
      </c>
      <c r="X329" s="170">
        <f t="shared" si="82"/>
        <v>1816.5409999999999</v>
      </c>
      <c r="Y329" s="170">
        <f t="shared" si="82"/>
        <v>1808.6209999999999</v>
      </c>
      <c r="Z329" s="37"/>
      <c r="AA329" s="41">
        <v>1169.3399999999999</v>
      </c>
      <c r="AB329" s="39">
        <v>1165</v>
      </c>
      <c r="AC329" s="39">
        <v>1164.78</v>
      </c>
      <c r="AD329" s="39">
        <v>1166.56</v>
      </c>
      <c r="AE329" s="39">
        <v>1201.3900000000001</v>
      </c>
      <c r="AF329" s="39">
        <v>1267.75</v>
      </c>
      <c r="AG329" s="39">
        <v>1437.65</v>
      </c>
      <c r="AH329" s="39">
        <v>1611.56</v>
      </c>
      <c r="AI329" s="39">
        <v>1689.06</v>
      </c>
      <c r="AJ329" s="39">
        <v>1650.94</v>
      </c>
      <c r="AK329" s="39">
        <v>1598.57</v>
      </c>
      <c r="AL329" s="39">
        <v>1624.69</v>
      </c>
      <c r="AM329" s="39">
        <v>1597.7</v>
      </c>
      <c r="AN329" s="39">
        <v>1596.2</v>
      </c>
      <c r="AO329" s="39">
        <v>1647.57</v>
      </c>
      <c r="AP329" s="39">
        <v>1785.45</v>
      </c>
      <c r="AQ329" s="39">
        <v>1882.56</v>
      </c>
      <c r="AR329" s="39">
        <v>1920.12</v>
      </c>
      <c r="AS329" s="39">
        <v>1871.21</v>
      </c>
      <c r="AT329" s="39">
        <v>1821.88</v>
      </c>
      <c r="AU329" s="39">
        <v>1618.26</v>
      </c>
      <c r="AV329" s="39">
        <v>1501.78</v>
      </c>
      <c r="AW329" s="39">
        <v>1245.02</v>
      </c>
      <c r="AX329" s="40">
        <v>1237.0999999999999</v>
      </c>
      <c r="AY329" s="336">
        <v>566.71</v>
      </c>
      <c r="AZ329" s="159">
        <v>4.8109999999999999</v>
      </c>
      <c r="BA329" s="143"/>
      <c r="BB329" s="4"/>
    </row>
    <row r="330" spans="1:54">
      <c r="A330" s="47">
        <v>14</v>
      </c>
      <c r="B330" s="170">
        <f t="shared" si="81"/>
        <v>1812.6109999999999</v>
      </c>
      <c r="C330" s="170">
        <f t="shared" si="80"/>
        <v>1801.701</v>
      </c>
      <c r="D330" s="170">
        <f t="shared" si="80"/>
        <v>1816.001</v>
      </c>
      <c r="E330" s="170">
        <f t="shared" si="80"/>
        <v>1814.701</v>
      </c>
      <c r="F330" s="170">
        <f t="shared" si="80"/>
        <v>1817.0409999999999</v>
      </c>
      <c r="G330" s="170">
        <f t="shared" si="80"/>
        <v>1832.231</v>
      </c>
      <c r="H330" s="170">
        <f t="shared" si="80"/>
        <v>1889.701</v>
      </c>
      <c r="I330" s="170">
        <f t="shared" si="80"/>
        <v>2106.5209999999997</v>
      </c>
      <c r="J330" s="170">
        <f t="shared" si="80"/>
        <v>2366.971</v>
      </c>
      <c r="K330" s="170">
        <f t="shared" si="80"/>
        <v>2457.221</v>
      </c>
      <c r="L330" s="170">
        <f t="shared" si="80"/>
        <v>2455.6409999999996</v>
      </c>
      <c r="M330" s="170">
        <f t="shared" si="80"/>
        <v>2456.8710000000001</v>
      </c>
      <c r="N330" s="170">
        <f t="shared" si="80"/>
        <v>2405.6610000000001</v>
      </c>
      <c r="O330" s="170">
        <f t="shared" si="80"/>
        <v>2370.8609999999999</v>
      </c>
      <c r="P330" s="170">
        <f t="shared" si="80"/>
        <v>2372.8209999999999</v>
      </c>
      <c r="Q330" s="170">
        <f t="shared" si="80"/>
        <v>2480.2910000000002</v>
      </c>
      <c r="R330" s="170">
        <f t="shared" si="83"/>
        <v>2493.0410000000002</v>
      </c>
      <c r="S330" s="170">
        <f t="shared" si="82"/>
        <v>2498.8710000000001</v>
      </c>
      <c r="T330" s="170">
        <f t="shared" si="82"/>
        <v>2446.0709999999999</v>
      </c>
      <c r="U330" s="170">
        <f t="shared" si="82"/>
        <v>2504.2709999999997</v>
      </c>
      <c r="V330" s="170">
        <f t="shared" si="82"/>
        <v>2491.5909999999999</v>
      </c>
      <c r="W330" s="170">
        <f t="shared" si="82"/>
        <v>2337.8109999999997</v>
      </c>
      <c r="X330" s="170">
        <f t="shared" si="82"/>
        <v>2024.0309999999999</v>
      </c>
      <c r="Y330" s="170">
        <f t="shared" si="82"/>
        <v>1921.5409999999999</v>
      </c>
      <c r="Z330" s="37"/>
      <c r="AA330" s="41">
        <v>1241.0899999999999</v>
      </c>
      <c r="AB330" s="39">
        <v>1230.18</v>
      </c>
      <c r="AC330" s="39">
        <v>1244.48</v>
      </c>
      <c r="AD330" s="39">
        <v>1243.18</v>
      </c>
      <c r="AE330" s="39">
        <v>1245.52</v>
      </c>
      <c r="AF330" s="39">
        <v>1260.71</v>
      </c>
      <c r="AG330" s="39">
        <v>1318.18</v>
      </c>
      <c r="AH330" s="39">
        <v>1535</v>
      </c>
      <c r="AI330" s="39">
        <v>1795.45</v>
      </c>
      <c r="AJ330" s="39">
        <v>1885.7</v>
      </c>
      <c r="AK330" s="39">
        <v>1884.12</v>
      </c>
      <c r="AL330" s="39">
        <v>1885.35</v>
      </c>
      <c r="AM330" s="39">
        <v>1834.14</v>
      </c>
      <c r="AN330" s="39">
        <v>1799.34</v>
      </c>
      <c r="AO330" s="39">
        <v>1801.3</v>
      </c>
      <c r="AP330" s="39">
        <v>1908.77</v>
      </c>
      <c r="AQ330" s="39">
        <v>1921.52</v>
      </c>
      <c r="AR330" s="39">
        <v>1927.35</v>
      </c>
      <c r="AS330" s="39">
        <v>1874.55</v>
      </c>
      <c r="AT330" s="39">
        <v>1932.75</v>
      </c>
      <c r="AU330" s="39">
        <v>1920.07</v>
      </c>
      <c r="AV330" s="39">
        <v>1766.29</v>
      </c>
      <c r="AW330" s="39">
        <v>1452.51</v>
      </c>
      <c r="AX330" s="40">
        <v>1350.02</v>
      </c>
      <c r="AY330" s="336">
        <v>566.71</v>
      </c>
      <c r="AZ330" s="159">
        <v>4.8109999999999999</v>
      </c>
      <c r="BA330" s="143"/>
      <c r="BB330" s="4"/>
    </row>
    <row r="331" spans="1:54">
      <c r="A331" s="47">
        <v>15</v>
      </c>
      <c r="B331" s="170">
        <f t="shared" si="81"/>
        <v>1847.3609999999999</v>
      </c>
      <c r="C331" s="170">
        <f t="shared" si="80"/>
        <v>1829.3309999999999</v>
      </c>
      <c r="D331" s="170">
        <f t="shared" si="80"/>
        <v>1828.4110000000001</v>
      </c>
      <c r="E331" s="170">
        <f t="shared" si="80"/>
        <v>1826.3309999999999</v>
      </c>
      <c r="F331" s="170">
        <f t="shared" si="80"/>
        <v>1827.5909999999999</v>
      </c>
      <c r="G331" s="170">
        <f t="shared" si="80"/>
        <v>1835.0409999999999</v>
      </c>
      <c r="H331" s="170">
        <f t="shared" si="80"/>
        <v>1883.0609999999999</v>
      </c>
      <c r="I331" s="170">
        <f t="shared" si="80"/>
        <v>2091.9110000000001</v>
      </c>
      <c r="J331" s="170">
        <f t="shared" si="80"/>
        <v>2358.4610000000002</v>
      </c>
      <c r="K331" s="170">
        <f t="shared" si="80"/>
        <v>2531.431</v>
      </c>
      <c r="L331" s="170">
        <f t="shared" si="80"/>
        <v>2594.951</v>
      </c>
      <c r="M331" s="170">
        <f t="shared" si="80"/>
        <v>2594.8510000000001</v>
      </c>
      <c r="N331" s="170">
        <f t="shared" si="80"/>
        <v>2590.8909999999996</v>
      </c>
      <c r="O331" s="170">
        <f t="shared" si="80"/>
        <v>2586.4110000000001</v>
      </c>
      <c r="P331" s="170">
        <f t="shared" si="80"/>
        <v>2571.1509999999998</v>
      </c>
      <c r="Q331" s="170">
        <f t="shared" si="80"/>
        <v>2682.971</v>
      </c>
      <c r="R331" s="170">
        <f t="shared" si="83"/>
        <v>2698.8810000000003</v>
      </c>
      <c r="S331" s="170">
        <f t="shared" si="82"/>
        <v>2705.5510000000004</v>
      </c>
      <c r="T331" s="170">
        <f t="shared" si="82"/>
        <v>2671.1310000000003</v>
      </c>
      <c r="U331" s="170">
        <f t="shared" si="82"/>
        <v>2661.0310000000004</v>
      </c>
      <c r="V331" s="170">
        <f t="shared" si="82"/>
        <v>2434.3109999999997</v>
      </c>
      <c r="W331" s="170">
        <f t="shared" si="82"/>
        <v>2226.0909999999999</v>
      </c>
      <c r="X331" s="170">
        <f t="shared" si="82"/>
        <v>1956.8109999999999</v>
      </c>
      <c r="Y331" s="170">
        <f t="shared" si="82"/>
        <v>1867.421</v>
      </c>
      <c r="Z331" s="37"/>
      <c r="AA331" s="41">
        <v>1275.8399999999999</v>
      </c>
      <c r="AB331" s="39">
        <v>1257.81</v>
      </c>
      <c r="AC331" s="39">
        <v>1256.8900000000001</v>
      </c>
      <c r="AD331" s="39">
        <v>1254.81</v>
      </c>
      <c r="AE331" s="39">
        <v>1256.07</v>
      </c>
      <c r="AF331" s="39">
        <v>1263.52</v>
      </c>
      <c r="AG331" s="39">
        <v>1311.54</v>
      </c>
      <c r="AH331" s="39">
        <v>1520.39</v>
      </c>
      <c r="AI331" s="39">
        <v>1786.94</v>
      </c>
      <c r="AJ331" s="39">
        <v>1959.91</v>
      </c>
      <c r="AK331" s="39">
        <v>2023.4300000000003</v>
      </c>
      <c r="AL331" s="39">
        <v>2023.3300000000002</v>
      </c>
      <c r="AM331" s="39">
        <v>2019.37</v>
      </c>
      <c r="AN331" s="39">
        <v>2014.8900000000003</v>
      </c>
      <c r="AO331" s="39">
        <v>1999.63</v>
      </c>
      <c r="AP331" s="39">
        <v>2111.4499999999998</v>
      </c>
      <c r="AQ331" s="39">
        <v>2127.36</v>
      </c>
      <c r="AR331" s="39">
        <v>2134.0300000000002</v>
      </c>
      <c r="AS331" s="39">
        <v>2099.61</v>
      </c>
      <c r="AT331" s="39">
        <v>2089.5100000000002</v>
      </c>
      <c r="AU331" s="39">
        <v>1862.79</v>
      </c>
      <c r="AV331" s="39">
        <v>1654.57</v>
      </c>
      <c r="AW331" s="39">
        <v>1385.29</v>
      </c>
      <c r="AX331" s="40">
        <v>1295.9000000000001</v>
      </c>
      <c r="AY331" s="336">
        <v>566.71</v>
      </c>
      <c r="AZ331" s="159">
        <v>4.8109999999999999</v>
      </c>
      <c r="BA331" s="143"/>
      <c r="BB331" s="4"/>
    </row>
    <row r="332" spans="1:54">
      <c r="A332" s="47">
        <v>16</v>
      </c>
      <c r="B332" s="170">
        <f t="shared" si="81"/>
        <v>1920.2909999999999</v>
      </c>
      <c r="C332" s="170">
        <f t="shared" si="80"/>
        <v>1878.5909999999999</v>
      </c>
      <c r="D332" s="170">
        <f t="shared" si="80"/>
        <v>1838.421</v>
      </c>
      <c r="E332" s="170">
        <f t="shared" si="80"/>
        <v>1870.3709999999999</v>
      </c>
      <c r="F332" s="170">
        <f t="shared" si="80"/>
        <v>1910.0509999999999</v>
      </c>
      <c r="G332" s="170">
        <f t="shared" si="80"/>
        <v>1986.221</v>
      </c>
      <c r="H332" s="170">
        <f t="shared" si="80"/>
        <v>2162.8209999999999</v>
      </c>
      <c r="I332" s="170">
        <f t="shared" si="80"/>
        <v>2378.0209999999997</v>
      </c>
      <c r="J332" s="170">
        <f t="shared" si="80"/>
        <v>2522.3809999999999</v>
      </c>
      <c r="K332" s="170">
        <f t="shared" si="80"/>
        <v>2531.1909999999998</v>
      </c>
      <c r="L332" s="170">
        <f t="shared" si="80"/>
        <v>2500.6109999999999</v>
      </c>
      <c r="M332" s="170">
        <f t="shared" si="80"/>
        <v>2502.3809999999999</v>
      </c>
      <c r="N332" s="170">
        <f t="shared" si="80"/>
        <v>2505.9009999999998</v>
      </c>
      <c r="O332" s="170">
        <f t="shared" si="80"/>
        <v>2586.8209999999999</v>
      </c>
      <c r="P332" s="170">
        <f t="shared" si="80"/>
        <v>2595.5410000000002</v>
      </c>
      <c r="Q332" s="170">
        <f t="shared" si="80"/>
        <v>2732.2110000000002</v>
      </c>
      <c r="R332" s="170">
        <f t="shared" si="83"/>
        <v>2809.4810000000002</v>
      </c>
      <c r="S332" s="170">
        <f t="shared" si="82"/>
        <v>2765.1710000000003</v>
      </c>
      <c r="T332" s="170">
        <f t="shared" si="82"/>
        <v>2682.5210000000002</v>
      </c>
      <c r="U332" s="170">
        <f t="shared" si="82"/>
        <v>2588.1310000000003</v>
      </c>
      <c r="V332" s="170">
        <f t="shared" si="82"/>
        <v>2317.8310000000001</v>
      </c>
      <c r="W332" s="170">
        <f t="shared" si="82"/>
        <v>2005.271</v>
      </c>
      <c r="X332" s="170">
        <f t="shared" si="82"/>
        <v>1916.5609999999999</v>
      </c>
      <c r="Y332" s="170">
        <f t="shared" si="82"/>
        <v>1836.481</v>
      </c>
      <c r="Z332" s="37"/>
      <c r="AA332" s="41">
        <v>1348.77</v>
      </c>
      <c r="AB332" s="39">
        <v>1307.07</v>
      </c>
      <c r="AC332" s="39">
        <v>1266.9000000000001</v>
      </c>
      <c r="AD332" s="39">
        <v>1298.8499999999999</v>
      </c>
      <c r="AE332" s="39">
        <v>1338.53</v>
      </c>
      <c r="AF332" s="39">
        <v>1414.7</v>
      </c>
      <c r="AG332" s="39">
        <v>1591.3</v>
      </c>
      <c r="AH332" s="39">
        <v>1806.5</v>
      </c>
      <c r="AI332" s="39">
        <v>1950.86</v>
      </c>
      <c r="AJ332" s="39">
        <v>1959.67</v>
      </c>
      <c r="AK332" s="39">
        <v>1929.09</v>
      </c>
      <c r="AL332" s="39">
        <v>1930.86</v>
      </c>
      <c r="AM332" s="39">
        <v>1934.38</v>
      </c>
      <c r="AN332" s="39">
        <v>2015.3</v>
      </c>
      <c r="AO332" s="39">
        <v>2024.0200000000002</v>
      </c>
      <c r="AP332" s="39">
        <v>2160.69</v>
      </c>
      <c r="AQ332" s="39">
        <v>2237.96</v>
      </c>
      <c r="AR332" s="39">
        <v>2193.65</v>
      </c>
      <c r="AS332" s="39">
        <v>2111</v>
      </c>
      <c r="AT332" s="39">
        <v>2016.6100000000001</v>
      </c>
      <c r="AU332" s="39">
        <v>1746.31</v>
      </c>
      <c r="AV332" s="39">
        <v>1433.75</v>
      </c>
      <c r="AW332" s="39">
        <v>1345.04</v>
      </c>
      <c r="AX332" s="40">
        <v>1264.96</v>
      </c>
      <c r="AY332" s="336">
        <v>566.71</v>
      </c>
      <c r="AZ332" s="159">
        <v>4.8109999999999999</v>
      </c>
      <c r="BA332" s="143"/>
      <c r="BB332" s="4"/>
    </row>
    <row r="333" spans="1:54">
      <c r="A333" s="47">
        <v>17</v>
      </c>
      <c r="B333" s="170">
        <f t="shared" si="81"/>
        <v>1805.511</v>
      </c>
      <c r="C333" s="170">
        <f t="shared" si="81"/>
        <v>1779.191</v>
      </c>
      <c r="D333" s="170">
        <f t="shared" si="81"/>
        <v>1777.0509999999999</v>
      </c>
      <c r="E333" s="170">
        <f t="shared" si="81"/>
        <v>1799.4110000000001</v>
      </c>
      <c r="F333" s="170">
        <f t="shared" si="81"/>
        <v>1822.251</v>
      </c>
      <c r="G333" s="170">
        <f t="shared" si="81"/>
        <v>1856.7909999999999</v>
      </c>
      <c r="H333" s="170">
        <f t="shared" si="81"/>
        <v>1985.921</v>
      </c>
      <c r="I333" s="170">
        <f t="shared" si="81"/>
        <v>2126.5709999999999</v>
      </c>
      <c r="J333" s="170">
        <f t="shared" si="81"/>
        <v>2001.431</v>
      </c>
      <c r="K333" s="170">
        <f t="shared" si="81"/>
        <v>2001.1209999999999</v>
      </c>
      <c r="L333" s="170">
        <f t="shared" si="81"/>
        <v>1993.0609999999999</v>
      </c>
      <c r="M333" s="170">
        <f t="shared" si="81"/>
        <v>1992.5809999999999</v>
      </c>
      <c r="N333" s="170">
        <f t="shared" si="81"/>
        <v>1983.5609999999999</v>
      </c>
      <c r="O333" s="170">
        <f t="shared" si="81"/>
        <v>1988.201</v>
      </c>
      <c r="P333" s="170">
        <f t="shared" si="81"/>
        <v>2001.201</v>
      </c>
      <c r="Q333" s="170">
        <f t="shared" si="81"/>
        <v>2248.261</v>
      </c>
      <c r="R333" s="170">
        <f t="shared" si="83"/>
        <v>2376.7309999999998</v>
      </c>
      <c r="S333" s="170">
        <f t="shared" si="82"/>
        <v>2349.471</v>
      </c>
      <c r="T333" s="170">
        <f t="shared" si="82"/>
        <v>2241.1109999999999</v>
      </c>
      <c r="U333" s="170">
        <f t="shared" si="82"/>
        <v>2014.451</v>
      </c>
      <c r="V333" s="170">
        <f t="shared" si="82"/>
        <v>1904.521</v>
      </c>
      <c r="W333" s="170">
        <f t="shared" si="82"/>
        <v>1848.971</v>
      </c>
      <c r="X333" s="170">
        <f t="shared" si="82"/>
        <v>1811.451</v>
      </c>
      <c r="Y333" s="170">
        <f t="shared" si="82"/>
        <v>1779.981</v>
      </c>
      <c r="Z333" s="37"/>
      <c r="AA333" s="41">
        <v>1233.99</v>
      </c>
      <c r="AB333" s="39">
        <v>1207.67</v>
      </c>
      <c r="AC333" s="39">
        <v>1205.53</v>
      </c>
      <c r="AD333" s="39">
        <v>1227.8900000000001</v>
      </c>
      <c r="AE333" s="39">
        <v>1250.73</v>
      </c>
      <c r="AF333" s="39">
        <v>1285.27</v>
      </c>
      <c r="AG333" s="39">
        <v>1414.4</v>
      </c>
      <c r="AH333" s="39">
        <v>1555.05</v>
      </c>
      <c r="AI333" s="39">
        <v>1429.91</v>
      </c>
      <c r="AJ333" s="39">
        <v>1429.6</v>
      </c>
      <c r="AK333" s="39">
        <v>1421.54</v>
      </c>
      <c r="AL333" s="39">
        <v>1421.06</v>
      </c>
      <c r="AM333" s="39">
        <v>1412.04</v>
      </c>
      <c r="AN333" s="39">
        <v>1416.68</v>
      </c>
      <c r="AO333" s="39">
        <v>1429.68</v>
      </c>
      <c r="AP333" s="39">
        <v>1676.74</v>
      </c>
      <c r="AQ333" s="39">
        <v>1805.21</v>
      </c>
      <c r="AR333" s="39">
        <v>1777.95</v>
      </c>
      <c r="AS333" s="39">
        <v>1669.59</v>
      </c>
      <c r="AT333" s="39">
        <v>1442.93</v>
      </c>
      <c r="AU333" s="39">
        <v>1333</v>
      </c>
      <c r="AV333" s="39">
        <v>1277.45</v>
      </c>
      <c r="AW333" s="39">
        <v>1239.93</v>
      </c>
      <c r="AX333" s="40">
        <v>1208.46</v>
      </c>
      <c r="AY333" s="336">
        <v>566.71</v>
      </c>
      <c r="AZ333" s="159">
        <v>4.8109999999999999</v>
      </c>
      <c r="BA333" s="143"/>
      <c r="BB333" s="4"/>
    </row>
    <row r="334" spans="1:54">
      <c r="A334" s="47">
        <v>18</v>
      </c>
      <c r="B334" s="170">
        <f t="shared" si="81"/>
        <v>1707.271</v>
      </c>
      <c r="C334" s="170">
        <f t="shared" si="81"/>
        <v>1705.8809999999999</v>
      </c>
      <c r="D334" s="170">
        <f t="shared" si="81"/>
        <v>1705.671</v>
      </c>
      <c r="E334" s="170">
        <f t="shared" si="81"/>
        <v>1707.1209999999999</v>
      </c>
      <c r="F334" s="170">
        <f t="shared" si="81"/>
        <v>1750.451</v>
      </c>
      <c r="G334" s="170">
        <f t="shared" si="81"/>
        <v>1826.201</v>
      </c>
      <c r="H334" s="170">
        <f t="shared" si="81"/>
        <v>1856.251</v>
      </c>
      <c r="I334" s="170">
        <f t="shared" si="81"/>
        <v>2014.1510000000001</v>
      </c>
      <c r="J334" s="170">
        <f t="shared" si="81"/>
        <v>2190.1610000000001</v>
      </c>
      <c r="K334" s="170">
        <f t="shared" si="81"/>
        <v>2195.4409999999998</v>
      </c>
      <c r="L334" s="170">
        <f t="shared" si="81"/>
        <v>2171.6909999999998</v>
      </c>
      <c r="M334" s="170">
        <f t="shared" si="81"/>
        <v>2198.9210000000003</v>
      </c>
      <c r="N334" s="170">
        <f t="shared" si="81"/>
        <v>2195.0609999999997</v>
      </c>
      <c r="O334" s="170">
        <f t="shared" si="81"/>
        <v>2198.6109999999999</v>
      </c>
      <c r="P334" s="170">
        <f t="shared" si="81"/>
        <v>2209.9009999999998</v>
      </c>
      <c r="Q334" s="170">
        <f t="shared" si="81"/>
        <v>2371.5509999999999</v>
      </c>
      <c r="R334" s="170">
        <f t="shared" si="83"/>
        <v>2419.2110000000002</v>
      </c>
      <c r="S334" s="170">
        <f t="shared" si="82"/>
        <v>2419.1610000000001</v>
      </c>
      <c r="T334" s="170">
        <f t="shared" si="82"/>
        <v>2368.1109999999999</v>
      </c>
      <c r="U334" s="170">
        <f t="shared" si="82"/>
        <v>2305.5010000000002</v>
      </c>
      <c r="V334" s="170">
        <f t="shared" si="82"/>
        <v>2079.0609999999997</v>
      </c>
      <c r="W334" s="170">
        <f t="shared" si="82"/>
        <v>1945.1109999999999</v>
      </c>
      <c r="X334" s="170">
        <f t="shared" si="82"/>
        <v>1823.3209999999999</v>
      </c>
      <c r="Y334" s="170">
        <f t="shared" si="82"/>
        <v>1804.201</v>
      </c>
      <c r="Z334" s="37"/>
      <c r="AA334" s="41">
        <v>1135.75</v>
      </c>
      <c r="AB334" s="39">
        <v>1134.3599999999999</v>
      </c>
      <c r="AC334" s="39">
        <v>1134.1500000000001</v>
      </c>
      <c r="AD334" s="39">
        <v>1135.5999999999999</v>
      </c>
      <c r="AE334" s="39">
        <v>1178.93</v>
      </c>
      <c r="AF334" s="39">
        <v>1254.68</v>
      </c>
      <c r="AG334" s="39">
        <v>1284.73</v>
      </c>
      <c r="AH334" s="39">
        <v>1442.63</v>
      </c>
      <c r="AI334" s="39">
        <v>1618.64</v>
      </c>
      <c r="AJ334" s="39">
        <v>1623.92</v>
      </c>
      <c r="AK334" s="39">
        <v>1600.17</v>
      </c>
      <c r="AL334" s="39">
        <v>1627.4</v>
      </c>
      <c r="AM334" s="39">
        <v>1623.54</v>
      </c>
      <c r="AN334" s="39">
        <v>1627.09</v>
      </c>
      <c r="AO334" s="39">
        <v>1638.38</v>
      </c>
      <c r="AP334" s="39">
        <v>1800.03</v>
      </c>
      <c r="AQ334" s="39">
        <v>1847.69</v>
      </c>
      <c r="AR334" s="39">
        <v>1847.64</v>
      </c>
      <c r="AS334" s="39">
        <v>1796.59</v>
      </c>
      <c r="AT334" s="39">
        <v>1733.98</v>
      </c>
      <c r="AU334" s="39">
        <v>1507.54</v>
      </c>
      <c r="AV334" s="39">
        <v>1373.59</v>
      </c>
      <c r="AW334" s="39">
        <v>1251.8</v>
      </c>
      <c r="AX334" s="40">
        <v>1232.68</v>
      </c>
      <c r="AY334" s="336">
        <v>566.71</v>
      </c>
      <c r="AZ334" s="159">
        <v>4.8109999999999999</v>
      </c>
      <c r="BA334" s="143"/>
      <c r="BB334" s="4"/>
    </row>
    <row r="335" spans="1:54">
      <c r="A335" s="47">
        <v>19</v>
      </c>
      <c r="B335" s="170">
        <f t="shared" si="81"/>
        <v>1738.241</v>
      </c>
      <c r="C335" s="170">
        <f t="shared" si="81"/>
        <v>1705.991</v>
      </c>
      <c r="D335" s="170">
        <f t="shared" si="81"/>
        <v>1704.0709999999999</v>
      </c>
      <c r="E335" s="170">
        <f t="shared" si="81"/>
        <v>1705.8809999999999</v>
      </c>
      <c r="F335" s="170">
        <f t="shared" si="81"/>
        <v>1764.3109999999999</v>
      </c>
      <c r="G335" s="170">
        <f t="shared" si="81"/>
        <v>1840.511</v>
      </c>
      <c r="H335" s="170">
        <f t="shared" si="81"/>
        <v>1921.0809999999999</v>
      </c>
      <c r="I335" s="170">
        <f t="shared" si="81"/>
        <v>2090.5609999999997</v>
      </c>
      <c r="J335" s="170">
        <f t="shared" si="81"/>
        <v>2249.7910000000002</v>
      </c>
      <c r="K335" s="170">
        <f t="shared" si="81"/>
        <v>2258.471</v>
      </c>
      <c r="L335" s="170">
        <f t="shared" si="81"/>
        <v>2246.241</v>
      </c>
      <c r="M335" s="170">
        <f t="shared" si="81"/>
        <v>2252.221</v>
      </c>
      <c r="N335" s="170">
        <f t="shared" si="81"/>
        <v>2250.241</v>
      </c>
      <c r="O335" s="170">
        <f t="shared" si="81"/>
        <v>2279.3809999999999</v>
      </c>
      <c r="P335" s="170">
        <f t="shared" si="81"/>
        <v>2337.6409999999996</v>
      </c>
      <c r="Q335" s="170">
        <f t="shared" si="81"/>
        <v>2397.931</v>
      </c>
      <c r="R335" s="170">
        <f t="shared" si="83"/>
        <v>2494.241</v>
      </c>
      <c r="S335" s="170">
        <f t="shared" si="82"/>
        <v>2499.931</v>
      </c>
      <c r="T335" s="170">
        <f t="shared" si="82"/>
        <v>2457.1509999999998</v>
      </c>
      <c r="U335" s="170">
        <f t="shared" si="82"/>
        <v>2373.971</v>
      </c>
      <c r="V335" s="170">
        <f t="shared" si="82"/>
        <v>2244.0909999999999</v>
      </c>
      <c r="W335" s="170">
        <f t="shared" si="82"/>
        <v>1923.3209999999999</v>
      </c>
      <c r="X335" s="170">
        <f t="shared" si="82"/>
        <v>1820.691</v>
      </c>
      <c r="Y335" s="170">
        <f t="shared" si="82"/>
        <v>1800.9110000000001</v>
      </c>
      <c r="Z335" s="37"/>
      <c r="AA335" s="41">
        <v>1166.72</v>
      </c>
      <c r="AB335" s="39">
        <v>1134.47</v>
      </c>
      <c r="AC335" s="39">
        <v>1132.55</v>
      </c>
      <c r="AD335" s="39">
        <v>1134.3599999999999</v>
      </c>
      <c r="AE335" s="39">
        <v>1192.79</v>
      </c>
      <c r="AF335" s="39">
        <v>1268.99</v>
      </c>
      <c r="AG335" s="39">
        <v>1349.56</v>
      </c>
      <c r="AH335" s="39">
        <v>1519.04</v>
      </c>
      <c r="AI335" s="39">
        <v>1678.27</v>
      </c>
      <c r="AJ335" s="39">
        <v>1686.95</v>
      </c>
      <c r="AK335" s="39">
        <v>1674.72</v>
      </c>
      <c r="AL335" s="39">
        <v>1680.7</v>
      </c>
      <c r="AM335" s="39">
        <v>1678.72</v>
      </c>
      <c r="AN335" s="39">
        <v>1707.86</v>
      </c>
      <c r="AO335" s="39">
        <v>1766.12</v>
      </c>
      <c r="AP335" s="39">
        <v>1826.41</v>
      </c>
      <c r="AQ335" s="39">
        <v>1922.72</v>
      </c>
      <c r="AR335" s="39">
        <v>1928.41</v>
      </c>
      <c r="AS335" s="39">
        <v>1885.63</v>
      </c>
      <c r="AT335" s="39">
        <v>1802.45</v>
      </c>
      <c r="AU335" s="39">
        <v>1672.57</v>
      </c>
      <c r="AV335" s="39">
        <v>1351.8</v>
      </c>
      <c r="AW335" s="39">
        <v>1249.17</v>
      </c>
      <c r="AX335" s="40">
        <v>1229.3900000000001</v>
      </c>
      <c r="AY335" s="336">
        <v>566.71</v>
      </c>
      <c r="AZ335" s="159">
        <v>4.8109999999999999</v>
      </c>
      <c r="BA335" s="143"/>
      <c r="BB335" s="4"/>
    </row>
    <row r="336" spans="1:54">
      <c r="A336" s="47">
        <v>20</v>
      </c>
      <c r="B336" s="170">
        <f t="shared" si="81"/>
        <v>1744.3909999999998</v>
      </c>
      <c r="C336" s="170">
        <f t="shared" si="81"/>
        <v>1716.5809999999999</v>
      </c>
      <c r="D336" s="170">
        <f t="shared" si="81"/>
        <v>1705.1610000000001</v>
      </c>
      <c r="E336" s="170">
        <f t="shared" si="81"/>
        <v>1715.3409999999999</v>
      </c>
      <c r="F336" s="170">
        <f t="shared" si="81"/>
        <v>1795.451</v>
      </c>
      <c r="G336" s="170">
        <f t="shared" si="81"/>
        <v>1838.011</v>
      </c>
      <c r="H336" s="170">
        <f t="shared" si="81"/>
        <v>2017.2809999999999</v>
      </c>
      <c r="I336" s="170">
        <f t="shared" si="81"/>
        <v>2185.701</v>
      </c>
      <c r="J336" s="170">
        <f t="shared" si="81"/>
        <v>2288.5309999999999</v>
      </c>
      <c r="K336" s="170">
        <f t="shared" si="81"/>
        <v>2273.3710000000001</v>
      </c>
      <c r="L336" s="170">
        <f t="shared" si="81"/>
        <v>2253.3809999999999</v>
      </c>
      <c r="M336" s="170">
        <f t="shared" si="81"/>
        <v>2255.971</v>
      </c>
      <c r="N336" s="170">
        <f t="shared" si="81"/>
        <v>2258.7309999999998</v>
      </c>
      <c r="O336" s="170">
        <f t="shared" si="81"/>
        <v>2271.5709999999999</v>
      </c>
      <c r="P336" s="170">
        <f t="shared" si="81"/>
        <v>2296.4610000000002</v>
      </c>
      <c r="Q336" s="170">
        <f t="shared" si="81"/>
        <v>2435.3310000000001</v>
      </c>
      <c r="R336" s="170">
        <f t="shared" si="83"/>
        <v>2508.1309999999999</v>
      </c>
      <c r="S336" s="170">
        <f t="shared" si="82"/>
        <v>2527.491</v>
      </c>
      <c r="T336" s="170">
        <f t="shared" si="82"/>
        <v>2486.681</v>
      </c>
      <c r="U336" s="170">
        <f t="shared" si="82"/>
        <v>2307.1309999999999</v>
      </c>
      <c r="V336" s="170">
        <f t="shared" si="82"/>
        <v>2166.3409999999999</v>
      </c>
      <c r="W336" s="170">
        <f t="shared" si="82"/>
        <v>1961.1409999999998</v>
      </c>
      <c r="X336" s="170">
        <f t="shared" si="82"/>
        <v>1817.8609999999999</v>
      </c>
      <c r="Y336" s="170">
        <f t="shared" si="82"/>
        <v>1787.701</v>
      </c>
      <c r="Z336" s="37"/>
      <c r="AA336" s="41">
        <v>1172.8699999999999</v>
      </c>
      <c r="AB336" s="39">
        <v>1145.06</v>
      </c>
      <c r="AC336" s="39">
        <v>1133.6400000000001</v>
      </c>
      <c r="AD336" s="39">
        <v>1143.82</v>
      </c>
      <c r="AE336" s="39">
        <v>1223.93</v>
      </c>
      <c r="AF336" s="39">
        <v>1266.49</v>
      </c>
      <c r="AG336" s="39">
        <v>1445.76</v>
      </c>
      <c r="AH336" s="39">
        <v>1614.18</v>
      </c>
      <c r="AI336" s="39">
        <v>1717.01</v>
      </c>
      <c r="AJ336" s="39">
        <v>1701.85</v>
      </c>
      <c r="AK336" s="39">
        <v>1681.86</v>
      </c>
      <c r="AL336" s="39">
        <v>1684.45</v>
      </c>
      <c r="AM336" s="39">
        <v>1687.21</v>
      </c>
      <c r="AN336" s="39">
        <v>1700.05</v>
      </c>
      <c r="AO336" s="39">
        <v>1724.94</v>
      </c>
      <c r="AP336" s="39">
        <v>1863.81</v>
      </c>
      <c r="AQ336" s="39">
        <v>1936.61</v>
      </c>
      <c r="AR336" s="39">
        <v>1955.97</v>
      </c>
      <c r="AS336" s="39">
        <v>1915.16</v>
      </c>
      <c r="AT336" s="39">
        <v>1735.61</v>
      </c>
      <c r="AU336" s="39">
        <v>1594.82</v>
      </c>
      <c r="AV336" s="39">
        <v>1389.62</v>
      </c>
      <c r="AW336" s="39">
        <v>1246.3399999999999</v>
      </c>
      <c r="AX336" s="40">
        <v>1216.18</v>
      </c>
      <c r="AY336" s="336">
        <v>566.71</v>
      </c>
      <c r="AZ336" s="159">
        <v>4.8109999999999999</v>
      </c>
      <c r="BA336" s="143"/>
      <c r="BB336" s="4"/>
    </row>
    <row r="337" spans="1:54">
      <c r="A337" s="47">
        <v>21</v>
      </c>
      <c r="B337" s="170">
        <f t="shared" si="81"/>
        <v>1789.6510000000001</v>
      </c>
      <c r="C337" s="170">
        <f t="shared" si="81"/>
        <v>1751.701</v>
      </c>
      <c r="D337" s="170">
        <f t="shared" si="81"/>
        <v>1729.251</v>
      </c>
      <c r="E337" s="170">
        <f t="shared" si="81"/>
        <v>1711.021</v>
      </c>
      <c r="F337" s="170">
        <f t="shared" si="81"/>
        <v>1754.4110000000001</v>
      </c>
      <c r="G337" s="170">
        <f t="shared" si="81"/>
        <v>1796.6309999999999</v>
      </c>
      <c r="H337" s="170">
        <f t="shared" si="81"/>
        <v>1835.221</v>
      </c>
      <c r="I337" s="170">
        <f t="shared" si="81"/>
        <v>2036.771</v>
      </c>
      <c r="J337" s="170">
        <f t="shared" si="81"/>
        <v>2357.8109999999997</v>
      </c>
      <c r="K337" s="170">
        <f t="shared" si="81"/>
        <v>2393.8409999999999</v>
      </c>
      <c r="L337" s="170">
        <f t="shared" si="81"/>
        <v>2381.741</v>
      </c>
      <c r="M337" s="170">
        <f t="shared" si="81"/>
        <v>2369.2709999999997</v>
      </c>
      <c r="N337" s="170">
        <f t="shared" si="81"/>
        <v>2253.0010000000002</v>
      </c>
      <c r="O337" s="170">
        <f t="shared" si="81"/>
        <v>2302.931</v>
      </c>
      <c r="P337" s="170">
        <f t="shared" si="81"/>
        <v>2349.5309999999999</v>
      </c>
      <c r="Q337" s="170">
        <f t="shared" si="81"/>
        <v>2384.1210000000001</v>
      </c>
      <c r="R337" s="170">
        <f t="shared" si="83"/>
        <v>2419.9809999999998</v>
      </c>
      <c r="S337" s="170">
        <f t="shared" si="82"/>
        <v>2436.491</v>
      </c>
      <c r="T337" s="170">
        <f t="shared" si="82"/>
        <v>2403.0410000000002</v>
      </c>
      <c r="U337" s="170">
        <f t="shared" si="82"/>
        <v>2341.8310000000001</v>
      </c>
      <c r="V337" s="170">
        <f t="shared" si="82"/>
        <v>2130.3809999999999</v>
      </c>
      <c r="W337" s="170">
        <f t="shared" si="82"/>
        <v>1976.251</v>
      </c>
      <c r="X337" s="170">
        <f t="shared" si="82"/>
        <v>1840.6109999999999</v>
      </c>
      <c r="Y337" s="170">
        <f t="shared" si="82"/>
        <v>1793.231</v>
      </c>
      <c r="Z337" s="37"/>
      <c r="AA337" s="41">
        <v>1218.1300000000001</v>
      </c>
      <c r="AB337" s="39">
        <v>1180.18</v>
      </c>
      <c r="AC337" s="39">
        <v>1157.73</v>
      </c>
      <c r="AD337" s="39">
        <v>1139.5</v>
      </c>
      <c r="AE337" s="39">
        <v>1182.8900000000001</v>
      </c>
      <c r="AF337" s="39">
        <v>1225.1099999999999</v>
      </c>
      <c r="AG337" s="39">
        <v>1263.7</v>
      </c>
      <c r="AH337" s="39">
        <v>1465.25</v>
      </c>
      <c r="AI337" s="39">
        <v>1786.29</v>
      </c>
      <c r="AJ337" s="39">
        <v>1822.32</v>
      </c>
      <c r="AK337" s="39">
        <v>1810.22</v>
      </c>
      <c r="AL337" s="39">
        <v>1797.75</v>
      </c>
      <c r="AM337" s="39">
        <v>1681.48</v>
      </c>
      <c r="AN337" s="39">
        <v>1731.41</v>
      </c>
      <c r="AO337" s="39">
        <v>1778.01</v>
      </c>
      <c r="AP337" s="39">
        <v>1812.6</v>
      </c>
      <c r="AQ337" s="39">
        <v>1848.46</v>
      </c>
      <c r="AR337" s="39">
        <v>1864.97</v>
      </c>
      <c r="AS337" s="39">
        <v>1831.52</v>
      </c>
      <c r="AT337" s="39">
        <v>1770.31</v>
      </c>
      <c r="AU337" s="39">
        <v>1558.86</v>
      </c>
      <c r="AV337" s="39">
        <v>1404.73</v>
      </c>
      <c r="AW337" s="39">
        <v>1269.0899999999999</v>
      </c>
      <c r="AX337" s="40">
        <v>1221.71</v>
      </c>
      <c r="AY337" s="336">
        <v>566.71</v>
      </c>
      <c r="AZ337" s="159">
        <v>4.8109999999999999</v>
      </c>
      <c r="BA337" s="143"/>
      <c r="BB337" s="4"/>
    </row>
    <row r="338" spans="1:54">
      <c r="A338" s="47">
        <v>22</v>
      </c>
      <c r="B338" s="170">
        <f t="shared" si="81"/>
        <v>1771.1610000000001</v>
      </c>
      <c r="C338" s="170">
        <f t="shared" si="81"/>
        <v>1758.1209999999999</v>
      </c>
      <c r="D338" s="170">
        <f t="shared" si="81"/>
        <v>1753.3009999999999</v>
      </c>
      <c r="E338" s="170">
        <f t="shared" si="81"/>
        <v>1748.961</v>
      </c>
      <c r="F338" s="170">
        <f t="shared" si="81"/>
        <v>1766.5609999999999</v>
      </c>
      <c r="G338" s="170">
        <f t="shared" si="81"/>
        <v>1799.5409999999999</v>
      </c>
      <c r="H338" s="170">
        <f t="shared" si="81"/>
        <v>1815.961</v>
      </c>
      <c r="I338" s="170">
        <f t="shared" si="81"/>
        <v>1909.441</v>
      </c>
      <c r="J338" s="170">
        <f t="shared" si="81"/>
        <v>2090.9409999999998</v>
      </c>
      <c r="K338" s="170">
        <f t="shared" si="81"/>
        <v>2218.261</v>
      </c>
      <c r="L338" s="170">
        <f t="shared" si="81"/>
        <v>2260.5410000000002</v>
      </c>
      <c r="M338" s="170">
        <f t="shared" si="81"/>
        <v>2273.6610000000001</v>
      </c>
      <c r="N338" s="170">
        <f t="shared" si="81"/>
        <v>2281.3909999999996</v>
      </c>
      <c r="O338" s="170">
        <f t="shared" si="81"/>
        <v>2305.0810000000001</v>
      </c>
      <c r="P338" s="170">
        <f t="shared" si="81"/>
        <v>2385.6909999999998</v>
      </c>
      <c r="Q338" s="170">
        <f t="shared" si="81"/>
        <v>2449.181</v>
      </c>
      <c r="R338" s="170">
        <f t="shared" si="83"/>
        <v>2494.491</v>
      </c>
      <c r="S338" s="170">
        <f t="shared" si="82"/>
        <v>2515.9110000000001</v>
      </c>
      <c r="T338" s="170">
        <f t="shared" si="82"/>
        <v>2479.2910000000002</v>
      </c>
      <c r="U338" s="170">
        <f t="shared" si="82"/>
        <v>2435.5010000000002</v>
      </c>
      <c r="V338" s="170">
        <f t="shared" si="82"/>
        <v>2342.2309999999998</v>
      </c>
      <c r="W338" s="170">
        <f t="shared" si="82"/>
        <v>2214.6710000000003</v>
      </c>
      <c r="X338" s="170">
        <f t="shared" si="82"/>
        <v>1960.1009999999999</v>
      </c>
      <c r="Y338" s="170">
        <f t="shared" si="82"/>
        <v>1808.931</v>
      </c>
      <c r="Z338" s="37"/>
      <c r="AA338" s="41">
        <v>1199.6400000000001</v>
      </c>
      <c r="AB338" s="39">
        <v>1186.5999999999999</v>
      </c>
      <c r="AC338" s="39">
        <v>1181.78</v>
      </c>
      <c r="AD338" s="39">
        <v>1177.44</v>
      </c>
      <c r="AE338" s="39">
        <v>1195.04</v>
      </c>
      <c r="AF338" s="39">
        <v>1228.02</v>
      </c>
      <c r="AG338" s="39">
        <v>1244.44</v>
      </c>
      <c r="AH338" s="39">
        <v>1337.92</v>
      </c>
      <c r="AI338" s="39">
        <v>1519.42</v>
      </c>
      <c r="AJ338" s="39">
        <v>1646.74</v>
      </c>
      <c r="AK338" s="39">
        <v>1689.02</v>
      </c>
      <c r="AL338" s="39">
        <v>1702.14</v>
      </c>
      <c r="AM338" s="39">
        <v>1709.87</v>
      </c>
      <c r="AN338" s="39">
        <v>1733.56</v>
      </c>
      <c r="AO338" s="39">
        <v>1814.17</v>
      </c>
      <c r="AP338" s="39">
        <v>1877.66</v>
      </c>
      <c r="AQ338" s="39">
        <v>1922.97</v>
      </c>
      <c r="AR338" s="39">
        <v>1944.39</v>
      </c>
      <c r="AS338" s="39">
        <v>1907.77</v>
      </c>
      <c r="AT338" s="39">
        <v>1863.98</v>
      </c>
      <c r="AU338" s="39">
        <v>1770.71</v>
      </c>
      <c r="AV338" s="39">
        <v>1643.15</v>
      </c>
      <c r="AW338" s="39">
        <v>1388.58</v>
      </c>
      <c r="AX338" s="40">
        <v>1237.4100000000001</v>
      </c>
      <c r="AY338" s="336">
        <v>566.71</v>
      </c>
      <c r="AZ338" s="159">
        <v>4.8109999999999999</v>
      </c>
      <c r="BA338" s="143"/>
      <c r="BB338" s="4"/>
    </row>
    <row r="339" spans="1:54">
      <c r="A339" s="47">
        <v>23</v>
      </c>
      <c r="B339" s="170">
        <f t="shared" si="81"/>
        <v>1795.0509999999999</v>
      </c>
      <c r="C339" s="170">
        <f t="shared" si="81"/>
        <v>1793.8109999999999</v>
      </c>
      <c r="D339" s="170">
        <f t="shared" si="81"/>
        <v>1762.8909999999998</v>
      </c>
      <c r="E339" s="170">
        <f t="shared" si="81"/>
        <v>1752.941</v>
      </c>
      <c r="F339" s="170">
        <f t="shared" si="81"/>
        <v>1803.761</v>
      </c>
      <c r="G339" s="170">
        <f t="shared" si="81"/>
        <v>1879.981</v>
      </c>
      <c r="H339" s="170">
        <f t="shared" si="81"/>
        <v>2066.0410000000002</v>
      </c>
      <c r="I339" s="170">
        <f t="shared" si="81"/>
        <v>2279.491</v>
      </c>
      <c r="J339" s="170">
        <f t="shared" si="81"/>
        <v>2334.3509999999997</v>
      </c>
      <c r="K339" s="170">
        <f t="shared" si="81"/>
        <v>2254.1509999999998</v>
      </c>
      <c r="L339" s="170">
        <f t="shared" si="81"/>
        <v>2236.701</v>
      </c>
      <c r="M339" s="170">
        <f t="shared" si="81"/>
        <v>2225.5909999999999</v>
      </c>
      <c r="N339" s="170">
        <f t="shared" si="81"/>
        <v>2124.8809999999999</v>
      </c>
      <c r="O339" s="170">
        <f t="shared" si="81"/>
        <v>2143.8809999999999</v>
      </c>
      <c r="P339" s="170">
        <f t="shared" si="81"/>
        <v>2191.6309999999999</v>
      </c>
      <c r="Q339" s="170">
        <f t="shared" si="81"/>
        <v>2244.6509999999998</v>
      </c>
      <c r="R339" s="170">
        <f t="shared" si="83"/>
        <v>2342.6309999999999</v>
      </c>
      <c r="S339" s="170">
        <f t="shared" si="82"/>
        <v>2349.5909999999999</v>
      </c>
      <c r="T339" s="170">
        <f t="shared" si="82"/>
        <v>2267.0709999999999</v>
      </c>
      <c r="U339" s="170">
        <f t="shared" si="82"/>
        <v>2063.2809999999999</v>
      </c>
      <c r="V339" s="170">
        <f t="shared" si="82"/>
        <v>1881.691</v>
      </c>
      <c r="W339" s="170">
        <f t="shared" si="82"/>
        <v>1811.491</v>
      </c>
      <c r="X339" s="170">
        <f t="shared" si="82"/>
        <v>1794.6009999999999</v>
      </c>
      <c r="Y339" s="170">
        <f t="shared" si="82"/>
        <v>1746.5709999999999</v>
      </c>
      <c r="Z339" s="37"/>
      <c r="AA339" s="41">
        <v>1223.53</v>
      </c>
      <c r="AB339" s="39">
        <v>1222.29</v>
      </c>
      <c r="AC339" s="39">
        <v>1191.3699999999999</v>
      </c>
      <c r="AD339" s="39">
        <v>1181.42</v>
      </c>
      <c r="AE339" s="39">
        <v>1232.24</v>
      </c>
      <c r="AF339" s="39">
        <v>1308.46</v>
      </c>
      <c r="AG339" s="39">
        <v>1494.52</v>
      </c>
      <c r="AH339" s="39">
        <v>1707.97</v>
      </c>
      <c r="AI339" s="39">
        <v>1762.83</v>
      </c>
      <c r="AJ339" s="39">
        <v>1682.63</v>
      </c>
      <c r="AK339" s="39">
        <v>1665.18</v>
      </c>
      <c r="AL339" s="39">
        <v>1654.07</v>
      </c>
      <c r="AM339" s="39">
        <v>1553.36</v>
      </c>
      <c r="AN339" s="39">
        <v>1572.36</v>
      </c>
      <c r="AO339" s="39">
        <v>1620.11</v>
      </c>
      <c r="AP339" s="39">
        <v>1673.13</v>
      </c>
      <c r="AQ339" s="39">
        <v>1771.11</v>
      </c>
      <c r="AR339" s="39">
        <v>1778.07</v>
      </c>
      <c r="AS339" s="39">
        <v>1695.55</v>
      </c>
      <c r="AT339" s="39">
        <v>1491.76</v>
      </c>
      <c r="AU339" s="39">
        <v>1310.17</v>
      </c>
      <c r="AV339" s="39">
        <v>1239.97</v>
      </c>
      <c r="AW339" s="39">
        <v>1223.08</v>
      </c>
      <c r="AX339" s="40">
        <v>1175.05</v>
      </c>
      <c r="AY339" s="336">
        <v>566.71</v>
      </c>
      <c r="AZ339" s="159">
        <v>4.8109999999999999</v>
      </c>
      <c r="BA339" s="143"/>
      <c r="BB339" s="4"/>
    </row>
    <row r="340" spans="1:54">
      <c r="A340" s="47">
        <v>24</v>
      </c>
      <c r="B340" s="170">
        <f t="shared" si="81"/>
        <v>1717.8909999999998</v>
      </c>
      <c r="C340" s="170">
        <f t="shared" si="81"/>
        <v>1708.3709999999999</v>
      </c>
      <c r="D340" s="170">
        <f t="shared" si="81"/>
        <v>1708.001</v>
      </c>
      <c r="E340" s="170">
        <f t="shared" si="81"/>
        <v>1710.8809999999999</v>
      </c>
      <c r="F340" s="170">
        <f t="shared" si="81"/>
        <v>1772.6309999999999</v>
      </c>
      <c r="G340" s="170">
        <f t="shared" si="81"/>
        <v>1836.1409999999998</v>
      </c>
      <c r="H340" s="170">
        <f t="shared" si="81"/>
        <v>1978.431</v>
      </c>
      <c r="I340" s="170">
        <f t="shared" si="81"/>
        <v>2066.9610000000002</v>
      </c>
      <c r="J340" s="170">
        <f t="shared" si="81"/>
        <v>2232.6210000000001</v>
      </c>
      <c r="K340" s="170">
        <f t="shared" si="81"/>
        <v>2269.4809999999998</v>
      </c>
      <c r="L340" s="170">
        <f t="shared" si="81"/>
        <v>2206.2709999999997</v>
      </c>
      <c r="M340" s="170">
        <f t="shared" si="81"/>
        <v>2206.4110000000001</v>
      </c>
      <c r="N340" s="170">
        <f t="shared" si="81"/>
        <v>2206.3809999999999</v>
      </c>
      <c r="O340" s="170">
        <f t="shared" si="81"/>
        <v>2228.3809999999999</v>
      </c>
      <c r="P340" s="170">
        <f t="shared" si="81"/>
        <v>2260.1210000000001</v>
      </c>
      <c r="Q340" s="170">
        <f t="shared" si="81"/>
        <v>2333.9009999999998</v>
      </c>
      <c r="R340" s="170">
        <f t="shared" si="83"/>
        <v>2157.3809999999999</v>
      </c>
      <c r="S340" s="170">
        <f t="shared" si="82"/>
        <v>2430.3009999999999</v>
      </c>
      <c r="T340" s="170">
        <f t="shared" si="82"/>
        <v>2350.3009999999999</v>
      </c>
      <c r="U340" s="170">
        <f t="shared" si="82"/>
        <v>2261.5509999999999</v>
      </c>
      <c r="V340" s="170">
        <f t="shared" si="82"/>
        <v>2093.0609999999997</v>
      </c>
      <c r="W340" s="170">
        <f t="shared" si="82"/>
        <v>1957.1109999999999</v>
      </c>
      <c r="X340" s="170">
        <f t="shared" si="82"/>
        <v>1812.761</v>
      </c>
      <c r="Y340" s="170">
        <f t="shared" si="82"/>
        <v>1745.3409999999999</v>
      </c>
      <c r="Z340" s="37"/>
      <c r="AA340" s="41">
        <v>1146.3699999999999</v>
      </c>
      <c r="AB340" s="39">
        <v>1136.8499999999999</v>
      </c>
      <c r="AC340" s="39">
        <v>1136.48</v>
      </c>
      <c r="AD340" s="39">
        <v>1139.3599999999999</v>
      </c>
      <c r="AE340" s="39">
        <v>1201.1099999999999</v>
      </c>
      <c r="AF340" s="39">
        <v>1264.6199999999999</v>
      </c>
      <c r="AG340" s="39">
        <v>1406.91</v>
      </c>
      <c r="AH340" s="39">
        <v>1495.44</v>
      </c>
      <c r="AI340" s="39">
        <v>1661.1</v>
      </c>
      <c r="AJ340" s="39">
        <v>1697.96</v>
      </c>
      <c r="AK340" s="39">
        <v>1634.75</v>
      </c>
      <c r="AL340" s="39">
        <v>1634.89</v>
      </c>
      <c r="AM340" s="39">
        <v>1634.86</v>
      </c>
      <c r="AN340" s="39">
        <v>1656.86</v>
      </c>
      <c r="AO340" s="39">
        <v>1688.6</v>
      </c>
      <c r="AP340" s="39">
        <v>1762.38</v>
      </c>
      <c r="AQ340" s="39">
        <v>1585.86</v>
      </c>
      <c r="AR340" s="39">
        <v>1858.78</v>
      </c>
      <c r="AS340" s="39">
        <v>1778.78</v>
      </c>
      <c r="AT340" s="39">
        <v>1690.03</v>
      </c>
      <c r="AU340" s="39">
        <v>1521.54</v>
      </c>
      <c r="AV340" s="39">
        <v>1385.59</v>
      </c>
      <c r="AW340" s="39">
        <v>1241.24</v>
      </c>
      <c r="AX340" s="40">
        <v>1173.82</v>
      </c>
      <c r="AY340" s="336">
        <v>566.71</v>
      </c>
      <c r="AZ340" s="159">
        <v>4.8109999999999999</v>
      </c>
      <c r="BA340" s="143"/>
      <c r="BB340" s="4"/>
    </row>
    <row r="341" spans="1:54">
      <c r="A341" s="47">
        <v>25</v>
      </c>
      <c r="B341" s="170">
        <f t="shared" si="81"/>
        <v>1635.241</v>
      </c>
      <c r="C341" s="170">
        <f t="shared" si="81"/>
        <v>1633.741</v>
      </c>
      <c r="D341" s="170">
        <f t="shared" si="81"/>
        <v>1633.191</v>
      </c>
      <c r="E341" s="170">
        <f t="shared" si="81"/>
        <v>1635.671</v>
      </c>
      <c r="F341" s="170">
        <f t="shared" si="81"/>
        <v>1674.501</v>
      </c>
      <c r="G341" s="170">
        <f t="shared" si="81"/>
        <v>1738.491</v>
      </c>
      <c r="H341" s="170">
        <f t="shared" si="81"/>
        <v>1869.5309999999999</v>
      </c>
      <c r="I341" s="170">
        <f t="shared" si="81"/>
        <v>1945.5909999999999</v>
      </c>
      <c r="J341" s="170">
        <f t="shared" si="81"/>
        <v>2083.7809999999999</v>
      </c>
      <c r="K341" s="170">
        <f t="shared" si="81"/>
        <v>2110.0209999999997</v>
      </c>
      <c r="L341" s="170">
        <f t="shared" si="81"/>
        <v>2087.1109999999999</v>
      </c>
      <c r="M341" s="170">
        <f t="shared" si="81"/>
        <v>2071.1509999999998</v>
      </c>
      <c r="N341" s="170">
        <f t="shared" si="81"/>
        <v>2077.8409999999999</v>
      </c>
      <c r="O341" s="170">
        <f t="shared" si="81"/>
        <v>2104.8109999999997</v>
      </c>
      <c r="P341" s="170">
        <f t="shared" si="81"/>
        <v>2125.5810000000001</v>
      </c>
      <c r="Q341" s="170">
        <f t="shared" si="81"/>
        <v>2185.2809999999999</v>
      </c>
      <c r="R341" s="170">
        <f t="shared" si="83"/>
        <v>2251.4610000000002</v>
      </c>
      <c r="S341" s="170">
        <f t="shared" si="82"/>
        <v>2288.6509999999998</v>
      </c>
      <c r="T341" s="170">
        <f t="shared" si="82"/>
        <v>2197.241</v>
      </c>
      <c r="U341" s="170">
        <f t="shared" si="82"/>
        <v>2118.5609999999997</v>
      </c>
      <c r="V341" s="170">
        <f t="shared" si="82"/>
        <v>1860.8409999999999</v>
      </c>
      <c r="W341" s="170">
        <f t="shared" si="82"/>
        <v>1795.961</v>
      </c>
      <c r="X341" s="170">
        <f t="shared" si="82"/>
        <v>1800.8109999999999</v>
      </c>
      <c r="Y341" s="170">
        <f t="shared" si="82"/>
        <v>1732.3009999999999</v>
      </c>
      <c r="Z341" s="37"/>
      <c r="AA341" s="41">
        <v>1063.72</v>
      </c>
      <c r="AB341" s="39">
        <v>1062.22</v>
      </c>
      <c r="AC341" s="39">
        <v>1061.67</v>
      </c>
      <c r="AD341" s="39">
        <v>1064.1500000000001</v>
      </c>
      <c r="AE341" s="39">
        <v>1102.98</v>
      </c>
      <c r="AF341" s="39">
        <v>1166.97</v>
      </c>
      <c r="AG341" s="39">
        <v>1298.01</v>
      </c>
      <c r="AH341" s="39">
        <v>1374.07</v>
      </c>
      <c r="AI341" s="39">
        <v>1512.26</v>
      </c>
      <c r="AJ341" s="39">
        <v>1538.5</v>
      </c>
      <c r="AK341" s="39">
        <v>1515.59</v>
      </c>
      <c r="AL341" s="39">
        <v>1499.63</v>
      </c>
      <c r="AM341" s="39">
        <v>1506.32</v>
      </c>
      <c r="AN341" s="39">
        <v>1533.29</v>
      </c>
      <c r="AO341" s="39">
        <v>1554.06</v>
      </c>
      <c r="AP341" s="39">
        <v>1613.76</v>
      </c>
      <c r="AQ341" s="39">
        <v>1679.94</v>
      </c>
      <c r="AR341" s="39">
        <v>1717.13</v>
      </c>
      <c r="AS341" s="39">
        <v>1625.72</v>
      </c>
      <c r="AT341" s="39">
        <v>1547.04</v>
      </c>
      <c r="AU341" s="39">
        <v>1289.32</v>
      </c>
      <c r="AV341" s="39">
        <v>1224.44</v>
      </c>
      <c r="AW341" s="39">
        <v>1229.29</v>
      </c>
      <c r="AX341" s="40">
        <v>1160.78</v>
      </c>
      <c r="AY341" s="336">
        <v>566.71</v>
      </c>
      <c r="AZ341" s="159">
        <v>4.8109999999999999</v>
      </c>
      <c r="BA341" s="143"/>
      <c r="BB341" s="4"/>
    </row>
    <row r="342" spans="1:54">
      <c r="A342" s="47">
        <v>26</v>
      </c>
      <c r="B342" s="170">
        <f t="shared" si="81"/>
        <v>1817.191</v>
      </c>
      <c r="C342" s="170">
        <f t="shared" si="81"/>
        <v>1774.0609999999999</v>
      </c>
      <c r="D342" s="170">
        <f t="shared" si="81"/>
        <v>1767.3209999999999</v>
      </c>
      <c r="E342" s="170">
        <f t="shared" si="81"/>
        <v>1820.471</v>
      </c>
      <c r="F342" s="170">
        <f t="shared" si="81"/>
        <v>1850.1510000000001</v>
      </c>
      <c r="G342" s="170">
        <f t="shared" si="81"/>
        <v>1966.681</v>
      </c>
      <c r="H342" s="170">
        <f t="shared" si="81"/>
        <v>2137.8009999999999</v>
      </c>
      <c r="I342" s="170">
        <f t="shared" si="81"/>
        <v>2224.8310000000001</v>
      </c>
      <c r="J342" s="170">
        <f t="shared" si="81"/>
        <v>2356.0909999999999</v>
      </c>
      <c r="K342" s="170">
        <f t="shared" si="81"/>
        <v>2389.6710000000003</v>
      </c>
      <c r="L342" s="170">
        <f t="shared" si="81"/>
        <v>2334.0309999999999</v>
      </c>
      <c r="M342" s="170">
        <f t="shared" si="81"/>
        <v>2344.1109999999999</v>
      </c>
      <c r="N342" s="170">
        <f t="shared" si="81"/>
        <v>2319.6210000000001</v>
      </c>
      <c r="O342" s="170">
        <f t="shared" si="81"/>
        <v>2378.761</v>
      </c>
      <c r="P342" s="170">
        <f t="shared" si="81"/>
        <v>2433.431</v>
      </c>
      <c r="Q342" s="170">
        <f t="shared" si="81"/>
        <v>2476.7910000000002</v>
      </c>
      <c r="R342" s="170">
        <f t="shared" si="83"/>
        <v>2502.7910000000002</v>
      </c>
      <c r="S342" s="170">
        <f t="shared" si="82"/>
        <v>2559.991</v>
      </c>
      <c r="T342" s="170">
        <f t="shared" si="82"/>
        <v>2510.681</v>
      </c>
      <c r="U342" s="170">
        <f t="shared" si="82"/>
        <v>2447.8609999999999</v>
      </c>
      <c r="V342" s="170">
        <f t="shared" si="82"/>
        <v>2146.5609999999997</v>
      </c>
      <c r="W342" s="170">
        <f t="shared" si="82"/>
        <v>2066.3109999999997</v>
      </c>
      <c r="X342" s="170">
        <f t="shared" si="82"/>
        <v>1923.741</v>
      </c>
      <c r="Y342" s="170">
        <f t="shared" si="82"/>
        <v>1852.0309999999999</v>
      </c>
      <c r="Z342" s="37"/>
      <c r="AA342" s="41">
        <v>1245.67</v>
      </c>
      <c r="AB342" s="39">
        <v>1202.54</v>
      </c>
      <c r="AC342" s="39">
        <v>1195.8</v>
      </c>
      <c r="AD342" s="39">
        <v>1248.95</v>
      </c>
      <c r="AE342" s="39">
        <v>1278.6300000000001</v>
      </c>
      <c r="AF342" s="39">
        <v>1395.16</v>
      </c>
      <c r="AG342" s="39">
        <v>1566.28</v>
      </c>
      <c r="AH342" s="39">
        <v>1653.31</v>
      </c>
      <c r="AI342" s="39">
        <v>1784.57</v>
      </c>
      <c r="AJ342" s="39">
        <v>1818.15</v>
      </c>
      <c r="AK342" s="39">
        <v>1762.51</v>
      </c>
      <c r="AL342" s="39">
        <v>1772.59</v>
      </c>
      <c r="AM342" s="39">
        <v>1748.1</v>
      </c>
      <c r="AN342" s="39">
        <v>1807.24</v>
      </c>
      <c r="AO342" s="39">
        <v>1861.91</v>
      </c>
      <c r="AP342" s="39">
        <v>1905.27</v>
      </c>
      <c r="AQ342" s="39">
        <v>1931.27</v>
      </c>
      <c r="AR342" s="39">
        <v>1988.47</v>
      </c>
      <c r="AS342" s="39">
        <v>1939.16</v>
      </c>
      <c r="AT342" s="39">
        <v>1876.34</v>
      </c>
      <c r="AU342" s="39">
        <v>1575.04</v>
      </c>
      <c r="AV342" s="39">
        <v>1494.79</v>
      </c>
      <c r="AW342" s="39">
        <v>1352.22</v>
      </c>
      <c r="AX342" s="40">
        <v>1280.51</v>
      </c>
      <c r="AY342" s="336">
        <v>566.71</v>
      </c>
      <c r="AZ342" s="159">
        <v>4.8109999999999999</v>
      </c>
      <c r="BA342" s="143"/>
      <c r="BB342" s="4"/>
    </row>
    <row r="343" spans="1:54">
      <c r="A343" s="47">
        <v>27</v>
      </c>
      <c r="B343" s="170">
        <f t="shared" si="81"/>
        <v>1827.3709999999999</v>
      </c>
      <c r="C343" s="170">
        <f t="shared" si="81"/>
        <v>1803.3909999999998</v>
      </c>
      <c r="D343" s="170">
        <f t="shared" si="81"/>
        <v>1803.191</v>
      </c>
      <c r="E343" s="170">
        <f t="shared" si="81"/>
        <v>1827.951</v>
      </c>
      <c r="F343" s="170">
        <f t="shared" si="81"/>
        <v>1871.4010000000001</v>
      </c>
      <c r="G343" s="170">
        <f t="shared" si="81"/>
        <v>2009.231</v>
      </c>
      <c r="H343" s="170">
        <f t="shared" si="81"/>
        <v>2141.761</v>
      </c>
      <c r="I343" s="170">
        <f t="shared" si="81"/>
        <v>2335.7510000000002</v>
      </c>
      <c r="J343" s="170">
        <f t="shared" si="81"/>
        <v>2467.991</v>
      </c>
      <c r="K343" s="170">
        <f t="shared" si="81"/>
        <v>2473.6610000000001</v>
      </c>
      <c r="L343" s="170">
        <f t="shared" si="81"/>
        <v>2433.221</v>
      </c>
      <c r="M343" s="170">
        <f t="shared" si="81"/>
        <v>2435.3310000000001</v>
      </c>
      <c r="N343" s="170">
        <f t="shared" si="81"/>
        <v>2428.5509999999999</v>
      </c>
      <c r="O343" s="170">
        <f t="shared" si="81"/>
        <v>2463.8409999999999</v>
      </c>
      <c r="P343" s="170">
        <f t="shared" si="81"/>
        <v>2488.2809999999999</v>
      </c>
      <c r="Q343" s="170">
        <f t="shared" si="81"/>
        <v>2525.8109999999997</v>
      </c>
      <c r="R343" s="170">
        <f t="shared" si="83"/>
        <v>2604.3310000000001</v>
      </c>
      <c r="S343" s="170">
        <f t="shared" si="82"/>
        <v>2630.3910000000001</v>
      </c>
      <c r="T343" s="170">
        <f t="shared" si="82"/>
        <v>2565.3710000000001</v>
      </c>
      <c r="U343" s="170">
        <f t="shared" si="82"/>
        <v>2494.8809999999999</v>
      </c>
      <c r="V343" s="170">
        <f t="shared" si="82"/>
        <v>2298.7510000000002</v>
      </c>
      <c r="W343" s="170">
        <f t="shared" si="82"/>
        <v>2215.6009999999997</v>
      </c>
      <c r="X343" s="170">
        <f t="shared" si="82"/>
        <v>1992.5409999999999</v>
      </c>
      <c r="Y343" s="170">
        <f t="shared" si="82"/>
        <v>1876.771</v>
      </c>
      <c r="Z343" s="37"/>
      <c r="AA343" s="41">
        <v>1255.8499999999999</v>
      </c>
      <c r="AB343" s="39">
        <v>1231.8699999999999</v>
      </c>
      <c r="AC343" s="39">
        <v>1231.67</v>
      </c>
      <c r="AD343" s="39">
        <v>1256.43</v>
      </c>
      <c r="AE343" s="39">
        <v>1299.8800000000001</v>
      </c>
      <c r="AF343" s="39">
        <v>1437.71</v>
      </c>
      <c r="AG343" s="39">
        <v>1570.24</v>
      </c>
      <c r="AH343" s="39">
        <v>1764.23</v>
      </c>
      <c r="AI343" s="39">
        <v>1896.47</v>
      </c>
      <c r="AJ343" s="39">
        <v>1902.14</v>
      </c>
      <c r="AK343" s="39">
        <v>1861.7</v>
      </c>
      <c r="AL343" s="39">
        <v>1863.81</v>
      </c>
      <c r="AM343" s="39">
        <v>1857.03</v>
      </c>
      <c r="AN343" s="39">
        <v>1892.32</v>
      </c>
      <c r="AO343" s="39">
        <v>1916.76</v>
      </c>
      <c r="AP343" s="39">
        <v>1954.29</v>
      </c>
      <c r="AQ343" s="39">
        <v>2032.81</v>
      </c>
      <c r="AR343" s="39">
        <v>2058.87</v>
      </c>
      <c r="AS343" s="39">
        <v>1993.85</v>
      </c>
      <c r="AT343" s="39">
        <v>1923.36</v>
      </c>
      <c r="AU343" s="39">
        <v>1727.23</v>
      </c>
      <c r="AV343" s="39">
        <v>1644.08</v>
      </c>
      <c r="AW343" s="39">
        <v>1421.02</v>
      </c>
      <c r="AX343" s="40">
        <v>1305.25</v>
      </c>
      <c r="AY343" s="336">
        <v>566.71</v>
      </c>
      <c r="AZ343" s="159">
        <v>4.8109999999999999</v>
      </c>
      <c r="BA343" s="143"/>
      <c r="BB343" s="4"/>
    </row>
    <row r="344" spans="1:54">
      <c r="A344" s="47">
        <v>28</v>
      </c>
      <c r="B344" s="170">
        <f t="shared" si="81"/>
        <v>1875.6109999999999</v>
      </c>
      <c r="C344" s="170">
        <f t="shared" si="81"/>
        <v>1829.691</v>
      </c>
      <c r="D344" s="170">
        <f t="shared" si="81"/>
        <v>1829.731</v>
      </c>
      <c r="E344" s="170">
        <f t="shared" si="81"/>
        <v>1829.491</v>
      </c>
      <c r="F344" s="170">
        <f t="shared" si="81"/>
        <v>1830.471</v>
      </c>
      <c r="G344" s="170">
        <f t="shared" si="81"/>
        <v>1885.181</v>
      </c>
      <c r="H344" s="170">
        <f t="shared" si="81"/>
        <v>1933.0509999999999</v>
      </c>
      <c r="I344" s="170">
        <f t="shared" si="81"/>
        <v>2093.9110000000001</v>
      </c>
      <c r="J344" s="170">
        <f t="shared" si="81"/>
        <v>2255.5309999999999</v>
      </c>
      <c r="K344" s="170">
        <f t="shared" si="81"/>
        <v>2318.8509999999997</v>
      </c>
      <c r="L344" s="170">
        <f t="shared" si="81"/>
        <v>2332.6909999999998</v>
      </c>
      <c r="M344" s="170">
        <f t="shared" si="81"/>
        <v>2323.0309999999999</v>
      </c>
      <c r="N344" s="170">
        <f t="shared" si="81"/>
        <v>2331.8909999999996</v>
      </c>
      <c r="O344" s="170">
        <f t="shared" si="81"/>
        <v>2349.491</v>
      </c>
      <c r="P344" s="170">
        <f t="shared" si="81"/>
        <v>2381.8209999999999</v>
      </c>
      <c r="Q344" s="170">
        <f t="shared" si="81"/>
        <v>2419.9409999999998</v>
      </c>
      <c r="R344" s="170">
        <f t="shared" si="83"/>
        <v>2480.4809999999998</v>
      </c>
      <c r="S344" s="170">
        <f t="shared" si="82"/>
        <v>2499.7809999999999</v>
      </c>
      <c r="T344" s="170">
        <f t="shared" si="82"/>
        <v>2431.741</v>
      </c>
      <c r="U344" s="170">
        <f t="shared" si="82"/>
        <v>2377.681</v>
      </c>
      <c r="V344" s="170">
        <f t="shared" si="82"/>
        <v>2144.1309999999999</v>
      </c>
      <c r="W344" s="170">
        <f t="shared" si="82"/>
        <v>1888.221</v>
      </c>
      <c r="X344" s="170">
        <f t="shared" si="82"/>
        <v>1838.1610000000001</v>
      </c>
      <c r="Y344" s="170">
        <f t="shared" si="82"/>
        <v>1829.511</v>
      </c>
      <c r="Z344" s="37"/>
      <c r="AA344" s="41">
        <v>1304.0899999999999</v>
      </c>
      <c r="AB344" s="39">
        <v>1258.17</v>
      </c>
      <c r="AC344" s="39">
        <v>1258.21</v>
      </c>
      <c r="AD344" s="39">
        <v>1257.97</v>
      </c>
      <c r="AE344" s="39">
        <v>1258.95</v>
      </c>
      <c r="AF344" s="39">
        <v>1313.66</v>
      </c>
      <c r="AG344" s="39">
        <v>1361.53</v>
      </c>
      <c r="AH344" s="39">
        <v>1522.39</v>
      </c>
      <c r="AI344" s="39">
        <v>1684.01</v>
      </c>
      <c r="AJ344" s="39">
        <v>1747.33</v>
      </c>
      <c r="AK344" s="39">
        <v>1761.17</v>
      </c>
      <c r="AL344" s="39">
        <v>1751.51</v>
      </c>
      <c r="AM344" s="39">
        <v>1760.37</v>
      </c>
      <c r="AN344" s="39">
        <v>1777.97</v>
      </c>
      <c r="AO344" s="39">
        <v>1810.3</v>
      </c>
      <c r="AP344" s="39">
        <v>1848.42</v>
      </c>
      <c r="AQ344" s="39">
        <v>1908.96</v>
      </c>
      <c r="AR344" s="39">
        <v>1928.26</v>
      </c>
      <c r="AS344" s="39">
        <v>1860.22</v>
      </c>
      <c r="AT344" s="39">
        <v>1806.16</v>
      </c>
      <c r="AU344" s="39">
        <v>1572.61</v>
      </c>
      <c r="AV344" s="39">
        <v>1316.7</v>
      </c>
      <c r="AW344" s="39">
        <v>1266.6400000000001</v>
      </c>
      <c r="AX344" s="40">
        <v>1257.99</v>
      </c>
      <c r="AY344" s="336">
        <v>566.71</v>
      </c>
      <c r="AZ344" s="159">
        <v>4.8109999999999999</v>
      </c>
      <c r="BA344" s="143"/>
      <c r="BB344" s="4"/>
    </row>
    <row r="345" spans="1:54">
      <c r="A345" s="47">
        <v>29</v>
      </c>
      <c r="B345" s="170">
        <f t="shared" si="81"/>
        <v>1881.671</v>
      </c>
      <c r="C345" s="170">
        <f t="shared" si="81"/>
        <v>1865.941</v>
      </c>
      <c r="D345" s="170">
        <f t="shared" si="81"/>
        <v>1830.441</v>
      </c>
      <c r="E345" s="170">
        <f t="shared" si="81"/>
        <v>1828.9110000000001</v>
      </c>
      <c r="F345" s="170">
        <f t="shared" si="81"/>
        <v>1828.8609999999999</v>
      </c>
      <c r="G345" s="170">
        <f t="shared" si="81"/>
        <v>1849.1610000000001</v>
      </c>
      <c r="H345" s="170">
        <f t="shared" si="81"/>
        <v>1874.3009999999999</v>
      </c>
      <c r="I345" s="170">
        <f t="shared" si="81"/>
        <v>1923.201</v>
      </c>
      <c r="J345" s="170">
        <f t="shared" si="81"/>
        <v>2055.5609999999997</v>
      </c>
      <c r="K345" s="170">
        <f t="shared" si="81"/>
        <v>2109.4110000000001</v>
      </c>
      <c r="L345" s="170">
        <f t="shared" si="81"/>
        <v>2112.0810000000001</v>
      </c>
      <c r="M345" s="170">
        <f t="shared" si="81"/>
        <v>2113.7110000000002</v>
      </c>
      <c r="N345" s="170">
        <f t="shared" si="81"/>
        <v>2114.221</v>
      </c>
      <c r="O345" s="170">
        <f t="shared" si="81"/>
        <v>2123.5709999999999</v>
      </c>
      <c r="P345" s="170">
        <f t="shared" si="81"/>
        <v>2170.261</v>
      </c>
      <c r="Q345" s="170">
        <f t="shared" si="81"/>
        <v>2268.1109999999999</v>
      </c>
      <c r="R345" s="170">
        <f t="shared" si="83"/>
        <v>2344.3409999999999</v>
      </c>
      <c r="S345" s="170">
        <f t="shared" si="82"/>
        <v>2339.1509999999998</v>
      </c>
      <c r="T345" s="170">
        <f t="shared" si="82"/>
        <v>2278.5810000000001</v>
      </c>
      <c r="U345" s="170">
        <f t="shared" si="82"/>
        <v>2222.8009999999999</v>
      </c>
      <c r="V345" s="170">
        <f t="shared" si="82"/>
        <v>2009.181</v>
      </c>
      <c r="W345" s="170">
        <f t="shared" si="82"/>
        <v>1888.1009999999999</v>
      </c>
      <c r="X345" s="170">
        <f t="shared" si="82"/>
        <v>1830.171</v>
      </c>
      <c r="Y345" s="170">
        <f t="shared" si="82"/>
        <v>1824.8809999999999</v>
      </c>
      <c r="Z345" s="37"/>
      <c r="AA345" s="41">
        <v>1310.1500000000001</v>
      </c>
      <c r="AB345" s="39">
        <v>1294.42</v>
      </c>
      <c r="AC345" s="39">
        <v>1258.92</v>
      </c>
      <c r="AD345" s="39">
        <v>1257.3900000000001</v>
      </c>
      <c r="AE345" s="39">
        <v>1257.3399999999999</v>
      </c>
      <c r="AF345" s="39">
        <v>1277.6400000000001</v>
      </c>
      <c r="AG345" s="39">
        <v>1302.78</v>
      </c>
      <c r="AH345" s="39">
        <v>1351.68</v>
      </c>
      <c r="AI345" s="39">
        <v>1484.04</v>
      </c>
      <c r="AJ345" s="39">
        <v>1537.89</v>
      </c>
      <c r="AK345" s="39">
        <v>1540.56</v>
      </c>
      <c r="AL345" s="39">
        <v>1542.19</v>
      </c>
      <c r="AM345" s="39">
        <v>1542.7</v>
      </c>
      <c r="AN345" s="39">
        <v>1552.05</v>
      </c>
      <c r="AO345" s="39">
        <v>1598.74</v>
      </c>
      <c r="AP345" s="39">
        <v>1696.59</v>
      </c>
      <c r="AQ345" s="39">
        <v>1772.82</v>
      </c>
      <c r="AR345" s="39">
        <v>1767.63</v>
      </c>
      <c r="AS345" s="39">
        <v>1707.06</v>
      </c>
      <c r="AT345" s="39">
        <v>1651.28</v>
      </c>
      <c r="AU345" s="39">
        <v>1437.66</v>
      </c>
      <c r="AV345" s="39">
        <v>1316.58</v>
      </c>
      <c r="AW345" s="39">
        <v>1258.6500000000001</v>
      </c>
      <c r="AX345" s="40">
        <v>1253.3599999999999</v>
      </c>
      <c r="AY345" s="336">
        <v>566.71</v>
      </c>
      <c r="AZ345" s="159">
        <v>4.8109999999999999</v>
      </c>
      <c r="BA345" s="143"/>
      <c r="BB345" s="4"/>
    </row>
    <row r="346" spans="1:54">
      <c r="A346" s="47">
        <v>30</v>
      </c>
      <c r="B346" s="170">
        <f t="shared" si="81"/>
        <v>1830.481</v>
      </c>
      <c r="C346" s="170">
        <f t="shared" si="81"/>
        <v>1806.3009999999999</v>
      </c>
      <c r="D346" s="170">
        <f t="shared" si="81"/>
        <v>1805.511</v>
      </c>
      <c r="E346" s="170">
        <f t="shared" si="81"/>
        <v>1809.9010000000001</v>
      </c>
      <c r="F346" s="170">
        <f t="shared" si="81"/>
        <v>1839.521</v>
      </c>
      <c r="G346" s="170">
        <f t="shared" si="81"/>
        <v>1904.001</v>
      </c>
      <c r="H346" s="170">
        <f t="shared" si="81"/>
        <v>2057.7809999999999</v>
      </c>
      <c r="I346" s="170">
        <f t="shared" si="81"/>
        <v>2138.1610000000001</v>
      </c>
      <c r="J346" s="170">
        <f t="shared" si="81"/>
        <v>2152.9409999999998</v>
      </c>
      <c r="K346" s="170">
        <f t="shared" si="81"/>
        <v>2153.0209999999997</v>
      </c>
      <c r="L346" s="170">
        <f t="shared" si="81"/>
        <v>2142.2110000000002</v>
      </c>
      <c r="M346" s="170">
        <f t="shared" si="81"/>
        <v>2136.4110000000001</v>
      </c>
      <c r="N346" s="170">
        <f t="shared" si="81"/>
        <v>2131.701</v>
      </c>
      <c r="O346" s="170">
        <f t="shared" si="81"/>
        <v>2130.451</v>
      </c>
      <c r="P346" s="170">
        <f t="shared" si="81"/>
        <v>2141.971</v>
      </c>
      <c r="Q346" s="170">
        <f t="shared" si="81"/>
        <v>2156.431</v>
      </c>
      <c r="R346" s="170">
        <f t="shared" si="83"/>
        <v>2261.9610000000002</v>
      </c>
      <c r="S346" s="170">
        <f t="shared" si="82"/>
        <v>2351.2110000000002</v>
      </c>
      <c r="T346" s="170">
        <f t="shared" si="82"/>
        <v>2269.8409999999999</v>
      </c>
      <c r="U346" s="170">
        <f t="shared" si="82"/>
        <v>2166.3109999999997</v>
      </c>
      <c r="V346" s="170">
        <f t="shared" si="82"/>
        <v>1923.8309999999999</v>
      </c>
      <c r="W346" s="170">
        <f t="shared" si="82"/>
        <v>1886.231</v>
      </c>
      <c r="X346" s="170">
        <f t="shared" si="82"/>
        <v>1852.521</v>
      </c>
      <c r="Y346" s="170">
        <f t="shared" si="82"/>
        <v>1825.741</v>
      </c>
      <c r="Z346" s="37"/>
      <c r="AA346" s="41">
        <v>1258.96</v>
      </c>
      <c r="AB346" s="39">
        <v>1234.78</v>
      </c>
      <c r="AC346" s="39">
        <v>1233.99</v>
      </c>
      <c r="AD346" s="39">
        <v>1238.3800000000001</v>
      </c>
      <c r="AE346" s="39">
        <v>1268</v>
      </c>
      <c r="AF346" s="39">
        <v>1332.48</v>
      </c>
      <c r="AG346" s="39">
        <v>1486.26</v>
      </c>
      <c r="AH346" s="39">
        <v>1566.64</v>
      </c>
      <c r="AI346" s="39">
        <v>1581.42</v>
      </c>
      <c r="AJ346" s="39">
        <v>1581.5</v>
      </c>
      <c r="AK346" s="39">
        <v>1570.69</v>
      </c>
      <c r="AL346" s="39">
        <v>1564.89</v>
      </c>
      <c r="AM346" s="39">
        <v>1560.18</v>
      </c>
      <c r="AN346" s="39">
        <v>1558.93</v>
      </c>
      <c r="AO346" s="39">
        <v>1570.45</v>
      </c>
      <c r="AP346" s="39">
        <v>1584.91</v>
      </c>
      <c r="AQ346" s="39">
        <v>1690.44</v>
      </c>
      <c r="AR346" s="39">
        <v>1779.69</v>
      </c>
      <c r="AS346" s="39">
        <v>1698.32</v>
      </c>
      <c r="AT346" s="39">
        <v>1594.79</v>
      </c>
      <c r="AU346" s="39">
        <v>1352.31</v>
      </c>
      <c r="AV346" s="39">
        <v>1314.71</v>
      </c>
      <c r="AW346" s="39">
        <v>1281</v>
      </c>
      <c r="AX346" s="40">
        <v>1254.22</v>
      </c>
      <c r="AY346" s="336">
        <v>566.71</v>
      </c>
      <c r="AZ346" s="159">
        <v>4.8109999999999999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37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1" t="s">
        <v>118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1169737.2199999995</v>
      </c>
      <c r="AB348" s="64"/>
      <c r="AC348" s="64"/>
      <c r="AZ348" s="19"/>
      <c r="BB348" s="4"/>
    </row>
    <row r="349" spans="1:54" s="8" customFormat="1" ht="43.15" customHeight="1" thickBot="1">
      <c r="A349" s="455" t="s">
        <v>1</v>
      </c>
      <c r="B349" s="444" t="s">
        <v>136</v>
      </c>
      <c r="C349" s="444"/>
      <c r="D349" s="444"/>
      <c r="E349" s="444"/>
      <c r="F349" s="444"/>
      <c r="G349" s="444"/>
      <c r="H349" s="444"/>
      <c r="I349" s="444"/>
      <c r="J349" s="444"/>
      <c r="K349" s="444"/>
      <c r="L349" s="444"/>
      <c r="M349" s="444"/>
      <c r="N349" s="444"/>
      <c r="O349" s="444"/>
      <c r="P349" s="444"/>
      <c r="Q349" s="444"/>
      <c r="R349" s="444"/>
      <c r="S349" s="444"/>
      <c r="T349" s="444"/>
      <c r="U349" s="444"/>
      <c r="V349" s="444"/>
      <c r="W349" s="444"/>
      <c r="X349" s="444"/>
      <c r="Y349" s="445"/>
      <c r="AA349" s="148" t="s">
        <v>180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1"/>
      <c r="AZ349" s="166"/>
      <c r="BA349" s="166"/>
    </row>
    <row r="350" spans="1:54" ht="42.75" customHeight="1">
      <c r="A350" s="456"/>
      <c r="B350" s="372" t="s">
        <v>2</v>
      </c>
      <c r="C350" s="372"/>
      <c r="D350" s="372"/>
      <c r="E350" s="372"/>
      <c r="F350" s="372"/>
      <c r="G350" s="372"/>
      <c r="H350" s="372"/>
      <c r="I350" s="372"/>
      <c r="J350" s="372"/>
      <c r="K350" s="372"/>
      <c r="L350" s="372"/>
      <c r="M350" s="372"/>
      <c r="N350" s="372"/>
      <c r="O350" s="372"/>
      <c r="P350" s="372"/>
      <c r="Q350" s="372"/>
      <c r="R350" s="372"/>
      <c r="S350" s="372"/>
      <c r="T350" s="372"/>
      <c r="U350" s="372"/>
      <c r="V350" s="372"/>
      <c r="W350" s="372"/>
      <c r="X350" s="372"/>
      <c r="Y350" s="446"/>
      <c r="AA350" s="472" t="s">
        <v>88</v>
      </c>
      <c r="AB350" s="473"/>
      <c r="AC350" s="473"/>
      <c r="AD350" s="473"/>
      <c r="AE350" s="473"/>
      <c r="AF350" s="473"/>
      <c r="AG350" s="473"/>
      <c r="AH350" s="473"/>
      <c r="AI350" s="473"/>
      <c r="AJ350" s="473"/>
      <c r="AK350" s="473"/>
      <c r="AL350" s="473"/>
      <c r="AM350" s="473"/>
      <c r="AN350" s="473"/>
      <c r="AO350" s="473"/>
      <c r="AP350" s="473"/>
      <c r="AQ350" s="473"/>
      <c r="AR350" s="473"/>
      <c r="AS350" s="473"/>
      <c r="AT350" s="473"/>
      <c r="AU350" s="473"/>
      <c r="AV350" s="473"/>
      <c r="AW350" s="473"/>
      <c r="AX350" s="474"/>
      <c r="AY350" s="453" t="str">
        <f>AY314</f>
        <v>Сбытовая надбавка</v>
      </c>
      <c r="AZ350" s="464" t="s">
        <v>198</v>
      </c>
      <c r="BA350" s="239" t="str">
        <f>BA189</f>
        <v>Тарифы на услуги по передаче электрической энергии</v>
      </c>
      <c r="BB350" s="4"/>
    </row>
    <row r="351" spans="1:54" ht="45.75" customHeight="1">
      <c r="A351" s="456"/>
      <c r="B351" s="48" t="s">
        <v>3</v>
      </c>
      <c r="C351" s="48" t="s">
        <v>4</v>
      </c>
      <c r="D351" s="48" t="s">
        <v>5</v>
      </c>
      <c r="E351" s="48" t="s">
        <v>6</v>
      </c>
      <c r="F351" s="48" t="s">
        <v>7</v>
      </c>
      <c r="G351" s="48" t="s">
        <v>8</v>
      </c>
      <c r="H351" s="48" t="s">
        <v>9</v>
      </c>
      <c r="I351" s="48" t="s">
        <v>10</v>
      </c>
      <c r="J351" s="48" t="s">
        <v>11</v>
      </c>
      <c r="K351" s="48" t="s">
        <v>12</v>
      </c>
      <c r="L351" s="48" t="s">
        <v>13</v>
      </c>
      <c r="M351" s="48" t="s">
        <v>14</v>
      </c>
      <c r="N351" s="48" t="s">
        <v>15</v>
      </c>
      <c r="O351" s="48" t="s">
        <v>16</v>
      </c>
      <c r="P351" s="48" t="s">
        <v>17</v>
      </c>
      <c r="Q351" s="48" t="s">
        <v>18</v>
      </c>
      <c r="R351" s="48" t="s">
        <v>19</v>
      </c>
      <c r="S351" s="48" t="s">
        <v>20</v>
      </c>
      <c r="T351" s="48" t="s">
        <v>21</v>
      </c>
      <c r="U351" s="48" t="s">
        <v>22</v>
      </c>
      <c r="V351" s="48" t="s">
        <v>23</v>
      </c>
      <c r="W351" s="48" t="s">
        <v>24</v>
      </c>
      <c r="X351" s="48" t="s">
        <v>25</v>
      </c>
      <c r="Y351" s="49" t="s">
        <v>26</v>
      </c>
      <c r="AA351" s="60" t="s">
        <v>3</v>
      </c>
      <c r="AB351" s="61" t="s">
        <v>4</v>
      </c>
      <c r="AC351" s="61" t="s">
        <v>5</v>
      </c>
      <c r="AD351" s="61" t="s">
        <v>6</v>
      </c>
      <c r="AE351" s="61" t="s">
        <v>7</v>
      </c>
      <c r="AF351" s="61" t="s">
        <v>8</v>
      </c>
      <c r="AG351" s="61" t="s">
        <v>9</v>
      </c>
      <c r="AH351" s="61" t="s">
        <v>10</v>
      </c>
      <c r="AI351" s="61" t="s">
        <v>11</v>
      </c>
      <c r="AJ351" s="61" t="s">
        <v>12</v>
      </c>
      <c r="AK351" s="61" t="s">
        <v>13</v>
      </c>
      <c r="AL351" s="61" t="s">
        <v>14</v>
      </c>
      <c r="AM351" s="61" t="s">
        <v>15</v>
      </c>
      <c r="AN351" s="61" t="s">
        <v>16</v>
      </c>
      <c r="AO351" s="61" t="s">
        <v>17</v>
      </c>
      <c r="AP351" s="61" t="s">
        <v>18</v>
      </c>
      <c r="AQ351" s="61" t="s">
        <v>19</v>
      </c>
      <c r="AR351" s="61" t="s">
        <v>20</v>
      </c>
      <c r="AS351" s="61" t="s">
        <v>21</v>
      </c>
      <c r="AT351" s="61" t="s">
        <v>22</v>
      </c>
      <c r="AU351" s="61" t="s">
        <v>23</v>
      </c>
      <c r="AV351" s="61" t="s">
        <v>24</v>
      </c>
      <c r="AW351" s="61" t="s">
        <v>25</v>
      </c>
      <c r="AX351" s="129" t="s">
        <v>26</v>
      </c>
      <c r="AY351" s="482"/>
      <c r="AZ351" s="465"/>
      <c r="BA351" s="177" t="s">
        <v>28</v>
      </c>
      <c r="BB351" s="4"/>
    </row>
    <row r="352" spans="1:54" s="173" customFormat="1" ht="16.149999999999999" customHeight="1">
      <c r="A352" s="450" t="s">
        <v>205</v>
      </c>
      <c r="B352" s="451"/>
      <c r="C352" s="451"/>
      <c r="D352" s="451"/>
      <c r="E352" s="451"/>
      <c r="F352" s="451"/>
      <c r="G352" s="451"/>
      <c r="H352" s="451"/>
      <c r="I352" s="451"/>
      <c r="J352" s="451"/>
      <c r="K352" s="451"/>
      <c r="L352" s="451"/>
      <c r="M352" s="451"/>
      <c r="N352" s="451"/>
      <c r="O352" s="451"/>
      <c r="P352" s="451"/>
      <c r="Q352" s="451"/>
      <c r="R352" s="451"/>
      <c r="S352" s="451"/>
      <c r="T352" s="451"/>
      <c r="U352" s="451"/>
      <c r="V352" s="451"/>
      <c r="W352" s="451"/>
      <c r="X352" s="451"/>
      <c r="Y352" s="452"/>
      <c r="Z352" s="182"/>
      <c r="AA352" s="457">
        <v>2</v>
      </c>
      <c r="AB352" s="458"/>
      <c r="AC352" s="458"/>
      <c r="AD352" s="458"/>
      <c r="AE352" s="458"/>
      <c r="AF352" s="458"/>
      <c r="AG352" s="458"/>
      <c r="AH352" s="458"/>
      <c r="AI352" s="458"/>
      <c r="AJ352" s="458"/>
      <c r="AK352" s="458"/>
      <c r="AL352" s="458"/>
      <c r="AM352" s="458"/>
      <c r="AN352" s="458"/>
      <c r="AO352" s="458"/>
      <c r="AP352" s="458"/>
      <c r="AQ352" s="458"/>
      <c r="AR352" s="458"/>
      <c r="AS352" s="458"/>
      <c r="AT352" s="458"/>
      <c r="AU352" s="458"/>
      <c r="AV352" s="458"/>
      <c r="AW352" s="458"/>
      <c r="AX352" s="459"/>
      <c r="AY352" s="183">
        <v>3</v>
      </c>
      <c r="AZ352" s="185">
        <v>4</v>
      </c>
      <c r="BA352" s="186">
        <v>5</v>
      </c>
    </row>
    <row r="353" spans="1:54">
      <c r="A353" s="47">
        <v>1</v>
      </c>
      <c r="B353" s="170">
        <f>AA353+$BA353+$AZ353+$AY353</f>
        <v>4036.0410000000006</v>
      </c>
      <c r="C353" s="170">
        <f t="shared" ref="C353:Y368" si="84">AB353+$BA353+$AZ353+$AY353</f>
        <v>3963.2010000000005</v>
      </c>
      <c r="D353" s="170">
        <f t="shared" si="84"/>
        <v>3958.8010000000004</v>
      </c>
      <c r="E353" s="170">
        <f t="shared" si="84"/>
        <v>3949.3110000000001</v>
      </c>
      <c r="F353" s="170">
        <f t="shared" si="84"/>
        <v>3952.0410000000006</v>
      </c>
      <c r="G353" s="170">
        <f t="shared" si="84"/>
        <v>3961.181</v>
      </c>
      <c r="H353" s="170">
        <f t="shared" si="84"/>
        <v>4020.6310000000003</v>
      </c>
      <c r="I353" s="170">
        <f t="shared" si="84"/>
        <v>4185.9009999999998</v>
      </c>
      <c r="J353" s="170">
        <f t="shared" si="84"/>
        <v>4697.7510000000002</v>
      </c>
      <c r="K353" s="170">
        <f t="shared" si="84"/>
        <v>4716.701</v>
      </c>
      <c r="L353" s="170">
        <f t="shared" si="84"/>
        <v>4952.9110000000001</v>
      </c>
      <c r="M353" s="170">
        <f t="shared" si="84"/>
        <v>4947.491</v>
      </c>
      <c r="N353" s="170">
        <f t="shared" si="84"/>
        <v>4684.451</v>
      </c>
      <c r="O353" s="170">
        <f t="shared" si="84"/>
        <v>4671.6709999999994</v>
      </c>
      <c r="P353" s="170">
        <f t="shared" si="84"/>
        <v>4679.3310000000001</v>
      </c>
      <c r="Q353" s="170">
        <f t="shared" si="84"/>
        <v>4984.951</v>
      </c>
      <c r="R353" s="170">
        <f t="shared" si="84"/>
        <v>4781.1310000000003</v>
      </c>
      <c r="S353" s="170">
        <f t="shared" si="84"/>
        <v>5336.0309999999999</v>
      </c>
      <c r="T353" s="170">
        <f t="shared" si="84"/>
        <v>5335.1109999999999</v>
      </c>
      <c r="U353" s="170">
        <f t="shared" si="84"/>
        <v>4720.1709999999994</v>
      </c>
      <c r="V353" s="170">
        <f t="shared" si="84"/>
        <v>4593.0810000000001</v>
      </c>
      <c r="W353" s="170">
        <f t="shared" si="84"/>
        <v>4456.5310000000009</v>
      </c>
      <c r="X353" s="170">
        <f t="shared" si="84"/>
        <v>4200.1310000000003</v>
      </c>
      <c r="Y353" s="170">
        <f t="shared" si="84"/>
        <v>4129.0709999999999</v>
      </c>
      <c r="Z353" s="37"/>
      <c r="AA353" s="41">
        <v>1386.16</v>
      </c>
      <c r="AB353" s="39">
        <v>1313.32</v>
      </c>
      <c r="AC353" s="39">
        <v>1308.92</v>
      </c>
      <c r="AD353" s="39">
        <v>1299.43</v>
      </c>
      <c r="AE353" s="39">
        <v>1302.1600000000001</v>
      </c>
      <c r="AF353" s="39">
        <v>1311.3</v>
      </c>
      <c r="AG353" s="39">
        <v>1370.75</v>
      </c>
      <c r="AH353" s="39">
        <v>1536.02</v>
      </c>
      <c r="AI353" s="39">
        <v>2047.8700000000001</v>
      </c>
      <c r="AJ353" s="39">
        <v>2066.8200000000002</v>
      </c>
      <c r="AK353" s="39">
        <v>2303.0300000000002</v>
      </c>
      <c r="AL353" s="39">
        <v>2297.61</v>
      </c>
      <c r="AM353" s="39">
        <v>2034.57</v>
      </c>
      <c r="AN353" s="39">
        <v>2021.7899999999997</v>
      </c>
      <c r="AO353" s="39">
        <v>2029.4500000000003</v>
      </c>
      <c r="AP353" s="39">
        <v>2335.0700000000002</v>
      </c>
      <c r="AQ353" s="39">
        <v>2131.25</v>
      </c>
      <c r="AR353" s="39">
        <v>2686.15</v>
      </c>
      <c r="AS353" s="39">
        <v>2685.23</v>
      </c>
      <c r="AT353" s="39">
        <v>2070.29</v>
      </c>
      <c r="AU353" s="39">
        <v>1943.2</v>
      </c>
      <c r="AV353" s="39">
        <v>1806.65</v>
      </c>
      <c r="AW353" s="39">
        <v>1550.25</v>
      </c>
      <c r="AX353" s="40">
        <v>1479.19</v>
      </c>
      <c r="AY353" s="335">
        <v>566.71</v>
      </c>
      <c r="AZ353" s="175">
        <v>4.8109999999999999</v>
      </c>
      <c r="BA353" s="178">
        <v>2078.36</v>
      </c>
      <c r="BB353" s="4"/>
    </row>
    <row r="354" spans="1:54">
      <c r="A354" s="47">
        <v>2</v>
      </c>
      <c r="B354" s="170">
        <f t="shared" ref="B354:I383" si="85">AA354+$BA354+$AZ354+$AY354</f>
        <v>3965.0310000000004</v>
      </c>
      <c r="C354" s="170">
        <f t="shared" si="84"/>
        <v>3960.6110000000003</v>
      </c>
      <c r="D354" s="170">
        <f t="shared" si="84"/>
        <v>3954.8310000000006</v>
      </c>
      <c r="E354" s="170">
        <f t="shared" si="84"/>
        <v>3955.471</v>
      </c>
      <c r="F354" s="170">
        <f t="shared" si="84"/>
        <v>3973.3910000000001</v>
      </c>
      <c r="G354" s="170">
        <f t="shared" si="84"/>
        <v>4058.1910000000003</v>
      </c>
      <c r="H354" s="170">
        <f t="shared" si="84"/>
        <v>4322.0410000000011</v>
      </c>
      <c r="I354" s="170">
        <f t="shared" si="84"/>
        <v>4699.8010000000004</v>
      </c>
      <c r="J354" s="170">
        <f t="shared" ref="J354:J383" si="86">AI354+$BA354+$AZ354+$AY354</f>
        <v>4856.3109999999997</v>
      </c>
      <c r="K354" s="170">
        <f t="shared" si="84"/>
        <v>5075.9110000000001</v>
      </c>
      <c r="L354" s="170">
        <f t="shared" si="84"/>
        <v>5071.0209999999997</v>
      </c>
      <c r="M354" s="170">
        <f t="shared" si="84"/>
        <v>5423.6809999999996</v>
      </c>
      <c r="N354" s="170">
        <f t="shared" si="84"/>
        <v>5232.3209999999999</v>
      </c>
      <c r="O354" s="170">
        <f t="shared" si="84"/>
        <v>5387.1909999999998</v>
      </c>
      <c r="P354" s="170">
        <f t="shared" si="84"/>
        <v>5156.6210000000001</v>
      </c>
      <c r="Q354" s="170">
        <f t="shared" si="84"/>
        <v>5542.4409999999998</v>
      </c>
      <c r="R354" s="170">
        <f t="shared" si="84"/>
        <v>5404.1410000000005</v>
      </c>
      <c r="S354" s="170">
        <f t="shared" si="84"/>
        <v>5428.5809999999992</v>
      </c>
      <c r="T354" s="170">
        <f t="shared" ref="T354:Y383" si="87">AS354+$BA354+$AZ354+$AY354</f>
        <v>5325.7609999999995</v>
      </c>
      <c r="U354" s="170">
        <f t="shared" si="87"/>
        <v>4991.0609999999997</v>
      </c>
      <c r="V354" s="170">
        <f t="shared" si="87"/>
        <v>4264.4610000000002</v>
      </c>
      <c r="W354" s="170">
        <f t="shared" si="87"/>
        <v>4164.0110000000004</v>
      </c>
      <c r="X354" s="170">
        <f t="shared" si="87"/>
        <v>4000.4210000000003</v>
      </c>
      <c r="Y354" s="170">
        <f t="shared" si="87"/>
        <v>3952.2310000000002</v>
      </c>
      <c r="Z354" s="37"/>
      <c r="AA354" s="38">
        <v>1315.15</v>
      </c>
      <c r="AB354" s="39">
        <v>1310.73</v>
      </c>
      <c r="AC354" s="39">
        <v>1304.95</v>
      </c>
      <c r="AD354" s="39">
        <v>1305.5899999999999</v>
      </c>
      <c r="AE354" s="39">
        <v>1323.51</v>
      </c>
      <c r="AF354" s="39">
        <v>1408.31</v>
      </c>
      <c r="AG354" s="39">
        <v>1672.16</v>
      </c>
      <c r="AH354" s="39">
        <v>2049.92</v>
      </c>
      <c r="AI354" s="39">
        <v>2206.4299999999998</v>
      </c>
      <c r="AJ354" s="39">
        <v>2426.0300000000002</v>
      </c>
      <c r="AK354" s="39">
        <v>2421.14</v>
      </c>
      <c r="AL354" s="39">
        <v>2773.8</v>
      </c>
      <c r="AM354" s="39">
        <v>2582.44</v>
      </c>
      <c r="AN354" s="39">
        <v>2737.31</v>
      </c>
      <c r="AO354" s="39">
        <v>2506.7399999999998</v>
      </c>
      <c r="AP354" s="39">
        <v>2892.56</v>
      </c>
      <c r="AQ354" s="39">
        <v>2754.26</v>
      </c>
      <c r="AR354" s="39">
        <v>2778.7</v>
      </c>
      <c r="AS354" s="39">
        <v>2675.88</v>
      </c>
      <c r="AT354" s="39">
        <v>2341.1799999999998</v>
      </c>
      <c r="AU354" s="39">
        <v>1614.58</v>
      </c>
      <c r="AV354" s="39">
        <v>1514.13</v>
      </c>
      <c r="AW354" s="39">
        <v>1350.54</v>
      </c>
      <c r="AX354" s="40">
        <v>1302.3499999999999</v>
      </c>
      <c r="AY354" s="336">
        <v>566.71</v>
      </c>
      <c r="AZ354" s="175">
        <v>4.8109999999999999</v>
      </c>
      <c r="BA354" s="159">
        <v>2078.36</v>
      </c>
      <c r="BB354" s="4"/>
    </row>
    <row r="355" spans="1:54">
      <c r="A355" s="47">
        <v>3</v>
      </c>
      <c r="B355" s="170">
        <f t="shared" si="85"/>
        <v>3876.8310000000006</v>
      </c>
      <c r="C355" s="170">
        <f t="shared" si="84"/>
        <v>3855.0710000000004</v>
      </c>
      <c r="D355" s="170">
        <f t="shared" si="84"/>
        <v>3853.9510000000005</v>
      </c>
      <c r="E355" s="170">
        <f t="shared" si="84"/>
        <v>3854.181</v>
      </c>
      <c r="F355" s="170">
        <f t="shared" si="84"/>
        <v>3916.5810000000006</v>
      </c>
      <c r="G355" s="170">
        <f t="shared" si="84"/>
        <v>4325.4410000000007</v>
      </c>
      <c r="H355" s="170">
        <f t="shared" si="84"/>
        <v>4061.4210000000003</v>
      </c>
      <c r="I355" s="170">
        <f t="shared" si="84"/>
        <v>4703.3609999999999</v>
      </c>
      <c r="J355" s="170">
        <f t="shared" si="86"/>
        <v>4822.3910000000005</v>
      </c>
      <c r="K355" s="170">
        <f t="shared" si="84"/>
        <v>4888.1610000000001</v>
      </c>
      <c r="L355" s="170">
        <f t="shared" si="84"/>
        <v>5003.8109999999997</v>
      </c>
      <c r="M355" s="170">
        <f t="shared" si="84"/>
        <v>5015.8309999999992</v>
      </c>
      <c r="N355" s="170">
        <f t="shared" si="84"/>
        <v>4998.0209999999997</v>
      </c>
      <c r="O355" s="170">
        <f t="shared" si="84"/>
        <v>4990.9409999999998</v>
      </c>
      <c r="P355" s="170">
        <f t="shared" si="84"/>
        <v>4995.5609999999997</v>
      </c>
      <c r="Q355" s="170">
        <f t="shared" si="84"/>
        <v>5145.6909999999998</v>
      </c>
      <c r="R355" s="170">
        <f t="shared" si="84"/>
        <v>5388.4809999999998</v>
      </c>
      <c r="S355" s="170">
        <f t="shared" si="84"/>
        <v>5095.5709999999999</v>
      </c>
      <c r="T355" s="170">
        <f t="shared" si="87"/>
        <v>5095.1909999999998</v>
      </c>
      <c r="U355" s="170">
        <f t="shared" si="87"/>
        <v>4726.8910000000005</v>
      </c>
      <c r="V355" s="170">
        <f t="shared" si="87"/>
        <v>4849.5209999999997</v>
      </c>
      <c r="W355" s="170">
        <f t="shared" si="87"/>
        <v>4736.3409999999994</v>
      </c>
      <c r="X355" s="170">
        <f t="shared" si="87"/>
        <v>4513.371000000001</v>
      </c>
      <c r="Y355" s="170">
        <f t="shared" si="87"/>
        <v>3992.7510000000002</v>
      </c>
      <c r="Z355" s="37"/>
      <c r="AA355" s="38">
        <v>1226.95</v>
      </c>
      <c r="AB355" s="39">
        <v>1205.19</v>
      </c>
      <c r="AC355" s="39">
        <v>1204.07</v>
      </c>
      <c r="AD355" s="39">
        <v>1204.3</v>
      </c>
      <c r="AE355" s="39">
        <v>1266.7</v>
      </c>
      <c r="AF355" s="39">
        <v>1675.56</v>
      </c>
      <c r="AG355" s="39">
        <v>1411.54</v>
      </c>
      <c r="AH355" s="39">
        <v>2053.48</v>
      </c>
      <c r="AI355" s="39">
        <v>2172.5100000000002</v>
      </c>
      <c r="AJ355" s="39">
        <v>2238.2800000000002</v>
      </c>
      <c r="AK355" s="39">
        <v>2353.9299999999998</v>
      </c>
      <c r="AL355" s="39">
        <v>2365.9499999999998</v>
      </c>
      <c r="AM355" s="39">
        <v>2348.14</v>
      </c>
      <c r="AN355" s="39">
        <v>2341.06</v>
      </c>
      <c r="AO355" s="39">
        <v>2345.6799999999998</v>
      </c>
      <c r="AP355" s="39">
        <v>2495.81</v>
      </c>
      <c r="AQ355" s="39">
        <v>2738.6</v>
      </c>
      <c r="AR355" s="39">
        <v>2445.69</v>
      </c>
      <c r="AS355" s="39">
        <v>2445.31</v>
      </c>
      <c r="AT355" s="39">
        <v>2077.0100000000002</v>
      </c>
      <c r="AU355" s="39">
        <v>2199.64</v>
      </c>
      <c r="AV355" s="39">
        <v>2086.46</v>
      </c>
      <c r="AW355" s="39">
        <v>1863.49</v>
      </c>
      <c r="AX355" s="40">
        <v>1342.87</v>
      </c>
      <c r="AY355" s="336">
        <v>566.71</v>
      </c>
      <c r="AZ355" s="175">
        <v>4.8109999999999999</v>
      </c>
      <c r="BA355" s="159">
        <v>2078.36</v>
      </c>
      <c r="BB355" s="4"/>
    </row>
    <row r="356" spans="1:54">
      <c r="A356" s="47">
        <v>4</v>
      </c>
      <c r="B356" s="170">
        <f t="shared" si="85"/>
        <v>3928.9110000000005</v>
      </c>
      <c r="C356" s="170">
        <f t="shared" si="84"/>
        <v>3926.9210000000003</v>
      </c>
      <c r="D356" s="170">
        <f t="shared" si="84"/>
        <v>3910.2410000000004</v>
      </c>
      <c r="E356" s="170">
        <f t="shared" si="84"/>
        <v>3924.1110000000003</v>
      </c>
      <c r="F356" s="170">
        <f t="shared" si="84"/>
        <v>3937.9810000000002</v>
      </c>
      <c r="G356" s="170">
        <f t="shared" si="84"/>
        <v>4013.4110000000005</v>
      </c>
      <c r="H356" s="170">
        <f t="shared" si="84"/>
        <v>4152.4310000000005</v>
      </c>
      <c r="I356" s="170">
        <f t="shared" si="84"/>
        <v>4292.3909999999996</v>
      </c>
      <c r="J356" s="170">
        <f t="shared" si="86"/>
        <v>4433.5410000000011</v>
      </c>
      <c r="K356" s="170">
        <f t="shared" si="84"/>
        <v>4456.6710000000003</v>
      </c>
      <c r="L356" s="170">
        <f t="shared" si="84"/>
        <v>4377.5310000000009</v>
      </c>
      <c r="M356" s="170">
        <f t="shared" si="84"/>
        <v>4374.7209999999995</v>
      </c>
      <c r="N356" s="170">
        <f t="shared" si="84"/>
        <v>4348.0910000000003</v>
      </c>
      <c r="O356" s="170">
        <f t="shared" si="84"/>
        <v>4309.5410000000011</v>
      </c>
      <c r="P356" s="170">
        <f t="shared" si="84"/>
        <v>4291.241</v>
      </c>
      <c r="Q356" s="170">
        <f t="shared" si="84"/>
        <v>4346.9009999999998</v>
      </c>
      <c r="R356" s="170">
        <f t="shared" si="84"/>
        <v>4451.2710000000006</v>
      </c>
      <c r="S356" s="170">
        <f t="shared" si="84"/>
        <v>4520.7610000000004</v>
      </c>
      <c r="T356" s="170">
        <f t="shared" si="87"/>
        <v>4496.9210000000003</v>
      </c>
      <c r="U356" s="170">
        <f t="shared" si="87"/>
        <v>4452.0910000000003</v>
      </c>
      <c r="V356" s="170">
        <f t="shared" si="87"/>
        <v>4188.0810000000001</v>
      </c>
      <c r="W356" s="170">
        <f t="shared" si="87"/>
        <v>4040.9610000000002</v>
      </c>
      <c r="X356" s="170">
        <f t="shared" si="87"/>
        <v>3964.9110000000005</v>
      </c>
      <c r="Y356" s="170">
        <f t="shared" si="87"/>
        <v>3932.1910000000003</v>
      </c>
      <c r="Z356" s="37"/>
      <c r="AA356" s="38">
        <v>1279.03</v>
      </c>
      <c r="AB356" s="39">
        <v>1277.04</v>
      </c>
      <c r="AC356" s="39">
        <v>1260.3599999999999</v>
      </c>
      <c r="AD356" s="39">
        <v>1274.23</v>
      </c>
      <c r="AE356" s="39">
        <v>1288.0999999999999</v>
      </c>
      <c r="AF356" s="39">
        <v>1363.53</v>
      </c>
      <c r="AG356" s="39">
        <v>1502.55</v>
      </c>
      <c r="AH356" s="39">
        <v>1642.51</v>
      </c>
      <c r="AI356" s="39">
        <v>1783.66</v>
      </c>
      <c r="AJ356" s="39">
        <v>1806.79</v>
      </c>
      <c r="AK356" s="39">
        <v>1727.65</v>
      </c>
      <c r="AL356" s="39">
        <v>1724.84</v>
      </c>
      <c r="AM356" s="39">
        <v>1698.21</v>
      </c>
      <c r="AN356" s="39">
        <v>1659.66</v>
      </c>
      <c r="AO356" s="39">
        <v>1641.36</v>
      </c>
      <c r="AP356" s="39">
        <v>1697.02</v>
      </c>
      <c r="AQ356" s="39">
        <v>1801.39</v>
      </c>
      <c r="AR356" s="39">
        <v>1870.88</v>
      </c>
      <c r="AS356" s="39">
        <v>1847.04</v>
      </c>
      <c r="AT356" s="39">
        <v>1802.21</v>
      </c>
      <c r="AU356" s="39">
        <v>1538.2</v>
      </c>
      <c r="AV356" s="39">
        <v>1391.08</v>
      </c>
      <c r="AW356" s="39">
        <v>1315.03</v>
      </c>
      <c r="AX356" s="40">
        <v>1282.31</v>
      </c>
      <c r="AY356" s="336">
        <v>566.71</v>
      </c>
      <c r="AZ356" s="175">
        <v>4.8109999999999999</v>
      </c>
      <c r="BA356" s="159">
        <v>2078.36</v>
      </c>
      <c r="BB356" s="4"/>
    </row>
    <row r="357" spans="1:54">
      <c r="A357" s="47">
        <v>5</v>
      </c>
      <c r="B357" s="170">
        <f t="shared" si="85"/>
        <v>3987.0410000000006</v>
      </c>
      <c r="C357" s="170">
        <f t="shared" si="84"/>
        <v>3936.7010000000005</v>
      </c>
      <c r="D357" s="170">
        <f t="shared" si="84"/>
        <v>3925.3110000000001</v>
      </c>
      <c r="E357" s="170">
        <f t="shared" si="84"/>
        <v>3925.1410000000001</v>
      </c>
      <c r="F357" s="170">
        <f t="shared" si="84"/>
        <v>3952.9610000000002</v>
      </c>
      <c r="G357" s="170">
        <f t="shared" si="84"/>
        <v>4111.2910000000011</v>
      </c>
      <c r="H357" s="170">
        <f t="shared" si="84"/>
        <v>4347.0709999999999</v>
      </c>
      <c r="I357" s="170">
        <f t="shared" si="84"/>
        <v>4512.0310000000009</v>
      </c>
      <c r="J357" s="170">
        <f t="shared" si="86"/>
        <v>4723.2110000000002</v>
      </c>
      <c r="K357" s="170">
        <f t="shared" si="84"/>
        <v>4753.1410000000005</v>
      </c>
      <c r="L357" s="170">
        <f t="shared" si="84"/>
        <v>4718.9710000000005</v>
      </c>
      <c r="M357" s="170">
        <f t="shared" si="84"/>
        <v>4704.8910000000005</v>
      </c>
      <c r="N357" s="170">
        <f t="shared" si="84"/>
        <v>4680.9709999999995</v>
      </c>
      <c r="O357" s="170">
        <f t="shared" si="84"/>
        <v>4667.6210000000001</v>
      </c>
      <c r="P357" s="170">
        <f t="shared" si="84"/>
        <v>4685.3409999999994</v>
      </c>
      <c r="Q357" s="170">
        <f t="shared" si="84"/>
        <v>4738.701</v>
      </c>
      <c r="R357" s="170">
        <f t="shared" si="84"/>
        <v>4801.6909999999998</v>
      </c>
      <c r="S357" s="170">
        <f t="shared" si="84"/>
        <v>4837.4809999999998</v>
      </c>
      <c r="T357" s="170">
        <f t="shared" si="87"/>
        <v>4805.0709999999999</v>
      </c>
      <c r="U357" s="170">
        <f t="shared" si="87"/>
        <v>4747.7309999999998</v>
      </c>
      <c r="V357" s="170">
        <f t="shared" si="87"/>
        <v>4493.7110000000002</v>
      </c>
      <c r="W357" s="170">
        <f t="shared" si="87"/>
        <v>4351.0110000000004</v>
      </c>
      <c r="X357" s="170">
        <f t="shared" si="87"/>
        <v>4192.1010000000006</v>
      </c>
      <c r="Y357" s="170">
        <f t="shared" si="87"/>
        <v>4061.721</v>
      </c>
      <c r="Z357" s="37"/>
      <c r="AA357" s="38">
        <v>1337.16</v>
      </c>
      <c r="AB357" s="39">
        <v>1286.82</v>
      </c>
      <c r="AC357" s="39">
        <v>1275.43</v>
      </c>
      <c r="AD357" s="39">
        <v>1275.26</v>
      </c>
      <c r="AE357" s="39">
        <v>1303.08</v>
      </c>
      <c r="AF357" s="39">
        <v>1461.41</v>
      </c>
      <c r="AG357" s="39">
        <v>1697.19</v>
      </c>
      <c r="AH357" s="39">
        <v>1862.15</v>
      </c>
      <c r="AI357" s="39">
        <v>2073.33</v>
      </c>
      <c r="AJ357" s="39">
        <v>2103.2600000000002</v>
      </c>
      <c r="AK357" s="39">
        <v>2069.09</v>
      </c>
      <c r="AL357" s="39">
        <v>2055.0100000000002</v>
      </c>
      <c r="AM357" s="39">
        <v>2031.09</v>
      </c>
      <c r="AN357" s="39">
        <v>2017.7399999999998</v>
      </c>
      <c r="AO357" s="39">
        <v>2035.46</v>
      </c>
      <c r="AP357" s="39">
        <v>2088.8200000000002</v>
      </c>
      <c r="AQ357" s="39">
        <v>2151.81</v>
      </c>
      <c r="AR357" s="39">
        <v>2187.6</v>
      </c>
      <c r="AS357" s="39">
        <v>2155.19</v>
      </c>
      <c r="AT357" s="39">
        <v>2097.85</v>
      </c>
      <c r="AU357" s="39">
        <v>1843.83</v>
      </c>
      <c r="AV357" s="39">
        <v>1701.13</v>
      </c>
      <c r="AW357" s="39">
        <v>1542.22</v>
      </c>
      <c r="AX357" s="40">
        <v>1411.84</v>
      </c>
      <c r="AY357" s="336">
        <v>566.71</v>
      </c>
      <c r="AZ357" s="175">
        <v>4.8109999999999999</v>
      </c>
      <c r="BA357" s="159">
        <v>2078.36</v>
      </c>
      <c r="BB357" s="4"/>
    </row>
    <row r="358" spans="1:54">
      <c r="A358" s="47">
        <v>6</v>
      </c>
      <c r="B358" s="170">
        <f t="shared" si="85"/>
        <v>3996.1110000000003</v>
      </c>
      <c r="C358" s="170">
        <f t="shared" si="84"/>
        <v>3955.9510000000005</v>
      </c>
      <c r="D358" s="170">
        <f t="shared" si="84"/>
        <v>3935.1010000000001</v>
      </c>
      <c r="E358" s="170">
        <f t="shared" si="84"/>
        <v>3950.1510000000003</v>
      </c>
      <c r="F358" s="170">
        <f t="shared" si="84"/>
        <v>4036.3110000000001</v>
      </c>
      <c r="G358" s="170">
        <f t="shared" si="84"/>
        <v>4121.0910000000003</v>
      </c>
      <c r="H358" s="170">
        <f t="shared" si="84"/>
        <v>4362.4610000000002</v>
      </c>
      <c r="I358" s="170">
        <f t="shared" si="84"/>
        <v>4580.9110000000001</v>
      </c>
      <c r="J358" s="170">
        <f t="shared" si="86"/>
        <v>4794.8910000000005</v>
      </c>
      <c r="K358" s="170">
        <f t="shared" si="84"/>
        <v>4856.241</v>
      </c>
      <c r="L358" s="170">
        <f t="shared" si="84"/>
        <v>4798.2809999999999</v>
      </c>
      <c r="M358" s="170">
        <f t="shared" si="84"/>
        <v>4793.8209999999999</v>
      </c>
      <c r="N358" s="170">
        <f t="shared" si="84"/>
        <v>4773.0109999999995</v>
      </c>
      <c r="O358" s="170">
        <f t="shared" si="84"/>
        <v>4771.7509999999993</v>
      </c>
      <c r="P358" s="170">
        <f t="shared" si="84"/>
        <v>4781.1809999999996</v>
      </c>
      <c r="Q358" s="170">
        <f t="shared" si="84"/>
        <v>4901.5909999999994</v>
      </c>
      <c r="R358" s="170">
        <f t="shared" si="84"/>
        <v>4993.241</v>
      </c>
      <c r="S358" s="170">
        <f t="shared" si="84"/>
        <v>5321.6709999999994</v>
      </c>
      <c r="T358" s="170">
        <f t="shared" si="87"/>
        <v>5173.8509999999997</v>
      </c>
      <c r="U358" s="170">
        <f t="shared" si="87"/>
        <v>5106.0809999999992</v>
      </c>
      <c r="V358" s="170">
        <f t="shared" si="87"/>
        <v>4907.9110000000001</v>
      </c>
      <c r="W358" s="170">
        <f t="shared" si="87"/>
        <v>4743.6709999999994</v>
      </c>
      <c r="X358" s="170">
        <f t="shared" si="87"/>
        <v>4469.991</v>
      </c>
      <c r="Y358" s="170">
        <f t="shared" si="87"/>
        <v>4297.9310000000005</v>
      </c>
      <c r="Z358" s="37"/>
      <c r="AA358" s="38">
        <v>1346.23</v>
      </c>
      <c r="AB358" s="39">
        <v>1306.07</v>
      </c>
      <c r="AC358" s="39">
        <v>1285.22</v>
      </c>
      <c r="AD358" s="39">
        <v>1300.27</v>
      </c>
      <c r="AE358" s="39">
        <v>1386.43</v>
      </c>
      <c r="AF358" s="39">
        <v>1471.21</v>
      </c>
      <c r="AG358" s="39">
        <v>1712.58</v>
      </c>
      <c r="AH358" s="39">
        <v>1931.03</v>
      </c>
      <c r="AI358" s="39">
        <v>2145.0100000000002</v>
      </c>
      <c r="AJ358" s="39">
        <v>2206.36</v>
      </c>
      <c r="AK358" s="39">
        <v>2148.4</v>
      </c>
      <c r="AL358" s="39">
        <v>2143.94</v>
      </c>
      <c r="AM358" s="39">
        <v>2123.13</v>
      </c>
      <c r="AN358" s="39">
        <v>2121.87</v>
      </c>
      <c r="AO358" s="39">
        <v>2131.3000000000002</v>
      </c>
      <c r="AP358" s="39">
        <v>2251.71</v>
      </c>
      <c r="AQ358" s="39">
        <v>2343.36</v>
      </c>
      <c r="AR358" s="39">
        <v>2671.79</v>
      </c>
      <c r="AS358" s="39">
        <v>2523.9699999999998</v>
      </c>
      <c r="AT358" s="39">
        <v>2456.1999999999998</v>
      </c>
      <c r="AU358" s="39">
        <v>2258.0300000000002</v>
      </c>
      <c r="AV358" s="39">
        <v>2093.79</v>
      </c>
      <c r="AW358" s="39">
        <v>1820.11</v>
      </c>
      <c r="AX358" s="40">
        <v>1648.05</v>
      </c>
      <c r="AY358" s="336">
        <v>566.71</v>
      </c>
      <c r="AZ358" s="175">
        <v>4.8109999999999999</v>
      </c>
      <c r="BA358" s="159">
        <v>2078.36</v>
      </c>
      <c r="BB358" s="4"/>
    </row>
    <row r="359" spans="1:54">
      <c r="A359" s="47">
        <v>7</v>
      </c>
      <c r="B359" s="170">
        <f t="shared" si="85"/>
        <v>4063.1610000000005</v>
      </c>
      <c r="C359" s="170">
        <f t="shared" si="84"/>
        <v>4038.9410000000003</v>
      </c>
      <c r="D359" s="170">
        <f t="shared" si="84"/>
        <v>4002.8910000000001</v>
      </c>
      <c r="E359" s="170">
        <f t="shared" si="84"/>
        <v>4001.3810000000003</v>
      </c>
      <c r="F359" s="170">
        <f t="shared" si="84"/>
        <v>3999.2610000000004</v>
      </c>
      <c r="G359" s="170">
        <f t="shared" si="84"/>
        <v>4036.8710000000005</v>
      </c>
      <c r="H359" s="170">
        <f t="shared" si="84"/>
        <v>4151.8410000000003</v>
      </c>
      <c r="I359" s="170">
        <f t="shared" si="84"/>
        <v>4431.1110000000008</v>
      </c>
      <c r="J359" s="170">
        <f t="shared" si="86"/>
        <v>4735.1109999999999</v>
      </c>
      <c r="K359" s="170">
        <f t="shared" si="84"/>
        <v>4815.6509999999998</v>
      </c>
      <c r="L359" s="170">
        <f t="shared" si="84"/>
        <v>4797.3309999999992</v>
      </c>
      <c r="M359" s="170">
        <f t="shared" si="84"/>
        <v>4758.741</v>
      </c>
      <c r="N359" s="170">
        <f t="shared" si="84"/>
        <v>4750.1809999999996</v>
      </c>
      <c r="O359" s="170">
        <f t="shared" si="84"/>
        <v>4684.0410000000002</v>
      </c>
      <c r="P359" s="170">
        <f t="shared" si="84"/>
        <v>4721.1210000000001</v>
      </c>
      <c r="Q359" s="170">
        <f t="shared" si="84"/>
        <v>4830.2910000000002</v>
      </c>
      <c r="R359" s="170">
        <f t="shared" si="84"/>
        <v>4875.0109999999995</v>
      </c>
      <c r="S359" s="170">
        <f t="shared" si="84"/>
        <v>4893.0309999999999</v>
      </c>
      <c r="T359" s="170">
        <f t="shared" si="87"/>
        <v>4878.6410000000005</v>
      </c>
      <c r="U359" s="170">
        <f t="shared" si="87"/>
        <v>4864.0709999999999</v>
      </c>
      <c r="V359" s="170">
        <f t="shared" si="87"/>
        <v>4681.241</v>
      </c>
      <c r="W359" s="170">
        <f t="shared" si="87"/>
        <v>4520.3909999999996</v>
      </c>
      <c r="X359" s="170">
        <f t="shared" si="87"/>
        <v>4268.6409999999996</v>
      </c>
      <c r="Y359" s="170">
        <f t="shared" si="87"/>
        <v>4111.871000000001</v>
      </c>
      <c r="Z359" s="37"/>
      <c r="AA359" s="38">
        <v>1413.28</v>
      </c>
      <c r="AB359" s="39">
        <v>1389.06</v>
      </c>
      <c r="AC359" s="39">
        <v>1353.01</v>
      </c>
      <c r="AD359" s="39">
        <v>1351.5</v>
      </c>
      <c r="AE359" s="39">
        <v>1349.38</v>
      </c>
      <c r="AF359" s="39">
        <v>1386.99</v>
      </c>
      <c r="AG359" s="39">
        <v>1501.96</v>
      </c>
      <c r="AH359" s="39">
        <v>1781.23</v>
      </c>
      <c r="AI359" s="39">
        <v>2085.23</v>
      </c>
      <c r="AJ359" s="39">
        <v>2165.77</v>
      </c>
      <c r="AK359" s="39">
        <v>2147.4499999999998</v>
      </c>
      <c r="AL359" s="39">
        <v>2108.86</v>
      </c>
      <c r="AM359" s="39">
        <v>2100.3000000000002</v>
      </c>
      <c r="AN359" s="39">
        <v>2034.1599999999999</v>
      </c>
      <c r="AO359" s="39">
        <v>2071.2399999999998</v>
      </c>
      <c r="AP359" s="39">
        <v>2180.41</v>
      </c>
      <c r="AQ359" s="39">
        <v>2225.13</v>
      </c>
      <c r="AR359" s="39">
        <v>2243.15</v>
      </c>
      <c r="AS359" s="39">
        <v>2228.7600000000002</v>
      </c>
      <c r="AT359" s="39">
        <v>2214.19</v>
      </c>
      <c r="AU359" s="39">
        <v>2031.36</v>
      </c>
      <c r="AV359" s="39">
        <v>1870.51</v>
      </c>
      <c r="AW359" s="39">
        <v>1618.76</v>
      </c>
      <c r="AX359" s="40">
        <v>1461.99</v>
      </c>
      <c r="AY359" s="336">
        <v>566.71</v>
      </c>
      <c r="AZ359" s="175">
        <v>4.8109999999999999</v>
      </c>
      <c r="BA359" s="159">
        <v>2078.36</v>
      </c>
      <c r="BB359" s="4"/>
    </row>
    <row r="360" spans="1:54">
      <c r="A360" s="47">
        <v>8</v>
      </c>
      <c r="B360" s="170">
        <f t="shared" si="85"/>
        <v>4046.3210000000004</v>
      </c>
      <c r="C360" s="170">
        <f t="shared" si="84"/>
        <v>4009.971</v>
      </c>
      <c r="D360" s="170">
        <f t="shared" si="84"/>
        <v>3997.3310000000006</v>
      </c>
      <c r="E360" s="170">
        <f t="shared" si="84"/>
        <v>3994.7810000000004</v>
      </c>
      <c r="F360" s="170">
        <f t="shared" si="84"/>
        <v>3961.6110000000003</v>
      </c>
      <c r="G360" s="170">
        <f t="shared" si="84"/>
        <v>4044.2410000000004</v>
      </c>
      <c r="H360" s="170">
        <f t="shared" si="84"/>
        <v>4107.5810000000001</v>
      </c>
      <c r="I360" s="170">
        <f t="shared" si="84"/>
        <v>4247.0510000000004</v>
      </c>
      <c r="J360" s="170">
        <f t="shared" si="86"/>
        <v>4362.4310000000005</v>
      </c>
      <c r="K360" s="170">
        <f t="shared" si="84"/>
        <v>4530.6710000000003</v>
      </c>
      <c r="L360" s="170">
        <f t="shared" si="84"/>
        <v>4522.1409999999996</v>
      </c>
      <c r="M360" s="170">
        <f t="shared" si="84"/>
        <v>4517.4110000000001</v>
      </c>
      <c r="N360" s="170">
        <f t="shared" si="84"/>
        <v>4523.9709999999995</v>
      </c>
      <c r="O360" s="170">
        <f t="shared" si="84"/>
        <v>4509.2510000000002</v>
      </c>
      <c r="P360" s="170">
        <f t="shared" si="84"/>
        <v>4528.0609999999997</v>
      </c>
      <c r="Q360" s="170">
        <f t="shared" si="84"/>
        <v>4607.4709999999995</v>
      </c>
      <c r="R360" s="170">
        <f t="shared" si="84"/>
        <v>4642.1710000000003</v>
      </c>
      <c r="S360" s="170">
        <f t="shared" si="84"/>
        <v>4680.3109999999997</v>
      </c>
      <c r="T360" s="170">
        <f t="shared" si="87"/>
        <v>4683.3810000000003</v>
      </c>
      <c r="U360" s="170">
        <f t="shared" si="87"/>
        <v>4661.2810000000009</v>
      </c>
      <c r="V360" s="170">
        <f t="shared" si="87"/>
        <v>4480.0510000000004</v>
      </c>
      <c r="W360" s="170">
        <f t="shared" si="87"/>
        <v>4367.8510000000006</v>
      </c>
      <c r="X360" s="170">
        <f t="shared" si="87"/>
        <v>4200.9709999999995</v>
      </c>
      <c r="Y360" s="170">
        <f t="shared" si="87"/>
        <v>3999.6310000000003</v>
      </c>
      <c r="Z360" s="37"/>
      <c r="AA360" s="38">
        <v>1396.44</v>
      </c>
      <c r="AB360" s="39">
        <v>1360.09</v>
      </c>
      <c r="AC360" s="39">
        <v>1347.45</v>
      </c>
      <c r="AD360" s="39">
        <v>1344.9</v>
      </c>
      <c r="AE360" s="39">
        <v>1311.73</v>
      </c>
      <c r="AF360" s="39">
        <v>1394.36</v>
      </c>
      <c r="AG360" s="39">
        <v>1457.7</v>
      </c>
      <c r="AH360" s="39">
        <v>1597.17</v>
      </c>
      <c r="AI360" s="39">
        <v>1712.55</v>
      </c>
      <c r="AJ360" s="39">
        <v>1880.79</v>
      </c>
      <c r="AK360" s="39">
        <v>1872.26</v>
      </c>
      <c r="AL360" s="39">
        <v>1867.53</v>
      </c>
      <c r="AM360" s="39">
        <v>1874.09</v>
      </c>
      <c r="AN360" s="39">
        <v>1859.37</v>
      </c>
      <c r="AO360" s="39">
        <v>1878.18</v>
      </c>
      <c r="AP360" s="39">
        <v>1957.59</v>
      </c>
      <c r="AQ360" s="39">
        <v>1992.29</v>
      </c>
      <c r="AR360" s="39">
        <v>2030.43</v>
      </c>
      <c r="AS360" s="39">
        <v>2033.5</v>
      </c>
      <c r="AT360" s="39">
        <v>2011.4</v>
      </c>
      <c r="AU360" s="39">
        <v>1830.17</v>
      </c>
      <c r="AV360" s="39">
        <v>1717.97</v>
      </c>
      <c r="AW360" s="39">
        <v>1551.09</v>
      </c>
      <c r="AX360" s="40">
        <v>1349.75</v>
      </c>
      <c r="AY360" s="336">
        <v>566.71</v>
      </c>
      <c r="AZ360" s="175">
        <v>4.8109999999999999</v>
      </c>
      <c r="BA360" s="159">
        <v>2078.36</v>
      </c>
      <c r="BB360" s="4"/>
    </row>
    <row r="361" spans="1:54">
      <c r="A361" s="47">
        <v>9</v>
      </c>
      <c r="B361" s="170">
        <f t="shared" si="85"/>
        <v>3991.3210000000004</v>
      </c>
      <c r="C361" s="170">
        <f t="shared" si="84"/>
        <v>3933.721</v>
      </c>
      <c r="D361" s="170">
        <f t="shared" si="84"/>
        <v>3938.4010000000003</v>
      </c>
      <c r="E361" s="170">
        <f t="shared" si="84"/>
        <v>3963.9210000000003</v>
      </c>
      <c r="F361" s="170">
        <f t="shared" si="84"/>
        <v>4028.2010000000005</v>
      </c>
      <c r="G361" s="170">
        <f t="shared" si="84"/>
        <v>4142.5310000000009</v>
      </c>
      <c r="H361" s="170">
        <f t="shared" si="84"/>
        <v>4282.3010000000004</v>
      </c>
      <c r="I361" s="170">
        <f t="shared" si="84"/>
        <v>4546.0110000000004</v>
      </c>
      <c r="J361" s="170">
        <f t="shared" si="86"/>
        <v>4635.0110000000004</v>
      </c>
      <c r="K361" s="170">
        <f t="shared" si="84"/>
        <v>4629.2610000000004</v>
      </c>
      <c r="L361" s="170">
        <f t="shared" si="84"/>
        <v>4558.2510000000002</v>
      </c>
      <c r="M361" s="170">
        <f t="shared" si="84"/>
        <v>4562.4210000000003</v>
      </c>
      <c r="N361" s="170">
        <f t="shared" si="84"/>
        <v>4493.3010000000004</v>
      </c>
      <c r="O361" s="170">
        <f t="shared" si="84"/>
        <v>4498.4110000000001</v>
      </c>
      <c r="P361" s="170">
        <f t="shared" si="84"/>
        <v>4515.9110000000001</v>
      </c>
      <c r="Q361" s="170">
        <f t="shared" si="84"/>
        <v>4614.9210000000003</v>
      </c>
      <c r="R361" s="170">
        <f t="shared" si="84"/>
        <v>4682.3909999999996</v>
      </c>
      <c r="S361" s="170">
        <f t="shared" ref="S361:S383" si="88">AR361+$BA361+$AZ361+$AY361</f>
        <v>4679.4309999999996</v>
      </c>
      <c r="T361" s="170">
        <f t="shared" si="87"/>
        <v>4626.8010000000004</v>
      </c>
      <c r="U361" s="170">
        <f t="shared" si="87"/>
        <v>4613.3909999999996</v>
      </c>
      <c r="V361" s="170">
        <f t="shared" si="87"/>
        <v>4361.0709999999999</v>
      </c>
      <c r="W361" s="170">
        <f t="shared" si="87"/>
        <v>4283.6810000000005</v>
      </c>
      <c r="X361" s="170">
        <f t="shared" si="87"/>
        <v>4048.1110000000003</v>
      </c>
      <c r="Y361" s="170">
        <f t="shared" si="87"/>
        <v>3942.7810000000004</v>
      </c>
      <c r="Z361" s="37"/>
      <c r="AA361" s="38">
        <v>1341.44</v>
      </c>
      <c r="AB361" s="39">
        <v>1283.8399999999999</v>
      </c>
      <c r="AC361" s="39">
        <v>1288.52</v>
      </c>
      <c r="AD361" s="39">
        <v>1314.04</v>
      </c>
      <c r="AE361" s="39">
        <v>1378.32</v>
      </c>
      <c r="AF361" s="39">
        <v>1492.65</v>
      </c>
      <c r="AG361" s="39">
        <v>1632.42</v>
      </c>
      <c r="AH361" s="39">
        <v>1896.13</v>
      </c>
      <c r="AI361" s="39">
        <v>1985.13</v>
      </c>
      <c r="AJ361" s="39">
        <v>1979.38</v>
      </c>
      <c r="AK361" s="39">
        <v>1908.37</v>
      </c>
      <c r="AL361" s="39">
        <v>1912.54</v>
      </c>
      <c r="AM361" s="39">
        <v>1843.42</v>
      </c>
      <c r="AN361" s="39">
        <v>1848.53</v>
      </c>
      <c r="AO361" s="39">
        <v>1866.03</v>
      </c>
      <c r="AP361" s="39">
        <v>1965.04</v>
      </c>
      <c r="AQ361" s="39">
        <v>2032.5099999999998</v>
      </c>
      <c r="AR361" s="39">
        <v>2029.55</v>
      </c>
      <c r="AS361" s="39">
        <v>1976.92</v>
      </c>
      <c r="AT361" s="39">
        <v>1963.51</v>
      </c>
      <c r="AU361" s="39">
        <v>1711.19</v>
      </c>
      <c r="AV361" s="39">
        <v>1633.8</v>
      </c>
      <c r="AW361" s="39">
        <v>1398.23</v>
      </c>
      <c r="AX361" s="40">
        <v>1292.9000000000001</v>
      </c>
      <c r="AY361" s="336">
        <v>566.71</v>
      </c>
      <c r="AZ361" s="175">
        <v>4.8109999999999999</v>
      </c>
      <c r="BA361" s="159">
        <v>2078.36</v>
      </c>
      <c r="BB361" s="4"/>
    </row>
    <row r="362" spans="1:54">
      <c r="A362" s="47">
        <v>10</v>
      </c>
      <c r="B362" s="170">
        <f t="shared" si="85"/>
        <v>3888.2410000000004</v>
      </c>
      <c r="C362" s="170">
        <f t="shared" si="84"/>
        <v>3888.1010000000001</v>
      </c>
      <c r="D362" s="170">
        <f t="shared" si="84"/>
        <v>3885.3710000000005</v>
      </c>
      <c r="E362" s="170">
        <f t="shared" si="84"/>
        <v>3888.0310000000004</v>
      </c>
      <c r="F362" s="170">
        <f t="shared" si="84"/>
        <v>3901.5610000000001</v>
      </c>
      <c r="G362" s="170">
        <f t="shared" si="84"/>
        <v>3981.7910000000006</v>
      </c>
      <c r="H362" s="170">
        <f t="shared" si="84"/>
        <v>4073.1510000000003</v>
      </c>
      <c r="I362" s="170">
        <f t="shared" si="84"/>
        <v>4308.0010000000002</v>
      </c>
      <c r="J362" s="170">
        <f t="shared" si="86"/>
        <v>4482.4210000000003</v>
      </c>
      <c r="K362" s="170">
        <f t="shared" si="84"/>
        <v>4512.8209999999999</v>
      </c>
      <c r="L362" s="170">
        <f t="shared" si="84"/>
        <v>4456.9709999999995</v>
      </c>
      <c r="M362" s="170">
        <f t="shared" si="84"/>
        <v>4422.5410000000011</v>
      </c>
      <c r="N362" s="170">
        <f t="shared" si="84"/>
        <v>4395.8310000000001</v>
      </c>
      <c r="O362" s="170">
        <f t="shared" si="84"/>
        <v>4381.8310000000001</v>
      </c>
      <c r="P362" s="170">
        <f t="shared" si="84"/>
        <v>4438.4310000000005</v>
      </c>
      <c r="Q362" s="170">
        <f t="shared" si="84"/>
        <v>4546.3909999999996</v>
      </c>
      <c r="R362" s="170">
        <f t="shared" si="84"/>
        <v>4682.0209999999997</v>
      </c>
      <c r="S362" s="170">
        <f t="shared" si="88"/>
        <v>4698.241</v>
      </c>
      <c r="T362" s="170">
        <f t="shared" si="87"/>
        <v>4662.7910000000002</v>
      </c>
      <c r="U362" s="170">
        <f t="shared" si="87"/>
        <v>4612.5709999999999</v>
      </c>
      <c r="V362" s="170">
        <f t="shared" si="87"/>
        <v>4362.8510000000006</v>
      </c>
      <c r="W362" s="170">
        <f t="shared" si="87"/>
        <v>4217.9709999999995</v>
      </c>
      <c r="X362" s="170">
        <f t="shared" si="87"/>
        <v>3997.0410000000006</v>
      </c>
      <c r="Y362" s="170">
        <f t="shared" si="87"/>
        <v>3911.8910000000001</v>
      </c>
      <c r="Z362" s="37"/>
      <c r="AA362" s="38">
        <v>1238.3599999999999</v>
      </c>
      <c r="AB362" s="39">
        <v>1238.22</v>
      </c>
      <c r="AC362" s="39">
        <v>1235.49</v>
      </c>
      <c r="AD362" s="39">
        <v>1238.1500000000001</v>
      </c>
      <c r="AE362" s="39">
        <v>1251.68</v>
      </c>
      <c r="AF362" s="39">
        <v>1331.91</v>
      </c>
      <c r="AG362" s="39">
        <v>1423.27</v>
      </c>
      <c r="AH362" s="39">
        <v>1658.12</v>
      </c>
      <c r="AI362" s="39">
        <v>1832.54</v>
      </c>
      <c r="AJ362" s="39">
        <v>1862.94</v>
      </c>
      <c r="AK362" s="39">
        <v>1807.09</v>
      </c>
      <c r="AL362" s="39">
        <v>1772.66</v>
      </c>
      <c r="AM362" s="39">
        <v>1745.95</v>
      </c>
      <c r="AN362" s="39">
        <v>1731.95</v>
      </c>
      <c r="AO362" s="39">
        <v>1788.55</v>
      </c>
      <c r="AP362" s="39">
        <v>1896.51</v>
      </c>
      <c r="AQ362" s="39">
        <v>2032.14</v>
      </c>
      <c r="AR362" s="39">
        <v>2048.36</v>
      </c>
      <c r="AS362" s="39">
        <v>2012.9100000000003</v>
      </c>
      <c r="AT362" s="39">
        <v>1962.69</v>
      </c>
      <c r="AU362" s="39">
        <v>1712.97</v>
      </c>
      <c r="AV362" s="39">
        <v>1568.09</v>
      </c>
      <c r="AW362" s="39">
        <v>1347.16</v>
      </c>
      <c r="AX362" s="40">
        <v>1262.01</v>
      </c>
      <c r="AY362" s="336">
        <v>566.71</v>
      </c>
      <c r="AZ362" s="175">
        <v>4.8109999999999999</v>
      </c>
      <c r="BA362" s="159">
        <v>2078.36</v>
      </c>
      <c r="BB362" s="4"/>
    </row>
    <row r="363" spans="1:54">
      <c r="A363" s="47">
        <v>11</v>
      </c>
      <c r="B363" s="170">
        <f t="shared" si="85"/>
        <v>3887.2710000000002</v>
      </c>
      <c r="C363" s="170">
        <f t="shared" si="84"/>
        <v>3838.7110000000002</v>
      </c>
      <c r="D363" s="170">
        <f t="shared" si="84"/>
        <v>3852.6310000000003</v>
      </c>
      <c r="E363" s="170">
        <f t="shared" si="84"/>
        <v>3884.9810000000002</v>
      </c>
      <c r="F363" s="170">
        <f t="shared" si="84"/>
        <v>3893.7010000000005</v>
      </c>
      <c r="G363" s="170">
        <f t="shared" si="84"/>
        <v>3917.3410000000003</v>
      </c>
      <c r="H363" s="170">
        <f t="shared" si="84"/>
        <v>3991.5210000000002</v>
      </c>
      <c r="I363" s="170">
        <f t="shared" si="84"/>
        <v>4173.0910000000003</v>
      </c>
      <c r="J363" s="170">
        <f t="shared" si="86"/>
        <v>4278.7309999999998</v>
      </c>
      <c r="K363" s="170">
        <f t="shared" si="84"/>
        <v>4281.8209999999999</v>
      </c>
      <c r="L363" s="170">
        <f t="shared" si="84"/>
        <v>4260.8810000000003</v>
      </c>
      <c r="M363" s="170">
        <f t="shared" si="84"/>
        <v>4272.2610000000004</v>
      </c>
      <c r="N363" s="170">
        <f t="shared" si="84"/>
        <v>4270.6509999999998</v>
      </c>
      <c r="O363" s="170">
        <f t="shared" si="84"/>
        <v>4228.9709999999995</v>
      </c>
      <c r="P363" s="170">
        <f t="shared" si="84"/>
        <v>4264.3610000000008</v>
      </c>
      <c r="Q363" s="170">
        <f t="shared" si="84"/>
        <v>4326.9410000000007</v>
      </c>
      <c r="R363" s="170">
        <f t="shared" si="84"/>
        <v>4436.6010000000006</v>
      </c>
      <c r="S363" s="170">
        <f t="shared" si="88"/>
        <v>4417.1010000000006</v>
      </c>
      <c r="T363" s="170">
        <f t="shared" si="87"/>
        <v>4414.9410000000007</v>
      </c>
      <c r="U363" s="170">
        <f t="shared" si="87"/>
        <v>4311.2010000000009</v>
      </c>
      <c r="V363" s="170">
        <f t="shared" si="87"/>
        <v>4163.3209999999999</v>
      </c>
      <c r="W363" s="170">
        <f t="shared" si="87"/>
        <v>4072.7710000000002</v>
      </c>
      <c r="X363" s="170">
        <f t="shared" si="87"/>
        <v>3923.5110000000004</v>
      </c>
      <c r="Y363" s="170">
        <f t="shared" si="87"/>
        <v>3862.0210000000002</v>
      </c>
      <c r="Z363" s="37"/>
      <c r="AA363" s="41">
        <v>1237.3900000000001</v>
      </c>
      <c r="AB363" s="39">
        <v>1188.83</v>
      </c>
      <c r="AC363" s="39">
        <v>1202.75</v>
      </c>
      <c r="AD363" s="39">
        <v>1235.0999999999999</v>
      </c>
      <c r="AE363" s="39">
        <v>1243.82</v>
      </c>
      <c r="AF363" s="39">
        <v>1267.46</v>
      </c>
      <c r="AG363" s="39">
        <v>1341.64</v>
      </c>
      <c r="AH363" s="39">
        <v>1523.21</v>
      </c>
      <c r="AI363" s="39">
        <v>1628.85</v>
      </c>
      <c r="AJ363" s="39">
        <v>1631.94</v>
      </c>
      <c r="AK363" s="39">
        <v>1611</v>
      </c>
      <c r="AL363" s="39">
        <v>1622.38</v>
      </c>
      <c r="AM363" s="39">
        <v>1620.77</v>
      </c>
      <c r="AN363" s="39">
        <v>1579.09</v>
      </c>
      <c r="AO363" s="39">
        <v>1614.48</v>
      </c>
      <c r="AP363" s="39">
        <v>1677.06</v>
      </c>
      <c r="AQ363" s="39">
        <v>1786.72</v>
      </c>
      <c r="AR363" s="39">
        <v>1767.22</v>
      </c>
      <c r="AS363" s="39">
        <v>1765.06</v>
      </c>
      <c r="AT363" s="39">
        <v>1661.32</v>
      </c>
      <c r="AU363" s="39">
        <v>1513.44</v>
      </c>
      <c r="AV363" s="39">
        <v>1422.89</v>
      </c>
      <c r="AW363" s="39">
        <v>1273.6300000000001</v>
      </c>
      <c r="AX363" s="40">
        <v>1212.1400000000001</v>
      </c>
      <c r="AY363" s="336">
        <v>566.71</v>
      </c>
      <c r="AZ363" s="175">
        <v>4.8109999999999999</v>
      </c>
      <c r="BA363" s="159">
        <v>2078.36</v>
      </c>
      <c r="BB363" s="4"/>
    </row>
    <row r="364" spans="1:54">
      <c r="A364" s="47">
        <v>12</v>
      </c>
      <c r="B364" s="170">
        <f t="shared" si="85"/>
        <v>3818.3410000000003</v>
      </c>
      <c r="C364" s="170">
        <f t="shared" si="84"/>
        <v>3816.2810000000004</v>
      </c>
      <c r="D364" s="170">
        <f t="shared" si="84"/>
        <v>3815.0810000000006</v>
      </c>
      <c r="E364" s="170">
        <f t="shared" si="84"/>
        <v>3820.1110000000003</v>
      </c>
      <c r="F364" s="170">
        <f t="shared" si="84"/>
        <v>3849.2410000000004</v>
      </c>
      <c r="G364" s="170">
        <f t="shared" si="84"/>
        <v>3946.471</v>
      </c>
      <c r="H364" s="170">
        <f t="shared" si="84"/>
        <v>4038.721</v>
      </c>
      <c r="I364" s="170">
        <f t="shared" si="84"/>
        <v>4159.2910000000011</v>
      </c>
      <c r="J364" s="170">
        <f t="shared" si="86"/>
        <v>4334.7110000000002</v>
      </c>
      <c r="K364" s="170">
        <f t="shared" si="84"/>
        <v>4367.9210000000003</v>
      </c>
      <c r="L364" s="170">
        <f t="shared" si="84"/>
        <v>4357.2110000000002</v>
      </c>
      <c r="M364" s="170">
        <f t="shared" si="84"/>
        <v>4311.2209999999995</v>
      </c>
      <c r="N364" s="170">
        <f t="shared" si="84"/>
        <v>4281.0810000000001</v>
      </c>
      <c r="O364" s="170">
        <f t="shared" si="84"/>
        <v>4280.2510000000002</v>
      </c>
      <c r="P364" s="170">
        <f t="shared" si="84"/>
        <v>4313.8410000000003</v>
      </c>
      <c r="Q364" s="170">
        <f t="shared" si="84"/>
        <v>4488.0410000000011</v>
      </c>
      <c r="R364" s="170">
        <f t="shared" si="84"/>
        <v>4527.1710000000003</v>
      </c>
      <c r="S364" s="170">
        <f t="shared" si="88"/>
        <v>4501.9009999999998</v>
      </c>
      <c r="T364" s="170">
        <f t="shared" si="87"/>
        <v>4470.0410000000011</v>
      </c>
      <c r="U364" s="170">
        <f t="shared" si="87"/>
        <v>4417.991</v>
      </c>
      <c r="V364" s="170">
        <f t="shared" si="87"/>
        <v>4135.241</v>
      </c>
      <c r="W364" s="170">
        <f t="shared" si="87"/>
        <v>3954.0710000000004</v>
      </c>
      <c r="X364" s="170">
        <f t="shared" si="87"/>
        <v>3894.9810000000002</v>
      </c>
      <c r="Y364" s="170">
        <f t="shared" si="87"/>
        <v>3875.0610000000001</v>
      </c>
      <c r="Z364" s="37"/>
      <c r="AA364" s="41">
        <v>1168.46</v>
      </c>
      <c r="AB364" s="39">
        <v>1166.4000000000001</v>
      </c>
      <c r="AC364" s="39">
        <v>1165.2</v>
      </c>
      <c r="AD364" s="39">
        <v>1170.23</v>
      </c>
      <c r="AE364" s="39">
        <v>1199.3599999999999</v>
      </c>
      <c r="AF364" s="39">
        <v>1296.5899999999999</v>
      </c>
      <c r="AG364" s="39">
        <v>1388.84</v>
      </c>
      <c r="AH364" s="39">
        <v>1509.41</v>
      </c>
      <c r="AI364" s="39">
        <v>1684.83</v>
      </c>
      <c r="AJ364" s="39">
        <v>1718.04</v>
      </c>
      <c r="AK364" s="39">
        <v>1707.33</v>
      </c>
      <c r="AL364" s="39">
        <v>1661.34</v>
      </c>
      <c r="AM364" s="39">
        <v>1631.2</v>
      </c>
      <c r="AN364" s="39">
        <v>1630.37</v>
      </c>
      <c r="AO364" s="39">
        <v>1663.96</v>
      </c>
      <c r="AP364" s="39">
        <v>1838.16</v>
      </c>
      <c r="AQ364" s="39">
        <v>1877.29</v>
      </c>
      <c r="AR364" s="39">
        <v>1852.02</v>
      </c>
      <c r="AS364" s="39">
        <v>1820.16</v>
      </c>
      <c r="AT364" s="39">
        <v>1768.11</v>
      </c>
      <c r="AU364" s="39">
        <v>1485.36</v>
      </c>
      <c r="AV364" s="39">
        <v>1304.19</v>
      </c>
      <c r="AW364" s="39">
        <v>1245.0999999999999</v>
      </c>
      <c r="AX364" s="40">
        <v>1225.18</v>
      </c>
      <c r="AY364" s="336">
        <v>566.71</v>
      </c>
      <c r="AZ364" s="175">
        <v>4.8109999999999999</v>
      </c>
      <c r="BA364" s="159">
        <v>2078.36</v>
      </c>
      <c r="BB364" s="4"/>
    </row>
    <row r="365" spans="1:54">
      <c r="A365" s="47">
        <v>13</v>
      </c>
      <c r="B365" s="170">
        <f t="shared" si="85"/>
        <v>3819.221</v>
      </c>
      <c r="C365" s="170">
        <f t="shared" si="84"/>
        <v>3814.8810000000003</v>
      </c>
      <c r="D365" s="170">
        <f t="shared" si="84"/>
        <v>3814.6610000000005</v>
      </c>
      <c r="E365" s="170">
        <f t="shared" si="84"/>
        <v>3816.4410000000003</v>
      </c>
      <c r="F365" s="170">
        <f t="shared" si="84"/>
        <v>3851.2710000000002</v>
      </c>
      <c r="G365" s="170">
        <f t="shared" si="84"/>
        <v>3917.6310000000003</v>
      </c>
      <c r="H365" s="170">
        <f t="shared" si="84"/>
        <v>4087.5310000000004</v>
      </c>
      <c r="I365" s="170">
        <f t="shared" si="84"/>
        <v>4261.4410000000007</v>
      </c>
      <c r="J365" s="170">
        <f t="shared" si="86"/>
        <v>4338.9410000000007</v>
      </c>
      <c r="K365" s="170">
        <f t="shared" si="84"/>
        <v>4300.8209999999999</v>
      </c>
      <c r="L365" s="170">
        <f t="shared" si="84"/>
        <v>4248.4510000000009</v>
      </c>
      <c r="M365" s="170">
        <f t="shared" si="84"/>
        <v>4274.5709999999999</v>
      </c>
      <c r="N365" s="170">
        <f t="shared" si="84"/>
        <v>4247.5810000000001</v>
      </c>
      <c r="O365" s="170">
        <f t="shared" si="84"/>
        <v>4246.0810000000001</v>
      </c>
      <c r="P365" s="170">
        <f t="shared" si="84"/>
        <v>4297.4510000000009</v>
      </c>
      <c r="Q365" s="170">
        <f t="shared" si="84"/>
        <v>4435.3310000000001</v>
      </c>
      <c r="R365" s="170">
        <f t="shared" si="84"/>
        <v>4532.4410000000007</v>
      </c>
      <c r="S365" s="170">
        <f t="shared" si="88"/>
        <v>4570.0010000000002</v>
      </c>
      <c r="T365" s="170">
        <f t="shared" si="87"/>
        <v>4521.0910000000003</v>
      </c>
      <c r="U365" s="170">
        <f t="shared" si="87"/>
        <v>4471.7610000000004</v>
      </c>
      <c r="V365" s="170">
        <f t="shared" si="87"/>
        <v>4268.1409999999996</v>
      </c>
      <c r="W365" s="170">
        <f t="shared" si="87"/>
        <v>4151.6610000000001</v>
      </c>
      <c r="X365" s="170">
        <f t="shared" si="87"/>
        <v>3894.9010000000003</v>
      </c>
      <c r="Y365" s="170">
        <f t="shared" si="87"/>
        <v>3886.9810000000002</v>
      </c>
      <c r="Z365" s="37"/>
      <c r="AA365" s="41">
        <v>1169.3399999999999</v>
      </c>
      <c r="AB365" s="39">
        <v>1165</v>
      </c>
      <c r="AC365" s="39">
        <v>1164.78</v>
      </c>
      <c r="AD365" s="39">
        <v>1166.56</v>
      </c>
      <c r="AE365" s="39">
        <v>1201.3900000000001</v>
      </c>
      <c r="AF365" s="39">
        <v>1267.75</v>
      </c>
      <c r="AG365" s="39">
        <v>1437.65</v>
      </c>
      <c r="AH365" s="39">
        <v>1611.56</v>
      </c>
      <c r="AI365" s="39">
        <v>1689.06</v>
      </c>
      <c r="AJ365" s="39">
        <v>1650.94</v>
      </c>
      <c r="AK365" s="39">
        <v>1598.57</v>
      </c>
      <c r="AL365" s="39">
        <v>1624.69</v>
      </c>
      <c r="AM365" s="39">
        <v>1597.7</v>
      </c>
      <c r="AN365" s="39">
        <v>1596.2</v>
      </c>
      <c r="AO365" s="39">
        <v>1647.57</v>
      </c>
      <c r="AP365" s="39">
        <v>1785.45</v>
      </c>
      <c r="AQ365" s="39">
        <v>1882.56</v>
      </c>
      <c r="AR365" s="39">
        <v>1920.12</v>
      </c>
      <c r="AS365" s="39">
        <v>1871.21</v>
      </c>
      <c r="AT365" s="39">
        <v>1821.88</v>
      </c>
      <c r="AU365" s="39">
        <v>1618.26</v>
      </c>
      <c r="AV365" s="39">
        <v>1501.78</v>
      </c>
      <c r="AW365" s="39">
        <v>1245.02</v>
      </c>
      <c r="AX365" s="40">
        <v>1237.0999999999999</v>
      </c>
      <c r="AY365" s="336">
        <v>566.71</v>
      </c>
      <c r="AZ365" s="175">
        <v>4.8109999999999999</v>
      </c>
      <c r="BA365" s="159">
        <v>2078.36</v>
      </c>
      <c r="BB365" s="4"/>
    </row>
    <row r="366" spans="1:54">
      <c r="A366" s="47">
        <v>14</v>
      </c>
      <c r="B366" s="170">
        <f t="shared" si="85"/>
        <v>3890.971</v>
      </c>
      <c r="C366" s="170">
        <f t="shared" si="84"/>
        <v>3880.0610000000001</v>
      </c>
      <c r="D366" s="170">
        <f t="shared" si="84"/>
        <v>3894.3610000000003</v>
      </c>
      <c r="E366" s="170">
        <f t="shared" si="84"/>
        <v>3893.0610000000001</v>
      </c>
      <c r="F366" s="170">
        <f t="shared" si="84"/>
        <v>3895.4010000000003</v>
      </c>
      <c r="G366" s="170">
        <f t="shared" si="84"/>
        <v>3910.5910000000003</v>
      </c>
      <c r="H366" s="170">
        <f t="shared" si="84"/>
        <v>3968.0610000000001</v>
      </c>
      <c r="I366" s="170">
        <f t="shared" si="84"/>
        <v>4184.8810000000003</v>
      </c>
      <c r="J366" s="170">
        <f t="shared" si="86"/>
        <v>4445.3310000000001</v>
      </c>
      <c r="K366" s="170">
        <f t="shared" si="84"/>
        <v>4535.5810000000001</v>
      </c>
      <c r="L366" s="170">
        <f t="shared" si="84"/>
        <v>4534.0010000000002</v>
      </c>
      <c r="M366" s="170">
        <f t="shared" si="84"/>
        <v>4535.2309999999998</v>
      </c>
      <c r="N366" s="170">
        <f t="shared" si="84"/>
        <v>4484.0210000000006</v>
      </c>
      <c r="O366" s="170">
        <f t="shared" si="84"/>
        <v>4449.2209999999995</v>
      </c>
      <c r="P366" s="170">
        <f t="shared" si="84"/>
        <v>4451.1810000000005</v>
      </c>
      <c r="Q366" s="170">
        <f t="shared" si="84"/>
        <v>4558.6509999999998</v>
      </c>
      <c r="R366" s="170">
        <f t="shared" si="84"/>
        <v>4571.4009999999998</v>
      </c>
      <c r="S366" s="170">
        <f t="shared" si="88"/>
        <v>4577.2309999999998</v>
      </c>
      <c r="T366" s="170">
        <f t="shared" si="87"/>
        <v>4524.4310000000005</v>
      </c>
      <c r="U366" s="170">
        <f t="shared" si="87"/>
        <v>4582.6310000000003</v>
      </c>
      <c r="V366" s="170">
        <f t="shared" si="87"/>
        <v>4569.9510000000009</v>
      </c>
      <c r="W366" s="170">
        <f t="shared" si="87"/>
        <v>4416.1710000000003</v>
      </c>
      <c r="X366" s="170">
        <f t="shared" si="87"/>
        <v>4102.3909999999996</v>
      </c>
      <c r="Y366" s="170">
        <f t="shared" si="87"/>
        <v>3999.9010000000003</v>
      </c>
      <c r="Z366" s="37"/>
      <c r="AA366" s="41">
        <v>1241.0899999999999</v>
      </c>
      <c r="AB366" s="39">
        <v>1230.18</v>
      </c>
      <c r="AC366" s="39">
        <v>1244.48</v>
      </c>
      <c r="AD366" s="39">
        <v>1243.18</v>
      </c>
      <c r="AE366" s="39">
        <v>1245.52</v>
      </c>
      <c r="AF366" s="39">
        <v>1260.71</v>
      </c>
      <c r="AG366" s="39">
        <v>1318.18</v>
      </c>
      <c r="AH366" s="39">
        <v>1535</v>
      </c>
      <c r="AI366" s="39">
        <v>1795.45</v>
      </c>
      <c r="AJ366" s="39">
        <v>1885.7</v>
      </c>
      <c r="AK366" s="39">
        <v>1884.12</v>
      </c>
      <c r="AL366" s="39">
        <v>1885.35</v>
      </c>
      <c r="AM366" s="39">
        <v>1834.14</v>
      </c>
      <c r="AN366" s="39">
        <v>1799.34</v>
      </c>
      <c r="AO366" s="39">
        <v>1801.3</v>
      </c>
      <c r="AP366" s="39">
        <v>1908.77</v>
      </c>
      <c r="AQ366" s="39">
        <v>1921.52</v>
      </c>
      <c r="AR366" s="39">
        <v>1927.35</v>
      </c>
      <c r="AS366" s="39">
        <v>1874.55</v>
      </c>
      <c r="AT366" s="39">
        <v>1932.75</v>
      </c>
      <c r="AU366" s="39">
        <v>1920.07</v>
      </c>
      <c r="AV366" s="39">
        <v>1766.29</v>
      </c>
      <c r="AW366" s="39">
        <v>1452.51</v>
      </c>
      <c r="AX366" s="40">
        <v>1350.02</v>
      </c>
      <c r="AY366" s="336">
        <v>566.71</v>
      </c>
      <c r="AZ366" s="175">
        <v>4.8109999999999999</v>
      </c>
      <c r="BA366" s="159">
        <v>2078.36</v>
      </c>
      <c r="BB366" s="4"/>
    </row>
    <row r="367" spans="1:54">
      <c r="A367" s="47">
        <v>15</v>
      </c>
      <c r="B367" s="170">
        <f t="shared" si="85"/>
        <v>3925.721</v>
      </c>
      <c r="C367" s="170">
        <f t="shared" si="84"/>
        <v>3907.6910000000003</v>
      </c>
      <c r="D367" s="170">
        <f t="shared" si="84"/>
        <v>3906.7710000000002</v>
      </c>
      <c r="E367" s="170">
        <f t="shared" si="84"/>
        <v>3904.6910000000003</v>
      </c>
      <c r="F367" s="170">
        <f t="shared" si="84"/>
        <v>3905.9510000000005</v>
      </c>
      <c r="G367" s="170">
        <f t="shared" si="84"/>
        <v>3913.4010000000003</v>
      </c>
      <c r="H367" s="170">
        <f t="shared" si="84"/>
        <v>3961.4210000000003</v>
      </c>
      <c r="I367" s="170">
        <f t="shared" si="84"/>
        <v>4170.2710000000006</v>
      </c>
      <c r="J367" s="170">
        <f t="shared" si="86"/>
        <v>4436.8209999999999</v>
      </c>
      <c r="K367" s="170">
        <f t="shared" si="84"/>
        <v>4609.7910000000011</v>
      </c>
      <c r="L367" s="170">
        <f t="shared" si="84"/>
        <v>4673.3110000000006</v>
      </c>
      <c r="M367" s="170">
        <f t="shared" si="84"/>
        <v>4673.2110000000002</v>
      </c>
      <c r="N367" s="170">
        <f t="shared" si="84"/>
        <v>4669.2509999999993</v>
      </c>
      <c r="O367" s="170">
        <f t="shared" si="84"/>
        <v>4664.7710000000006</v>
      </c>
      <c r="P367" s="170">
        <f t="shared" si="84"/>
        <v>4649.5110000000004</v>
      </c>
      <c r="Q367" s="170">
        <f t="shared" si="84"/>
        <v>4761.3309999999992</v>
      </c>
      <c r="R367" s="170">
        <f t="shared" si="84"/>
        <v>4777.241</v>
      </c>
      <c r="S367" s="170">
        <f t="shared" si="88"/>
        <v>4783.9110000000001</v>
      </c>
      <c r="T367" s="170">
        <f t="shared" si="87"/>
        <v>4749.491</v>
      </c>
      <c r="U367" s="170">
        <f t="shared" si="87"/>
        <v>4739.3910000000005</v>
      </c>
      <c r="V367" s="170">
        <f t="shared" si="87"/>
        <v>4512.6710000000003</v>
      </c>
      <c r="W367" s="170">
        <f t="shared" si="87"/>
        <v>4304.4510000000009</v>
      </c>
      <c r="X367" s="170">
        <f t="shared" si="87"/>
        <v>4035.1710000000003</v>
      </c>
      <c r="Y367" s="170">
        <f t="shared" si="87"/>
        <v>3945.7810000000004</v>
      </c>
      <c r="Z367" s="37"/>
      <c r="AA367" s="41">
        <v>1275.8399999999999</v>
      </c>
      <c r="AB367" s="39">
        <v>1257.81</v>
      </c>
      <c r="AC367" s="39">
        <v>1256.8900000000001</v>
      </c>
      <c r="AD367" s="39">
        <v>1254.81</v>
      </c>
      <c r="AE367" s="39">
        <v>1256.07</v>
      </c>
      <c r="AF367" s="39">
        <v>1263.52</v>
      </c>
      <c r="AG367" s="39">
        <v>1311.54</v>
      </c>
      <c r="AH367" s="39">
        <v>1520.39</v>
      </c>
      <c r="AI367" s="39">
        <v>1786.94</v>
      </c>
      <c r="AJ367" s="39">
        <v>1959.91</v>
      </c>
      <c r="AK367" s="39">
        <v>2023.4300000000003</v>
      </c>
      <c r="AL367" s="39">
        <v>2023.3300000000002</v>
      </c>
      <c r="AM367" s="39">
        <v>2019.37</v>
      </c>
      <c r="AN367" s="39">
        <v>2014.8900000000003</v>
      </c>
      <c r="AO367" s="39">
        <v>1999.63</v>
      </c>
      <c r="AP367" s="39">
        <v>2111.4499999999998</v>
      </c>
      <c r="AQ367" s="39">
        <v>2127.36</v>
      </c>
      <c r="AR367" s="39">
        <v>2134.0300000000002</v>
      </c>
      <c r="AS367" s="39">
        <v>2099.61</v>
      </c>
      <c r="AT367" s="39">
        <v>2089.5100000000002</v>
      </c>
      <c r="AU367" s="39">
        <v>1862.79</v>
      </c>
      <c r="AV367" s="39">
        <v>1654.57</v>
      </c>
      <c r="AW367" s="39">
        <v>1385.29</v>
      </c>
      <c r="AX367" s="40">
        <v>1295.9000000000001</v>
      </c>
      <c r="AY367" s="336">
        <v>566.71</v>
      </c>
      <c r="AZ367" s="175">
        <v>4.8109999999999999</v>
      </c>
      <c r="BA367" s="159">
        <v>2078.36</v>
      </c>
      <c r="BB367" s="4"/>
    </row>
    <row r="368" spans="1:54">
      <c r="A368" s="47">
        <v>16</v>
      </c>
      <c r="B368" s="170">
        <f t="shared" si="85"/>
        <v>3998.6510000000003</v>
      </c>
      <c r="C368" s="170">
        <f t="shared" si="84"/>
        <v>3956.9510000000005</v>
      </c>
      <c r="D368" s="170">
        <f t="shared" si="84"/>
        <v>3916.7810000000004</v>
      </c>
      <c r="E368" s="170">
        <f t="shared" si="84"/>
        <v>3948.7310000000002</v>
      </c>
      <c r="F368" s="170">
        <f t="shared" si="84"/>
        <v>3988.4110000000005</v>
      </c>
      <c r="G368" s="170">
        <f t="shared" si="84"/>
        <v>4064.5810000000006</v>
      </c>
      <c r="H368" s="170">
        <f t="shared" si="84"/>
        <v>4241.1810000000005</v>
      </c>
      <c r="I368" s="170">
        <f t="shared" si="84"/>
        <v>4456.3810000000003</v>
      </c>
      <c r="J368" s="170">
        <f t="shared" si="86"/>
        <v>4600.741</v>
      </c>
      <c r="K368" s="170">
        <f t="shared" si="84"/>
        <v>4609.5510000000004</v>
      </c>
      <c r="L368" s="170">
        <f t="shared" si="84"/>
        <v>4578.9709999999995</v>
      </c>
      <c r="M368" s="170">
        <f t="shared" si="84"/>
        <v>4580.741</v>
      </c>
      <c r="N368" s="170">
        <f t="shared" si="84"/>
        <v>4584.2610000000004</v>
      </c>
      <c r="O368" s="170">
        <f t="shared" si="84"/>
        <v>4665.1809999999996</v>
      </c>
      <c r="P368" s="170">
        <f t="shared" si="84"/>
        <v>4673.9009999999998</v>
      </c>
      <c r="Q368" s="170">
        <f t="shared" si="84"/>
        <v>4810.5709999999999</v>
      </c>
      <c r="R368" s="170">
        <f t="shared" si="84"/>
        <v>4887.8409999999994</v>
      </c>
      <c r="S368" s="170">
        <f t="shared" si="88"/>
        <v>4843.5309999999999</v>
      </c>
      <c r="T368" s="170">
        <f t="shared" si="87"/>
        <v>4760.8810000000003</v>
      </c>
      <c r="U368" s="170">
        <f t="shared" si="87"/>
        <v>4666.491</v>
      </c>
      <c r="V368" s="170">
        <f t="shared" si="87"/>
        <v>4396.1910000000007</v>
      </c>
      <c r="W368" s="170">
        <f t="shared" si="87"/>
        <v>4083.6310000000003</v>
      </c>
      <c r="X368" s="170">
        <f t="shared" si="87"/>
        <v>3994.9210000000003</v>
      </c>
      <c r="Y368" s="170">
        <f t="shared" si="87"/>
        <v>3914.8410000000003</v>
      </c>
      <c r="Z368" s="37"/>
      <c r="AA368" s="41">
        <v>1348.77</v>
      </c>
      <c r="AB368" s="39">
        <v>1307.07</v>
      </c>
      <c r="AC368" s="39">
        <v>1266.9000000000001</v>
      </c>
      <c r="AD368" s="39">
        <v>1298.8499999999999</v>
      </c>
      <c r="AE368" s="39">
        <v>1338.53</v>
      </c>
      <c r="AF368" s="39">
        <v>1414.7</v>
      </c>
      <c r="AG368" s="39">
        <v>1591.3</v>
      </c>
      <c r="AH368" s="39">
        <v>1806.5</v>
      </c>
      <c r="AI368" s="39">
        <v>1950.86</v>
      </c>
      <c r="AJ368" s="39">
        <v>1959.67</v>
      </c>
      <c r="AK368" s="39">
        <v>1929.09</v>
      </c>
      <c r="AL368" s="39">
        <v>1930.86</v>
      </c>
      <c r="AM368" s="39">
        <v>1934.38</v>
      </c>
      <c r="AN368" s="39">
        <v>2015.3</v>
      </c>
      <c r="AO368" s="39">
        <v>2024.0200000000002</v>
      </c>
      <c r="AP368" s="39">
        <v>2160.69</v>
      </c>
      <c r="AQ368" s="39">
        <v>2237.96</v>
      </c>
      <c r="AR368" s="39">
        <v>2193.65</v>
      </c>
      <c r="AS368" s="39">
        <v>2111</v>
      </c>
      <c r="AT368" s="39">
        <v>2016.6100000000001</v>
      </c>
      <c r="AU368" s="39">
        <v>1746.31</v>
      </c>
      <c r="AV368" s="39">
        <v>1433.75</v>
      </c>
      <c r="AW368" s="39">
        <v>1345.04</v>
      </c>
      <c r="AX368" s="40">
        <v>1264.96</v>
      </c>
      <c r="AY368" s="336">
        <v>566.71</v>
      </c>
      <c r="AZ368" s="175">
        <v>4.8109999999999999</v>
      </c>
      <c r="BA368" s="159">
        <v>2078.36</v>
      </c>
      <c r="BB368" s="4"/>
    </row>
    <row r="369" spans="1:54">
      <c r="A369" s="47">
        <v>17</v>
      </c>
      <c r="B369" s="170">
        <f t="shared" si="85"/>
        <v>3883.8710000000005</v>
      </c>
      <c r="C369" s="170">
        <f t="shared" si="85"/>
        <v>3857.5510000000004</v>
      </c>
      <c r="D369" s="170">
        <f t="shared" si="85"/>
        <v>3855.4110000000005</v>
      </c>
      <c r="E369" s="170">
        <f t="shared" si="85"/>
        <v>3877.7710000000002</v>
      </c>
      <c r="F369" s="170">
        <f t="shared" si="85"/>
        <v>3900.6110000000003</v>
      </c>
      <c r="G369" s="170">
        <f t="shared" si="85"/>
        <v>3935.1510000000003</v>
      </c>
      <c r="H369" s="170">
        <f t="shared" si="85"/>
        <v>4064.2810000000004</v>
      </c>
      <c r="I369" s="170">
        <f t="shared" si="85"/>
        <v>4204.9310000000005</v>
      </c>
      <c r="J369" s="170">
        <f t="shared" si="86"/>
        <v>4079.7910000000006</v>
      </c>
      <c r="K369" s="170">
        <f t="shared" ref="K369:R383" si="89">AJ369+$BA369+$AZ369+$AY369</f>
        <v>4079.4810000000002</v>
      </c>
      <c r="L369" s="170">
        <f t="shared" si="89"/>
        <v>4071.4210000000003</v>
      </c>
      <c r="M369" s="170">
        <f t="shared" si="89"/>
        <v>4070.9410000000003</v>
      </c>
      <c r="N369" s="170">
        <f t="shared" si="89"/>
        <v>4061.9210000000003</v>
      </c>
      <c r="O369" s="170">
        <f t="shared" si="89"/>
        <v>4066.5610000000001</v>
      </c>
      <c r="P369" s="170">
        <f t="shared" si="89"/>
        <v>4079.5610000000001</v>
      </c>
      <c r="Q369" s="170">
        <f t="shared" si="89"/>
        <v>4326.621000000001</v>
      </c>
      <c r="R369" s="170">
        <f t="shared" si="89"/>
        <v>4455.0910000000003</v>
      </c>
      <c r="S369" s="170">
        <f t="shared" si="88"/>
        <v>4427.8310000000001</v>
      </c>
      <c r="T369" s="170">
        <f t="shared" si="87"/>
        <v>4319.4709999999995</v>
      </c>
      <c r="U369" s="170">
        <f t="shared" si="87"/>
        <v>4092.8110000000001</v>
      </c>
      <c r="V369" s="170">
        <f t="shared" si="87"/>
        <v>3982.8810000000003</v>
      </c>
      <c r="W369" s="170">
        <f t="shared" si="87"/>
        <v>3927.3310000000006</v>
      </c>
      <c r="X369" s="170">
        <f t="shared" si="87"/>
        <v>3889.8110000000001</v>
      </c>
      <c r="Y369" s="170">
        <f t="shared" si="87"/>
        <v>3858.3410000000003</v>
      </c>
      <c r="Z369" s="37"/>
      <c r="AA369" s="41">
        <v>1233.99</v>
      </c>
      <c r="AB369" s="39">
        <v>1207.67</v>
      </c>
      <c r="AC369" s="39">
        <v>1205.53</v>
      </c>
      <c r="AD369" s="39">
        <v>1227.8900000000001</v>
      </c>
      <c r="AE369" s="39">
        <v>1250.73</v>
      </c>
      <c r="AF369" s="39">
        <v>1285.27</v>
      </c>
      <c r="AG369" s="39">
        <v>1414.4</v>
      </c>
      <c r="AH369" s="39">
        <v>1555.05</v>
      </c>
      <c r="AI369" s="39">
        <v>1429.91</v>
      </c>
      <c r="AJ369" s="39">
        <v>1429.6</v>
      </c>
      <c r="AK369" s="39">
        <v>1421.54</v>
      </c>
      <c r="AL369" s="39">
        <v>1421.06</v>
      </c>
      <c r="AM369" s="39">
        <v>1412.04</v>
      </c>
      <c r="AN369" s="39">
        <v>1416.68</v>
      </c>
      <c r="AO369" s="39">
        <v>1429.68</v>
      </c>
      <c r="AP369" s="39">
        <v>1676.74</v>
      </c>
      <c r="AQ369" s="39">
        <v>1805.21</v>
      </c>
      <c r="AR369" s="39">
        <v>1777.95</v>
      </c>
      <c r="AS369" s="39">
        <v>1669.59</v>
      </c>
      <c r="AT369" s="39">
        <v>1442.93</v>
      </c>
      <c r="AU369" s="39">
        <v>1333</v>
      </c>
      <c r="AV369" s="39">
        <v>1277.45</v>
      </c>
      <c r="AW369" s="39">
        <v>1239.93</v>
      </c>
      <c r="AX369" s="40">
        <v>1208.46</v>
      </c>
      <c r="AY369" s="336">
        <v>566.71</v>
      </c>
      <c r="AZ369" s="175">
        <v>4.8109999999999999</v>
      </c>
      <c r="BA369" s="159">
        <v>2078.36</v>
      </c>
      <c r="BB369" s="4"/>
    </row>
    <row r="370" spans="1:54">
      <c r="A370" s="47">
        <v>18</v>
      </c>
      <c r="B370" s="170">
        <f t="shared" si="85"/>
        <v>3785.6310000000003</v>
      </c>
      <c r="C370" s="170">
        <f t="shared" si="85"/>
        <v>3784.2410000000004</v>
      </c>
      <c r="D370" s="170">
        <f t="shared" si="85"/>
        <v>3784.0310000000004</v>
      </c>
      <c r="E370" s="170">
        <f t="shared" si="85"/>
        <v>3785.4810000000002</v>
      </c>
      <c r="F370" s="170">
        <f t="shared" si="85"/>
        <v>3828.8110000000001</v>
      </c>
      <c r="G370" s="170">
        <f t="shared" si="85"/>
        <v>3904.5610000000001</v>
      </c>
      <c r="H370" s="170">
        <f t="shared" si="85"/>
        <v>3934.6110000000003</v>
      </c>
      <c r="I370" s="170">
        <f t="shared" si="85"/>
        <v>4092.5110000000004</v>
      </c>
      <c r="J370" s="170">
        <f t="shared" si="86"/>
        <v>4268.5210000000006</v>
      </c>
      <c r="K370" s="170">
        <f t="shared" si="89"/>
        <v>4273.8010000000004</v>
      </c>
      <c r="L370" s="170">
        <f t="shared" si="89"/>
        <v>4250.0510000000004</v>
      </c>
      <c r="M370" s="170">
        <f t="shared" si="89"/>
        <v>4277.2810000000009</v>
      </c>
      <c r="N370" s="170">
        <f t="shared" si="89"/>
        <v>4273.4210000000003</v>
      </c>
      <c r="O370" s="170">
        <f t="shared" si="89"/>
        <v>4276.9709999999995</v>
      </c>
      <c r="P370" s="170">
        <f t="shared" si="89"/>
        <v>4288.2610000000004</v>
      </c>
      <c r="Q370" s="170">
        <f t="shared" si="89"/>
        <v>4449.9110000000001</v>
      </c>
      <c r="R370" s="170">
        <f t="shared" si="89"/>
        <v>4497.5709999999999</v>
      </c>
      <c r="S370" s="170">
        <f t="shared" si="88"/>
        <v>4497.5210000000006</v>
      </c>
      <c r="T370" s="170">
        <f t="shared" si="87"/>
        <v>4446.4709999999995</v>
      </c>
      <c r="U370" s="170">
        <f t="shared" si="87"/>
        <v>4383.8610000000008</v>
      </c>
      <c r="V370" s="170">
        <f t="shared" si="87"/>
        <v>4157.4210000000003</v>
      </c>
      <c r="W370" s="170">
        <f t="shared" si="87"/>
        <v>4023.471</v>
      </c>
      <c r="X370" s="170">
        <f t="shared" si="87"/>
        <v>3901.681</v>
      </c>
      <c r="Y370" s="170">
        <f t="shared" si="87"/>
        <v>3882.5610000000001</v>
      </c>
      <c r="Z370" s="37"/>
      <c r="AA370" s="41">
        <v>1135.75</v>
      </c>
      <c r="AB370" s="39">
        <v>1134.3599999999999</v>
      </c>
      <c r="AC370" s="39">
        <v>1134.1500000000001</v>
      </c>
      <c r="AD370" s="39">
        <v>1135.5999999999999</v>
      </c>
      <c r="AE370" s="39">
        <v>1178.93</v>
      </c>
      <c r="AF370" s="39">
        <v>1254.68</v>
      </c>
      <c r="AG370" s="39">
        <v>1284.73</v>
      </c>
      <c r="AH370" s="39">
        <v>1442.63</v>
      </c>
      <c r="AI370" s="39">
        <v>1618.64</v>
      </c>
      <c r="AJ370" s="39">
        <v>1623.92</v>
      </c>
      <c r="AK370" s="39">
        <v>1600.17</v>
      </c>
      <c r="AL370" s="39">
        <v>1627.4</v>
      </c>
      <c r="AM370" s="39">
        <v>1623.54</v>
      </c>
      <c r="AN370" s="39">
        <v>1627.09</v>
      </c>
      <c r="AO370" s="39">
        <v>1638.38</v>
      </c>
      <c r="AP370" s="39">
        <v>1800.03</v>
      </c>
      <c r="AQ370" s="39">
        <v>1847.69</v>
      </c>
      <c r="AR370" s="39">
        <v>1847.64</v>
      </c>
      <c r="AS370" s="39">
        <v>1796.59</v>
      </c>
      <c r="AT370" s="39">
        <v>1733.98</v>
      </c>
      <c r="AU370" s="39">
        <v>1507.54</v>
      </c>
      <c r="AV370" s="39">
        <v>1373.59</v>
      </c>
      <c r="AW370" s="39">
        <v>1251.8</v>
      </c>
      <c r="AX370" s="40">
        <v>1232.68</v>
      </c>
      <c r="AY370" s="336">
        <v>566.71</v>
      </c>
      <c r="AZ370" s="175">
        <v>4.8109999999999999</v>
      </c>
      <c r="BA370" s="159">
        <v>2078.36</v>
      </c>
      <c r="BB370" s="4"/>
    </row>
    <row r="371" spans="1:54">
      <c r="A371" s="47">
        <v>19</v>
      </c>
      <c r="B371" s="170">
        <f t="shared" si="85"/>
        <v>3816.6010000000001</v>
      </c>
      <c r="C371" s="170">
        <f t="shared" si="85"/>
        <v>3784.3510000000001</v>
      </c>
      <c r="D371" s="170">
        <f t="shared" si="85"/>
        <v>3782.431</v>
      </c>
      <c r="E371" s="170">
        <f t="shared" si="85"/>
        <v>3784.2410000000004</v>
      </c>
      <c r="F371" s="170">
        <f t="shared" si="85"/>
        <v>3842.6710000000003</v>
      </c>
      <c r="G371" s="170">
        <f t="shared" si="85"/>
        <v>3918.8710000000005</v>
      </c>
      <c r="H371" s="170">
        <f t="shared" si="85"/>
        <v>3999.4410000000003</v>
      </c>
      <c r="I371" s="170">
        <f t="shared" si="85"/>
        <v>4168.9210000000003</v>
      </c>
      <c r="J371" s="170">
        <f t="shared" si="86"/>
        <v>4328.1509999999998</v>
      </c>
      <c r="K371" s="170">
        <f t="shared" si="89"/>
        <v>4336.8310000000001</v>
      </c>
      <c r="L371" s="170">
        <f t="shared" si="89"/>
        <v>4324.6010000000006</v>
      </c>
      <c r="M371" s="170">
        <f t="shared" si="89"/>
        <v>4330.5810000000001</v>
      </c>
      <c r="N371" s="170">
        <f t="shared" si="89"/>
        <v>4328.6010000000006</v>
      </c>
      <c r="O371" s="170">
        <f t="shared" si="89"/>
        <v>4357.741</v>
      </c>
      <c r="P371" s="170">
        <f t="shared" si="89"/>
        <v>4416.0010000000002</v>
      </c>
      <c r="Q371" s="170">
        <f t="shared" si="89"/>
        <v>4476.2910000000011</v>
      </c>
      <c r="R371" s="170">
        <f t="shared" si="89"/>
        <v>4572.6010000000006</v>
      </c>
      <c r="S371" s="170">
        <f t="shared" si="88"/>
        <v>4578.2910000000011</v>
      </c>
      <c r="T371" s="170">
        <f t="shared" si="87"/>
        <v>4535.5110000000004</v>
      </c>
      <c r="U371" s="170">
        <f t="shared" si="87"/>
        <v>4452.3310000000001</v>
      </c>
      <c r="V371" s="170">
        <f t="shared" si="87"/>
        <v>4322.4510000000009</v>
      </c>
      <c r="W371" s="170">
        <f t="shared" si="87"/>
        <v>4001.681</v>
      </c>
      <c r="X371" s="170">
        <f t="shared" si="87"/>
        <v>3899.0510000000004</v>
      </c>
      <c r="Y371" s="170">
        <f t="shared" si="87"/>
        <v>3879.2710000000002</v>
      </c>
      <c r="Z371" s="37"/>
      <c r="AA371" s="41">
        <v>1166.72</v>
      </c>
      <c r="AB371" s="39">
        <v>1134.47</v>
      </c>
      <c r="AC371" s="39">
        <v>1132.55</v>
      </c>
      <c r="AD371" s="39">
        <v>1134.3599999999999</v>
      </c>
      <c r="AE371" s="39">
        <v>1192.79</v>
      </c>
      <c r="AF371" s="39">
        <v>1268.99</v>
      </c>
      <c r="AG371" s="39">
        <v>1349.56</v>
      </c>
      <c r="AH371" s="39">
        <v>1519.04</v>
      </c>
      <c r="AI371" s="39">
        <v>1678.27</v>
      </c>
      <c r="AJ371" s="39">
        <v>1686.95</v>
      </c>
      <c r="AK371" s="39">
        <v>1674.72</v>
      </c>
      <c r="AL371" s="39">
        <v>1680.7</v>
      </c>
      <c r="AM371" s="39">
        <v>1678.72</v>
      </c>
      <c r="AN371" s="39">
        <v>1707.86</v>
      </c>
      <c r="AO371" s="39">
        <v>1766.12</v>
      </c>
      <c r="AP371" s="39">
        <v>1826.41</v>
      </c>
      <c r="AQ371" s="39">
        <v>1922.72</v>
      </c>
      <c r="AR371" s="39">
        <v>1928.41</v>
      </c>
      <c r="AS371" s="39">
        <v>1885.63</v>
      </c>
      <c r="AT371" s="39">
        <v>1802.45</v>
      </c>
      <c r="AU371" s="39">
        <v>1672.57</v>
      </c>
      <c r="AV371" s="39">
        <v>1351.8</v>
      </c>
      <c r="AW371" s="39">
        <v>1249.17</v>
      </c>
      <c r="AX371" s="40">
        <v>1229.3900000000001</v>
      </c>
      <c r="AY371" s="336">
        <v>566.71</v>
      </c>
      <c r="AZ371" s="175">
        <v>4.8109999999999999</v>
      </c>
      <c r="BA371" s="159">
        <v>2078.36</v>
      </c>
      <c r="BB371" s="4"/>
    </row>
    <row r="372" spans="1:54">
      <c r="A372" s="47">
        <v>20</v>
      </c>
      <c r="B372" s="170">
        <f t="shared" si="85"/>
        <v>3822.7510000000002</v>
      </c>
      <c r="C372" s="170">
        <f t="shared" si="85"/>
        <v>3794.9410000000003</v>
      </c>
      <c r="D372" s="170">
        <f t="shared" si="85"/>
        <v>3783.5210000000002</v>
      </c>
      <c r="E372" s="170">
        <f t="shared" si="85"/>
        <v>3793.7010000000005</v>
      </c>
      <c r="F372" s="170">
        <f t="shared" si="85"/>
        <v>3873.8110000000001</v>
      </c>
      <c r="G372" s="170">
        <f t="shared" si="85"/>
        <v>3916.3710000000005</v>
      </c>
      <c r="H372" s="170">
        <f t="shared" si="85"/>
        <v>4095.6410000000001</v>
      </c>
      <c r="I372" s="170">
        <f t="shared" si="85"/>
        <v>4264.0609999999997</v>
      </c>
      <c r="J372" s="170">
        <f t="shared" si="86"/>
        <v>4366.8909999999996</v>
      </c>
      <c r="K372" s="170">
        <f t="shared" si="89"/>
        <v>4351.7309999999998</v>
      </c>
      <c r="L372" s="170">
        <f t="shared" si="89"/>
        <v>4331.741</v>
      </c>
      <c r="M372" s="170">
        <f t="shared" si="89"/>
        <v>4334.3310000000001</v>
      </c>
      <c r="N372" s="170">
        <f t="shared" si="89"/>
        <v>4337.0910000000003</v>
      </c>
      <c r="O372" s="170">
        <f t="shared" si="89"/>
        <v>4349.9310000000005</v>
      </c>
      <c r="P372" s="170">
        <f t="shared" si="89"/>
        <v>4374.8209999999999</v>
      </c>
      <c r="Q372" s="170">
        <f t="shared" si="89"/>
        <v>4513.6910000000007</v>
      </c>
      <c r="R372" s="170">
        <f t="shared" si="89"/>
        <v>4586.491</v>
      </c>
      <c r="S372" s="170">
        <f t="shared" si="88"/>
        <v>4605.8510000000006</v>
      </c>
      <c r="T372" s="170">
        <f t="shared" si="87"/>
        <v>4565.0410000000011</v>
      </c>
      <c r="U372" s="170">
        <f t="shared" si="87"/>
        <v>4385.491</v>
      </c>
      <c r="V372" s="170">
        <f t="shared" si="87"/>
        <v>4244.7010000000009</v>
      </c>
      <c r="W372" s="170">
        <f t="shared" si="87"/>
        <v>4039.5010000000002</v>
      </c>
      <c r="X372" s="170">
        <f t="shared" si="87"/>
        <v>3896.221</v>
      </c>
      <c r="Y372" s="170">
        <f t="shared" si="87"/>
        <v>3866.0610000000001</v>
      </c>
      <c r="Z372" s="37"/>
      <c r="AA372" s="41">
        <v>1172.8699999999999</v>
      </c>
      <c r="AB372" s="39">
        <v>1145.06</v>
      </c>
      <c r="AC372" s="39">
        <v>1133.6400000000001</v>
      </c>
      <c r="AD372" s="39">
        <v>1143.82</v>
      </c>
      <c r="AE372" s="39">
        <v>1223.93</v>
      </c>
      <c r="AF372" s="39">
        <v>1266.49</v>
      </c>
      <c r="AG372" s="39">
        <v>1445.76</v>
      </c>
      <c r="AH372" s="39">
        <v>1614.18</v>
      </c>
      <c r="AI372" s="39">
        <v>1717.01</v>
      </c>
      <c r="AJ372" s="39">
        <v>1701.85</v>
      </c>
      <c r="AK372" s="39">
        <v>1681.86</v>
      </c>
      <c r="AL372" s="39">
        <v>1684.45</v>
      </c>
      <c r="AM372" s="39">
        <v>1687.21</v>
      </c>
      <c r="AN372" s="39">
        <v>1700.05</v>
      </c>
      <c r="AO372" s="39">
        <v>1724.94</v>
      </c>
      <c r="AP372" s="39">
        <v>1863.81</v>
      </c>
      <c r="AQ372" s="39">
        <v>1936.61</v>
      </c>
      <c r="AR372" s="39">
        <v>1955.97</v>
      </c>
      <c r="AS372" s="39">
        <v>1915.16</v>
      </c>
      <c r="AT372" s="39">
        <v>1735.61</v>
      </c>
      <c r="AU372" s="39">
        <v>1594.82</v>
      </c>
      <c r="AV372" s="39">
        <v>1389.62</v>
      </c>
      <c r="AW372" s="39">
        <v>1246.3399999999999</v>
      </c>
      <c r="AX372" s="40">
        <v>1216.18</v>
      </c>
      <c r="AY372" s="336">
        <v>566.71</v>
      </c>
      <c r="AZ372" s="175">
        <v>4.8109999999999999</v>
      </c>
      <c r="BA372" s="159">
        <v>2078.36</v>
      </c>
      <c r="BB372" s="4"/>
    </row>
    <row r="373" spans="1:54">
      <c r="A373" s="47">
        <v>21</v>
      </c>
      <c r="B373" s="170">
        <f t="shared" si="85"/>
        <v>3868.0110000000004</v>
      </c>
      <c r="C373" s="170">
        <f t="shared" si="85"/>
        <v>3830.0610000000001</v>
      </c>
      <c r="D373" s="170">
        <f t="shared" si="85"/>
        <v>3807.6110000000003</v>
      </c>
      <c r="E373" s="170">
        <f t="shared" si="85"/>
        <v>3789.3810000000003</v>
      </c>
      <c r="F373" s="170">
        <f t="shared" si="85"/>
        <v>3832.7710000000002</v>
      </c>
      <c r="G373" s="170">
        <f t="shared" si="85"/>
        <v>3874.9910000000004</v>
      </c>
      <c r="H373" s="170">
        <f t="shared" si="85"/>
        <v>3913.5810000000006</v>
      </c>
      <c r="I373" s="170">
        <f t="shared" si="85"/>
        <v>4115.1310000000003</v>
      </c>
      <c r="J373" s="170">
        <f t="shared" si="86"/>
        <v>4436.1710000000003</v>
      </c>
      <c r="K373" s="170">
        <f t="shared" si="89"/>
        <v>4472.2010000000009</v>
      </c>
      <c r="L373" s="170">
        <f t="shared" si="89"/>
        <v>4460.1010000000006</v>
      </c>
      <c r="M373" s="170">
        <f t="shared" si="89"/>
        <v>4447.6310000000003</v>
      </c>
      <c r="N373" s="170">
        <f t="shared" si="89"/>
        <v>4331.3610000000008</v>
      </c>
      <c r="O373" s="170">
        <f t="shared" si="89"/>
        <v>4381.2910000000011</v>
      </c>
      <c r="P373" s="170">
        <f t="shared" si="89"/>
        <v>4427.8909999999996</v>
      </c>
      <c r="Q373" s="170">
        <f t="shared" si="89"/>
        <v>4462.4809999999998</v>
      </c>
      <c r="R373" s="170">
        <f t="shared" si="89"/>
        <v>4498.3410000000003</v>
      </c>
      <c r="S373" s="170">
        <f t="shared" si="88"/>
        <v>4514.8510000000006</v>
      </c>
      <c r="T373" s="170">
        <f t="shared" si="87"/>
        <v>4481.4009999999998</v>
      </c>
      <c r="U373" s="170">
        <f t="shared" si="87"/>
        <v>4420.1910000000007</v>
      </c>
      <c r="V373" s="170">
        <f t="shared" si="87"/>
        <v>4208.741</v>
      </c>
      <c r="W373" s="170">
        <f t="shared" si="87"/>
        <v>4054.6110000000003</v>
      </c>
      <c r="X373" s="170">
        <f t="shared" si="87"/>
        <v>3918.971</v>
      </c>
      <c r="Y373" s="170">
        <f t="shared" si="87"/>
        <v>3871.5910000000003</v>
      </c>
      <c r="Z373" s="37"/>
      <c r="AA373" s="41">
        <v>1218.1300000000001</v>
      </c>
      <c r="AB373" s="39">
        <v>1180.18</v>
      </c>
      <c r="AC373" s="39">
        <v>1157.73</v>
      </c>
      <c r="AD373" s="39">
        <v>1139.5</v>
      </c>
      <c r="AE373" s="39">
        <v>1182.8900000000001</v>
      </c>
      <c r="AF373" s="39">
        <v>1225.1099999999999</v>
      </c>
      <c r="AG373" s="39">
        <v>1263.7</v>
      </c>
      <c r="AH373" s="39">
        <v>1465.25</v>
      </c>
      <c r="AI373" s="39">
        <v>1786.29</v>
      </c>
      <c r="AJ373" s="39">
        <v>1822.32</v>
      </c>
      <c r="AK373" s="39">
        <v>1810.22</v>
      </c>
      <c r="AL373" s="39">
        <v>1797.75</v>
      </c>
      <c r="AM373" s="39">
        <v>1681.48</v>
      </c>
      <c r="AN373" s="39">
        <v>1731.41</v>
      </c>
      <c r="AO373" s="39">
        <v>1778.01</v>
      </c>
      <c r="AP373" s="39">
        <v>1812.6</v>
      </c>
      <c r="AQ373" s="39">
        <v>1848.46</v>
      </c>
      <c r="AR373" s="39">
        <v>1864.97</v>
      </c>
      <c r="AS373" s="39">
        <v>1831.52</v>
      </c>
      <c r="AT373" s="39">
        <v>1770.31</v>
      </c>
      <c r="AU373" s="39">
        <v>1558.86</v>
      </c>
      <c r="AV373" s="39">
        <v>1404.73</v>
      </c>
      <c r="AW373" s="39">
        <v>1269.0899999999999</v>
      </c>
      <c r="AX373" s="40">
        <v>1221.71</v>
      </c>
      <c r="AY373" s="336">
        <v>566.71</v>
      </c>
      <c r="AZ373" s="175">
        <v>4.8109999999999999</v>
      </c>
      <c r="BA373" s="159">
        <v>2078.36</v>
      </c>
      <c r="BB373" s="4"/>
    </row>
    <row r="374" spans="1:54">
      <c r="A374" s="47">
        <v>22</v>
      </c>
      <c r="B374" s="170">
        <f t="shared" si="85"/>
        <v>3849.5210000000002</v>
      </c>
      <c r="C374" s="170">
        <f t="shared" si="85"/>
        <v>3836.4810000000002</v>
      </c>
      <c r="D374" s="170">
        <f t="shared" si="85"/>
        <v>3831.6610000000005</v>
      </c>
      <c r="E374" s="170">
        <f t="shared" si="85"/>
        <v>3827.3210000000004</v>
      </c>
      <c r="F374" s="170">
        <f t="shared" si="85"/>
        <v>3844.9210000000003</v>
      </c>
      <c r="G374" s="170">
        <f t="shared" si="85"/>
        <v>3877.9010000000003</v>
      </c>
      <c r="H374" s="170">
        <f t="shared" si="85"/>
        <v>3894.3210000000004</v>
      </c>
      <c r="I374" s="170">
        <f t="shared" si="85"/>
        <v>3987.8010000000004</v>
      </c>
      <c r="J374" s="170">
        <f t="shared" si="86"/>
        <v>4169.3010000000004</v>
      </c>
      <c r="K374" s="170">
        <f t="shared" si="89"/>
        <v>4296.621000000001</v>
      </c>
      <c r="L374" s="170">
        <f t="shared" si="89"/>
        <v>4338.9009999999998</v>
      </c>
      <c r="M374" s="170">
        <f t="shared" si="89"/>
        <v>4352.0210000000006</v>
      </c>
      <c r="N374" s="170">
        <f t="shared" si="89"/>
        <v>4359.7510000000002</v>
      </c>
      <c r="O374" s="170">
        <f t="shared" si="89"/>
        <v>4383.4410000000007</v>
      </c>
      <c r="P374" s="170">
        <f t="shared" si="89"/>
        <v>4464.0510000000004</v>
      </c>
      <c r="Q374" s="170">
        <f t="shared" si="89"/>
        <v>4527.5410000000011</v>
      </c>
      <c r="R374" s="170">
        <f t="shared" si="89"/>
        <v>4572.8510000000006</v>
      </c>
      <c r="S374" s="170">
        <f t="shared" si="88"/>
        <v>4594.2710000000006</v>
      </c>
      <c r="T374" s="170">
        <f t="shared" si="87"/>
        <v>4557.6509999999998</v>
      </c>
      <c r="U374" s="170">
        <f t="shared" si="87"/>
        <v>4513.8610000000008</v>
      </c>
      <c r="V374" s="170">
        <f t="shared" si="87"/>
        <v>4420.5910000000003</v>
      </c>
      <c r="W374" s="170">
        <f t="shared" si="87"/>
        <v>4293.0310000000009</v>
      </c>
      <c r="X374" s="170">
        <f t="shared" si="87"/>
        <v>4038.4610000000002</v>
      </c>
      <c r="Y374" s="170">
        <f t="shared" si="87"/>
        <v>3887.2910000000006</v>
      </c>
      <c r="Z374" s="37"/>
      <c r="AA374" s="41">
        <v>1199.6400000000001</v>
      </c>
      <c r="AB374" s="39">
        <v>1186.5999999999999</v>
      </c>
      <c r="AC374" s="39">
        <v>1181.78</v>
      </c>
      <c r="AD374" s="39">
        <v>1177.44</v>
      </c>
      <c r="AE374" s="39">
        <v>1195.04</v>
      </c>
      <c r="AF374" s="39">
        <v>1228.02</v>
      </c>
      <c r="AG374" s="39">
        <v>1244.44</v>
      </c>
      <c r="AH374" s="39">
        <v>1337.92</v>
      </c>
      <c r="AI374" s="39">
        <v>1519.42</v>
      </c>
      <c r="AJ374" s="39">
        <v>1646.74</v>
      </c>
      <c r="AK374" s="39">
        <v>1689.02</v>
      </c>
      <c r="AL374" s="39">
        <v>1702.14</v>
      </c>
      <c r="AM374" s="39">
        <v>1709.87</v>
      </c>
      <c r="AN374" s="39">
        <v>1733.56</v>
      </c>
      <c r="AO374" s="39">
        <v>1814.17</v>
      </c>
      <c r="AP374" s="39">
        <v>1877.66</v>
      </c>
      <c r="AQ374" s="39">
        <v>1922.97</v>
      </c>
      <c r="AR374" s="39">
        <v>1944.39</v>
      </c>
      <c r="AS374" s="39">
        <v>1907.77</v>
      </c>
      <c r="AT374" s="39">
        <v>1863.98</v>
      </c>
      <c r="AU374" s="39">
        <v>1770.71</v>
      </c>
      <c r="AV374" s="39">
        <v>1643.15</v>
      </c>
      <c r="AW374" s="39">
        <v>1388.58</v>
      </c>
      <c r="AX374" s="40">
        <v>1237.4100000000001</v>
      </c>
      <c r="AY374" s="336">
        <v>566.71</v>
      </c>
      <c r="AZ374" s="175">
        <v>4.8109999999999999</v>
      </c>
      <c r="BA374" s="159">
        <v>2078.36</v>
      </c>
      <c r="BB374" s="4"/>
    </row>
    <row r="375" spans="1:54">
      <c r="A375" s="47">
        <v>23</v>
      </c>
      <c r="B375" s="170">
        <f t="shared" si="85"/>
        <v>3873.4110000000005</v>
      </c>
      <c r="C375" s="170">
        <f t="shared" si="85"/>
        <v>3872.1710000000003</v>
      </c>
      <c r="D375" s="170">
        <f t="shared" si="85"/>
        <v>3841.2510000000002</v>
      </c>
      <c r="E375" s="170">
        <f t="shared" si="85"/>
        <v>3831.3010000000004</v>
      </c>
      <c r="F375" s="170">
        <f t="shared" si="85"/>
        <v>3882.1210000000005</v>
      </c>
      <c r="G375" s="170">
        <f t="shared" si="85"/>
        <v>3958.3410000000003</v>
      </c>
      <c r="H375" s="170">
        <f t="shared" si="85"/>
        <v>4144.4009999999998</v>
      </c>
      <c r="I375" s="170">
        <f t="shared" si="85"/>
        <v>4357.8510000000006</v>
      </c>
      <c r="J375" s="170">
        <f t="shared" si="86"/>
        <v>4412.7110000000002</v>
      </c>
      <c r="K375" s="170">
        <f t="shared" si="89"/>
        <v>4332.5110000000004</v>
      </c>
      <c r="L375" s="170">
        <f t="shared" si="89"/>
        <v>4315.0609999999997</v>
      </c>
      <c r="M375" s="170">
        <f t="shared" si="89"/>
        <v>4303.9510000000009</v>
      </c>
      <c r="N375" s="170">
        <f t="shared" si="89"/>
        <v>4203.241</v>
      </c>
      <c r="O375" s="170">
        <f t="shared" si="89"/>
        <v>4222.241</v>
      </c>
      <c r="P375" s="170">
        <f t="shared" si="89"/>
        <v>4269.991</v>
      </c>
      <c r="Q375" s="170">
        <f t="shared" si="89"/>
        <v>4323.0110000000004</v>
      </c>
      <c r="R375" s="170">
        <f t="shared" si="89"/>
        <v>4420.991</v>
      </c>
      <c r="S375" s="170">
        <f t="shared" si="88"/>
        <v>4427.9510000000009</v>
      </c>
      <c r="T375" s="170">
        <f t="shared" si="87"/>
        <v>4345.4310000000005</v>
      </c>
      <c r="U375" s="170">
        <f t="shared" si="87"/>
        <v>4141.6409999999996</v>
      </c>
      <c r="V375" s="170">
        <f t="shared" si="87"/>
        <v>3960.0510000000004</v>
      </c>
      <c r="W375" s="170">
        <f t="shared" si="87"/>
        <v>3889.8510000000001</v>
      </c>
      <c r="X375" s="170">
        <f t="shared" si="87"/>
        <v>3872.9610000000002</v>
      </c>
      <c r="Y375" s="170">
        <f t="shared" si="87"/>
        <v>3824.931</v>
      </c>
      <c r="Z375" s="37"/>
      <c r="AA375" s="41">
        <v>1223.53</v>
      </c>
      <c r="AB375" s="39">
        <v>1222.29</v>
      </c>
      <c r="AC375" s="39">
        <v>1191.3699999999999</v>
      </c>
      <c r="AD375" s="39">
        <v>1181.42</v>
      </c>
      <c r="AE375" s="39">
        <v>1232.24</v>
      </c>
      <c r="AF375" s="39">
        <v>1308.46</v>
      </c>
      <c r="AG375" s="39">
        <v>1494.52</v>
      </c>
      <c r="AH375" s="39">
        <v>1707.97</v>
      </c>
      <c r="AI375" s="39">
        <v>1762.83</v>
      </c>
      <c r="AJ375" s="39">
        <v>1682.63</v>
      </c>
      <c r="AK375" s="39">
        <v>1665.18</v>
      </c>
      <c r="AL375" s="39">
        <v>1654.07</v>
      </c>
      <c r="AM375" s="39">
        <v>1553.36</v>
      </c>
      <c r="AN375" s="39">
        <v>1572.36</v>
      </c>
      <c r="AO375" s="39">
        <v>1620.11</v>
      </c>
      <c r="AP375" s="39">
        <v>1673.13</v>
      </c>
      <c r="AQ375" s="39">
        <v>1771.11</v>
      </c>
      <c r="AR375" s="39">
        <v>1778.07</v>
      </c>
      <c r="AS375" s="39">
        <v>1695.55</v>
      </c>
      <c r="AT375" s="39">
        <v>1491.76</v>
      </c>
      <c r="AU375" s="39">
        <v>1310.17</v>
      </c>
      <c r="AV375" s="39">
        <v>1239.97</v>
      </c>
      <c r="AW375" s="39">
        <v>1223.08</v>
      </c>
      <c r="AX375" s="40">
        <v>1175.05</v>
      </c>
      <c r="AY375" s="336">
        <v>566.71</v>
      </c>
      <c r="AZ375" s="175">
        <v>4.8109999999999999</v>
      </c>
      <c r="BA375" s="159">
        <v>2078.36</v>
      </c>
      <c r="BB375" s="4"/>
    </row>
    <row r="376" spans="1:54">
      <c r="A376" s="47">
        <v>24</v>
      </c>
      <c r="B376" s="170">
        <f t="shared" si="85"/>
        <v>3796.2510000000002</v>
      </c>
      <c r="C376" s="170">
        <f t="shared" si="85"/>
        <v>3786.7310000000002</v>
      </c>
      <c r="D376" s="170">
        <f t="shared" si="85"/>
        <v>3786.3610000000003</v>
      </c>
      <c r="E376" s="170">
        <f t="shared" si="85"/>
        <v>3789.2410000000004</v>
      </c>
      <c r="F376" s="170">
        <f t="shared" si="85"/>
        <v>3850.9910000000004</v>
      </c>
      <c r="G376" s="170">
        <f t="shared" si="85"/>
        <v>3914.5010000000002</v>
      </c>
      <c r="H376" s="170">
        <f t="shared" si="85"/>
        <v>4056.7910000000006</v>
      </c>
      <c r="I376" s="170">
        <f t="shared" si="85"/>
        <v>4145.3209999999999</v>
      </c>
      <c r="J376" s="170">
        <f t="shared" si="86"/>
        <v>4310.9809999999998</v>
      </c>
      <c r="K376" s="170">
        <f t="shared" si="89"/>
        <v>4347.8410000000003</v>
      </c>
      <c r="L376" s="170">
        <f t="shared" si="89"/>
        <v>4284.6310000000003</v>
      </c>
      <c r="M376" s="170">
        <f t="shared" si="89"/>
        <v>4284.7710000000006</v>
      </c>
      <c r="N376" s="170">
        <f t="shared" si="89"/>
        <v>4284.741</v>
      </c>
      <c r="O376" s="170">
        <f t="shared" si="89"/>
        <v>4306.741</v>
      </c>
      <c r="P376" s="170">
        <f t="shared" si="89"/>
        <v>4338.4809999999998</v>
      </c>
      <c r="Q376" s="170">
        <f t="shared" si="89"/>
        <v>4412.2610000000004</v>
      </c>
      <c r="R376" s="170">
        <f t="shared" si="89"/>
        <v>4235.741</v>
      </c>
      <c r="S376" s="170">
        <f t="shared" si="88"/>
        <v>4508.6610000000001</v>
      </c>
      <c r="T376" s="170">
        <f t="shared" si="87"/>
        <v>4428.6610000000001</v>
      </c>
      <c r="U376" s="170">
        <f t="shared" si="87"/>
        <v>4339.9110000000001</v>
      </c>
      <c r="V376" s="170">
        <f t="shared" si="87"/>
        <v>4171.4210000000003</v>
      </c>
      <c r="W376" s="170">
        <f t="shared" si="87"/>
        <v>4035.471</v>
      </c>
      <c r="X376" s="170">
        <f t="shared" si="87"/>
        <v>3891.1210000000005</v>
      </c>
      <c r="Y376" s="170">
        <f t="shared" si="87"/>
        <v>3823.7010000000005</v>
      </c>
      <c r="Z376" s="37"/>
      <c r="AA376" s="41">
        <v>1146.3699999999999</v>
      </c>
      <c r="AB376" s="39">
        <v>1136.8499999999999</v>
      </c>
      <c r="AC376" s="39">
        <v>1136.48</v>
      </c>
      <c r="AD376" s="39">
        <v>1139.3599999999999</v>
      </c>
      <c r="AE376" s="39">
        <v>1201.1099999999999</v>
      </c>
      <c r="AF376" s="39">
        <v>1264.6199999999999</v>
      </c>
      <c r="AG376" s="39">
        <v>1406.91</v>
      </c>
      <c r="AH376" s="39">
        <v>1495.44</v>
      </c>
      <c r="AI376" s="39">
        <v>1661.1</v>
      </c>
      <c r="AJ376" s="39">
        <v>1697.96</v>
      </c>
      <c r="AK376" s="39">
        <v>1634.75</v>
      </c>
      <c r="AL376" s="39">
        <v>1634.89</v>
      </c>
      <c r="AM376" s="39">
        <v>1634.86</v>
      </c>
      <c r="AN376" s="39">
        <v>1656.86</v>
      </c>
      <c r="AO376" s="39">
        <v>1688.6</v>
      </c>
      <c r="AP376" s="39">
        <v>1762.38</v>
      </c>
      <c r="AQ376" s="39">
        <v>1585.86</v>
      </c>
      <c r="AR376" s="39">
        <v>1858.78</v>
      </c>
      <c r="AS376" s="39">
        <v>1778.78</v>
      </c>
      <c r="AT376" s="39">
        <v>1690.03</v>
      </c>
      <c r="AU376" s="39">
        <v>1521.54</v>
      </c>
      <c r="AV376" s="39">
        <v>1385.59</v>
      </c>
      <c r="AW376" s="39">
        <v>1241.24</v>
      </c>
      <c r="AX376" s="40">
        <v>1173.82</v>
      </c>
      <c r="AY376" s="336">
        <v>566.71</v>
      </c>
      <c r="AZ376" s="175">
        <v>4.8109999999999999</v>
      </c>
      <c r="BA376" s="159">
        <v>2078.36</v>
      </c>
      <c r="BB376" s="4"/>
    </row>
    <row r="377" spans="1:54">
      <c r="A377" s="47">
        <v>25</v>
      </c>
      <c r="B377" s="170">
        <f t="shared" si="85"/>
        <v>3713.6010000000001</v>
      </c>
      <c r="C377" s="170">
        <f t="shared" si="85"/>
        <v>3712.1010000000001</v>
      </c>
      <c r="D377" s="170">
        <f t="shared" si="85"/>
        <v>3711.5510000000004</v>
      </c>
      <c r="E377" s="170">
        <f t="shared" si="85"/>
        <v>3714.0310000000004</v>
      </c>
      <c r="F377" s="170">
        <f t="shared" si="85"/>
        <v>3752.8610000000003</v>
      </c>
      <c r="G377" s="170">
        <f t="shared" si="85"/>
        <v>3816.8510000000001</v>
      </c>
      <c r="H377" s="170">
        <f t="shared" si="85"/>
        <v>3947.8910000000001</v>
      </c>
      <c r="I377" s="170">
        <f t="shared" si="85"/>
        <v>4023.9510000000005</v>
      </c>
      <c r="J377" s="170">
        <f t="shared" si="86"/>
        <v>4162.1409999999996</v>
      </c>
      <c r="K377" s="170">
        <f t="shared" si="89"/>
        <v>4188.3810000000003</v>
      </c>
      <c r="L377" s="170">
        <f t="shared" si="89"/>
        <v>4165.4709999999995</v>
      </c>
      <c r="M377" s="170">
        <f t="shared" si="89"/>
        <v>4149.5110000000004</v>
      </c>
      <c r="N377" s="170">
        <f t="shared" si="89"/>
        <v>4156.2010000000009</v>
      </c>
      <c r="O377" s="170">
        <f t="shared" si="89"/>
        <v>4183.1710000000003</v>
      </c>
      <c r="P377" s="170">
        <f t="shared" si="89"/>
        <v>4203.9410000000007</v>
      </c>
      <c r="Q377" s="170">
        <f t="shared" si="89"/>
        <v>4263.6409999999996</v>
      </c>
      <c r="R377" s="170">
        <f t="shared" si="89"/>
        <v>4329.8209999999999</v>
      </c>
      <c r="S377" s="170">
        <f t="shared" si="88"/>
        <v>4367.0110000000004</v>
      </c>
      <c r="T377" s="170">
        <f t="shared" si="87"/>
        <v>4275.6010000000006</v>
      </c>
      <c r="U377" s="170">
        <f t="shared" si="87"/>
        <v>4196.9210000000003</v>
      </c>
      <c r="V377" s="170">
        <f t="shared" si="87"/>
        <v>3939.2010000000005</v>
      </c>
      <c r="W377" s="170">
        <f t="shared" si="87"/>
        <v>3874.3210000000004</v>
      </c>
      <c r="X377" s="170">
        <f t="shared" si="87"/>
        <v>3879.1710000000003</v>
      </c>
      <c r="Y377" s="170">
        <f t="shared" si="87"/>
        <v>3810.6610000000005</v>
      </c>
      <c r="Z377" s="37"/>
      <c r="AA377" s="41">
        <v>1063.72</v>
      </c>
      <c r="AB377" s="39">
        <v>1062.22</v>
      </c>
      <c r="AC377" s="39">
        <v>1061.67</v>
      </c>
      <c r="AD377" s="39">
        <v>1064.1500000000001</v>
      </c>
      <c r="AE377" s="39">
        <v>1102.98</v>
      </c>
      <c r="AF377" s="39">
        <v>1166.97</v>
      </c>
      <c r="AG377" s="39">
        <v>1298.01</v>
      </c>
      <c r="AH377" s="39">
        <v>1374.07</v>
      </c>
      <c r="AI377" s="39">
        <v>1512.26</v>
      </c>
      <c r="AJ377" s="39">
        <v>1538.5</v>
      </c>
      <c r="AK377" s="39">
        <v>1515.59</v>
      </c>
      <c r="AL377" s="39">
        <v>1499.63</v>
      </c>
      <c r="AM377" s="39">
        <v>1506.32</v>
      </c>
      <c r="AN377" s="39">
        <v>1533.29</v>
      </c>
      <c r="AO377" s="39">
        <v>1554.06</v>
      </c>
      <c r="AP377" s="39">
        <v>1613.76</v>
      </c>
      <c r="AQ377" s="39">
        <v>1679.94</v>
      </c>
      <c r="AR377" s="39">
        <v>1717.13</v>
      </c>
      <c r="AS377" s="39">
        <v>1625.72</v>
      </c>
      <c r="AT377" s="39">
        <v>1547.04</v>
      </c>
      <c r="AU377" s="39">
        <v>1289.32</v>
      </c>
      <c r="AV377" s="39">
        <v>1224.44</v>
      </c>
      <c r="AW377" s="39">
        <v>1229.29</v>
      </c>
      <c r="AX377" s="40">
        <v>1160.78</v>
      </c>
      <c r="AY377" s="336">
        <v>566.71</v>
      </c>
      <c r="AZ377" s="175">
        <v>4.8109999999999999</v>
      </c>
      <c r="BA377" s="159">
        <v>2078.36</v>
      </c>
      <c r="BB377" s="4"/>
    </row>
    <row r="378" spans="1:54">
      <c r="A378" s="47">
        <v>26</v>
      </c>
      <c r="B378" s="170">
        <f t="shared" si="85"/>
        <v>3895.5510000000004</v>
      </c>
      <c r="C378" s="170">
        <f t="shared" si="85"/>
        <v>3852.4210000000003</v>
      </c>
      <c r="D378" s="170">
        <f t="shared" si="85"/>
        <v>3845.681</v>
      </c>
      <c r="E378" s="170">
        <f t="shared" si="85"/>
        <v>3898.8310000000006</v>
      </c>
      <c r="F378" s="170">
        <f t="shared" si="85"/>
        <v>3928.5110000000004</v>
      </c>
      <c r="G378" s="170">
        <f t="shared" si="85"/>
        <v>4045.0410000000006</v>
      </c>
      <c r="H378" s="170">
        <f t="shared" si="85"/>
        <v>4216.1610000000001</v>
      </c>
      <c r="I378" s="170">
        <f t="shared" si="85"/>
        <v>4303.1910000000007</v>
      </c>
      <c r="J378" s="170">
        <f t="shared" si="86"/>
        <v>4434.4510000000009</v>
      </c>
      <c r="K378" s="170">
        <f t="shared" si="89"/>
        <v>4468.0310000000009</v>
      </c>
      <c r="L378" s="170">
        <f t="shared" si="89"/>
        <v>4412.3909999999996</v>
      </c>
      <c r="M378" s="170">
        <f t="shared" si="89"/>
        <v>4422.4709999999995</v>
      </c>
      <c r="N378" s="170">
        <f t="shared" si="89"/>
        <v>4397.9809999999998</v>
      </c>
      <c r="O378" s="170">
        <f t="shared" si="89"/>
        <v>4457.121000000001</v>
      </c>
      <c r="P378" s="170">
        <f t="shared" si="89"/>
        <v>4511.7910000000011</v>
      </c>
      <c r="Q378" s="170">
        <f t="shared" si="89"/>
        <v>4555.1509999999998</v>
      </c>
      <c r="R378" s="170">
        <f t="shared" si="89"/>
        <v>4581.1509999999998</v>
      </c>
      <c r="S378" s="170">
        <f t="shared" si="88"/>
        <v>4638.3510000000006</v>
      </c>
      <c r="T378" s="170">
        <f t="shared" si="87"/>
        <v>4589.0410000000011</v>
      </c>
      <c r="U378" s="170">
        <f t="shared" si="87"/>
        <v>4526.2209999999995</v>
      </c>
      <c r="V378" s="170">
        <f t="shared" si="87"/>
        <v>4224.9210000000003</v>
      </c>
      <c r="W378" s="170">
        <f t="shared" si="87"/>
        <v>4144.6710000000003</v>
      </c>
      <c r="X378" s="170">
        <f t="shared" si="87"/>
        <v>4002.1010000000001</v>
      </c>
      <c r="Y378" s="170">
        <f t="shared" si="87"/>
        <v>3930.3910000000001</v>
      </c>
      <c r="Z378" s="37"/>
      <c r="AA378" s="41">
        <v>1245.67</v>
      </c>
      <c r="AB378" s="39">
        <v>1202.54</v>
      </c>
      <c r="AC378" s="39">
        <v>1195.8</v>
      </c>
      <c r="AD378" s="39">
        <v>1248.95</v>
      </c>
      <c r="AE378" s="39">
        <v>1278.6300000000001</v>
      </c>
      <c r="AF378" s="39">
        <v>1395.16</v>
      </c>
      <c r="AG378" s="39">
        <v>1566.28</v>
      </c>
      <c r="AH378" s="39">
        <v>1653.31</v>
      </c>
      <c r="AI378" s="39">
        <v>1784.57</v>
      </c>
      <c r="AJ378" s="39">
        <v>1818.15</v>
      </c>
      <c r="AK378" s="39">
        <v>1762.51</v>
      </c>
      <c r="AL378" s="39">
        <v>1772.59</v>
      </c>
      <c r="AM378" s="39">
        <v>1748.1</v>
      </c>
      <c r="AN378" s="39">
        <v>1807.24</v>
      </c>
      <c r="AO378" s="39">
        <v>1861.91</v>
      </c>
      <c r="AP378" s="39">
        <v>1905.27</v>
      </c>
      <c r="AQ378" s="39">
        <v>1931.27</v>
      </c>
      <c r="AR378" s="39">
        <v>1988.47</v>
      </c>
      <c r="AS378" s="39">
        <v>1939.16</v>
      </c>
      <c r="AT378" s="39">
        <v>1876.34</v>
      </c>
      <c r="AU378" s="39">
        <v>1575.04</v>
      </c>
      <c r="AV378" s="39">
        <v>1494.79</v>
      </c>
      <c r="AW378" s="39">
        <v>1352.22</v>
      </c>
      <c r="AX378" s="40">
        <v>1280.51</v>
      </c>
      <c r="AY378" s="336">
        <v>566.71</v>
      </c>
      <c r="AZ378" s="175">
        <v>4.8109999999999999</v>
      </c>
      <c r="BA378" s="159">
        <v>2078.36</v>
      </c>
      <c r="BB378" s="4"/>
    </row>
    <row r="379" spans="1:54">
      <c r="A379" s="47">
        <v>27</v>
      </c>
      <c r="B379" s="170">
        <f t="shared" si="85"/>
        <v>3905.7310000000002</v>
      </c>
      <c r="C379" s="170">
        <f t="shared" si="85"/>
        <v>3881.7510000000002</v>
      </c>
      <c r="D379" s="170">
        <f t="shared" si="85"/>
        <v>3881.5510000000004</v>
      </c>
      <c r="E379" s="170">
        <f t="shared" si="85"/>
        <v>3906.3110000000001</v>
      </c>
      <c r="F379" s="170">
        <f t="shared" si="85"/>
        <v>3949.7610000000004</v>
      </c>
      <c r="G379" s="170">
        <f t="shared" si="85"/>
        <v>4087.5910000000003</v>
      </c>
      <c r="H379" s="170">
        <f t="shared" si="85"/>
        <v>4220.121000000001</v>
      </c>
      <c r="I379" s="170">
        <f t="shared" si="85"/>
        <v>4414.1110000000008</v>
      </c>
      <c r="J379" s="170">
        <f t="shared" si="86"/>
        <v>4546.3510000000006</v>
      </c>
      <c r="K379" s="170">
        <f t="shared" si="89"/>
        <v>4552.0210000000006</v>
      </c>
      <c r="L379" s="170">
        <f t="shared" si="89"/>
        <v>4511.5810000000001</v>
      </c>
      <c r="M379" s="170">
        <f t="shared" si="89"/>
        <v>4513.6910000000007</v>
      </c>
      <c r="N379" s="170">
        <f t="shared" si="89"/>
        <v>4506.9110000000001</v>
      </c>
      <c r="O379" s="170">
        <f t="shared" si="89"/>
        <v>4542.2010000000009</v>
      </c>
      <c r="P379" s="170">
        <f t="shared" si="89"/>
        <v>4566.6409999999996</v>
      </c>
      <c r="Q379" s="170">
        <f t="shared" si="89"/>
        <v>4604.1710000000003</v>
      </c>
      <c r="R379" s="170">
        <f t="shared" si="89"/>
        <v>4682.6909999999998</v>
      </c>
      <c r="S379" s="170">
        <f t="shared" si="88"/>
        <v>4708.7509999999993</v>
      </c>
      <c r="T379" s="170">
        <f t="shared" si="87"/>
        <v>4643.7309999999998</v>
      </c>
      <c r="U379" s="170">
        <f t="shared" si="87"/>
        <v>4573.241</v>
      </c>
      <c r="V379" s="170">
        <f t="shared" si="87"/>
        <v>4377.1110000000008</v>
      </c>
      <c r="W379" s="170">
        <f t="shared" si="87"/>
        <v>4293.9610000000002</v>
      </c>
      <c r="X379" s="170">
        <f t="shared" si="87"/>
        <v>4070.9010000000003</v>
      </c>
      <c r="Y379" s="170">
        <f t="shared" si="87"/>
        <v>3955.1310000000003</v>
      </c>
      <c r="Z379" s="37"/>
      <c r="AA379" s="41">
        <v>1255.8499999999999</v>
      </c>
      <c r="AB379" s="39">
        <v>1231.8699999999999</v>
      </c>
      <c r="AC379" s="39">
        <v>1231.67</v>
      </c>
      <c r="AD379" s="39">
        <v>1256.43</v>
      </c>
      <c r="AE379" s="39">
        <v>1299.8800000000001</v>
      </c>
      <c r="AF379" s="39">
        <v>1437.71</v>
      </c>
      <c r="AG379" s="39">
        <v>1570.24</v>
      </c>
      <c r="AH379" s="39">
        <v>1764.23</v>
      </c>
      <c r="AI379" s="39">
        <v>1896.47</v>
      </c>
      <c r="AJ379" s="39">
        <v>1902.14</v>
      </c>
      <c r="AK379" s="39">
        <v>1861.7</v>
      </c>
      <c r="AL379" s="39">
        <v>1863.81</v>
      </c>
      <c r="AM379" s="39">
        <v>1857.03</v>
      </c>
      <c r="AN379" s="39">
        <v>1892.32</v>
      </c>
      <c r="AO379" s="39">
        <v>1916.76</v>
      </c>
      <c r="AP379" s="39">
        <v>1954.29</v>
      </c>
      <c r="AQ379" s="39">
        <v>2032.81</v>
      </c>
      <c r="AR379" s="39">
        <v>2058.87</v>
      </c>
      <c r="AS379" s="39">
        <v>1993.85</v>
      </c>
      <c r="AT379" s="39">
        <v>1923.36</v>
      </c>
      <c r="AU379" s="39">
        <v>1727.23</v>
      </c>
      <c r="AV379" s="39">
        <v>1644.08</v>
      </c>
      <c r="AW379" s="39">
        <v>1421.02</v>
      </c>
      <c r="AX379" s="40">
        <v>1305.25</v>
      </c>
      <c r="AY379" s="336">
        <v>566.71</v>
      </c>
      <c r="AZ379" s="175">
        <v>4.8109999999999999</v>
      </c>
      <c r="BA379" s="159">
        <v>2078.36</v>
      </c>
      <c r="BB379" s="4"/>
    </row>
    <row r="380" spans="1:54">
      <c r="A380" s="47">
        <v>28</v>
      </c>
      <c r="B380" s="170">
        <f t="shared" si="85"/>
        <v>3953.971</v>
      </c>
      <c r="C380" s="170">
        <f t="shared" si="85"/>
        <v>3908.0510000000004</v>
      </c>
      <c r="D380" s="170">
        <f t="shared" si="85"/>
        <v>3908.0910000000003</v>
      </c>
      <c r="E380" s="170">
        <f t="shared" si="85"/>
        <v>3907.8510000000001</v>
      </c>
      <c r="F380" s="170">
        <f t="shared" si="85"/>
        <v>3908.8310000000006</v>
      </c>
      <c r="G380" s="170">
        <f t="shared" si="85"/>
        <v>3963.5410000000006</v>
      </c>
      <c r="H380" s="170">
        <f t="shared" si="85"/>
        <v>4011.4110000000005</v>
      </c>
      <c r="I380" s="170">
        <f t="shared" si="85"/>
        <v>4172.2710000000006</v>
      </c>
      <c r="J380" s="170">
        <f t="shared" si="86"/>
        <v>4333.8909999999996</v>
      </c>
      <c r="K380" s="170">
        <f t="shared" si="89"/>
        <v>4397.2110000000002</v>
      </c>
      <c r="L380" s="170">
        <f t="shared" si="89"/>
        <v>4411.0510000000004</v>
      </c>
      <c r="M380" s="170">
        <f t="shared" si="89"/>
        <v>4401.3909999999996</v>
      </c>
      <c r="N380" s="170">
        <f t="shared" si="89"/>
        <v>4410.2510000000002</v>
      </c>
      <c r="O380" s="170">
        <f t="shared" si="89"/>
        <v>4427.8510000000006</v>
      </c>
      <c r="P380" s="170">
        <f t="shared" si="89"/>
        <v>4460.1810000000005</v>
      </c>
      <c r="Q380" s="170">
        <f t="shared" si="89"/>
        <v>4498.3010000000004</v>
      </c>
      <c r="R380" s="170">
        <f t="shared" si="89"/>
        <v>4558.8410000000003</v>
      </c>
      <c r="S380" s="170">
        <f t="shared" si="88"/>
        <v>4578.1409999999996</v>
      </c>
      <c r="T380" s="170">
        <f t="shared" si="87"/>
        <v>4510.1010000000006</v>
      </c>
      <c r="U380" s="170">
        <f t="shared" si="87"/>
        <v>4456.0410000000011</v>
      </c>
      <c r="V380" s="170">
        <f t="shared" si="87"/>
        <v>4222.491</v>
      </c>
      <c r="W380" s="170">
        <f t="shared" si="87"/>
        <v>3966.5810000000006</v>
      </c>
      <c r="X380" s="170">
        <f t="shared" si="87"/>
        <v>3916.5210000000002</v>
      </c>
      <c r="Y380" s="170">
        <f t="shared" si="87"/>
        <v>3907.8710000000005</v>
      </c>
      <c r="Z380" s="37"/>
      <c r="AA380" s="41">
        <v>1304.0899999999999</v>
      </c>
      <c r="AB380" s="39">
        <v>1258.17</v>
      </c>
      <c r="AC380" s="39">
        <v>1258.21</v>
      </c>
      <c r="AD380" s="39">
        <v>1257.97</v>
      </c>
      <c r="AE380" s="39">
        <v>1258.95</v>
      </c>
      <c r="AF380" s="39">
        <v>1313.66</v>
      </c>
      <c r="AG380" s="39">
        <v>1361.53</v>
      </c>
      <c r="AH380" s="39">
        <v>1522.39</v>
      </c>
      <c r="AI380" s="39">
        <v>1684.01</v>
      </c>
      <c r="AJ380" s="39">
        <v>1747.33</v>
      </c>
      <c r="AK380" s="39">
        <v>1761.17</v>
      </c>
      <c r="AL380" s="39">
        <v>1751.51</v>
      </c>
      <c r="AM380" s="39">
        <v>1760.37</v>
      </c>
      <c r="AN380" s="39">
        <v>1777.97</v>
      </c>
      <c r="AO380" s="39">
        <v>1810.3</v>
      </c>
      <c r="AP380" s="39">
        <v>1848.42</v>
      </c>
      <c r="AQ380" s="39">
        <v>1908.96</v>
      </c>
      <c r="AR380" s="39">
        <v>1928.26</v>
      </c>
      <c r="AS380" s="39">
        <v>1860.22</v>
      </c>
      <c r="AT380" s="39">
        <v>1806.16</v>
      </c>
      <c r="AU380" s="39">
        <v>1572.61</v>
      </c>
      <c r="AV380" s="39">
        <v>1316.7</v>
      </c>
      <c r="AW380" s="39">
        <v>1266.6400000000001</v>
      </c>
      <c r="AX380" s="40">
        <v>1257.99</v>
      </c>
      <c r="AY380" s="336">
        <v>566.71</v>
      </c>
      <c r="AZ380" s="175">
        <v>4.8109999999999999</v>
      </c>
      <c r="BA380" s="159">
        <v>2078.36</v>
      </c>
      <c r="BB380" s="4"/>
    </row>
    <row r="381" spans="1:54">
      <c r="A381" s="47">
        <v>29</v>
      </c>
      <c r="B381" s="170">
        <f t="shared" si="85"/>
        <v>3960.0310000000004</v>
      </c>
      <c r="C381" s="170">
        <f t="shared" si="85"/>
        <v>3944.3010000000004</v>
      </c>
      <c r="D381" s="170">
        <f t="shared" si="85"/>
        <v>3908.8010000000004</v>
      </c>
      <c r="E381" s="170">
        <f t="shared" si="85"/>
        <v>3907.2710000000002</v>
      </c>
      <c r="F381" s="170">
        <f t="shared" si="85"/>
        <v>3907.221</v>
      </c>
      <c r="G381" s="170">
        <f t="shared" si="85"/>
        <v>3927.5210000000002</v>
      </c>
      <c r="H381" s="170">
        <f t="shared" si="85"/>
        <v>3952.6610000000005</v>
      </c>
      <c r="I381" s="170">
        <f t="shared" si="85"/>
        <v>4001.5610000000001</v>
      </c>
      <c r="J381" s="170">
        <f t="shared" si="86"/>
        <v>4133.9210000000003</v>
      </c>
      <c r="K381" s="170">
        <f t="shared" si="89"/>
        <v>4187.7710000000006</v>
      </c>
      <c r="L381" s="170">
        <f t="shared" si="89"/>
        <v>4190.4410000000007</v>
      </c>
      <c r="M381" s="170">
        <f t="shared" si="89"/>
        <v>4192.0709999999999</v>
      </c>
      <c r="N381" s="170">
        <f t="shared" si="89"/>
        <v>4192.5810000000001</v>
      </c>
      <c r="O381" s="170">
        <f t="shared" si="89"/>
        <v>4201.9310000000005</v>
      </c>
      <c r="P381" s="170">
        <f t="shared" si="89"/>
        <v>4248.621000000001</v>
      </c>
      <c r="Q381" s="170">
        <f t="shared" si="89"/>
        <v>4346.4709999999995</v>
      </c>
      <c r="R381" s="170">
        <f t="shared" si="89"/>
        <v>4422.7010000000009</v>
      </c>
      <c r="S381" s="170">
        <f t="shared" si="88"/>
        <v>4417.5110000000004</v>
      </c>
      <c r="T381" s="170">
        <f t="shared" si="87"/>
        <v>4356.9410000000007</v>
      </c>
      <c r="U381" s="170">
        <f t="shared" si="87"/>
        <v>4301.1610000000001</v>
      </c>
      <c r="V381" s="170">
        <f t="shared" si="87"/>
        <v>4087.5410000000006</v>
      </c>
      <c r="W381" s="170">
        <f t="shared" si="87"/>
        <v>3966.4610000000002</v>
      </c>
      <c r="X381" s="170">
        <f t="shared" si="87"/>
        <v>3908.5310000000004</v>
      </c>
      <c r="Y381" s="170">
        <f t="shared" si="87"/>
        <v>3903.2410000000004</v>
      </c>
      <c r="Z381" s="37"/>
      <c r="AA381" s="41">
        <v>1310.1500000000001</v>
      </c>
      <c r="AB381" s="39">
        <v>1294.42</v>
      </c>
      <c r="AC381" s="39">
        <v>1258.92</v>
      </c>
      <c r="AD381" s="39">
        <v>1257.3900000000001</v>
      </c>
      <c r="AE381" s="39">
        <v>1257.3399999999999</v>
      </c>
      <c r="AF381" s="39">
        <v>1277.6400000000001</v>
      </c>
      <c r="AG381" s="39">
        <v>1302.78</v>
      </c>
      <c r="AH381" s="39">
        <v>1351.68</v>
      </c>
      <c r="AI381" s="39">
        <v>1484.04</v>
      </c>
      <c r="AJ381" s="39">
        <v>1537.89</v>
      </c>
      <c r="AK381" s="39">
        <v>1540.56</v>
      </c>
      <c r="AL381" s="39">
        <v>1542.19</v>
      </c>
      <c r="AM381" s="39">
        <v>1542.7</v>
      </c>
      <c r="AN381" s="39">
        <v>1552.05</v>
      </c>
      <c r="AO381" s="39">
        <v>1598.74</v>
      </c>
      <c r="AP381" s="39">
        <v>1696.59</v>
      </c>
      <c r="AQ381" s="39">
        <v>1772.82</v>
      </c>
      <c r="AR381" s="39">
        <v>1767.63</v>
      </c>
      <c r="AS381" s="39">
        <v>1707.06</v>
      </c>
      <c r="AT381" s="39">
        <v>1651.28</v>
      </c>
      <c r="AU381" s="39">
        <v>1437.66</v>
      </c>
      <c r="AV381" s="39">
        <v>1316.58</v>
      </c>
      <c r="AW381" s="39">
        <v>1258.6500000000001</v>
      </c>
      <c r="AX381" s="40">
        <v>1253.3599999999999</v>
      </c>
      <c r="AY381" s="336">
        <v>566.71</v>
      </c>
      <c r="AZ381" s="175">
        <v>4.8109999999999999</v>
      </c>
      <c r="BA381" s="159">
        <v>2078.36</v>
      </c>
      <c r="BB381" s="4"/>
    </row>
    <row r="382" spans="1:54">
      <c r="A382" s="47">
        <v>30</v>
      </c>
      <c r="B382" s="170">
        <f t="shared" si="85"/>
        <v>3908.8410000000003</v>
      </c>
      <c r="C382" s="170">
        <f t="shared" si="85"/>
        <v>3884.6610000000005</v>
      </c>
      <c r="D382" s="170">
        <f t="shared" si="85"/>
        <v>3883.8710000000005</v>
      </c>
      <c r="E382" s="170">
        <f t="shared" si="85"/>
        <v>3888.2610000000004</v>
      </c>
      <c r="F382" s="170">
        <f t="shared" si="85"/>
        <v>3917.8810000000003</v>
      </c>
      <c r="G382" s="170">
        <f t="shared" si="85"/>
        <v>3982.3610000000003</v>
      </c>
      <c r="H382" s="170">
        <f t="shared" si="85"/>
        <v>4136.1409999999996</v>
      </c>
      <c r="I382" s="170">
        <f t="shared" si="85"/>
        <v>4216.5210000000006</v>
      </c>
      <c r="J382" s="170">
        <f t="shared" si="86"/>
        <v>4231.3010000000004</v>
      </c>
      <c r="K382" s="170">
        <f t="shared" si="89"/>
        <v>4231.3810000000003</v>
      </c>
      <c r="L382" s="170">
        <f t="shared" si="89"/>
        <v>4220.5709999999999</v>
      </c>
      <c r="M382" s="170">
        <f t="shared" si="89"/>
        <v>4214.7710000000006</v>
      </c>
      <c r="N382" s="170">
        <f t="shared" si="89"/>
        <v>4210.0609999999997</v>
      </c>
      <c r="O382" s="170">
        <f t="shared" si="89"/>
        <v>4208.8109999999997</v>
      </c>
      <c r="P382" s="170">
        <f t="shared" si="89"/>
        <v>4220.3310000000001</v>
      </c>
      <c r="Q382" s="170">
        <f t="shared" si="89"/>
        <v>4234.7910000000011</v>
      </c>
      <c r="R382" s="170">
        <f t="shared" si="89"/>
        <v>4340.3209999999999</v>
      </c>
      <c r="S382" s="170">
        <f t="shared" si="88"/>
        <v>4429.5709999999999</v>
      </c>
      <c r="T382" s="170">
        <f t="shared" si="87"/>
        <v>4348.2010000000009</v>
      </c>
      <c r="U382" s="170">
        <f t="shared" si="87"/>
        <v>4244.6710000000003</v>
      </c>
      <c r="V382" s="170">
        <f t="shared" si="87"/>
        <v>4002.1910000000003</v>
      </c>
      <c r="W382" s="170">
        <f t="shared" si="87"/>
        <v>3964.5910000000003</v>
      </c>
      <c r="X382" s="170">
        <f t="shared" si="87"/>
        <v>3930.8810000000003</v>
      </c>
      <c r="Y382" s="170">
        <f t="shared" si="87"/>
        <v>3904.1010000000001</v>
      </c>
      <c r="Z382" s="37"/>
      <c r="AA382" s="41">
        <v>1258.96</v>
      </c>
      <c r="AB382" s="39">
        <v>1234.78</v>
      </c>
      <c r="AC382" s="39">
        <v>1233.99</v>
      </c>
      <c r="AD382" s="39">
        <v>1238.3800000000001</v>
      </c>
      <c r="AE382" s="39">
        <v>1268</v>
      </c>
      <c r="AF382" s="39">
        <v>1332.48</v>
      </c>
      <c r="AG382" s="39">
        <v>1486.26</v>
      </c>
      <c r="AH382" s="39">
        <v>1566.64</v>
      </c>
      <c r="AI382" s="39">
        <v>1581.42</v>
      </c>
      <c r="AJ382" s="39">
        <v>1581.5</v>
      </c>
      <c r="AK382" s="39">
        <v>1570.69</v>
      </c>
      <c r="AL382" s="39">
        <v>1564.89</v>
      </c>
      <c r="AM382" s="39">
        <v>1560.18</v>
      </c>
      <c r="AN382" s="39">
        <v>1558.93</v>
      </c>
      <c r="AO382" s="39">
        <v>1570.45</v>
      </c>
      <c r="AP382" s="39">
        <v>1584.91</v>
      </c>
      <c r="AQ382" s="39">
        <v>1690.44</v>
      </c>
      <c r="AR382" s="39">
        <v>1779.69</v>
      </c>
      <c r="AS382" s="39">
        <v>1698.32</v>
      </c>
      <c r="AT382" s="39">
        <v>1594.79</v>
      </c>
      <c r="AU382" s="39">
        <v>1352.31</v>
      </c>
      <c r="AV382" s="39">
        <v>1314.71</v>
      </c>
      <c r="AW382" s="39">
        <v>1281</v>
      </c>
      <c r="AX382" s="40">
        <v>1254.22</v>
      </c>
      <c r="AY382" s="336">
        <v>566.71</v>
      </c>
      <c r="AZ382" s="175">
        <v>4.8109999999999999</v>
      </c>
      <c r="BA382" s="159">
        <v>2078.36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37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1169737.2199999995</v>
      </c>
      <c r="AZ384" s="19"/>
      <c r="BB384" s="4"/>
    </row>
    <row r="385" spans="1:54" s="8" customFormat="1" ht="30.75" customHeight="1" thickBot="1">
      <c r="A385" s="455" t="s">
        <v>1</v>
      </c>
      <c r="B385" s="444" t="s">
        <v>135</v>
      </c>
      <c r="C385" s="444"/>
      <c r="D385" s="444"/>
      <c r="E385" s="444"/>
      <c r="F385" s="444"/>
      <c r="G385" s="444"/>
      <c r="H385" s="444"/>
      <c r="I385" s="444"/>
      <c r="J385" s="444"/>
      <c r="K385" s="444"/>
      <c r="L385" s="444"/>
      <c r="M385" s="444"/>
      <c r="N385" s="444"/>
      <c r="O385" s="444"/>
      <c r="P385" s="444"/>
      <c r="Q385" s="444"/>
      <c r="R385" s="444"/>
      <c r="S385" s="444"/>
      <c r="T385" s="444"/>
      <c r="U385" s="444"/>
      <c r="V385" s="444"/>
      <c r="W385" s="444"/>
      <c r="X385" s="444"/>
      <c r="Y385" s="445"/>
      <c r="AA385" s="148" t="s">
        <v>180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1"/>
      <c r="AZ385" s="166"/>
      <c r="BA385" s="166"/>
    </row>
    <row r="386" spans="1:54" ht="42" customHeight="1">
      <c r="A386" s="456"/>
      <c r="B386" s="372" t="s">
        <v>2</v>
      </c>
      <c r="C386" s="372"/>
      <c r="D386" s="372"/>
      <c r="E386" s="372"/>
      <c r="F386" s="372"/>
      <c r="G386" s="372"/>
      <c r="H386" s="372"/>
      <c r="I386" s="372"/>
      <c r="J386" s="372"/>
      <c r="K386" s="372"/>
      <c r="L386" s="372"/>
      <c r="M386" s="372"/>
      <c r="N386" s="372"/>
      <c r="O386" s="372"/>
      <c r="P386" s="372"/>
      <c r="Q386" s="372"/>
      <c r="R386" s="372"/>
      <c r="S386" s="372"/>
      <c r="T386" s="372"/>
      <c r="U386" s="372"/>
      <c r="V386" s="372"/>
      <c r="W386" s="372"/>
      <c r="X386" s="372"/>
      <c r="Y386" s="446"/>
      <c r="AA386" s="472" t="s">
        <v>88</v>
      </c>
      <c r="AB386" s="473"/>
      <c r="AC386" s="473"/>
      <c r="AD386" s="473"/>
      <c r="AE386" s="473"/>
      <c r="AF386" s="473"/>
      <c r="AG386" s="473"/>
      <c r="AH386" s="473"/>
      <c r="AI386" s="473"/>
      <c r="AJ386" s="473"/>
      <c r="AK386" s="473"/>
      <c r="AL386" s="473"/>
      <c r="AM386" s="473"/>
      <c r="AN386" s="473"/>
      <c r="AO386" s="473"/>
      <c r="AP386" s="473"/>
      <c r="AQ386" s="473"/>
      <c r="AR386" s="473"/>
      <c r="AS386" s="473"/>
      <c r="AT386" s="473"/>
      <c r="AU386" s="473"/>
      <c r="AV386" s="473"/>
      <c r="AW386" s="473"/>
      <c r="AX386" s="474"/>
      <c r="AY386" s="453" t="str">
        <f>AY350</f>
        <v>Сбытовая надбавка</v>
      </c>
      <c r="AZ386" s="464" t="s">
        <v>94</v>
      </c>
      <c r="BA386" s="239" t="str">
        <f>BA350</f>
        <v>Тарифы на услуги по передаче электрической энергии</v>
      </c>
      <c r="BB386" s="4"/>
    </row>
    <row r="387" spans="1:54" ht="39" customHeight="1">
      <c r="A387" s="456"/>
      <c r="B387" s="48" t="s">
        <v>3</v>
      </c>
      <c r="C387" s="48" t="s">
        <v>4</v>
      </c>
      <c r="D387" s="48" t="s">
        <v>5</v>
      </c>
      <c r="E387" s="48" t="s">
        <v>6</v>
      </c>
      <c r="F387" s="48" t="s">
        <v>7</v>
      </c>
      <c r="G387" s="48" t="s">
        <v>8</v>
      </c>
      <c r="H387" s="48" t="s">
        <v>9</v>
      </c>
      <c r="I387" s="48" t="s">
        <v>10</v>
      </c>
      <c r="J387" s="48" t="s">
        <v>11</v>
      </c>
      <c r="K387" s="48" t="s">
        <v>12</v>
      </c>
      <c r="L387" s="48" t="s">
        <v>13</v>
      </c>
      <c r="M387" s="48" t="s">
        <v>14</v>
      </c>
      <c r="N387" s="48" t="s">
        <v>15</v>
      </c>
      <c r="O387" s="48" t="s">
        <v>16</v>
      </c>
      <c r="P387" s="48" t="s">
        <v>17</v>
      </c>
      <c r="Q387" s="48" t="s">
        <v>18</v>
      </c>
      <c r="R387" s="48" t="s">
        <v>19</v>
      </c>
      <c r="S387" s="48" t="s">
        <v>20</v>
      </c>
      <c r="T387" s="48" t="s">
        <v>21</v>
      </c>
      <c r="U387" s="48" t="s">
        <v>22</v>
      </c>
      <c r="V387" s="48" t="s">
        <v>23</v>
      </c>
      <c r="W387" s="48" t="s">
        <v>24</v>
      </c>
      <c r="X387" s="48" t="s">
        <v>25</v>
      </c>
      <c r="Y387" s="49" t="s">
        <v>26</v>
      </c>
      <c r="AA387" s="60" t="s">
        <v>3</v>
      </c>
      <c r="AB387" s="61" t="s">
        <v>4</v>
      </c>
      <c r="AC387" s="61" t="s">
        <v>5</v>
      </c>
      <c r="AD387" s="61" t="s">
        <v>6</v>
      </c>
      <c r="AE387" s="61" t="s">
        <v>7</v>
      </c>
      <c r="AF387" s="61" t="s">
        <v>8</v>
      </c>
      <c r="AG387" s="61" t="s">
        <v>9</v>
      </c>
      <c r="AH387" s="61" t="s">
        <v>10</v>
      </c>
      <c r="AI387" s="61" t="s">
        <v>11</v>
      </c>
      <c r="AJ387" s="61" t="s">
        <v>12</v>
      </c>
      <c r="AK387" s="61" t="s">
        <v>13</v>
      </c>
      <c r="AL387" s="61" t="s">
        <v>14</v>
      </c>
      <c r="AM387" s="61" t="s">
        <v>15</v>
      </c>
      <c r="AN387" s="61" t="s">
        <v>16</v>
      </c>
      <c r="AO387" s="61" t="s">
        <v>17</v>
      </c>
      <c r="AP387" s="61" t="s">
        <v>18</v>
      </c>
      <c r="AQ387" s="61" t="s">
        <v>19</v>
      </c>
      <c r="AR387" s="61" t="s">
        <v>20</v>
      </c>
      <c r="AS387" s="61" t="s">
        <v>21</v>
      </c>
      <c r="AT387" s="61" t="s">
        <v>22</v>
      </c>
      <c r="AU387" s="61" t="s">
        <v>23</v>
      </c>
      <c r="AV387" s="61" t="s">
        <v>24</v>
      </c>
      <c r="AW387" s="61" t="s">
        <v>25</v>
      </c>
      <c r="AX387" s="129" t="s">
        <v>26</v>
      </c>
      <c r="AY387" s="454"/>
      <c r="AZ387" s="465"/>
      <c r="BA387" s="177" t="s">
        <v>29</v>
      </c>
      <c r="BB387" s="4"/>
    </row>
    <row r="388" spans="1:54" s="173" customFormat="1" ht="16.149999999999999" customHeight="1">
      <c r="A388" s="450" t="s">
        <v>131</v>
      </c>
      <c r="B388" s="451"/>
      <c r="C388" s="451"/>
      <c r="D388" s="451"/>
      <c r="E388" s="451"/>
      <c r="F388" s="451"/>
      <c r="G388" s="451"/>
      <c r="H388" s="451"/>
      <c r="I388" s="451"/>
      <c r="J388" s="451"/>
      <c r="K388" s="451"/>
      <c r="L388" s="451"/>
      <c r="M388" s="451"/>
      <c r="N388" s="451"/>
      <c r="O388" s="451"/>
      <c r="P388" s="451"/>
      <c r="Q388" s="451"/>
      <c r="R388" s="451"/>
      <c r="S388" s="451"/>
      <c r="T388" s="451"/>
      <c r="U388" s="451"/>
      <c r="V388" s="451"/>
      <c r="W388" s="451"/>
      <c r="X388" s="451"/>
      <c r="Y388" s="452"/>
      <c r="Z388" s="182"/>
      <c r="AA388" s="457">
        <v>2</v>
      </c>
      <c r="AB388" s="458"/>
      <c r="AC388" s="458"/>
      <c r="AD388" s="458"/>
      <c r="AE388" s="458"/>
      <c r="AF388" s="458"/>
      <c r="AG388" s="458"/>
      <c r="AH388" s="458"/>
      <c r="AI388" s="458"/>
      <c r="AJ388" s="458"/>
      <c r="AK388" s="458"/>
      <c r="AL388" s="458"/>
      <c r="AM388" s="458"/>
      <c r="AN388" s="458"/>
      <c r="AO388" s="458"/>
      <c r="AP388" s="458"/>
      <c r="AQ388" s="458"/>
      <c r="AR388" s="458"/>
      <c r="AS388" s="458"/>
      <c r="AT388" s="458"/>
      <c r="AU388" s="458"/>
      <c r="AV388" s="458"/>
      <c r="AW388" s="458"/>
      <c r="AX388" s="459"/>
      <c r="AY388" s="183">
        <v>3</v>
      </c>
      <c r="AZ388" s="185">
        <v>4</v>
      </c>
      <c r="BA388" s="186">
        <v>5</v>
      </c>
    </row>
    <row r="389" spans="1:54">
      <c r="A389" s="47">
        <v>1</v>
      </c>
      <c r="B389" s="170">
        <f>AA389+$BA389+$AZ389+$AY389</f>
        <v>1957.681</v>
      </c>
      <c r="C389" s="170">
        <f t="shared" ref="C389:R404" si="90">AB389+$BA389+$AZ389+$AY389</f>
        <v>1884.8409999999999</v>
      </c>
      <c r="D389" s="170">
        <f t="shared" si="90"/>
        <v>1880.441</v>
      </c>
      <c r="E389" s="170">
        <f t="shared" si="90"/>
        <v>1870.951</v>
      </c>
      <c r="F389" s="170">
        <f t="shared" si="90"/>
        <v>1873.681</v>
      </c>
      <c r="G389" s="170">
        <f t="shared" si="90"/>
        <v>1882.8209999999999</v>
      </c>
      <c r="H389" s="170">
        <f t="shared" si="90"/>
        <v>1942.271</v>
      </c>
      <c r="I389" s="170">
        <f t="shared" si="90"/>
        <v>2107.5410000000002</v>
      </c>
      <c r="J389" s="170">
        <f t="shared" si="90"/>
        <v>2619.3910000000001</v>
      </c>
      <c r="K389" s="170">
        <f t="shared" si="90"/>
        <v>2638.3410000000003</v>
      </c>
      <c r="L389" s="170">
        <f t="shared" si="90"/>
        <v>2874.5510000000004</v>
      </c>
      <c r="M389" s="170">
        <f t="shared" si="90"/>
        <v>2869.1310000000003</v>
      </c>
      <c r="N389" s="170">
        <f t="shared" si="90"/>
        <v>2606.0909999999999</v>
      </c>
      <c r="O389" s="170">
        <f t="shared" si="90"/>
        <v>2593.3109999999997</v>
      </c>
      <c r="P389" s="170">
        <f t="shared" si="90"/>
        <v>2600.9710000000005</v>
      </c>
      <c r="Q389" s="170">
        <f t="shared" si="90"/>
        <v>2906.5910000000003</v>
      </c>
      <c r="R389" s="170">
        <f t="shared" si="90"/>
        <v>2702.7710000000002</v>
      </c>
      <c r="S389" s="170">
        <f t="shared" ref="S389:Y404" si="91">AR389+$BA389+$AZ389+$AY389</f>
        <v>3257.6710000000003</v>
      </c>
      <c r="T389" s="170">
        <f t="shared" si="91"/>
        <v>3256.7510000000002</v>
      </c>
      <c r="U389" s="170">
        <f t="shared" si="91"/>
        <v>2641.8110000000001</v>
      </c>
      <c r="V389" s="170">
        <f t="shared" si="91"/>
        <v>2514.721</v>
      </c>
      <c r="W389" s="170">
        <f t="shared" si="91"/>
        <v>2378.1710000000003</v>
      </c>
      <c r="X389" s="170">
        <f t="shared" si="91"/>
        <v>2121.7709999999997</v>
      </c>
      <c r="Y389" s="170">
        <f t="shared" si="91"/>
        <v>2050.7110000000002</v>
      </c>
      <c r="Z389" s="37"/>
      <c r="AA389" s="41">
        <v>1386.16</v>
      </c>
      <c r="AB389" s="39">
        <v>1313.32</v>
      </c>
      <c r="AC389" s="39">
        <v>1308.92</v>
      </c>
      <c r="AD389" s="39">
        <v>1299.43</v>
      </c>
      <c r="AE389" s="39">
        <v>1302.1600000000001</v>
      </c>
      <c r="AF389" s="39">
        <v>1311.3</v>
      </c>
      <c r="AG389" s="39">
        <v>1370.75</v>
      </c>
      <c r="AH389" s="39">
        <v>1536.02</v>
      </c>
      <c r="AI389" s="39">
        <v>2047.8700000000001</v>
      </c>
      <c r="AJ389" s="39">
        <v>2066.8200000000002</v>
      </c>
      <c r="AK389" s="39">
        <v>2303.0300000000002</v>
      </c>
      <c r="AL389" s="39">
        <v>2297.61</v>
      </c>
      <c r="AM389" s="39">
        <v>2034.57</v>
      </c>
      <c r="AN389" s="39">
        <v>2021.7899999999997</v>
      </c>
      <c r="AO389" s="39">
        <v>2029.4500000000003</v>
      </c>
      <c r="AP389" s="39">
        <v>2335.0700000000002</v>
      </c>
      <c r="AQ389" s="39">
        <v>2131.25</v>
      </c>
      <c r="AR389" s="39">
        <v>2686.15</v>
      </c>
      <c r="AS389" s="39">
        <v>2685.23</v>
      </c>
      <c r="AT389" s="39">
        <v>2070.29</v>
      </c>
      <c r="AU389" s="39">
        <v>1943.2</v>
      </c>
      <c r="AV389" s="39">
        <v>1806.65</v>
      </c>
      <c r="AW389" s="39">
        <v>1550.25</v>
      </c>
      <c r="AX389" s="40">
        <v>1479.19</v>
      </c>
      <c r="AY389" s="335">
        <v>566.71</v>
      </c>
      <c r="AZ389" s="175">
        <v>4.8109999999999999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1886.671</v>
      </c>
      <c r="C390" s="170">
        <f t="shared" si="90"/>
        <v>1882.251</v>
      </c>
      <c r="D390" s="170">
        <f t="shared" si="90"/>
        <v>1876.471</v>
      </c>
      <c r="E390" s="170">
        <f t="shared" si="90"/>
        <v>1877.1109999999999</v>
      </c>
      <c r="F390" s="170">
        <f t="shared" si="90"/>
        <v>1895.0309999999999</v>
      </c>
      <c r="G390" s="170">
        <f t="shared" si="90"/>
        <v>1979.8309999999999</v>
      </c>
      <c r="H390" s="170">
        <f t="shared" si="90"/>
        <v>2243.681</v>
      </c>
      <c r="I390" s="170">
        <f t="shared" si="90"/>
        <v>2621.4410000000003</v>
      </c>
      <c r="J390" s="170">
        <f t="shared" si="90"/>
        <v>2777.951</v>
      </c>
      <c r="K390" s="170">
        <f t="shared" si="90"/>
        <v>2997.5510000000004</v>
      </c>
      <c r="L390" s="170">
        <f t="shared" si="90"/>
        <v>2992.6610000000001</v>
      </c>
      <c r="M390" s="170">
        <f t="shared" si="90"/>
        <v>3345.3210000000004</v>
      </c>
      <c r="N390" s="170">
        <f t="shared" si="90"/>
        <v>3153.9610000000002</v>
      </c>
      <c r="O390" s="170">
        <f t="shared" si="90"/>
        <v>3308.8310000000001</v>
      </c>
      <c r="P390" s="170">
        <f t="shared" si="90"/>
        <v>3078.261</v>
      </c>
      <c r="Q390" s="170">
        <f t="shared" si="90"/>
        <v>3464.0810000000001</v>
      </c>
      <c r="R390" s="170">
        <f t="shared" si="90"/>
        <v>3325.7810000000004</v>
      </c>
      <c r="S390" s="170">
        <f t="shared" si="91"/>
        <v>3350.221</v>
      </c>
      <c r="T390" s="170">
        <f t="shared" si="91"/>
        <v>3247.4010000000003</v>
      </c>
      <c r="U390" s="170">
        <f t="shared" si="91"/>
        <v>2912.701</v>
      </c>
      <c r="V390" s="170">
        <f t="shared" si="91"/>
        <v>2186.1009999999997</v>
      </c>
      <c r="W390" s="170">
        <f t="shared" si="91"/>
        <v>2085.6509999999998</v>
      </c>
      <c r="X390" s="170">
        <f t="shared" si="91"/>
        <v>1922.0609999999999</v>
      </c>
      <c r="Y390" s="170">
        <f t="shared" si="91"/>
        <v>1873.8709999999999</v>
      </c>
      <c r="Z390" s="37"/>
      <c r="AA390" s="38">
        <v>1315.15</v>
      </c>
      <c r="AB390" s="39">
        <v>1310.73</v>
      </c>
      <c r="AC390" s="39">
        <v>1304.95</v>
      </c>
      <c r="AD390" s="39">
        <v>1305.5899999999999</v>
      </c>
      <c r="AE390" s="39">
        <v>1323.51</v>
      </c>
      <c r="AF390" s="39">
        <v>1408.31</v>
      </c>
      <c r="AG390" s="39">
        <v>1672.16</v>
      </c>
      <c r="AH390" s="39">
        <v>2049.92</v>
      </c>
      <c r="AI390" s="39">
        <v>2206.4299999999998</v>
      </c>
      <c r="AJ390" s="39">
        <v>2426.0300000000002</v>
      </c>
      <c r="AK390" s="39">
        <v>2421.14</v>
      </c>
      <c r="AL390" s="39">
        <v>2773.8</v>
      </c>
      <c r="AM390" s="39">
        <v>2582.44</v>
      </c>
      <c r="AN390" s="39">
        <v>2737.31</v>
      </c>
      <c r="AO390" s="39">
        <v>2506.7399999999998</v>
      </c>
      <c r="AP390" s="39">
        <v>2892.56</v>
      </c>
      <c r="AQ390" s="39">
        <v>2754.26</v>
      </c>
      <c r="AR390" s="39">
        <v>2778.7</v>
      </c>
      <c r="AS390" s="39">
        <v>2675.88</v>
      </c>
      <c r="AT390" s="39">
        <v>2341.1799999999998</v>
      </c>
      <c r="AU390" s="39">
        <v>1614.58</v>
      </c>
      <c r="AV390" s="39">
        <v>1514.13</v>
      </c>
      <c r="AW390" s="39">
        <v>1350.54</v>
      </c>
      <c r="AX390" s="40">
        <v>1302.3499999999999</v>
      </c>
      <c r="AY390" s="336">
        <v>566.71</v>
      </c>
      <c r="AZ390" s="175">
        <v>4.8109999999999999</v>
      </c>
      <c r="BA390" s="159">
        <v>0</v>
      </c>
      <c r="BB390" s="4"/>
    </row>
    <row r="391" spans="1:54">
      <c r="A391" s="47">
        <v>3</v>
      </c>
      <c r="B391" s="170">
        <f t="shared" si="92"/>
        <v>1798.471</v>
      </c>
      <c r="C391" s="170">
        <f t="shared" si="90"/>
        <v>1776.711</v>
      </c>
      <c r="D391" s="170">
        <f t="shared" si="90"/>
        <v>1775.5909999999999</v>
      </c>
      <c r="E391" s="170">
        <f t="shared" si="90"/>
        <v>1775.8209999999999</v>
      </c>
      <c r="F391" s="170">
        <f t="shared" si="90"/>
        <v>1838.221</v>
      </c>
      <c r="G391" s="170">
        <f t="shared" si="90"/>
        <v>2247.0810000000001</v>
      </c>
      <c r="H391" s="170">
        <f t="shared" si="90"/>
        <v>1983.0609999999999</v>
      </c>
      <c r="I391" s="170">
        <f t="shared" si="90"/>
        <v>2625.0010000000002</v>
      </c>
      <c r="J391" s="170">
        <f t="shared" si="90"/>
        <v>2744.0310000000004</v>
      </c>
      <c r="K391" s="170">
        <f t="shared" si="90"/>
        <v>2809.8010000000004</v>
      </c>
      <c r="L391" s="170">
        <f t="shared" si="90"/>
        <v>2925.451</v>
      </c>
      <c r="M391" s="170">
        <f t="shared" si="90"/>
        <v>2937.471</v>
      </c>
      <c r="N391" s="170">
        <f t="shared" si="90"/>
        <v>2919.6610000000001</v>
      </c>
      <c r="O391" s="170">
        <f t="shared" si="90"/>
        <v>2912.5810000000001</v>
      </c>
      <c r="P391" s="170">
        <f t="shared" si="90"/>
        <v>2917.201</v>
      </c>
      <c r="Q391" s="170">
        <f t="shared" si="90"/>
        <v>3067.3310000000001</v>
      </c>
      <c r="R391" s="170">
        <f t="shared" si="90"/>
        <v>3310.1210000000001</v>
      </c>
      <c r="S391" s="170">
        <f t="shared" si="91"/>
        <v>3017.2110000000002</v>
      </c>
      <c r="T391" s="170">
        <f t="shared" si="91"/>
        <v>3016.8310000000001</v>
      </c>
      <c r="U391" s="170">
        <f t="shared" si="91"/>
        <v>2648.5310000000004</v>
      </c>
      <c r="V391" s="170">
        <f t="shared" si="91"/>
        <v>2771.1610000000001</v>
      </c>
      <c r="W391" s="170">
        <f t="shared" si="91"/>
        <v>2657.9810000000002</v>
      </c>
      <c r="X391" s="170">
        <f t="shared" si="91"/>
        <v>2435.011</v>
      </c>
      <c r="Y391" s="170">
        <f t="shared" si="91"/>
        <v>1914.3909999999998</v>
      </c>
      <c r="Z391" s="37"/>
      <c r="AA391" s="38">
        <v>1226.95</v>
      </c>
      <c r="AB391" s="39">
        <v>1205.19</v>
      </c>
      <c r="AC391" s="39">
        <v>1204.07</v>
      </c>
      <c r="AD391" s="39">
        <v>1204.3</v>
      </c>
      <c r="AE391" s="39">
        <v>1266.7</v>
      </c>
      <c r="AF391" s="39">
        <v>1675.56</v>
      </c>
      <c r="AG391" s="39">
        <v>1411.54</v>
      </c>
      <c r="AH391" s="39">
        <v>2053.48</v>
      </c>
      <c r="AI391" s="39">
        <v>2172.5100000000002</v>
      </c>
      <c r="AJ391" s="39">
        <v>2238.2800000000002</v>
      </c>
      <c r="AK391" s="39">
        <v>2353.9299999999998</v>
      </c>
      <c r="AL391" s="39">
        <v>2365.9499999999998</v>
      </c>
      <c r="AM391" s="39">
        <v>2348.14</v>
      </c>
      <c r="AN391" s="39">
        <v>2341.06</v>
      </c>
      <c r="AO391" s="39">
        <v>2345.6799999999998</v>
      </c>
      <c r="AP391" s="39">
        <v>2495.81</v>
      </c>
      <c r="AQ391" s="39">
        <v>2738.6</v>
      </c>
      <c r="AR391" s="39">
        <v>2445.69</v>
      </c>
      <c r="AS391" s="39">
        <v>2445.31</v>
      </c>
      <c r="AT391" s="39">
        <v>2077.0100000000002</v>
      </c>
      <c r="AU391" s="39">
        <v>2199.64</v>
      </c>
      <c r="AV391" s="39">
        <v>2086.46</v>
      </c>
      <c r="AW391" s="39">
        <v>1863.49</v>
      </c>
      <c r="AX391" s="40">
        <v>1342.87</v>
      </c>
      <c r="AY391" s="336">
        <v>566.71</v>
      </c>
      <c r="AZ391" s="175">
        <v>4.8109999999999999</v>
      </c>
      <c r="BA391" s="159">
        <v>0</v>
      </c>
      <c r="BB391" s="4"/>
    </row>
    <row r="392" spans="1:54">
      <c r="A392" s="47">
        <v>4</v>
      </c>
      <c r="B392" s="170">
        <f t="shared" si="92"/>
        <v>1850.5509999999999</v>
      </c>
      <c r="C392" s="170">
        <f t="shared" si="90"/>
        <v>1848.5609999999999</v>
      </c>
      <c r="D392" s="170">
        <f t="shared" si="90"/>
        <v>1831.8809999999999</v>
      </c>
      <c r="E392" s="170">
        <f t="shared" si="90"/>
        <v>1845.751</v>
      </c>
      <c r="F392" s="170">
        <f t="shared" si="90"/>
        <v>1859.6209999999999</v>
      </c>
      <c r="G392" s="170">
        <f t="shared" si="90"/>
        <v>1935.0509999999999</v>
      </c>
      <c r="H392" s="170">
        <f t="shared" si="90"/>
        <v>2074.0709999999999</v>
      </c>
      <c r="I392" s="170">
        <f t="shared" si="90"/>
        <v>2214.0309999999999</v>
      </c>
      <c r="J392" s="170">
        <f t="shared" si="90"/>
        <v>2355.181</v>
      </c>
      <c r="K392" s="170">
        <f t="shared" si="90"/>
        <v>2378.3109999999997</v>
      </c>
      <c r="L392" s="170">
        <f t="shared" si="90"/>
        <v>2299.1710000000003</v>
      </c>
      <c r="M392" s="170">
        <f t="shared" si="90"/>
        <v>2296.3609999999999</v>
      </c>
      <c r="N392" s="170">
        <f t="shared" si="90"/>
        <v>2269.7309999999998</v>
      </c>
      <c r="O392" s="170">
        <f t="shared" si="90"/>
        <v>2231.181</v>
      </c>
      <c r="P392" s="170">
        <f t="shared" si="90"/>
        <v>2212.8809999999999</v>
      </c>
      <c r="Q392" s="170">
        <f t="shared" si="90"/>
        <v>2268.5410000000002</v>
      </c>
      <c r="R392" s="170">
        <f t="shared" si="90"/>
        <v>2372.9110000000001</v>
      </c>
      <c r="S392" s="170">
        <f t="shared" si="91"/>
        <v>2442.4009999999998</v>
      </c>
      <c r="T392" s="170">
        <f t="shared" si="91"/>
        <v>2418.5609999999997</v>
      </c>
      <c r="U392" s="170">
        <f t="shared" si="91"/>
        <v>2373.7309999999998</v>
      </c>
      <c r="V392" s="170">
        <f t="shared" si="91"/>
        <v>2109.721</v>
      </c>
      <c r="W392" s="170">
        <f t="shared" si="91"/>
        <v>1962.6009999999999</v>
      </c>
      <c r="X392" s="170">
        <f t="shared" si="91"/>
        <v>1886.5509999999999</v>
      </c>
      <c r="Y392" s="170">
        <f t="shared" si="91"/>
        <v>1853.8309999999999</v>
      </c>
      <c r="Z392" s="37"/>
      <c r="AA392" s="38">
        <v>1279.03</v>
      </c>
      <c r="AB392" s="39">
        <v>1277.04</v>
      </c>
      <c r="AC392" s="39">
        <v>1260.3599999999999</v>
      </c>
      <c r="AD392" s="39">
        <v>1274.23</v>
      </c>
      <c r="AE392" s="39">
        <v>1288.0999999999999</v>
      </c>
      <c r="AF392" s="39">
        <v>1363.53</v>
      </c>
      <c r="AG392" s="39">
        <v>1502.55</v>
      </c>
      <c r="AH392" s="39">
        <v>1642.51</v>
      </c>
      <c r="AI392" s="39">
        <v>1783.66</v>
      </c>
      <c r="AJ392" s="39">
        <v>1806.79</v>
      </c>
      <c r="AK392" s="39">
        <v>1727.65</v>
      </c>
      <c r="AL392" s="39">
        <v>1724.84</v>
      </c>
      <c r="AM392" s="39">
        <v>1698.21</v>
      </c>
      <c r="AN392" s="39">
        <v>1659.66</v>
      </c>
      <c r="AO392" s="39">
        <v>1641.36</v>
      </c>
      <c r="AP392" s="39">
        <v>1697.02</v>
      </c>
      <c r="AQ392" s="39">
        <v>1801.39</v>
      </c>
      <c r="AR392" s="39">
        <v>1870.88</v>
      </c>
      <c r="AS392" s="39">
        <v>1847.04</v>
      </c>
      <c r="AT392" s="39">
        <v>1802.21</v>
      </c>
      <c r="AU392" s="39">
        <v>1538.2</v>
      </c>
      <c r="AV392" s="39">
        <v>1391.08</v>
      </c>
      <c r="AW392" s="39">
        <v>1315.03</v>
      </c>
      <c r="AX392" s="40">
        <v>1282.31</v>
      </c>
      <c r="AY392" s="336">
        <v>566.71</v>
      </c>
      <c r="AZ392" s="175">
        <v>4.8109999999999999</v>
      </c>
      <c r="BA392" s="159">
        <v>0</v>
      </c>
      <c r="BB392" s="4"/>
    </row>
    <row r="393" spans="1:54">
      <c r="A393" s="47">
        <v>5</v>
      </c>
      <c r="B393" s="170">
        <f t="shared" si="92"/>
        <v>1908.681</v>
      </c>
      <c r="C393" s="170">
        <f t="shared" si="90"/>
        <v>1858.3409999999999</v>
      </c>
      <c r="D393" s="170">
        <f t="shared" si="90"/>
        <v>1846.951</v>
      </c>
      <c r="E393" s="170">
        <f t="shared" si="90"/>
        <v>1846.7809999999999</v>
      </c>
      <c r="F393" s="170">
        <f t="shared" si="90"/>
        <v>1874.6009999999999</v>
      </c>
      <c r="G393" s="170">
        <f t="shared" si="90"/>
        <v>2032.931</v>
      </c>
      <c r="H393" s="170">
        <f t="shared" si="90"/>
        <v>2268.7110000000002</v>
      </c>
      <c r="I393" s="170">
        <f t="shared" si="90"/>
        <v>2433.6710000000003</v>
      </c>
      <c r="J393" s="170">
        <f t="shared" si="90"/>
        <v>2644.8510000000001</v>
      </c>
      <c r="K393" s="170">
        <f t="shared" si="90"/>
        <v>2674.7810000000004</v>
      </c>
      <c r="L393" s="170">
        <f t="shared" si="90"/>
        <v>2640.6110000000003</v>
      </c>
      <c r="M393" s="170">
        <f t="shared" si="90"/>
        <v>2626.5310000000004</v>
      </c>
      <c r="N393" s="170">
        <f t="shared" si="90"/>
        <v>2602.6109999999999</v>
      </c>
      <c r="O393" s="170">
        <f t="shared" si="90"/>
        <v>2589.2609999999995</v>
      </c>
      <c r="P393" s="170">
        <f t="shared" si="90"/>
        <v>2606.9809999999998</v>
      </c>
      <c r="Q393" s="170">
        <f t="shared" si="90"/>
        <v>2660.3410000000003</v>
      </c>
      <c r="R393" s="170">
        <f t="shared" si="90"/>
        <v>2723.3310000000001</v>
      </c>
      <c r="S393" s="170">
        <f t="shared" si="91"/>
        <v>2759.1210000000001</v>
      </c>
      <c r="T393" s="170">
        <f t="shared" si="91"/>
        <v>2726.7110000000002</v>
      </c>
      <c r="U393" s="170">
        <f t="shared" si="91"/>
        <v>2669.3710000000001</v>
      </c>
      <c r="V393" s="170">
        <f t="shared" si="91"/>
        <v>2415.3509999999997</v>
      </c>
      <c r="W393" s="170">
        <f t="shared" si="91"/>
        <v>2272.6509999999998</v>
      </c>
      <c r="X393" s="170">
        <f t="shared" si="91"/>
        <v>2113.741</v>
      </c>
      <c r="Y393" s="170">
        <f t="shared" si="91"/>
        <v>1983.3609999999999</v>
      </c>
      <c r="Z393" s="37"/>
      <c r="AA393" s="38">
        <v>1337.16</v>
      </c>
      <c r="AB393" s="39">
        <v>1286.82</v>
      </c>
      <c r="AC393" s="39">
        <v>1275.43</v>
      </c>
      <c r="AD393" s="39">
        <v>1275.26</v>
      </c>
      <c r="AE393" s="39">
        <v>1303.08</v>
      </c>
      <c r="AF393" s="39">
        <v>1461.41</v>
      </c>
      <c r="AG393" s="39">
        <v>1697.19</v>
      </c>
      <c r="AH393" s="39">
        <v>1862.15</v>
      </c>
      <c r="AI393" s="39">
        <v>2073.33</v>
      </c>
      <c r="AJ393" s="39">
        <v>2103.2600000000002</v>
      </c>
      <c r="AK393" s="39">
        <v>2069.09</v>
      </c>
      <c r="AL393" s="39">
        <v>2055.0100000000002</v>
      </c>
      <c r="AM393" s="39">
        <v>2031.09</v>
      </c>
      <c r="AN393" s="39">
        <v>2017.7399999999998</v>
      </c>
      <c r="AO393" s="39">
        <v>2035.46</v>
      </c>
      <c r="AP393" s="39">
        <v>2088.8200000000002</v>
      </c>
      <c r="AQ393" s="39">
        <v>2151.81</v>
      </c>
      <c r="AR393" s="39">
        <v>2187.6</v>
      </c>
      <c r="AS393" s="39">
        <v>2155.19</v>
      </c>
      <c r="AT393" s="39">
        <v>2097.85</v>
      </c>
      <c r="AU393" s="39">
        <v>1843.83</v>
      </c>
      <c r="AV393" s="39">
        <v>1701.13</v>
      </c>
      <c r="AW393" s="39">
        <v>1542.22</v>
      </c>
      <c r="AX393" s="40">
        <v>1411.84</v>
      </c>
      <c r="AY393" s="336">
        <v>566.71</v>
      </c>
      <c r="AZ393" s="175">
        <v>4.8109999999999999</v>
      </c>
      <c r="BA393" s="159">
        <v>0</v>
      </c>
      <c r="BB393" s="4"/>
    </row>
    <row r="394" spans="1:54">
      <c r="A394" s="47">
        <v>6</v>
      </c>
      <c r="B394" s="170">
        <f t="shared" si="92"/>
        <v>1917.751</v>
      </c>
      <c r="C394" s="170">
        <f t="shared" si="90"/>
        <v>1877.5909999999999</v>
      </c>
      <c r="D394" s="170">
        <f t="shared" si="90"/>
        <v>1856.741</v>
      </c>
      <c r="E394" s="170">
        <f t="shared" si="90"/>
        <v>1871.7909999999999</v>
      </c>
      <c r="F394" s="170">
        <f t="shared" si="90"/>
        <v>1957.951</v>
      </c>
      <c r="G394" s="170">
        <f t="shared" si="90"/>
        <v>2042.731</v>
      </c>
      <c r="H394" s="170">
        <f t="shared" si="90"/>
        <v>2284.1009999999997</v>
      </c>
      <c r="I394" s="170">
        <f t="shared" si="90"/>
        <v>2502.5509999999999</v>
      </c>
      <c r="J394" s="170">
        <f t="shared" si="90"/>
        <v>2716.5310000000004</v>
      </c>
      <c r="K394" s="170">
        <f t="shared" si="90"/>
        <v>2777.8810000000003</v>
      </c>
      <c r="L394" s="170">
        <f t="shared" si="90"/>
        <v>2719.9210000000003</v>
      </c>
      <c r="M394" s="170">
        <f t="shared" si="90"/>
        <v>2715.4610000000002</v>
      </c>
      <c r="N394" s="170">
        <f t="shared" si="90"/>
        <v>2694.6510000000003</v>
      </c>
      <c r="O394" s="170">
        <f t="shared" si="90"/>
        <v>2693.3910000000001</v>
      </c>
      <c r="P394" s="170">
        <f t="shared" si="90"/>
        <v>2702.8210000000004</v>
      </c>
      <c r="Q394" s="170">
        <f t="shared" si="90"/>
        <v>2823.2310000000002</v>
      </c>
      <c r="R394" s="170">
        <f t="shared" si="90"/>
        <v>2914.8810000000003</v>
      </c>
      <c r="S394" s="170">
        <f t="shared" si="91"/>
        <v>3243.3110000000001</v>
      </c>
      <c r="T394" s="170">
        <f t="shared" si="91"/>
        <v>3095.491</v>
      </c>
      <c r="U394" s="170">
        <f t="shared" si="91"/>
        <v>3027.721</v>
      </c>
      <c r="V394" s="170">
        <f t="shared" si="91"/>
        <v>2829.5510000000004</v>
      </c>
      <c r="W394" s="170">
        <f t="shared" si="91"/>
        <v>2665.3110000000001</v>
      </c>
      <c r="X394" s="170">
        <f t="shared" si="91"/>
        <v>2391.6309999999999</v>
      </c>
      <c r="Y394" s="170">
        <f t="shared" si="91"/>
        <v>2219.5709999999999</v>
      </c>
      <c r="Z394" s="37"/>
      <c r="AA394" s="38">
        <v>1346.23</v>
      </c>
      <c r="AB394" s="39">
        <v>1306.07</v>
      </c>
      <c r="AC394" s="39">
        <v>1285.22</v>
      </c>
      <c r="AD394" s="39">
        <v>1300.27</v>
      </c>
      <c r="AE394" s="39">
        <v>1386.43</v>
      </c>
      <c r="AF394" s="39">
        <v>1471.21</v>
      </c>
      <c r="AG394" s="39">
        <v>1712.58</v>
      </c>
      <c r="AH394" s="39">
        <v>1931.03</v>
      </c>
      <c r="AI394" s="39">
        <v>2145.0100000000002</v>
      </c>
      <c r="AJ394" s="39">
        <v>2206.36</v>
      </c>
      <c r="AK394" s="39">
        <v>2148.4</v>
      </c>
      <c r="AL394" s="39">
        <v>2143.94</v>
      </c>
      <c r="AM394" s="39">
        <v>2123.13</v>
      </c>
      <c r="AN394" s="39">
        <v>2121.87</v>
      </c>
      <c r="AO394" s="39">
        <v>2131.3000000000002</v>
      </c>
      <c r="AP394" s="39">
        <v>2251.71</v>
      </c>
      <c r="AQ394" s="39">
        <v>2343.36</v>
      </c>
      <c r="AR394" s="39">
        <v>2671.79</v>
      </c>
      <c r="AS394" s="39">
        <v>2523.9699999999998</v>
      </c>
      <c r="AT394" s="39">
        <v>2456.1999999999998</v>
      </c>
      <c r="AU394" s="39">
        <v>2258.0300000000002</v>
      </c>
      <c r="AV394" s="39">
        <v>2093.79</v>
      </c>
      <c r="AW394" s="39">
        <v>1820.11</v>
      </c>
      <c r="AX394" s="40">
        <v>1648.05</v>
      </c>
      <c r="AY394" s="336">
        <v>566.71</v>
      </c>
      <c r="AZ394" s="175">
        <v>4.8109999999999999</v>
      </c>
      <c r="BA394" s="159">
        <v>0</v>
      </c>
      <c r="BB394" s="4"/>
    </row>
    <row r="395" spans="1:54">
      <c r="A395" s="47">
        <v>7</v>
      </c>
      <c r="B395" s="170">
        <f t="shared" si="92"/>
        <v>1984.8009999999999</v>
      </c>
      <c r="C395" s="170">
        <f t="shared" si="90"/>
        <v>1960.5809999999999</v>
      </c>
      <c r="D395" s="170">
        <f t="shared" si="90"/>
        <v>1924.5309999999999</v>
      </c>
      <c r="E395" s="170">
        <f t="shared" si="90"/>
        <v>1923.021</v>
      </c>
      <c r="F395" s="170">
        <f t="shared" si="90"/>
        <v>1920.9010000000001</v>
      </c>
      <c r="G395" s="170">
        <f t="shared" si="90"/>
        <v>1958.511</v>
      </c>
      <c r="H395" s="170">
        <f t="shared" si="90"/>
        <v>2073.4809999999998</v>
      </c>
      <c r="I395" s="170">
        <f t="shared" si="90"/>
        <v>2352.7510000000002</v>
      </c>
      <c r="J395" s="170">
        <f t="shared" si="90"/>
        <v>2656.7510000000002</v>
      </c>
      <c r="K395" s="170">
        <f t="shared" si="90"/>
        <v>2737.2910000000002</v>
      </c>
      <c r="L395" s="170">
        <f t="shared" si="90"/>
        <v>2718.971</v>
      </c>
      <c r="M395" s="170">
        <f t="shared" si="90"/>
        <v>2680.3810000000003</v>
      </c>
      <c r="N395" s="170">
        <f t="shared" si="90"/>
        <v>2671.8210000000004</v>
      </c>
      <c r="O395" s="170">
        <f t="shared" si="90"/>
        <v>2605.6809999999996</v>
      </c>
      <c r="P395" s="170">
        <f t="shared" si="90"/>
        <v>2642.761</v>
      </c>
      <c r="Q395" s="170">
        <f t="shared" si="90"/>
        <v>2751.931</v>
      </c>
      <c r="R395" s="170">
        <f t="shared" si="90"/>
        <v>2796.6510000000003</v>
      </c>
      <c r="S395" s="170">
        <f t="shared" si="91"/>
        <v>2814.6710000000003</v>
      </c>
      <c r="T395" s="170">
        <f t="shared" si="91"/>
        <v>2800.2810000000004</v>
      </c>
      <c r="U395" s="170">
        <f t="shared" si="91"/>
        <v>2785.7110000000002</v>
      </c>
      <c r="V395" s="170">
        <f t="shared" si="91"/>
        <v>2602.8809999999999</v>
      </c>
      <c r="W395" s="170">
        <f t="shared" si="91"/>
        <v>2442.0309999999999</v>
      </c>
      <c r="X395" s="170">
        <f t="shared" si="91"/>
        <v>2190.2809999999999</v>
      </c>
      <c r="Y395" s="170">
        <f t="shared" si="91"/>
        <v>2033.511</v>
      </c>
      <c r="Z395" s="37"/>
      <c r="AA395" s="38">
        <v>1413.28</v>
      </c>
      <c r="AB395" s="39">
        <v>1389.06</v>
      </c>
      <c r="AC395" s="39">
        <v>1353.01</v>
      </c>
      <c r="AD395" s="39">
        <v>1351.5</v>
      </c>
      <c r="AE395" s="39">
        <v>1349.38</v>
      </c>
      <c r="AF395" s="39">
        <v>1386.99</v>
      </c>
      <c r="AG395" s="39">
        <v>1501.96</v>
      </c>
      <c r="AH395" s="39">
        <v>1781.23</v>
      </c>
      <c r="AI395" s="39">
        <v>2085.23</v>
      </c>
      <c r="AJ395" s="39">
        <v>2165.77</v>
      </c>
      <c r="AK395" s="39">
        <v>2147.4499999999998</v>
      </c>
      <c r="AL395" s="39">
        <v>2108.86</v>
      </c>
      <c r="AM395" s="39">
        <v>2100.3000000000002</v>
      </c>
      <c r="AN395" s="39">
        <v>2034.1599999999999</v>
      </c>
      <c r="AO395" s="39">
        <v>2071.2399999999998</v>
      </c>
      <c r="AP395" s="39">
        <v>2180.41</v>
      </c>
      <c r="AQ395" s="39">
        <v>2225.13</v>
      </c>
      <c r="AR395" s="39">
        <v>2243.15</v>
      </c>
      <c r="AS395" s="39">
        <v>2228.7600000000002</v>
      </c>
      <c r="AT395" s="39">
        <v>2214.19</v>
      </c>
      <c r="AU395" s="39">
        <v>2031.36</v>
      </c>
      <c r="AV395" s="39">
        <v>1870.51</v>
      </c>
      <c r="AW395" s="39">
        <v>1618.76</v>
      </c>
      <c r="AX395" s="40">
        <v>1461.99</v>
      </c>
      <c r="AY395" s="336">
        <v>566.71</v>
      </c>
      <c r="AZ395" s="175">
        <v>4.8109999999999999</v>
      </c>
      <c r="BA395" s="159">
        <v>0</v>
      </c>
      <c r="BB395" s="4"/>
    </row>
    <row r="396" spans="1:54">
      <c r="A396" s="47">
        <v>8</v>
      </c>
      <c r="B396" s="170">
        <f t="shared" si="92"/>
        <v>1967.961</v>
      </c>
      <c r="C396" s="170">
        <f t="shared" si="90"/>
        <v>1931.6109999999999</v>
      </c>
      <c r="D396" s="170">
        <f t="shared" si="90"/>
        <v>1918.971</v>
      </c>
      <c r="E396" s="170">
        <f t="shared" si="90"/>
        <v>1916.421</v>
      </c>
      <c r="F396" s="170">
        <f t="shared" si="90"/>
        <v>1883.251</v>
      </c>
      <c r="G396" s="170">
        <f t="shared" si="90"/>
        <v>1965.8809999999999</v>
      </c>
      <c r="H396" s="170">
        <f t="shared" si="90"/>
        <v>2029.221</v>
      </c>
      <c r="I396" s="170">
        <f t="shared" si="90"/>
        <v>2168.6909999999998</v>
      </c>
      <c r="J396" s="170">
        <f t="shared" si="90"/>
        <v>2284.0709999999999</v>
      </c>
      <c r="K396" s="170">
        <f t="shared" si="90"/>
        <v>2452.3109999999997</v>
      </c>
      <c r="L396" s="170">
        <f t="shared" si="90"/>
        <v>2443.7809999999999</v>
      </c>
      <c r="M396" s="170">
        <f t="shared" si="90"/>
        <v>2439.0509999999999</v>
      </c>
      <c r="N396" s="170">
        <f t="shared" si="90"/>
        <v>2445.6109999999999</v>
      </c>
      <c r="O396" s="170">
        <f t="shared" si="90"/>
        <v>2430.8909999999996</v>
      </c>
      <c r="P396" s="170">
        <f t="shared" si="90"/>
        <v>2449.701</v>
      </c>
      <c r="Q396" s="170">
        <f t="shared" si="90"/>
        <v>2529.1109999999999</v>
      </c>
      <c r="R396" s="170">
        <f t="shared" si="90"/>
        <v>2563.8109999999997</v>
      </c>
      <c r="S396" s="170">
        <f t="shared" si="91"/>
        <v>2601.951</v>
      </c>
      <c r="T396" s="170">
        <f t="shared" si="91"/>
        <v>2605.0209999999997</v>
      </c>
      <c r="U396" s="170">
        <f t="shared" si="91"/>
        <v>2582.9210000000003</v>
      </c>
      <c r="V396" s="170">
        <f t="shared" si="91"/>
        <v>2401.6909999999998</v>
      </c>
      <c r="W396" s="170">
        <f t="shared" si="91"/>
        <v>2289.491</v>
      </c>
      <c r="X396" s="170">
        <f t="shared" si="91"/>
        <v>2122.6109999999999</v>
      </c>
      <c r="Y396" s="170">
        <f t="shared" si="91"/>
        <v>1921.271</v>
      </c>
      <c r="Z396" s="37"/>
      <c r="AA396" s="38">
        <v>1396.44</v>
      </c>
      <c r="AB396" s="39">
        <v>1360.09</v>
      </c>
      <c r="AC396" s="39">
        <v>1347.45</v>
      </c>
      <c r="AD396" s="39">
        <v>1344.9</v>
      </c>
      <c r="AE396" s="39">
        <v>1311.73</v>
      </c>
      <c r="AF396" s="39">
        <v>1394.36</v>
      </c>
      <c r="AG396" s="39">
        <v>1457.7</v>
      </c>
      <c r="AH396" s="39">
        <v>1597.17</v>
      </c>
      <c r="AI396" s="39">
        <v>1712.55</v>
      </c>
      <c r="AJ396" s="39">
        <v>1880.79</v>
      </c>
      <c r="AK396" s="39">
        <v>1872.26</v>
      </c>
      <c r="AL396" s="39">
        <v>1867.53</v>
      </c>
      <c r="AM396" s="39">
        <v>1874.09</v>
      </c>
      <c r="AN396" s="39">
        <v>1859.37</v>
      </c>
      <c r="AO396" s="39">
        <v>1878.18</v>
      </c>
      <c r="AP396" s="39">
        <v>1957.59</v>
      </c>
      <c r="AQ396" s="39">
        <v>1992.29</v>
      </c>
      <c r="AR396" s="39">
        <v>2030.43</v>
      </c>
      <c r="AS396" s="39">
        <v>2033.5</v>
      </c>
      <c r="AT396" s="39">
        <v>2011.4</v>
      </c>
      <c r="AU396" s="39">
        <v>1830.17</v>
      </c>
      <c r="AV396" s="39">
        <v>1717.97</v>
      </c>
      <c r="AW396" s="39">
        <v>1551.09</v>
      </c>
      <c r="AX396" s="40">
        <v>1349.75</v>
      </c>
      <c r="AY396" s="336">
        <v>566.71</v>
      </c>
      <c r="AZ396" s="175">
        <v>4.8109999999999999</v>
      </c>
      <c r="BA396" s="159">
        <v>0</v>
      </c>
      <c r="BB396" s="4"/>
    </row>
    <row r="397" spans="1:54">
      <c r="A397" s="47">
        <v>9</v>
      </c>
      <c r="B397" s="170">
        <f t="shared" si="92"/>
        <v>1912.961</v>
      </c>
      <c r="C397" s="170">
        <f t="shared" si="90"/>
        <v>1855.3609999999999</v>
      </c>
      <c r="D397" s="170">
        <f t="shared" si="90"/>
        <v>1860.0409999999999</v>
      </c>
      <c r="E397" s="170">
        <f t="shared" si="90"/>
        <v>1885.5609999999999</v>
      </c>
      <c r="F397" s="170">
        <f t="shared" si="90"/>
        <v>1949.8409999999999</v>
      </c>
      <c r="G397" s="170">
        <f t="shared" si="90"/>
        <v>2064.1710000000003</v>
      </c>
      <c r="H397" s="170">
        <f t="shared" si="90"/>
        <v>2203.9409999999998</v>
      </c>
      <c r="I397" s="170">
        <f t="shared" si="90"/>
        <v>2467.6509999999998</v>
      </c>
      <c r="J397" s="170">
        <f t="shared" si="90"/>
        <v>2556.6509999999998</v>
      </c>
      <c r="K397" s="170">
        <f t="shared" si="90"/>
        <v>2550.9009999999998</v>
      </c>
      <c r="L397" s="170">
        <f t="shared" si="90"/>
        <v>2479.8909999999996</v>
      </c>
      <c r="M397" s="170">
        <f t="shared" si="90"/>
        <v>2484.0609999999997</v>
      </c>
      <c r="N397" s="170">
        <f t="shared" si="90"/>
        <v>2414.9409999999998</v>
      </c>
      <c r="O397" s="170">
        <f t="shared" si="90"/>
        <v>2420.0509999999999</v>
      </c>
      <c r="P397" s="170">
        <f t="shared" si="90"/>
        <v>2437.5509999999999</v>
      </c>
      <c r="Q397" s="170">
        <f t="shared" si="90"/>
        <v>2536.5609999999997</v>
      </c>
      <c r="R397" s="170">
        <f t="shared" si="90"/>
        <v>2604.0309999999999</v>
      </c>
      <c r="S397" s="170">
        <f t="shared" si="91"/>
        <v>2601.0709999999999</v>
      </c>
      <c r="T397" s="170">
        <f t="shared" si="91"/>
        <v>2548.4409999999998</v>
      </c>
      <c r="U397" s="170">
        <f t="shared" si="91"/>
        <v>2535.0309999999999</v>
      </c>
      <c r="V397" s="170">
        <f t="shared" si="91"/>
        <v>2282.7110000000002</v>
      </c>
      <c r="W397" s="170">
        <f t="shared" si="91"/>
        <v>2205.3209999999999</v>
      </c>
      <c r="X397" s="170">
        <f t="shared" si="91"/>
        <v>1969.751</v>
      </c>
      <c r="Y397" s="170">
        <f t="shared" si="91"/>
        <v>1864.421</v>
      </c>
      <c r="Z397" s="37"/>
      <c r="AA397" s="38">
        <v>1341.44</v>
      </c>
      <c r="AB397" s="39">
        <v>1283.8399999999999</v>
      </c>
      <c r="AC397" s="39">
        <v>1288.52</v>
      </c>
      <c r="AD397" s="39">
        <v>1314.04</v>
      </c>
      <c r="AE397" s="39">
        <v>1378.32</v>
      </c>
      <c r="AF397" s="39">
        <v>1492.65</v>
      </c>
      <c r="AG397" s="39">
        <v>1632.42</v>
      </c>
      <c r="AH397" s="39">
        <v>1896.13</v>
      </c>
      <c r="AI397" s="39">
        <v>1985.13</v>
      </c>
      <c r="AJ397" s="39">
        <v>1979.38</v>
      </c>
      <c r="AK397" s="39">
        <v>1908.37</v>
      </c>
      <c r="AL397" s="39">
        <v>1912.54</v>
      </c>
      <c r="AM397" s="39">
        <v>1843.42</v>
      </c>
      <c r="AN397" s="39">
        <v>1848.53</v>
      </c>
      <c r="AO397" s="39">
        <v>1866.03</v>
      </c>
      <c r="AP397" s="39">
        <v>1965.04</v>
      </c>
      <c r="AQ397" s="39">
        <v>2032.5099999999998</v>
      </c>
      <c r="AR397" s="39">
        <v>2029.55</v>
      </c>
      <c r="AS397" s="39">
        <v>1976.92</v>
      </c>
      <c r="AT397" s="39">
        <v>1963.51</v>
      </c>
      <c r="AU397" s="39">
        <v>1711.19</v>
      </c>
      <c r="AV397" s="39">
        <v>1633.8</v>
      </c>
      <c r="AW397" s="39">
        <v>1398.23</v>
      </c>
      <c r="AX397" s="40">
        <v>1292.9000000000001</v>
      </c>
      <c r="AY397" s="336">
        <v>566.71</v>
      </c>
      <c r="AZ397" s="175">
        <v>4.8109999999999999</v>
      </c>
      <c r="BA397" s="159">
        <v>0</v>
      </c>
      <c r="BB397" s="4"/>
    </row>
    <row r="398" spans="1:54">
      <c r="A398" s="47">
        <v>10</v>
      </c>
      <c r="B398" s="170">
        <f t="shared" si="92"/>
        <v>1809.8809999999999</v>
      </c>
      <c r="C398" s="170">
        <f t="shared" si="90"/>
        <v>1809.741</v>
      </c>
      <c r="D398" s="170">
        <f t="shared" si="90"/>
        <v>1807.011</v>
      </c>
      <c r="E398" s="170">
        <f t="shared" si="90"/>
        <v>1809.671</v>
      </c>
      <c r="F398" s="170">
        <f t="shared" si="90"/>
        <v>1823.201</v>
      </c>
      <c r="G398" s="170">
        <f t="shared" si="90"/>
        <v>1903.431</v>
      </c>
      <c r="H398" s="170">
        <f t="shared" si="90"/>
        <v>1994.7909999999999</v>
      </c>
      <c r="I398" s="170">
        <f t="shared" si="90"/>
        <v>2229.6409999999996</v>
      </c>
      <c r="J398" s="170">
        <f t="shared" si="90"/>
        <v>2404.0609999999997</v>
      </c>
      <c r="K398" s="170">
        <f t="shared" si="90"/>
        <v>2434.4610000000002</v>
      </c>
      <c r="L398" s="170">
        <f t="shared" si="90"/>
        <v>2378.6109999999999</v>
      </c>
      <c r="M398" s="170">
        <f t="shared" si="90"/>
        <v>2344.181</v>
      </c>
      <c r="N398" s="170">
        <f t="shared" si="90"/>
        <v>2317.471</v>
      </c>
      <c r="O398" s="170">
        <f t="shared" si="90"/>
        <v>2303.471</v>
      </c>
      <c r="P398" s="170">
        <f t="shared" si="90"/>
        <v>2360.0709999999999</v>
      </c>
      <c r="Q398" s="170">
        <f t="shared" si="90"/>
        <v>2468.0309999999999</v>
      </c>
      <c r="R398" s="170">
        <f t="shared" si="90"/>
        <v>2603.6610000000001</v>
      </c>
      <c r="S398" s="170">
        <f t="shared" si="91"/>
        <v>2619.8810000000003</v>
      </c>
      <c r="T398" s="170">
        <f t="shared" si="91"/>
        <v>2584.4310000000005</v>
      </c>
      <c r="U398" s="170">
        <f t="shared" si="91"/>
        <v>2534.2110000000002</v>
      </c>
      <c r="V398" s="170">
        <f t="shared" si="91"/>
        <v>2284.491</v>
      </c>
      <c r="W398" s="170">
        <f t="shared" si="91"/>
        <v>2139.6109999999999</v>
      </c>
      <c r="X398" s="170">
        <f t="shared" si="91"/>
        <v>1918.681</v>
      </c>
      <c r="Y398" s="170">
        <f t="shared" si="91"/>
        <v>1833.5309999999999</v>
      </c>
      <c r="Z398" s="37"/>
      <c r="AA398" s="38">
        <v>1238.3599999999999</v>
      </c>
      <c r="AB398" s="39">
        <v>1238.22</v>
      </c>
      <c r="AC398" s="39">
        <v>1235.49</v>
      </c>
      <c r="AD398" s="39">
        <v>1238.1500000000001</v>
      </c>
      <c r="AE398" s="39">
        <v>1251.68</v>
      </c>
      <c r="AF398" s="39">
        <v>1331.91</v>
      </c>
      <c r="AG398" s="39">
        <v>1423.27</v>
      </c>
      <c r="AH398" s="39">
        <v>1658.12</v>
      </c>
      <c r="AI398" s="39">
        <v>1832.54</v>
      </c>
      <c r="AJ398" s="39">
        <v>1862.94</v>
      </c>
      <c r="AK398" s="39">
        <v>1807.09</v>
      </c>
      <c r="AL398" s="39">
        <v>1772.66</v>
      </c>
      <c r="AM398" s="39">
        <v>1745.95</v>
      </c>
      <c r="AN398" s="39">
        <v>1731.95</v>
      </c>
      <c r="AO398" s="39">
        <v>1788.55</v>
      </c>
      <c r="AP398" s="39">
        <v>1896.51</v>
      </c>
      <c r="AQ398" s="39">
        <v>2032.14</v>
      </c>
      <c r="AR398" s="39">
        <v>2048.36</v>
      </c>
      <c r="AS398" s="39">
        <v>2012.9100000000003</v>
      </c>
      <c r="AT398" s="39">
        <v>1962.69</v>
      </c>
      <c r="AU398" s="39">
        <v>1712.97</v>
      </c>
      <c r="AV398" s="39">
        <v>1568.09</v>
      </c>
      <c r="AW398" s="39">
        <v>1347.16</v>
      </c>
      <c r="AX398" s="40">
        <v>1262.01</v>
      </c>
      <c r="AY398" s="336">
        <v>566.71</v>
      </c>
      <c r="AZ398" s="175">
        <v>4.8109999999999999</v>
      </c>
      <c r="BA398" s="159">
        <v>0</v>
      </c>
      <c r="BB398" s="4"/>
    </row>
    <row r="399" spans="1:54">
      <c r="A399" s="47">
        <v>11</v>
      </c>
      <c r="B399" s="170">
        <f t="shared" si="92"/>
        <v>1808.9110000000001</v>
      </c>
      <c r="C399" s="170">
        <f t="shared" si="90"/>
        <v>1760.3509999999999</v>
      </c>
      <c r="D399" s="170">
        <f t="shared" si="90"/>
        <v>1774.271</v>
      </c>
      <c r="E399" s="170">
        <f t="shared" si="90"/>
        <v>1806.6209999999999</v>
      </c>
      <c r="F399" s="170">
        <f t="shared" si="90"/>
        <v>1815.3409999999999</v>
      </c>
      <c r="G399" s="170">
        <f t="shared" si="90"/>
        <v>1838.981</v>
      </c>
      <c r="H399" s="170">
        <f t="shared" si="90"/>
        <v>1913.1610000000001</v>
      </c>
      <c r="I399" s="170">
        <f t="shared" si="90"/>
        <v>2094.7309999999998</v>
      </c>
      <c r="J399" s="170">
        <f t="shared" si="90"/>
        <v>2200.3710000000001</v>
      </c>
      <c r="K399" s="170">
        <f t="shared" si="90"/>
        <v>2203.4610000000002</v>
      </c>
      <c r="L399" s="170">
        <f t="shared" si="90"/>
        <v>2182.5209999999997</v>
      </c>
      <c r="M399" s="170">
        <f t="shared" si="90"/>
        <v>2193.9009999999998</v>
      </c>
      <c r="N399" s="170">
        <f t="shared" si="90"/>
        <v>2192.2910000000002</v>
      </c>
      <c r="O399" s="170">
        <f t="shared" si="90"/>
        <v>2150.6109999999999</v>
      </c>
      <c r="P399" s="170">
        <f t="shared" si="90"/>
        <v>2186.0010000000002</v>
      </c>
      <c r="Q399" s="170">
        <f t="shared" si="90"/>
        <v>2248.5810000000001</v>
      </c>
      <c r="R399" s="170">
        <f t="shared" si="90"/>
        <v>2358.241</v>
      </c>
      <c r="S399" s="170">
        <f t="shared" si="91"/>
        <v>2338.741</v>
      </c>
      <c r="T399" s="170">
        <f t="shared" si="91"/>
        <v>2336.5810000000001</v>
      </c>
      <c r="U399" s="170">
        <f t="shared" si="91"/>
        <v>2232.8409999999999</v>
      </c>
      <c r="V399" s="170">
        <f t="shared" si="91"/>
        <v>2084.9610000000002</v>
      </c>
      <c r="W399" s="170">
        <f t="shared" si="91"/>
        <v>1994.4110000000001</v>
      </c>
      <c r="X399" s="170">
        <f t="shared" si="91"/>
        <v>1845.1510000000001</v>
      </c>
      <c r="Y399" s="170">
        <f t="shared" si="91"/>
        <v>1783.6610000000001</v>
      </c>
      <c r="Z399" s="37"/>
      <c r="AA399" s="41">
        <v>1237.3900000000001</v>
      </c>
      <c r="AB399" s="39">
        <v>1188.83</v>
      </c>
      <c r="AC399" s="39">
        <v>1202.75</v>
      </c>
      <c r="AD399" s="39">
        <v>1235.0999999999999</v>
      </c>
      <c r="AE399" s="39">
        <v>1243.82</v>
      </c>
      <c r="AF399" s="39">
        <v>1267.46</v>
      </c>
      <c r="AG399" s="39">
        <v>1341.64</v>
      </c>
      <c r="AH399" s="39">
        <v>1523.21</v>
      </c>
      <c r="AI399" s="39">
        <v>1628.85</v>
      </c>
      <c r="AJ399" s="39">
        <v>1631.94</v>
      </c>
      <c r="AK399" s="39">
        <v>1611</v>
      </c>
      <c r="AL399" s="39">
        <v>1622.38</v>
      </c>
      <c r="AM399" s="39">
        <v>1620.77</v>
      </c>
      <c r="AN399" s="39">
        <v>1579.09</v>
      </c>
      <c r="AO399" s="39">
        <v>1614.48</v>
      </c>
      <c r="AP399" s="39">
        <v>1677.06</v>
      </c>
      <c r="AQ399" s="39">
        <v>1786.72</v>
      </c>
      <c r="AR399" s="39">
        <v>1767.22</v>
      </c>
      <c r="AS399" s="39">
        <v>1765.06</v>
      </c>
      <c r="AT399" s="39">
        <v>1661.32</v>
      </c>
      <c r="AU399" s="39">
        <v>1513.44</v>
      </c>
      <c r="AV399" s="39">
        <v>1422.89</v>
      </c>
      <c r="AW399" s="39">
        <v>1273.6300000000001</v>
      </c>
      <c r="AX399" s="40">
        <v>1212.1400000000001</v>
      </c>
      <c r="AY399" s="336">
        <v>566.71</v>
      </c>
      <c r="AZ399" s="175">
        <v>4.8109999999999999</v>
      </c>
      <c r="BA399" s="159">
        <v>0</v>
      </c>
      <c r="BB399" s="4"/>
    </row>
    <row r="400" spans="1:54">
      <c r="A400" s="47">
        <v>12</v>
      </c>
      <c r="B400" s="170">
        <f t="shared" si="92"/>
        <v>1739.981</v>
      </c>
      <c r="C400" s="170">
        <f t="shared" si="90"/>
        <v>1737.921</v>
      </c>
      <c r="D400" s="170">
        <f t="shared" si="90"/>
        <v>1736.721</v>
      </c>
      <c r="E400" s="170">
        <f t="shared" si="90"/>
        <v>1741.751</v>
      </c>
      <c r="F400" s="170">
        <f t="shared" si="90"/>
        <v>1770.8809999999999</v>
      </c>
      <c r="G400" s="170">
        <f t="shared" si="90"/>
        <v>1868.1109999999999</v>
      </c>
      <c r="H400" s="170">
        <f t="shared" si="90"/>
        <v>1960.3609999999999</v>
      </c>
      <c r="I400" s="170">
        <f t="shared" si="90"/>
        <v>2080.931</v>
      </c>
      <c r="J400" s="170">
        <f t="shared" si="90"/>
        <v>2256.3509999999997</v>
      </c>
      <c r="K400" s="170">
        <f t="shared" si="90"/>
        <v>2289.5609999999997</v>
      </c>
      <c r="L400" s="170">
        <f t="shared" si="90"/>
        <v>2278.8509999999997</v>
      </c>
      <c r="M400" s="170">
        <f t="shared" si="90"/>
        <v>2232.8609999999999</v>
      </c>
      <c r="N400" s="170">
        <f t="shared" si="90"/>
        <v>2202.721</v>
      </c>
      <c r="O400" s="170">
        <f t="shared" si="90"/>
        <v>2201.8909999999996</v>
      </c>
      <c r="P400" s="170">
        <f t="shared" si="90"/>
        <v>2235.4809999999998</v>
      </c>
      <c r="Q400" s="170">
        <f t="shared" si="90"/>
        <v>2409.681</v>
      </c>
      <c r="R400" s="170">
        <f t="shared" si="90"/>
        <v>2448.8109999999997</v>
      </c>
      <c r="S400" s="170">
        <f t="shared" si="91"/>
        <v>2423.5410000000002</v>
      </c>
      <c r="T400" s="170">
        <f t="shared" si="91"/>
        <v>2391.681</v>
      </c>
      <c r="U400" s="170">
        <f t="shared" si="91"/>
        <v>2339.6309999999999</v>
      </c>
      <c r="V400" s="170">
        <f t="shared" si="91"/>
        <v>2056.8809999999999</v>
      </c>
      <c r="W400" s="170">
        <f t="shared" si="91"/>
        <v>1875.711</v>
      </c>
      <c r="X400" s="170">
        <f t="shared" si="91"/>
        <v>1816.6209999999999</v>
      </c>
      <c r="Y400" s="170">
        <f t="shared" si="91"/>
        <v>1796.701</v>
      </c>
      <c r="Z400" s="37"/>
      <c r="AA400" s="41">
        <v>1168.46</v>
      </c>
      <c r="AB400" s="39">
        <v>1166.4000000000001</v>
      </c>
      <c r="AC400" s="39">
        <v>1165.2</v>
      </c>
      <c r="AD400" s="39">
        <v>1170.23</v>
      </c>
      <c r="AE400" s="39">
        <v>1199.3599999999999</v>
      </c>
      <c r="AF400" s="39">
        <v>1296.5899999999999</v>
      </c>
      <c r="AG400" s="39">
        <v>1388.84</v>
      </c>
      <c r="AH400" s="39">
        <v>1509.41</v>
      </c>
      <c r="AI400" s="39">
        <v>1684.83</v>
      </c>
      <c r="AJ400" s="39">
        <v>1718.04</v>
      </c>
      <c r="AK400" s="39">
        <v>1707.33</v>
      </c>
      <c r="AL400" s="39">
        <v>1661.34</v>
      </c>
      <c r="AM400" s="39">
        <v>1631.2</v>
      </c>
      <c r="AN400" s="39">
        <v>1630.37</v>
      </c>
      <c r="AO400" s="39">
        <v>1663.96</v>
      </c>
      <c r="AP400" s="39">
        <v>1838.16</v>
      </c>
      <c r="AQ400" s="39">
        <v>1877.29</v>
      </c>
      <c r="AR400" s="39">
        <v>1852.02</v>
      </c>
      <c r="AS400" s="39">
        <v>1820.16</v>
      </c>
      <c r="AT400" s="39">
        <v>1768.11</v>
      </c>
      <c r="AU400" s="39">
        <v>1485.36</v>
      </c>
      <c r="AV400" s="39">
        <v>1304.19</v>
      </c>
      <c r="AW400" s="39">
        <v>1245.0999999999999</v>
      </c>
      <c r="AX400" s="40">
        <v>1225.18</v>
      </c>
      <c r="AY400" s="336">
        <v>566.71</v>
      </c>
      <c r="AZ400" s="175">
        <v>4.8109999999999999</v>
      </c>
      <c r="BA400" s="159">
        <v>0</v>
      </c>
      <c r="BB400" s="4"/>
    </row>
    <row r="401" spans="1:54">
      <c r="A401" s="47">
        <v>13</v>
      </c>
      <c r="B401" s="170">
        <f t="shared" si="92"/>
        <v>1740.8609999999999</v>
      </c>
      <c r="C401" s="170">
        <f t="shared" si="90"/>
        <v>1736.521</v>
      </c>
      <c r="D401" s="170">
        <f t="shared" si="90"/>
        <v>1736.3009999999999</v>
      </c>
      <c r="E401" s="170">
        <f t="shared" si="90"/>
        <v>1738.0809999999999</v>
      </c>
      <c r="F401" s="170">
        <f t="shared" si="90"/>
        <v>1772.9110000000001</v>
      </c>
      <c r="G401" s="170">
        <f t="shared" si="90"/>
        <v>1839.271</v>
      </c>
      <c r="H401" s="170">
        <f t="shared" si="90"/>
        <v>2009.171</v>
      </c>
      <c r="I401" s="170">
        <f t="shared" si="90"/>
        <v>2183.0810000000001</v>
      </c>
      <c r="J401" s="170">
        <f t="shared" si="90"/>
        <v>2260.5810000000001</v>
      </c>
      <c r="K401" s="170">
        <f t="shared" si="90"/>
        <v>2222.4610000000002</v>
      </c>
      <c r="L401" s="170">
        <f t="shared" si="90"/>
        <v>2170.0909999999999</v>
      </c>
      <c r="M401" s="170">
        <f t="shared" si="90"/>
        <v>2196.2110000000002</v>
      </c>
      <c r="N401" s="170">
        <f t="shared" si="90"/>
        <v>2169.221</v>
      </c>
      <c r="O401" s="170">
        <f t="shared" si="90"/>
        <v>2167.721</v>
      </c>
      <c r="P401" s="170">
        <f t="shared" si="90"/>
        <v>2219.0909999999999</v>
      </c>
      <c r="Q401" s="170">
        <f t="shared" si="90"/>
        <v>2356.971</v>
      </c>
      <c r="R401" s="170">
        <f t="shared" si="90"/>
        <v>2454.0810000000001</v>
      </c>
      <c r="S401" s="170">
        <f t="shared" si="91"/>
        <v>2491.6409999999996</v>
      </c>
      <c r="T401" s="170">
        <f t="shared" si="91"/>
        <v>2442.7309999999998</v>
      </c>
      <c r="U401" s="170">
        <f t="shared" si="91"/>
        <v>2393.4009999999998</v>
      </c>
      <c r="V401" s="170">
        <f t="shared" si="91"/>
        <v>2189.7809999999999</v>
      </c>
      <c r="W401" s="170">
        <f t="shared" si="91"/>
        <v>2073.3009999999999</v>
      </c>
      <c r="X401" s="170">
        <f t="shared" si="91"/>
        <v>1816.5409999999999</v>
      </c>
      <c r="Y401" s="170">
        <f t="shared" si="91"/>
        <v>1808.6209999999999</v>
      </c>
      <c r="Z401" s="37"/>
      <c r="AA401" s="41">
        <v>1169.3399999999999</v>
      </c>
      <c r="AB401" s="39">
        <v>1165</v>
      </c>
      <c r="AC401" s="39">
        <v>1164.78</v>
      </c>
      <c r="AD401" s="39">
        <v>1166.56</v>
      </c>
      <c r="AE401" s="39">
        <v>1201.3900000000001</v>
      </c>
      <c r="AF401" s="39">
        <v>1267.75</v>
      </c>
      <c r="AG401" s="39">
        <v>1437.65</v>
      </c>
      <c r="AH401" s="39">
        <v>1611.56</v>
      </c>
      <c r="AI401" s="39">
        <v>1689.06</v>
      </c>
      <c r="AJ401" s="39">
        <v>1650.94</v>
      </c>
      <c r="AK401" s="39">
        <v>1598.57</v>
      </c>
      <c r="AL401" s="39">
        <v>1624.69</v>
      </c>
      <c r="AM401" s="39">
        <v>1597.7</v>
      </c>
      <c r="AN401" s="39">
        <v>1596.2</v>
      </c>
      <c r="AO401" s="39">
        <v>1647.57</v>
      </c>
      <c r="AP401" s="39">
        <v>1785.45</v>
      </c>
      <c r="AQ401" s="39">
        <v>1882.56</v>
      </c>
      <c r="AR401" s="39">
        <v>1920.12</v>
      </c>
      <c r="AS401" s="39">
        <v>1871.21</v>
      </c>
      <c r="AT401" s="39">
        <v>1821.88</v>
      </c>
      <c r="AU401" s="39">
        <v>1618.26</v>
      </c>
      <c r="AV401" s="39">
        <v>1501.78</v>
      </c>
      <c r="AW401" s="39">
        <v>1245.02</v>
      </c>
      <c r="AX401" s="40">
        <v>1237.0999999999999</v>
      </c>
      <c r="AY401" s="336">
        <v>566.71</v>
      </c>
      <c r="AZ401" s="175">
        <v>4.8109999999999999</v>
      </c>
      <c r="BA401" s="159">
        <v>0</v>
      </c>
      <c r="BB401" s="4"/>
    </row>
    <row r="402" spans="1:54">
      <c r="A402" s="47">
        <v>14</v>
      </c>
      <c r="B402" s="170">
        <f t="shared" si="92"/>
        <v>1812.6109999999999</v>
      </c>
      <c r="C402" s="170">
        <f t="shared" si="90"/>
        <v>1801.701</v>
      </c>
      <c r="D402" s="170">
        <f t="shared" si="90"/>
        <v>1816.001</v>
      </c>
      <c r="E402" s="170">
        <f t="shared" si="90"/>
        <v>1814.701</v>
      </c>
      <c r="F402" s="170">
        <f t="shared" si="90"/>
        <v>1817.0409999999999</v>
      </c>
      <c r="G402" s="170">
        <f t="shared" si="90"/>
        <v>1832.231</v>
      </c>
      <c r="H402" s="170">
        <f t="shared" si="90"/>
        <v>1889.701</v>
      </c>
      <c r="I402" s="170">
        <f t="shared" si="90"/>
        <v>2106.5209999999997</v>
      </c>
      <c r="J402" s="170">
        <f t="shared" si="90"/>
        <v>2366.971</v>
      </c>
      <c r="K402" s="170">
        <f t="shared" si="90"/>
        <v>2457.221</v>
      </c>
      <c r="L402" s="170">
        <f t="shared" si="90"/>
        <v>2455.6409999999996</v>
      </c>
      <c r="M402" s="170">
        <f t="shared" si="90"/>
        <v>2456.8710000000001</v>
      </c>
      <c r="N402" s="170">
        <f t="shared" si="90"/>
        <v>2405.6610000000001</v>
      </c>
      <c r="O402" s="170">
        <f t="shared" si="90"/>
        <v>2370.8609999999999</v>
      </c>
      <c r="P402" s="170">
        <f t="shared" si="90"/>
        <v>2372.8209999999999</v>
      </c>
      <c r="Q402" s="170">
        <f t="shared" si="90"/>
        <v>2480.2910000000002</v>
      </c>
      <c r="R402" s="170">
        <f t="shared" si="90"/>
        <v>2493.0410000000002</v>
      </c>
      <c r="S402" s="170">
        <f t="shared" si="91"/>
        <v>2498.8710000000001</v>
      </c>
      <c r="T402" s="170">
        <f t="shared" si="91"/>
        <v>2446.0709999999999</v>
      </c>
      <c r="U402" s="170">
        <f t="shared" si="91"/>
        <v>2504.2709999999997</v>
      </c>
      <c r="V402" s="170">
        <f t="shared" si="91"/>
        <v>2491.5909999999999</v>
      </c>
      <c r="W402" s="170">
        <f t="shared" si="91"/>
        <v>2337.8109999999997</v>
      </c>
      <c r="X402" s="170">
        <f t="shared" si="91"/>
        <v>2024.0309999999999</v>
      </c>
      <c r="Y402" s="170">
        <f t="shared" si="91"/>
        <v>1921.5409999999999</v>
      </c>
      <c r="Z402" s="37"/>
      <c r="AA402" s="41">
        <v>1241.0899999999999</v>
      </c>
      <c r="AB402" s="39">
        <v>1230.18</v>
      </c>
      <c r="AC402" s="39">
        <v>1244.48</v>
      </c>
      <c r="AD402" s="39">
        <v>1243.18</v>
      </c>
      <c r="AE402" s="39">
        <v>1245.52</v>
      </c>
      <c r="AF402" s="39">
        <v>1260.71</v>
      </c>
      <c r="AG402" s="39">
        <v>1318.18</v>
      </c>
      <c r="AH402" s="39">
        <v>1535</v>
      </c>
      <c r="AI402" s="39">
        <v>1795.45</v>
      </c>
      <c r="AJ402" s="39">
        <v>1885.7</v>
      </c>
      <c r="AK402" s="39">
        <v>1884.12</v>
      </c>
      <c r="AL402" s="39">
        <v>1885.35</v>
      </c>
      <c r="AM402" s="39">
        <v>1834.14</v>
      </c>
      <c r="AN402" s="39">
        <v>1799.34</v>
      </c>
      <c r="AO402" s="39">
        <v>1801.3</v>
      </c>
      <c r="AP402" s="39">
        <v>1908.77</v>
      </c>
      <c r="AQ402" s="39">
        <v>1921.52</v>
      </c>
      <c r="AR402" s="39">
        <v>1927.35</v>
      </c>
      <c r="AS402" s="39">
        <v>1874.55</v>
      </c>
      <c r="AT402" s="39">
        <v>1932.75</v>
      </c>
      <c r="AU402" s="39">
        <v>1920.07</v>
      </c>
      <c r="AV402" s="39">
        <v>1766.29</v>
      </c>
      <c r="AW402" s="39">
        <v>1452.51</v>
      </c>
      <c r="AX402" s="40">
        <v>1350.02</v>
      </c>
      <c r="AY402" s="336">
        <v>566.71</v>
      </c>
      <c r="AZ402" s="175">
        <v>4.8109999999999999</v>
      </c>
      <c r="BA402" s="159">
        <v>0</v>
      </c>
      <c r="BB402" s="4"/>
    </row>
    <row r="403" spans="1:54">
      <c r="A403" s="47">
        <v>15</v>
      </c>
      <c r="B403" s="170">
        <f t="shared" si="92"/>
        <v>1847.3609999999999</v>
      </c>
      <c r="C403" s="170">
        <f t="shared" si="90"/>
        <v>1829.3309999999999</v>
      </c>
      <c r="D403" s="170">
        <f t="shared" si="90"/>
        <v>1828.4110000000001</v>
      </c>
      <c r="E403" s="170">
        <f t="shared" si="90"/>
        <v>1826.3309999999999</v>
      </c>
      <c r="F403" s="170">
        <f t="shared" si="90"/>
        <v>1827.5909999999999</v>
      </c>
      <c r="G403" s="170">
        <f t="shared" si="90"/>
        <v>1835.0409999999999</v>
      </c>
      <c r="H403" s="170">
        <f t="shared" si="90"/>
        <v>1883.0609999999999</v>
      </c>
      <c r="I403" s="170">
        <f t="shared" si="90"/>
        <v>2091.9110000000001</v>
      </c>
      <c r="J403" s="170">
        <f t="shared" si="90"/>
        <v>2358.4610000000002</v>
      </c>
      <c r="K403" s="170">
        <f t="shared" si="90"/>
        <v>2531.431</v>
      </c>
      <c r="L403" s="170">
        <f t="shared" si="90"/>
        <v>2594.951</v>
      </c>
      <c r="M403" s="170">
        <f t="shared" si="90"/>
        <v>2594.8510000000001</v>
      </c>
      <c r="N403" s="170">
        <f t="shared" si="90"/>
        <v>2590.8909999999996</v>
      </c>
      <c r="O403" s="170">
        <f t="shared" si="90"/>
        <v>2586.4110000000001</v>
      </c>
      <c r="P403" s="170">
        <f t="shared" si="90"/>
        <v>2571.1509999999998</v>
      </c>
      <c r="Q403" s="170">
        <f t="shared" si="90"/>
        <v>2682.971</v>
      </c>
      <c r="R403" s="170">
        <f t="shared" si="90"/>
        <v>2698.8810000000003</v>
      </c>
      <c r="S403" s="170">
        <f t="shared" si="91"/>
        <v>2705.5510000000004</v>
      </c>
      <c r="T403" s="170">
        <f t="shared" si="91"/>
        <v>2671.1310000000003</v>
      </c>
      <c r="U403" s="170">
        <f t="shared" si="91"/>
        <v>2661.0310000000004</v>
      </c>
      <c r="V403" s="170">
        <f t="shared" si="91"/>
        <v>2434.3109999999997</v>
      </c>
      <c r="W403" s="170">
        <f t="shared" si="91"/>
        <v>2226.0909999999999</v>
      </c>
      <c r="X403" s="170">
        <f t="shared" si="91"/>
        <v>1956.8109999999999</v>
      </c>
      <c r="Y403" s="170">
        <f t="shared" si="91"/>
        <v>1867.421</v>
      </c>
      <c r="Z403" s="37"/>
      <c r="AA403" s="41">
        <v>1275.8399999999999</v>
      </c>
      <c r="AB403" s="39">
        <v>1257.81</v>
      </c>
      <c r="AC403" s="39">
        <v>1256.8900000000001</v>
      </c>
      <c r="AD403" s="39">
        <v>1254.81</v>
      </c>
      <c r="AE403" s="39">
        <v>1256.07</v>
      </c>
      <c r="AF403" s="39">
        <v>1263.52</v>
      </c>
      <c r="AG403" s="39">
        <v>1311.54</v>
      </c>
      <c r="AH403" s="39">
        <v>1520.39</v>
      </c>
      <c r="AI403" s="39">
        <v>1786.94</v>
      </c>
      <c r="AJ403" s="39">
        <v>1959.91</v>
      </c>
      <c r="AK403" s="39">
        <v>2023.4300000000003</v>
      </c>
      <c r="AL403" s="39">
        <v>2023.3300000000002</v>
      </c>
      <c r="AM403" s="39">
        <v>2019.37</v>
      </c>
      <c r="AN403" s="39">
        <v>2014.8900000000003</v>
      </c>
      <c r="AO403" s="39">
        <v>1999.63</v>
      </c>
      <c r="AP403" s="39">
        <v>2111.4499999999998</v>
      </c>
      <c r="AQ403" s="39">
        <v>2127.36</v>
      </c>
      <c r="AR403" s="39">
        <v>2134.0300000000002</v>
      </c>
      <c r="AS403" s="39">
        <v>2099.61</v>
      </c>
      <c r="AT403" s="39">
        <v>2089.5100000000002</v>
      </c>
      <c r="AU403" s="39">
        <v>1862.79</v>
      </c>
      <c r="AV403" s="39">
        <v>1654.57</v>
      </c>
      <c r="AW403" s="39">
        <v>1385.29</v>
      </c>
      <c r="AX403" s="40">
        <v>1295.9000000000001</v>
      </c>
      <c r="AY403" s="336">
        <v>566.71</v>
      </c>
      <c r="AZ403" s="175">
        <v>4.8109999999999999</v>
      </c>
      <c r="BA403" s="159">
        <v>0</v>
      </c>
      <c r="BB403" s="4"/>
    </row>
    <row r="404" spans="1:54">
      <c r="A404" s="47">
        <v>16</v>
      </c>
      <c r="B404" s="170">
        <f t="shared" si="92"/>
        <v>1920.2909999999999</v>
      </c>
      <c r="C404" s="170">
        <f t="shared" si="90"/>
        <v>1878.5909999999999</v>
      </c>
      <c r="D404" s="170">
        <f t="shared" si="90"/>
        <v>1838.421</v>
      </c>
      <c r="E404" s="170">
        <f t="shared" si="90"/>
        <v>1870.3709999999999</v>
      </c>
      <c r="F404" s="170">
        <f t="shared" si="90"/>
        <v>1910.0509999999999</v>
      </c>
      <c r="G404" s="170">
        <f t="shared" si="90"/>
        <v>1986.221</v>
      </c>
      <c r="H404" s="170">
        <f t="shared" si="90"/>
        <v>2162.8209999999999</v>
      </c>
      <c r="I404" s="170">
        <f t="shared" si="90"/>
        <v>2378.0209999999997</v>
      </c>
      <c r="J404" s="170">
        <f t="shared" si="90"/>
        <v>2522.3809999999999</v>
      </c>
      <c r="K404" s="170">
        <f t="shared" si="90"/>
        <v>2531.1909999999998</v>
      </c>
      <c r="L404" s="170">
        <f t="shared" si="90"/>
        <v>2500.6109999999999</v>
      </c>
      <c r="M404" s="170">
        <f t="shared" si="90"/>
        <v>2502.3809999999999</v>
      </c>
      <c r="N404" s="170">
        <f t="shared" si="90"/>
        <v>2505.9009999999998</v>
      </c>
      <c r="O404" s="170">
        <f t="shared" si="90"/>
        <v>2586.8209999999999</v>
      </c>
      <c r="P404" s="170">
        <f t="shared" si="90"/>
        <v>2595.5410000000002</v>
      </c>
      <c r="Q404" s="170">
        <f t="shared" si="90"/>
        <v>2732.2110000000002</v>
      </c>
      <c r="R404" s="170">
        <f t="shared" ref="R404:R419" si="93">AQ404+$BA404+$AZ404+$AY404</f>
        <v>2809.4810000000002</v>
      </c>
      <c r="S404" s="170">
        <f t="shared" si="91"/>
        <v>2765.1710000000003</v>
      </c>
      <c r="T404" s="170">
        <f t="shared" si="91"/>
        <v>2682.5210000000002</v>
      </c>
      <c r="U404" s="170">
        <f t="shared" si="91"/>
        <v>2588.1310000000003</v>
      </c>
      <c r="V404" s="170">
        <f t="shared" si="91"/>
        <v>2317.8310000000001</v>
      </c>
      <c r="W404" s="170">
        <f t="shared" si="91"/>
        <v>2005.271</v>
      </c>
      <c r="X404" s="170">
        <f t="shared" si="91"/>
        <v>1916.5609999999999</v>
      </c>
      <c r="Y404" s="170">
        <f t="shared" si="91"/>
        <v>1836.481</v>
      </c>
      <c r="Z404" s="37"/>
      <c r="AA404" s="41">
        <v>1348.77</v>
      </c>
      <c r="AB404" s="39">
        <v>1307.07</v>
      </c>
      <c r="AC404" s="39">
        <v>1266.9000000000001</v>
      </c>
      <c r="AD404" s="39">
        <v>1298.8499999999999</v>
      </c>
      <c r="AE404" s="39">
        <v>1338.53</v>
      </c>
      <c r="AF404" s="39">
        <v>1414.7</v>
      </c>
      <c r="AG404" s="39">
        <v>1591.3</v>
      </c>
      <c r="AH404" s="39">
        <v>1806.5</v>
      </c>
      <c r="AI404" s="39">
        <v>1950.86</v>
      </c>
      <c r="AJ404" s="39">
        <v>1959.67</v>
      </c>
      <c r="AK404" s="39">
        <v>1929.09</v>
      </c>
      <c r="AL404" s="39">
        <v>1930.86</v>
      </c>
      <c r="AM404" s="39">
        <v>1934.38</v>
      </c>
      <c r="AN404" s="39">
        <v>2015.3</v>
      </c>
      <c r="AO404" s="39">
        <v>2024.0200000000002</v>
      </c>
      <c r="AP404" s="39">
        <v>2160.69</v>
      </c>
      <c r="AQ404" s="39">
        <v>2237.96</v>
      </c>
      <c r="AR404" s="39">
        <v>2193.65</v>
      </c>
      <c r="AS404" s="39">
        <v>2111</v>
      </c>
      <c r="AT404" s="39">
        <v>2016.6100000000001</v>
      </c>
      <c r="AU404" s="39">
        <v>1746.31</v>
      </c>
      <c r="AV404" s="39">
        <v>1433.75</v>
      </c>
      <c r="AW404" s="39">
        <v>1345.04</v>
      </c>
      <c r="AX404" s="40">
        <v>1264.96</v>
      </c>
      <c r="AY404" s="336">
        <v>566.71</v>
      </c>
      <c r="AZ404" s="175">
        <v>4.8109999999999999</v>
      </c>
      <c r="BA404" s="159">
        <v>0</v>
      </c>
      <c r="BB404" s="4"/>
    </row>
    <row r="405" spans="1:54">
      <c r="A405" s="47">
        <v>17</v>
      </c>
      <c r="B405" s="170">
        <f t="shared" si="92"/>
        <v>1805.511</v>
      </c>
      <c r="C405" s="170">
        <f t="shared" ref="C405:C419" si="94">AB405+$BA405+$AZ405+$AY405</f>
        <v>1779.191</v>
      </c>
      <c r="D405" s="170">
        <f t="shared" ref="D405:D419" si="95">AC405+$BA405+$AZ405+$AY405</f>
        <v>1777.0509999999999</v>
      </c>
      <c r="E405" s="170">
        <f t="shared" ref="E405:E419" si="96">AD405+$BA405+$AZ405+$AY405</f>
        <v>1799.4110000000001</v>
      </c>
      <c r="F405" s="170">
        <f t="shared" ref="F405:F419" si="97">AE405+$BA405+$AZ405+$AY405</f>
        <v>1822.251</v>
      </c>
      <c r="G405" s="170">
        <f t="shared" ref="G405:G419" si="98">AF405+$BA405+$AZ405+$AY405</f>
        <v>1856.7909999999999</v>
      </c>
      <c r="H405" s="170">
        <f t="shared" ref="H405:H419" si="99">AG405+$BA405+$AZ405+$AY405</f>
        <v>1985.921</v>
      </c>
      <c r="I405" s="170">
        <f t="shared" ref="I405:I419" si="100">AH405+$BA405+$AZ405+$AY405</f>
        <v>2126.5709999999999</v>
      </c>
      <c r="J405" s="170">
        <f t="shared" ref="J405:J419" si="101">AI405+$BA405+$AZ405+$AY405</f>
        <v>2001.431</v>
      </c>
      <c r="K405" s="170">
        <f t="shared" ref="K405:K419" si="102">AJ405+$BA405+$AZ405+$AY405</f>
        <v>2001.1209999999999</v>
      </c>
      <c r="L405" s="170">
        <f t="shared" ref="L405:L419" si="103">AK405+$BA405+$AZ405+$AY405</f>
        <v>1993.0609999999999</v>
      </c>
      <c r="M405" s="170">
        <f t="shared" ref="M405:M419" si="104">AL405+$BA405+$AZ405+$AY405</f>
        <v>1992.5809999999999</v>
      </c>
      <c r="N405" s="170">
        <f t="shared" ref="N405:N419" si="105">AM405+$BA405+$AZ405+$AY405</f>
        <v>1983.5609999999999</v>
      </c>
      <c r="O405" s="170">
        <f t="shared" ref="O405:O419" si="106">AN405+$BA405+$AZ405+$AY405</f>
        <v>1988.201</v>
      </c>
      <c r="P405" s="170">
        <f t="shared" ref="P405:P419" si="107">AO405+$BA405+$AZ405+$AY405</f>
        <v>2001.201</v>
      </c>
      <c r="Q405" s="170">
        <f t="shared" ref="Q405:Q419" si="108">AP405+$BA405+$AZ405+$AY405</f>
        <v>2248.261</v>
      </c>
      <c r="R405" s="170">
        <f t="shared" si="93"/>
        <v>2376.7309999999998</v>
      </c>
      <c r="S405" s="170">
        <f t="shared" ref="S405:S419" si="109">AR405+$BA405+$AZ405+$AY405</f>
        <v>2349.471</v>
      </c>
      <c r="T405" s="170">
        <f t="shared" ref="T405:T419" si="110">AS405+$BA405+$AZ405+$AY405</f>
        <v>2241.1109999999999</v>
      </c>
      <c r="U405" s="170">
        <f t="shared" ref="U405:U419" si="111">AT405+$BA405+$AZ405+$AY405</f>
        <v>2014.451</v>
      </c>
      <c r="V405" s="170">
        <f t="shared" ref="V405:V419" si="112">AU405+$BA405+$AZ405+$AY405</f>
        <v>1904.521</v>
      </c>
      <c r="W405" s="170">
        <f t="shared" ref="W405:W419" si="113">AV405+$BA405+$AZ405+$AY405</f>
        <v>1848.971</v>
      </c>
      <c r="X405" s="170">
        <f t="shared" ref="X405:X419" si="114">AW405+$BA405+$AZ405+$AY405</f>
        <v>1811.451</v>
      </c>
      <c r="Y405" s="170">
        <f t="shared" ref="Y405:Y419" si="115">AX405+$BA405+$AZ405+$AY405</f>
        <v>1779.981</v>
      </c>
      <c r="Z405" s="37"/>
      <c r="AA405" s="41">
        <v>1233.99</v>
      </c>
      <c r="AB405" s="39">
        <v>1207.67</v>
      </c>
      <c r="AC405" s="39">
        <v>1205.53</v>
      </c>
      <c r="AD405" s="39">
        <v>1227.8900000000001</v>
      </c>
      <c r="AE405" s="39">
        <v>1250.73</v>
      </c>
      <c r="AF405" s="39">
        <v>1285.27</v>
      </c>
      <c r="AG405" s="39">
        <v>1414.4</v>
      </c>
      <c r="AH405" s="39">
        <v>1555.05</v>
      </c>
      <c r="AI405" s="39">
        <v>1429.91</v>
      </c>
      <c r="AJ405" s="39">
        <v>1429.6</v>
      </c>
      <c r="AK405" s="39">
        <v>1421.54</v>
      </c>
      <c r="AL405" s="39">
        <v>1421.06</v>
      </c>
      <c r="AM405" s="39">
        <v>1412.04</v>
      </c>
      <c r="AN405" s="39">
        <v>1416.68</v>
      </c>
      <c r="AO405" s="39">
        <v>1429.68</v>
      </c>
      <c r="AP405" s="39">
        <v>1676.74</v>
      </c>
      <c r="AQ405" s="39">
        <v>1805.21</v>
      </c>
      <c r="AR405" s="39">
        <v>1777.95</v>
      </c>
      <c r="AS405" s="39">
        <v>1669.59</v>
      </c>
      <c r="AT405" s="39">
        <v>1442.93</v>
      </c>
      <c r="AU405" s="39">
        <v>1333</v>
      </c>
      <c r="AV405" s="39">
        <v>1277.45</v>
      </c>
      <c r="AW405" s="39">
        <v>1239.93</v>
      </c>
      <c r="AX405" s="40">
        <v>1208.46</v>
      </c>
      <c r="AY405" s="336">
        <v>566.71</v>
      </c>
      <c r="AZ405" s="175">
        <v>4.8109999999999999</v>
      </c>
      <c r="BA405" s="159">
        <v>0</v>
      </c>
      <c r="BB405" s="4"/>
    </row>
    <row r="406" spans="1:54">
      <c r="A406" s="47">
        <v>18</v>
      </c>
      <c r="B406" s="170">
        <f t="shared" si="92"/>
        <v>1707.271</v>
      </c>
      <c r="C406" s="170">
        <f t="shared" si="94"/>
        <v>1705.8809999999999</v>
      </c>
      <c r="D406" s="170">
        <f t="shared" si="95"/>
        <v>1705.671</v>
      </c>
      <c r="E406" s="170">
        <f t="shared" si="96"/>
        <v>1707.1209999999999</v>
      </c>
      <c r="F406" s="170">
        <f t="shared" si="97"/>
        <v>1750.451</v>
      </c>
      <c r="G406" s="170">
        <f t="shared" si="98"/>
        <v>1826.201</v>
      </c>
      <c r="H406" s="170">
        <f t="shared" si="99"/>
        <v>1856.251</v>
      </c>
      <c r="I406" s="170">
        <f t="shared" si="100"/>
        <v>2014.1510000000001</v>
      </c>
      <c r="J406" s="170">
        <f t="shared" si="101"/>
        <v>2190.1610000000001</v>
      </c>
      <c r="K406" s="170">
        <f t="shared" si="102"/>
        <v>2195.4409999999998</v>
      </c>
      <c r="L406" s="170">
        <f t="shared" si="103"/>
        <v>2171.6909999999998</v>
      </c>
      <c r="M406" s="170">
        <f t="shared" si="104"/>
        <v>2198.9210000000003</v>
      </c>
      <c r="N406" s="170">
        <f t="shared" si="105"/>
        <v>2195.0609999999997</v>
      </c>
      <c r="O406" s="170">
        <f t="shared" si="106"/>
        <v>2198.6109999999999</v>
      </c>
      <c r="P406" s="170">
        <f t="shared" si="107"/>
        <v>2209.9009999999998</v>
      </c>
      <c r="Q406" s="170">
        <f t="shared" si="108"/>
        <v>2371.5509999999999</v>
      </c>
      <c r="R406" s="170">
        <f t="shared" si="93"/>
        <v>2419.2110000000002</v>
      </c>
      <c r="S406" s="170">
        <f t="shared" si="109"/>
        <v>2419.1610000000001</v>
      </c>
      <c r="T406" s="170">
        <f t="shared" si="110"/>
        <v>2368.1109999999999</v>
      </c>
      <c r="U406" s="170">
        <f t="shared" si="111"/>
        <v>2305.5010000000002</v>
      </c>
      <c r="V406" s="170">
        <f t="shared" si="112"/>
        <v>2079.0609999999997</v>
      </c>
      <c r="W406" s="170">
        <f t="shared" si="113"/>
        <v>1945.1109999999999</v>
      </c>
      <c r="X406" s="170">
        <f t="shared" si="114"/>
        <v>1823.3209999999999</v>
      </c>
      <c r="Y406" s="170">
        <f t="shared" si="115"/>
        <v>1804.201</v>
      </c>
      <c r="Z406" s="37"/>
      <c r="AA406" s="41">
        <v>1135.75</v>
      </c>
      <c r="AB406" s="39">
        <v>1134.3599999999999</v>
      </c>
      <c r="AC406" s="39">
        <v>1134.1500000000001</v>
      </c>
      <c r="AD406" s="39">
        <v>1135.5999999999999</v>
      </c>
      <c r="AE406" s="39">
        <v>1178.93</v>
      </c>
      <c r="AF406" s="39">
        <v>1254.68</v>
      </c>
      <c r="AG406" s="39">
        <v>1284.73</v>
      </c>
      <c r="AH406" s="39">
        <v>1442.63</v>
      </c>
      <c r="AI406" s="39">
        <v>1618.64</v>
      </c>
      <c r="AJ406" s="39">
        <v>1623.92</v>
      </c>
      <c r="AK406" s="39">
        <v>1600.17</v>
      </c>
      <c r="AL406" s="39">
        <v>1627.4</v>
      </c>
      <c r="AM406" s="39">
        <v>1623.54</v>
      </c>
      <c r="AN406" s="39">
        <v>1627.09</v>
      </c>
      <c r="AO406" s="39">
        <v>1638.38</v>
      </c>
      <c r="AP406" s="39">
        <v>1800.03</v>
      </c>
      <c r="AQ406" s="39">
        <v>1847.69</v>
      </c>
      <c r="AR406" s="39">
        <v>1847.64</v>
      </c>
      <c r="AS406" s="39">
        <v>1796.59</v>
      </c>
      <c r="AT406" s="39">
        <v>1733.98</v>
      </c>
      <c r="AU406" s="39">
        <v>1507.54</v>
      </c>
      <c r="AV406" s="39">
        <v>1373.59</v>
      </c>
      <c r="AW406" s="39">
        <v>1251.8</v>
      </c>
      <c r="AX406" s="40">
        <v>1232.68</v>
      </c>
      <c r="AY406" s="336">
        <v>566.71</v>
      </c>
      <c r="AZ406" s="175">
        <v>4.8109999999999999</v>
      </c>
      <c r="BA406" s="159">
        <v>0</v>
      </c>
      <c r="BB406" s="4"/>
    </row>
    <row r="407" spans="1:54">
      <c r="A407" s="47">
        <v>19</v>
      </c>
      <c r="B407" s="170">
        <f t="shared" si="92"/>
        <v>1738.241</v>
      </c>
      <c r="C407" s="170">
        <f t="shared" si="94"/>
        <v>1705.991</v>
      </c>
      <c r="D407" s="170">
        <f t="shared" si="95"/>
        <v>1704.0709999999999</v>
      </c>
      <c r="E407" s="170">
        <f t="shared" si="96"/>
        <v>1705.8809999999999</v>
      </c>
      <c r="F407" s="170">
        <f t="shared" si="97"/>
        <v>1764.3109999999999</v>
      </c>
      <c r="G407" s="170">
        <f t="shared" si="98"/>
        <v>1840.511</v>
      </c>
      <c r="H407" s="170">
        <f t="shared" si="99"/>
        <v>1921.0809999999999</v>
      </c>
      <c r="I407" s="170">
        <f t="shared" si="100"/>
        <v>2090.5609999999997</v>
      </c>
      <c r="J407" s="170">
        <f t="shared" si="101"/>
        <v>2249.7910000000002</v>
      </c>
      <c r="K407" s="170">
        <f t="shared" si="102"/>
        <v>2258.471</v>
      </c>
      <c r="L407" s="170">
        <f t="shared" si="103"/>
        <v>2246.241</v>
      </c>
      <c r="M407" s="170">
        <f t="shared" si="104"/>
        <v>2252.221</v>
      </c>
      <c r="N407" s="170">
        <f t="shared" si="105"/>
        <v>2250.241</v>
      </c>
      <c r="O407" s="170">
        <f t="shared" si="106"/>
        <v>2279.3809999999999</v>
      </c>
      <c r="P407" s="170">
        <f t="shared" si="107"/>
        <v>2337.6409999999996</v>
      </c>
      <c r="Q407" s="170">
        <f t="shared" si="108"/>
        <v>2397.931</v>
      </c>
      <c r="R407" s="170">
        <f t="shared" si="93"/>
        <v>2494.241</v>
      </c>
      <c r="S407" s="170">
        <f t="shared" si="109"/>
        <v>2499.931</v>
      </c>
      <c r="T407" s="170">
        <f t="shared" si="110"/>
        <v>2457.1509999999998</v>
      </c>
      <c r="U407" s="170">
        <f t="shared" si="111"/>
        <v>2373.971</v>
      </c>
      <c r="V407" s="170">
        <f t="shared" si="112"/>
        <v>2244.0909999999999</v>
      </c>
      <c r="W407" s="170">
        <f t="shared" si="113"/>
        <v>1923.3209999999999</v>
      </c>
      <c r="X407" s="170">
        <f t="shared" si="114"/>
        <v>1820.691</v>
      </c>
      <c r="Y407" s="170">
        <f t="shared" si="115"/>
        <v>1800.9110000000001</v>
      </c>
      <c r="Z407" s="37"/>
      <c r="AA407" s="41">
        <v>1166.72</v>
      </c>
      <c r="AB407" s="39">
        <v>1134.47</v>
      </c>
      <c r="AC407" s="39">
        <v>1132.55</v>
      </c>
      <c r="AD407" s="39">
        <v>1134.3599999999999</v>
      </c>
      <c r="AE407" s="39">
        <v>1192.79</v>
      </c>
      <c r="AF407" s="39">
        <v>1268.99</v>
      </c>
      <c r="AG407" s="39">
        <v>1349.56</v>
      </c>
      <c r="AH407" s="39">
        <v>1519.04</v>
      </c>
      <c r="AI407" s="39">
        <v>1678.27</v>
      </c>
      <c r="AJ407" s="39">
        <v>1686.95</v>
      </c>
      <c r="AK407" s="39">
        <v>1674.72</v>
      </c>
      <c r="AL407" s="39">
        <v>1680.7</v>
      </c>
      <c r="AM407" s="39">
        <v>1678.72</v>
      </c>
      <c r="AN407" s="39">
        <v>1707.86</v>
      </c>
      <c r="AO407" s="39">
        <v>1766.12</v>
      </c>
      <c r="AP407" s="39">
        <v>1826.41</v>
      </c>
      <c r="AQ407" s="39">
        <v>1922.72</v>
      </c>
      <c r="AR407" s="39">
        <v>1928.41</v>
      </c>
      <c r="AS407" s="39">
        <v>1885.63</v>
      </c>
      <c r="AT407" s="39">
        <v>1802.45</v>
      </c>
      <c r="AU407" s="39">
        <v>1672.57</v>
      </c>
      <c r="AV407" s="39">
        <v>1351.8</v>
      </c>
      <c r="AW407" s="39">
        <v>1249.17</v>
      </c>
      <c r="AX407" s="40">
        <v>1229.3900000000001</v>
      </c>
      <c r="AY407" s="336">
        <v>566.71</v>
      </c>
      <c r="AZ407" s="175">
        <v>4.8109999999999999</v>
      </c>
      <c r="BA407" s="159">
        <v>0</v>
      </c>
      <c r="BB407" s="4"/>
    </row>
    <row r="408" spans="1:54">
      <c r="A408" s="47">
        <v>20</v>
      </c>
      <c r="B408" s="170">
        <f t="shared" si="92"/>
        <v>1744.3909999999998</v>
      </c>
      <c r="C408" s="170">
        <f t="shared" si="94"/>
        <v>1716.5809999999999</v>
      </c>
      <c r="D408" s="170">
        <f t="shared" si="95"/>
        <v>1705.1610000000001</v>
      </c>
      <c r="E408" s="170">
        <f t="shared" si="96"/>
        <v>1715.3409999999999</v>
      </c>
      <c r="F408" s="170">
        <f t="shared" si="97"/>
        <v>1795.451</v>
      </c>
      <c r="G408" s="170">
        <f t="shared" si="98"/>
        <v>1838.011</v>
      </c>
      <c r="H408" s="170">
        <f t="shared" si="99"/>
        <v>2017.2809999999999</v>
      </c>
      <c r="I408" s="170">
        <f t="shared" si="100"/>
        <v>2185.701</v>
      </c>
      <c r="J408" s="170">
        <f t="shared" si="101"/>
        <v>2288.5309999999999</v>
      </c>
      <c r="K408" s="170">
        <f t="shared" si="102"/>
        <v>2273.3710000000001</v>
      </c>
      <c r="L408" s="170">
        <f t="shared" si="103"/>
        <v>2253.3809999999999</v>
      </c>
      <c r="M408" s="170">
        <f t="shared" si="104"/>
        <v>2255.971</v>
      </c>
      <c r="N408" s="170">
        <f t="shared" si="105"/>
        <v>2258.7309999999998</v>
      </c>
      <c r="O408" s="170">
        <f t="shared" si="106"/>
        <v>2271.5709999999999</v>
      </c>
      <c r="P408" s="170">
        <f t="shared" si="107"/>
        <v>2296.4610000000002</v>
      </c>
      <c r="Q408" s="170">
        <f t="shared" si="108"/>
        <v>2435.3310000000001</v>
      </c>
      <c r="R408" s="170">
        <f t="shared" si="93"/>
        <v>2508.1309999999999</v>
      </c>
      <c r="S408" s="170">
        <f t="shared" si="109"/>
        <v>2527.491</v>
      </c>
      <c r="T408" s="170">
        <f t="shared" si="110"/>
        <v>2486.681</v>
      </c>
      <c r="U408" s="170">
        <f t="shared" si="111"/>
        <v>2307.1309999999999</v>
      </c>
      <c r="V408" s="170">
        <f t="shared" si="112"/>
        <v>2166.3409999999999</v>
      </c>
      <c r="W408" s="170">
        <f t="shared" si="113"/>
        <v>1961.1409999999998</v>
      </c>
      <c r="X408" s="170">
        <f t="shared" si="114"/>
        <v>1817.8609999999999</v>
      </c>
      <c r="Y408" s="170">
        <f t="shared" si="115"/>
        <v>1787.701</v>
      </c>
      <c r="Z408" s="37"/>
      <c r="AA408" s="41">
        <v>1172.8699999999999</v>
      </c>
      <c r="AB408" s="39">
        <v>1145.06</v>
      </c>
      <c r="AC408" s="39">
        <v>1133.6400000000001</v>
      </c>
      <c r="AD408" s="39">
        <v>1143.82</v>
      </c>
      <c r="AE408" s="39">
        <v>1223.93</v>
      </c>
      <c r="AF408" s="39">
        <v>1266.49</v>
      </c>
      <c r="AG408" s="39">
        <v>1445.76</v>
      </c>
      <c r="AH408" s="39">
        <v>1614.18</v>
      </c>
      <c r="AI408" s="39">
        <v>1717.01</v>
      </c>
      <c r="AJ408" s="39">
        <v>1701.85</v>
      </c>
      <c r="AK408" s="39">
        <v>1681.86</v>
      </c>
      <c r="AL408" s="39">
        <v>1684.45</v>
      </c>
      <c r="AM408" s="39">
        <v>1687.21</v>
      </c>
      <c r="AN408" s="39">
        <v>1700.05</v>
      </c>
      <c r="AO408" s="39">
        <v>1724.94</v>
      </c>
      <c r="AP408" s="39">
        <v>1863.81</v>
      </c>
      <c r="AQ408" s="39">
        <v>1936.61</v>
      </c>
      <c r="AR408" s="39">
        <v>1955.97</v>
      </c>
      <c r="AS408" s="39">
        <v>1915.16</v>
      </c>
      <c r="AT408" s="39">
        <v>1735.61</v>
      </c>
      <c r="AU408" s="39">
        <v>1594.82</v>
      </c>
      <c r="AV408" s="39">
        <v>1389.62</v>
      </c>
      <c r="AW408" s="39">
        <v>1246.3399999999999</v>
      </c>
      <c r="AX408" s="40">
        <v>1216.18</v>
      </c>
      <c r="AY408" s="336">
        <v>566.71</v>
      </c>
      <c r="AZ408" s="175">
        <v>4.8109999999999999</v>
      </c>
      <c r="BA408" s="159">
        <v>0</v>
      </c>
      <c r="BB408" s="4"/>
    </row>
    <row r="409" spans="1:54">
      <c r="A409" s="47">
        <v>21</v>
      </c>
      <c r="B409" s="170">
        <f t="shared" si="92"/>
        <v>1789.6510000000001</v>
      </c>
      <c r="C409" s="170">
        <f t="shared" si="94"/>
        <v>1751.701</v>
      </c>
      <c r="D409" s="170">
        <f t="shared" si="95"/>
        <v>1729.251</v>
      </c>
      <c r="E409" s="170">
        <f t="shared" si="96"/>
        <v>1711.021</v>
      </c>
      <c r="F409" s="170">
        <f t="shared" si="97"/>
        <v>1754.4110000000001</v>
      </c>
      <c r="G409" s="170">
        <f t="shared" si="98"/>
        <v>1796.6309999999999</v>
      </c>
      <c r="H409" s="170">
        <f t="shared" si="99"/>
        <v>1835.221</v>
      </c>
      <c r="I409" s="170">
        <f t="shared" si="100"/>
        <v>2036.771</v>
      </c>
      <c r="J409" s="170">
        <f t="shared" si="101"/>
        <v>2357.8109999999997</v>
      </c>
      <c r="K409" s="170">
        <f t="shared" si="102"/>
        <v>2393.8409999999999</v>
      </c>
      <c r="L409" s="170">
        <f t="shared" si="103"/>
        <v>2381.741</v>
      </c>
      <c r="M409" s="170">
        <f t="shared" si="104"/>
        <v>2369.2709999999997</v>
      </c>
      <c r="N409" s="170">
        <f t="shared" si="105"/>
        <v>2253.0010000000002</v>
      </c>
      <c r="O409" s="170">
        <f t="shared" si="106"/>
        <v>2302.931</v>
      </c>
      <c r="P409" s="170">
        <f t="shared" si="107"/>
        <v>2349.5309999999999</v>
      </c>
      <c r="Q409" s="170">
        <f t="shared" si="108"/>
        <v>2384.1210000000001</v>
      </c>
      <c r="R409" s="170">
        <f t="shared" si="93"/>
        <v>2419.9809999999998</v>
      </c>
      <c r="S409" s="170">
        <f t="shared" si="109"/>
        <v>2436.491</v>
      </c>
      <c r="T409" s="170">
        <f t="shared" si="110"/>
        <v>2403.0410000000002</v>
      </c>
      <c r="U409" s="170">
        <f t="shared" si="111"/>
        <v>2341.8310000000001</v>
      </c>
      <c r="V409" s="170">
        <f t="shared" si="112"/>
        <v>2130.3809999999999</v>
      </c>
      <c r="W409" s="170">
        <f t="shared" si="113"/>
        <v>1976.251</v>
      </c>
      <c r="X409" s="170">
        <f t="shared" si="114"/>
        <v>1840.6109999999999</v>
      </c>
      <c r="Y409" s="170">
        <f t="shared" si="115"/>
        <v>1793.231</v>
      </c>
      <c r="Z409" s="37"/>
      <c r="AA409" s="41">
        <v>1218.1300000000001</v>
      </c>
      <c r="AB409" s="39">
        <v>1180.18</v>
      </c>
      <c r="AC409" s="39">
        <v>1157.73</v>
      </c>
      <c r="AD409" s="39">
        <v>1139.5</v>
      </c>
      <c r="AE409" s="39">
        <v>1182.8900000000001</v>
      </c>
      <c r="AF409" s="39">
        <v>1225.1099999999999</v>
      </c>
      <c r="AG409" s="39">
        <v>1263.7</v>
      </c>
      <c r="AH409" s="39">
        <v>1465.25</v>
      </c>
      <c r="AI409" s="39">
        <v>1786.29</v>
      </c>
      <c r="AJ409" s="39">
        <v>1822.32</v>
      </c>
      <c r="AK409" s="39">
        <v>1810.22</v>
      </c>
      <c r="AL409" s="39">
        <v>1797.75</v>
      </c>
      <c r="AM409" s="39">
        <v>1681.48</v>
      </c>
      <c r="AN409" s="39">
        <v>1731.41</v>
      </c>
      <c r="AO409" s="39">
        <v>1778.01</v>
      </c>
      <c r="AP409" s="39">
        <v>1812.6</v>
      </c>
      <c r="AQ409" s="39">
        <v>1848.46</v>
      </c>
      <c r="AR409" s="39">
        <v>1864.97</v>
      </c>
      <c r="AS409" s="39">
        <v>1831.52</v>
      </c>
      <c r="AT409" s="39">
        <v>1770.31</v>
      </c>
      <c r="AU409" s="39">
        <v>1558.86</v>
      </c>
      <c r="AV409" s="39">
        <v>1404.73</v>
      </c>
      <c r="AW409" s="39">
        <v>1269.0899999999999</v>
      </c>
      <c r="AX409" s="40">
        <v>1221.71</v>
      </c>
      <c r="AY409" s="336">
        <v>566.71</v>
      </c>
      <c r="AZ409" s="175">
        <v>4.8109999999999999</v>
      </c>
      <c r="BA409" s="159">
        <v>0</v>
      </c>
      <c r="BB409" s="4"/>
    </row>
    <row r="410" spans="1:54">
      <c r="A410" s="47">
        <v>22</v>
      </c>
      <c r="B410" s="170">
        <f t="shared" si="92"/>
        <v>1771.1610000000001</v>
      </c>
      <c r="C410" s="170">
        <f t="shared" si="94"/>
        <v>1758.1209999999999</v>
      </c>
      <c r="D410" s="170">
        <f t="shared" si="95"/>
        <v>1753.3009999999999</v>
      </c>
      <c r="E410" s="170">
        <f t="shared" si="96"/>
        <v>1748.961</v>
      </c>
      <c r="F410" s="170">
        <f t="shared" si="97"/>
        <v>1766.5609999999999</v>
      </c>
      <c r="G410" s="170">
        <f t="shared" si="98"/>
        <v>1799.5409999999999</v>
      </c>
      <c r="H410" s="170">
        <f t="shared" si="99"/>
        <v>1815.961</v>
      </c>
      <c r="I410" s="170">
        <f t="shared" si="100"/>
        <v>1909.441</v>
      </c>
      <c r="J410" s="170">
        <f t="shared" si="101"/>
        <v>2090.9409999999998</v>
      </c>
      <c r="K410" s="170">
        <f t="shared" si="102"/>
        <v>2218.261</v>
      </c>
      <c r="L410" s="170">
        <f t="shared" si="103"/>
        <v>2260.5410000000002</v>
      </c>
      <c r="M410" s="170">
        <f t="shared" si="104"/>
        <v>2273.6610000000001</v>
      </c>
      <c r="N410" s="170">
        <f t="shared" si="105"/>
        <v>2281.3909999999996</v>
      </c>
      <c r="O410" s="170">
        <f t="shared" si="106"/>
        <v>2305.0810000000001</v>
      </c>
      <c r="P410" s="170">
        <f t="shared" si="107"/>
        <v>2385.6909999999998</v>
      </c>
      <c r="Q410" s="170">
        <f t="shared" si="108"/>
        <v>2449.181</v>
      </c>
      <c r="R410" s="170">
        <f t="shared" si="93"/>
        <v>2494.491</v>
      </c>
      <c r="S410" s="170">
        <f t="shared" si="109"/>
        <v>2515.9110000000001</v>
      </c>
      <c r="T410" s="170">
        <f t="shared" si="110"/>
        <v>2479.2910000000002</v>
      </c>
      <c r="U410" s="170">
        <f t="shared" si="111"/>
        <v>2435.5010000000002</v>
      </c>
      <c r="V410" s="170">
        <f t="shared" si="112"/>
        <v>2342.2309999999998</v>
      </c>
      <c r="W410" s="170">
        <f t="shared" si="113"/>
        <v>2214.6710000000003</v>
      </c>
      <c r="X410" s="170">
        <f t="shared" si="114"/>
        <v>1960.1009999999999</v>
      </c>
      <c r="Y410" s="170">
        <f t="shared" si="115"/>
        <v>1808.931</v>
      </c>
      <c r="Z410" s="37"/>
      <c r="AA410" s="41">
        <v>1199.6400000000001</v>
      </c>
      <c r="AB410" s="39">
        <v>1186.5999999999999</v>
      </c>
      <c r="AC410" s="39">
        <v>1181.78</v>
      </c>
      <c r="AD410" s="39">
        <v>1177.44</v>
      </c>
      <c r="AE410" s="39">
        <v>1195.04</v>
      </c>
      <c r="AF410" s="39">
        <v>1228.02</v>
      </c>
      <c r="AG410" s="39">
        <v>1244.44</v>
      </c>
      <c r="AH410" s="39">
        <v>1337.92</v>
      </c>
      <c r="AI410" s="39">
        <v>1519.42</v>
      </c>
      <c r="AJ410" s="39">
        <v>1646.74</v>
      </c>
      <c r="AK410" s="39">
        <v>1689.02</v>
      </c>
      <c r="AL410" s="39">
        <v>1702.14</v>
      </c>
      <c r="AM410" s="39">
        <v>1709.87</v>
      </c>
      <c r="AN410" s="39">
        <v>1733.56</v>
      </c>
      <c r="AO410" s="39">
        <v>1814.17</v>
      </c>
      <c r="AP410" s="39">
        <v>1877.66</v>
      </c>
      <c r="AQ410" s="39">
        <v>1922.97</v>
      </c>
      <c r="AR410" s="39">
        <v>1944.39</v>
      </c>
      <c r="AS410" s="39">
        <v>1907.77</v>
      </c>
      <c r="AT410" s="39">
        <v>1863.98</v>
      </c>
      <c r="AU410" s="39">
        <v>1770.71</v>
      </c>
      <c r="AV410" s="39">
        <v>1643.15</v>
      </c>
      <c r="AW410" s="39">
        <v>1388.58</v>
      </c>
      <c r="AX410" s="40">
        <v>1237.4100000000001</v>
      </c>
      <c r="AY410" s="336">
        <v>566.71</v>
      </c>
      <c r="AZ410" s="175">
        <v>4.8109999999999999</v>
      </c>
      <c r="BA410" s="159">
        <v>0</v>
      </c>
      <c r="BB410" s="4"/>
    </row>
    <row r="411" spans="1:54">
      <c r="A411" s="47">
        <v>23</v>
      </c>
      <c r="B411" s="170">
        <f t="shared" si="92"/>
        <v>1795.0509999999999</v>
      </c>
      <c r="C411" s="170">
        <f t="shared" si="94"/>
        <v>1793.8109999999999</v>
      </c>
      <c r="D411" s="170">
        <f t="shared" si="95"/>
        <v>1762.8909999999998</v>
      </c>
      <c r="E411" s="170">
        <f t="shared" si="96"/>
        <v>1752.941</v>
      </c>
      <c r="F411" s="170">
        <f t="shared" si="97"/>
        <v>1803.761</v>
      </c>
      <c r="G411" s="170">
        <f t="shared" si="98"/>
        <v>1879.981</v>
      </c>
      <c r="H411" s="170">
        <f t="shared" si="99"/>
        <v>2066.0410000000002</v>
      </c>
      <c r="I411" s="170">
        <f t="shared" si="100"/>
        <v>2279.491</v>
      </c>
      <c r="J411" s="170">
        <f t="shared" si="101"/>
        <v>2334.3509999999997</v>
      </c>
      <c r="K411" s="170">
        <f t="shared" si="102"/>
        <v>2254.1509999999998</v>
      </c>
      <c r="L411" s="170">
        <f t="shared" si="103"/>
        <v>2236.701</v>
      </c>
      <c r="M411" s="170">
        <f t="shared" si="104"/>
        <v>2225.5909999999999</v>
      </c>
      <c r="N411" s="170">
        <f t="shared" si="105"/>
        <v>2124.8809999999999</v>
      </c>
      <c r="O411" s="170">
        <f t="shared" si="106"/>
        <v>2143.8809999999999</v>
      </c>
      <c r="P411" s="170">
        <f t="shared" si="107"/>
        <v>2191.6309999999999</v>
      </c>
      <c r="Q411" s="170">
        <f t="shared" si="108"/>
        <v>2244.6509999999998</v>
      </c>
      <c r="R411" s="170">
        <f t="shared" si="93"/>
        <v>2342.6309999999999</v>
      </c>
      <c r="S411" s="170">
        <f t="shared" si="109"/>
        <v>2349.5909999999999</v>
      </c>
      <c r="T411" s="170">
        <f t="shared" si="110"/>
        <v>2267.0709999999999</v>
      </c>
      <c r="U411" s="170">
        <f t="shared" si="111"/>
        <v>2063.2809999999999</v>
      </c>
      <c r="V411" s="170">
        <f t="shared" si="112"/>
        <v>1881.691</v>
      </c>
      <c r="W411" s="170">
        <f t="shared" si="113"/>
        <v>1811.491</v>
      </c>
      <c r="X411" s="170">
        <f t="shared" si="114"/>
        <v>1794.6009999999999</v>
      </c>
      <c r="Y411" s="170">
        <f t="shared" si="115"/>
        <v>1746.5709999999999</v>
      </c>
      <c r="Z411" s="37"/>
      <c r="AA411" s="41">
        <v>1223.53</v>
      </c>
      <c r="AB411" s="39">
        <v>1222.29</v>
      </c>
      <c r="AC411" s="39">
        <v>1191.3699999999999</v>
      </c>
      <c r="AD411" s="39">
        <v>1181.42</v>
      </c>
      <c r="AE411" s="39">
        <v>1232.24</v>
      </c>
      <c r="AF411" s="39">
        <v>1308.46</v>
      </c>
      <c r="AG411" s="39">
        <v>1494.52</v>
      </c>
      <c r="AH411" s="39">
        <v>1707.97</v>
      </c>
      <c r="AI411" s="39">
        <v>1762.83</v>
      </c>
      <c r="AJ411" s="39">
        <v>1682.63</v>
      </c>
      <c r="AK411" s="39">
        <v>1665.18</v>
      </c>
      <c r="AL411" s="39">
        <v>1654.07</v>
      </c>
      <c r="AM411" s="39">
        <v>1553.36</v>
      </c>
      <c r="AN411" s="39">
        <v>1572.36</v>
      </c>
      <c r="AO411" s="39">
        <v>1620.11</v>
      </c>
      <c r="AP411" s="39">
        <v>1673.13</v>
      </c>
      <c r="AQ411" s="39">
        <v>1771.11</v>
      </c>
      <c r="AR411" s="39">
        <v>1778.07</v>
      </c>
      <c r="AS411" s="39">
        <v>1695.55</v>
      </c>
      <c r="AT411" s="39">
        <v>1491.76</v>
      </c>
      <c r="AU411" s="39">
        <v>1310.17</v>
      </c>
      <c r="AV411" s="39">
        <v>1239.97</v>
      </c>
      <c r="AW411" s="39">
        <v>1223.08</v>
      </c>
      <c r="AX411" s="40">
        <v>1175.05</v>
      </c>
      <c r="AY411" s="336">
        <v>566.71</v>
      </c>
      <c r="AZ411" s="175">
        <v>4.8109999999999999</v>
      </c>
      <c r="BA411" s="159">
        <v>0</v>
      </c>
      <c r="BB411" s="4"/>
    </row>
    <row r="412" spans="1:54">
      <c r="A412" s="47">
        <v>24</v>
      </c>
      <c r="B412" s="170">
        <f t="shared" si="92"/>
        <v>1717.8909999999998</v>
      </c>
      <c r="C412" s="170">
        <f t="shared" si="94"/>
        <v>1708.3709999999999</v>
      </c>
      <c r="D412" s="170">
        <f t="shared" si="95"/>
        <v>1708.001</v>
      </c>
      <c r="E412" s="170">
        <f t="shared" si="96"/>
        <v>1710.8809999999999</v>
      </c>
      <c r="F412" s="170">
        <f t="shared" si="97"/>
        <v>1772.6309999999999</v>
      </c>
      <c r="G412" s="170">
        <f t="shared" si="98"/>
        <v>1836.1409999999998</v>
      </c>
      <c r="H412" s="170">
        <f t="shared" si="99"/>
        <v>1978.431</v>
      </c>
      <c r="I412" s="170">
        <f t="shared" si="100"/>
        <v>2066.9610000000002</v>
      </c>
      <c r="J412" s="170">
        <f t="shared" si="101"/>
        <v>2232.6210000000001</v>
      </c>
      <c r="K412" s="170">
        <f t="shared" si="102"/>
        <v>2269.4809999999998</v>
      </c>
      <c r="L412" s="170">
        <f t="shared" si="103"/>
        <v>2206.2709999999997</v>
      </c>
      <c r="M412" s="170">
        <f t="shared" si="104"/>
        <v>2206.4110000000001</v>
      </c>
      <c r="N412" s="170">
        <f t="shared" si="105"/>
        <v>2206.3809999999999</v>
      </c>
      <c r="O412" s="170">
        <f t="shared" si="106"/>
        <v>2228.3809999999999</v>
      </c>
      <c r="P412" s="170">
        <f t="shared" si="107"/>
        <v>2260.1210000000001</v>
      </c>
      <c r="Q412" s="170">
        <f t="shared" si="108"/>
        <v>2333.9009999999998</v>
      </c>
      <c r="R412" s="170">
        <f t="shared" si="93"/>
        <v>2157.3809999999999</v>
      </c>
      <c r="S412" s="170">
        <f t="shared" si="109"/>
        <v>2430.3009999999999</v>
      </c>
      <c r="T412" s="170">
        <f t="shared" si="110"/>
        <v>2350.3009999999999</v>
      </c>
      <c r="U412" s="170">
        <f t="shared" si="111"/>
        <v>2261.5509999999999</v>
      </c>
      <c r="V412" s="170">
        <f t="shared" si="112"/>
        <v>2093.0609999999997</v>
      </c>
      <c r="W412" s="170">
        <f t="shared" si="113"/>
        <v>1957.1109999999999</v>
      </c>
      <c r="X412" s="170">
        <f t="shared" si="114"/>
        <v>1812.761</v>
      </c>
      <c r="Y412" s="170">
        <f t="shared" si="115"/>
        <v>1745.3409999999999</v>
      </c>
      <c r="Z412" s="37"/>
      <c r="AA412" s="41">
        <v>1146.3699999999999</v>
      </c>
      <c r="AB412" s="39">
        <v>1136.8499999999999</v>
      </c>
      <c r="AC412" s="39">
        <v>1136.48</v>
      </c>
      <c r="AD412" s="39">
        <v>1139.3599999999999</v>
      </c>
      <c r="AE412" s="39">
        <v>1201.1099999999999</v>
      </c>
      <c r="AF412" s="39">
        <v>1264.6199999999999</v>
      </c>
      <c r="AG412" s="39">
        <v>1406.91</v>
      </c>
      <c r="AH412" s="39">
        <v>1495.44</v>
      </c>
      <c r="AI412" s="39">
        <v>1661.1</v>
      </c>
      <c r="AJ412" s="39">
        <v>1697.96</v>
      </c>
      <c r="AK412" s="39">
        <v>1634.75</v>
      </c>
      <c r="AL412" s="39">
        <v>1634.89</v>
      </c>
      <c r="AM412" s="39">
        <v>1634.86</v>
      </c>
      <c r="AN412" s="39">
        <v>1656.86</v>
      </c>
      <c r="AO412" s="39">
        <v>1688.6</v>
      </c>
      <c r="AP412" s="39">
        <v>1762.38</v>
      </c>
      <c r="AQ412" s="39">
        <v>1585.86</v>
      </c>
      <c r="AR412" s="39">
        <v>1858.78</v>
      </c>
      <c r="AS412" s="39">
        <v>1778.78</v>
      </c>
      <c r="AT412" s="39">
        <v>1690.03</v>
      </c>
      <c r="AU412" s="39">
        <v>1521.54</v>
      </c>
      <c r="AV412" s="39">
        <v>1385.59</v>
      </c>
      <c r="AW412" s="39">
        <v>1241.24</v>
      </c>
      <c r="AX412" s="40">
        <v>1173.82</v>
      </c>
      <c r="AY412" s="336">
        <v>566.71</v>
      </c>
      <c r="AZ412" s="175">
        <v>4.8109999999999999</v>
      </c>
      <c r="BA412" s="159">
        <v>0</v>
      </c>
      <c r="BB412" s="4"/>
    </row>
    <row r="413" spans="1:54">
      <c r="A413" s="47">
        <v>25</v>
      </c>
      <c r="B413" s="170">
        <f t="shared" si="92"/>
        <v>1635.241</v>
      </c>
      <c r="C413" s="170">
        <f t="shared" si="94"/>
        <v>1633.741</v>
      </c>
      <c r="D413" s="170">
        <f t="shared" si="95"/>
        <v>1633.191</v>
      </c>
      <c r="E413" s="170">
        <f t="shared" si="96"/>
        <v>1635.671</v>
      </c>
      <c r="F413" s="170">
        <f t="shared" si="97"/>
        <v>1674.501</v>
      </c>
      <c r="G413" s="170">
        <f t="shared" si="98"/>
        <v>1738.491</v>
      </c>
      <c r="H413" s="170">
        <f t="shared" si="99"/>
        <v>1869.5309999999999</v>
      </c>
      <c r="I413" s="170">
        <f t="shared" si="100"/>
        <v>1945.5909999999999</v>
      </c>
      <c r="J413" s="170">
        <f t="shared" si="101"/>
        <v>2083.7809999999999</v>
      </c>
      <c r="K413" s="170">
        <f t="shared" si="102"/>
        <v>2110.0209999999997</v>
      </c>
      <c r="L413" s="170">
        <f t="shared" si="103"/>
        <v>2087.1109999999999</v>
      </c>
      <c r="M413" s="170">
        <f t="shared" si="104"/>
        <v>2071.1509999999998</v>
      </c>
      <c r="N413" s="170">
        <f t="shared" si="105"/>
        <v>2077.8409999999999</v>
      </c>
      <c r="O413" s="170">
        <f t="shared" si="106"/>
        <v>2104.8109999999997</v>
      </c>
      <c r="P413" s="170">
        <f t="shared" si="107"/>
        <v>2125.5810000000001</v>
      </c>
      <c r="Q413" s="170">
        <f t="shared" si="108"/>
        <v>2185.2809999999999</v>
      </c>
      <c r="R413" s="170">
        <f t="shared" si="93"/>
        <v>2251.4610000000002</v>
      </c>
      <c r="S413" s="170">
        <f t="shared" si="109"/>
        <v>2288.6509999999998</v>
      </c>
      <c r="T413" s="170">
        <f t="shared" si="110"/>
        <v>2197.241</v>
      </c>
      <c r="U413" s="170">
        <f t="shared" si="111"/>
        <v>2118.5609999999997</v>
      </c>
      <c r="V413" s="170">
        <f t="shared" si="112"/>
        <v>1860.8409999999999</v>
      </c>
      <c r="W413" s="170">
        <f t="shared" si="113"/>
        <v>1795.961</v>
      </c>
      <c r="X413" s="170">
        <f t="shared" si="114"/>
        <v>1800.8109999999999</v>
      </c>
      <c r="Y413" s="170">
        <f t="shared" si="115"/>
        <v>1732.3009999999999</v>
      </c>
      <c r="Z413" s="37"/>
      <c r="AA413" s="41">
        <v>1063.72</v>
      </c>
      <c r="AB413" s="39">
        <v>1062.22</v>
      </c>
      <c r="AC413" s="39">
        <v>1061.67</v>
      </c>
      <c r="AD413" s="39">
        <v>1064.1500000000001</v>
      </c>
      <c r="AE413" s="39">
        <v>1102.98</v>
      </c>
      <c r="AF413" s="39">
        <v>1166.97</v>
      </c>
      <c r="AG413" s="39">
        <v>1298.01</v>
      </c>
      <c r="AH413" s="39">
        <v>1374.07</v>
      </c>
      <c r="AI413" s="39">
        <v>1512.26</v>
      </c>
      <c r="AJ413" s="39">
        <v>1538.5</v>
      </c>
      <c r="AK413" s="39">
        <v>1515.59</v>
      </c>
      <c r="AL413" s="39">
        <v>1499.63</v>
      </c>
      <c r="AM413" s="39">
        <v>1506.32</v>
      </c>
      <c r="AN413" s="39">
        <v>1533.29</v>
      </c>
      <c r="AO413" s="39">
        <v>1554.06</v>
      </c>
      <c r="AP413" s="39">
        <v>1613.76</v>
      </c>
      <c r="AQ413" s="39">
        <v>1679.94</v>
      </c>
      <c r="AR413" s="39">
        <v>1717.13</v>
      </c>
      <c r="AS413" s="39">
        <v>1625.72</v>
      </c>
      <c r="AT413" s="39">
        <v>1547.04</v>
      </c>
      <c r="AU413" s="39">
        <v>1289.32</v>
      </c>
      <c r="AV413" s="39">
        <v>1224.44</v>
      </c>
      <c r="AW413" s="39">
        <v>1229.29</v>
      </c>
      <c r="AX413" s="40">
        <v>1160.78</v>
      </c>
      <c r="AY413" s="336">
        <v>566.71</v>
      </c>
      <c r="AZ413" s="175">
        <v>4.8109999999999999</v>
      </c>
      <c r="BA413" s="159">
        <v>0</v>
      </c>
      <c r="BB413" s="4"/>
    </row>
    <row r="414" spans="1:54">
      <c r="A414" s="47">
        <v>26</v>
      </c>
      <c r="B414" s="170">
        <f t="shared" si="92"/>
        <v>1817.191</v>
      </c>
      <c r="C414" s="170">
        <f t="shared" si="94"/>
        <v>1774.0609999999999</v>
      </c>
      <c r="D414" s="170">
        <f t="shared" si="95"/>
        <v>1767.3209999999999</v>
      </c>
      <c r="E414" s="170">
        <f t="shared" si="96"/>
        <v>1820.471</v>
      </c>
      <c r="F414" s="170">
        <f t="shared" si="97"/>
        <v>1850.1510000000001</v>
      </c>
      <c r="G414" s="170">
        <f t="shared" si="98"/>
        <v>1966.681</v>
      </c>
      <c r="H414" s="170">
        <f t="shared" si="99"/>
        <v>2137.8009999999999</v>
      </c>
      <c r="I414" s="170">
        <f t="shared" si="100"/>
        <v>2224.8310000000001</v>
      </c>
      <c r="J414" s="170">
        <f t="shared" si="101"/>
        <v>2356.0909999999999</v>
      </c>
      <c r="K414" s="170">
        <f t="shared" si="102"/>
        <v>2389.6710000000003</v>
      </c>
      <c r="L414" s="170">
        <f t="shared" si="103"/>
        <v>2334.0309999999999</v>
      </c>
      <c r="M414" s="170">
        <f t="shared" si="104"/>
        <v>2344.1109999999999</v>
      </c>
      <c r="N414" s="170">
        <f t="shared" si="105"/>
        <v>2319.6210000000001</v>
      </c>
      <c r="O414" s="170">
        <f t="shared" si="106"/>
        <v>2378.761</v>
      </c>
      <c r="P414" s="170">
        <f t="shared" si="107"/>
        <v>2433.431</v>
      </c>
      <c r="Q414" s="170">
        <f t="shared" si="108"/>
        <v>2476.7910000000002</v>
      </c>
      <c r="R414" s="170">
        <f t="shared" si="93"/>
        <v>2502.7910000000002</v>
      </c>
      <c r="S414" s="170">
        <f t="shared" si="109"/>
        <v>2559.991</v>
      </c>
      <c r="T414" s="170">
        <f t="shared" si="110"/>
        <v>2510.681</v>
      </c>
      <c r="U414" s="170">
        <f t="shared" si="111"/>
        <v>2447.8609999999999</v>
      </c>
      <c r="V414" s="170">
        <f t="shared" si="112"/>
        <v>2146.5609999999997</v>
      </c>
      <c r="W414" s="170">
        <f t="shared" si="113"/>
        <v>2066.3109999999997</v>
      </c>
      <c r="X414" s="170">
        <f t="shared" si="114"/>
        <v>1923.741</v>
      </c>
      <c r="Y414" s="170">
        <f t="shared" si="115"/>
        <v>1852.0309999999999</v>
      </c>
      <c r="Z414" s="37"/>
      <c r="AA414" s="41">
        <v>1245.67</v>
      </c>
      <c r="AB414" s="39">
        <v>1202.54</v>
      </c>
      <c r="AC414" s="39">
        <v>1195.8</v>
      </c>
      <c r="AD414" s="39">
        <v>1248.95</v>
      </c>
      <c r="AE414" s="39">
        <v>1278.6300000000001</v>
      </c>
      <c r="AF414" s="39">
        <v>1395.16</v>
      </c>
      <c r="AG414" s="39">
        <v>1566.28</v>
      </c>
      <c r="AH414" s="39">
        <v>1653.31</v>
      </c>
      <c r="AI414" s="39">
        <v>1784.57</v>
      </c>
      <c r="AJ414" s="39">
        <v>1818.15</v>
      </c>
      <c r="AK414" s="39">
        <v>1762.51</v>
      </c>
      <c r="AL414" s="39">
        <v>1772.59</v>
      </c>
      <c r="AM414" s="39">
        <v>1748.1</v>
      </c>
      <c r="AN414" s="39">
        <v>1807.24</v>
      </c>
      <c r="AO414" s="39">
        <v>1861.91</v>
      </c>
      <c r="AP414" s="39">
        <v>1905.27</v>
      </c>
      <c r="AQ414" s="39">
        <v>1931.27</v>
      </c>
      <c r="AR414" s="39">
        <v>1988.47</v>
      </c>
      <c r="AS414" s="39">
        <v>1939.16</v>
      </c>
      <c r="AT414" s="39">
        <v>1876.34</v>
      </c>
      <c r="AU414" s="39">
        <v>1575.04</v>
      </c>
      <c r="AV414" s="39">
        <v>1494.79</v>
      </c>
      <c r="AW414" s="39">
        <v>1352.22</v>
      </c>
      <c r="AX414" s="40">
        <v>1280.51</v>
      </c>
      <c r="AY414" s="336">
        <v>566.71</v>
      </c>
      <c r="AZ414" s="175">
        <v>4.8109999999999999</v>
      </c>
      <c r="BA414" s="159">
        <v>0</v>
      </c>
      <c r="BB414" s="4"/>
    </row>
    <row r="415" spans="1:54">
      <c r="A415" s="47">
        <v>27</v>
      </c>
      <c r="B415" s="170">
        <f t="shared" si="92"/>
        <v>1827.3709999999999</v>
      </c>
      <c r="C415" s="170">
        <f t="shared" si="94"/>
        <v>1803.3909999999998</v>
      </c>
      <c r="D415" s="170">
        <f t="shared" si="95"/>
        <v>1803.191</v>
      </c>
      <c r="E415" s="170">
        <f t="shared" si="96"/>
        <v>1827.951</v>
      </c>
      <c r="F415" s="170">
        <f t="shared" si="97"/>
        <v>1871.4010000000001</v>
      </c>
      <c r="G415" s="170">
        <f t="shared" si="98"/>
        <v>2009.231</v>
      </c>
      <c r="H415" s="170">
        <f t="shared" si="99"/>
        <v>2141.761</v>
      </c>
      <c r="I415" s="170">
        <f t="shared" si="100"/>
        <v>2335.7510000000002</v>
      </c>
      <c r="J415" s="170">
        <f t="shared" si="101"/>
        <v>2467.991</v>
      </c>
      <c r="K415" s="170">
        <f t="shared" si="102"/>
        <v>2473.6610000000001</v>
      </c>
      <c r="L415" s="170">
        <f t="shared" si="103"/>
        <v>2433.221</v>
      </c>
      <c r="M415" s="170">
        <f t="shared" si="104"/>
        <v>2435.3310000000001</v>
      </c>
      <c r="N415" s="170">
        <f t="shared" si="105"/>
        <v>2428.5509999999999</v>
      </c>
      <c r="O415" s="170">
        <f t="shared" si="106"/>
        <v>2463.8409999999999</v>
      </c>
      <c r="P415" s="170">
        <f t="shared" si="107"/>
        <v>2488.2809999999999</v>
      </c>
      <c r="Q415" s="170">
        <f t="shared" si="108"/>
        <v>2525.8109999999997</v>
      </c>
      <c r="R415" s="170">
        <f t="shared" si="93"/>
        <v>2604.3310000000001</v>
      </c>
      <c r="S415" s="170">
        <f t="shared" si="109"/>
        <v>2630.3910000000001</v>
      </c>
      <c r="T415" s="170">
        <f t="shared" si="110"/>
        <v>2565.3710000000001</v>
      </c>
      <c r="U415" s="170">
        <f t="shared" si="111"/>
        <v>2494.8809999999999</v>
      </c>
      <c r="V415" s="170">
        <f t="shared" si="112"/>
        <v>2298.7510000000002</v>
      </c>
      <c r="W415" s="170">
        <f t="shared" si="113"/>
        <v>2215.6009999999997</v>
      </c>
      <c r="X415" s="170">
        <f t="shared" si="114"/>
        <v>1992.5409999999999</v>
      </c>
      <c r="Y415" s="170">
        <f t="shared" si="115"/>
        <v>1876.771</v>
      </c>
      <c r="Z415" s="37"/>
      <c r="AA415" s="41">
        <v>1255.8499999999999</v>
      </c>
      <c r="AB415" s="39">
        <v>1231.8699999999999</v>
      </c>
      <c r="AC415" s="39">
        <v>1231.67</v>
      </c>
      <c r="AD415" s="39">
        <v>1256.43</v>
      </c>
      <c r="AE415" s="39">
        <v>1299.8800000000001</v>
      </c>
      <c r="AF415" s="39">
        <v>1437.71</v>
      </c>
      <c r="AG415" s="39">
        <v>1570.24</v>
      </c>
      <c r="AH415" s="39">
        <v>1764.23</v>
      </c>
      <c r="AI415" s="39">
        <v>1896.47</v>
      </c>
      <c r="AJ415" s="39">
        <v>1902.14</v>
      </c>
      <c r="AK415" s="39">
        <v>1861.7</v>
      </c>
      <c r="AL415" s="39">
        <v>1863.81</v>
      </c>
      <c r="AM415" s="39">
        <v>1857.03</v>
      </c>
      <c r="AN415" s="39">
        <v>1892.32</v>
      </c>
      <c r="AO415" s="39">
        <v>1916.76</v>
      </c>
      <c r="AP415" s="39">
        <v>1954.29</v>
      </c>
      <c r="AQ415" s="39">
        <v>2032.81</v>
      </c>
      <c r="AR415" s="39">
        <v>2058.87</v>
      </c>
      <c r="AS415" s="39">
        <v>1993.85</v>
      </c>
      <c r="AT415" s="39">
        <v>1923.36</v>
      </c>
      <c r="AU415" s="39">
        <v>1727.23</v>
      </c>
      <c r="AV415" s="39">
        <v>1644.08</v>
      </c>
      <c r="AW415" s="39">
        <v>1421.02</v>
      </c>
      <c r="AX415" s="40">
        <v>1305.25</v>
      </c>
      <c r="AY415" s="336">
        <v>566.71</v>
      </c>
      <c r="AZ415" s="175">
        <v>4.8109999999999999</v>
      </c>
      <c r="BA415" s="159">
        <v>0</v>
      </c>
      <c r="BB415" s="4"/>
    </row>
    <row r="416" spans="1:54">
      <c r="A416" s="47">
        <v>28</v>
      </c>
      <c r="B416" s="170">
        <f t="shared" si="92"/>
        <v>1875.6109999999999</v>
      </c>
      <c r="C416" s="170">
        <f t="shared" si="94"/>
        <v>1829.691</v>
      </c>
      <c r="D416" s="170">
        <f t="shared" si="95"/>
        <v>1829.731</v>
      </c>
      <c r="E416" s="170">
        <f t="shared" si="96"/>
        <v>1829.491</v>
      </c>
      <c r="F416" s="170">
        <f t="shared" si="97"/>
        <v>1830.471</v>
      </c>
      <c r="G416" s="170">
        <f t="shared" si="98"/>
        <v>1885.181</v>
      </c>
      <c r="H416" s="170">
        <f t="shared" si="99"/>
        <v>1933.0509999999999</v>
      </c>
      <c r="I416" s="170">
        <f t="shared" si="100"/>
        <v>2093.9110000000001</v>
      </c>
      <c r="J416" s="170">
        <f t="shared" si="101"/>
        <v>2255.5309999999999</v>
      </c>
      <c r="K416" s="170">
        <f t="shared" si="102"/>
        <v>2318.8509999999997</v>
      </c>
      <c r="L416" s="170">
        <f t="shared" si="103"/>
        <v>2332.6909999999998</v>
      </c>
      <c r="M416" s="170">
        <f t="shared" si="104"/>
        <v>2323.0309999999999</v>
      </c>
      <c r="N416" s="170">
        <f t="shared" si="105"/>
        <v>2331.8909999999996</v>
      </c>
      <c r="O416" s="170">
        <f t="shared" si="106"/>
        <v>2349.491</v>
      </c>
      <c r="P416" s="170">
        <f t="shared" si="107"/>
        <v>2381.8209999999999</v>
      </c>
      <c r="Q416" s="170">
        <f t="shared" si="108"/>
        <v>2419.9409999999998</v>
      </c>
      <c r="R416" s="170">
        <f t="shared" si="93"/>
        <v>2480.4809999999998</v>
      </c>
      <c r="S416" s="170">
        <f t="shared" si="109"/>
        <v>2499.7809999999999</v>
      </c>
      <c r="T416" s="170">
        <f t="shared" si="110"/>
        <v>2431.741</v>
      </c>
      <c r="U416" s="170">
        <f t="shared" si="111"/>
        <v>2377.681</v>
      </c>
      <c r="V416" s="170">
        <f t="shared" si="112"/>
        <v>2144.1309999999999</v>
      </c>
      <c r="W416" s="170">
        <f t="shared" si="113"/>
        <v>1888.221</v>
      </c>
      <c r="X416" s="170">
        <f t="shared" si="114"/>
        <v>1838.1610000000001</v>
      </c>
      <c r="Y416" s="170">
        <f t="shared" si="115"/>
        <v>1829.511</v>
      </c>
      <c r="Z416" s="37"/>
      <c r="AA416" s="41">
        <v>1304.0899999999999</v>
      </c>
      <c r="AB416" s="39">
        <v>1258.17</v>
      </c>
      <c r="AC416" s="39">
        <v>1258.21</v>
      </c>
      <c r="AD416" s="39">
        <v>1257.97</v>
      </c>
      <c r="AE416" s="39">
        <v>1258.95</v>
      </c>
      <c r="AF416" s="39">
        <v>1313.66</v>
      </c>
      <c r="AG416" s="39">
        <v>1361.53</v>
      </c>
      <c r="AH416" s="39">
        <v>1522.39</v>
      </c>
      <c r="AI416" s="39">
        <v>1684.01</v>
      </c>
      <c r="AJ416" s="39">
        <v>1747.33</v>
      </c>
      <c r="AK416" s="39">
        <v>1761.17</v>
      </c>
      <c r="AL416" s="39">
        <v>1751.51</v>
      </c>
      <c r="AM416" s="39">
        <v>1760.37</v>
      </c>
      <c r="AN416" s="39">
        <v>1777.97</v>
      </c>
      <c r="AO416" s="39">
        <v>1810.3</v>
      </c>
      <c r="AP416" s="39">
        <v>1848.42</v>
      </c>
      <c r="AQ416" s="39">
        <v>1908.96</v>
      </c>
      <c r="AR416" s="39">
        <v>1928.26</v>
      </c>
      <c r="AS416" s="39">
        <v>1860.22</v>
      </c>
      <c r="AT416" s="39">
        <v>1806.16</v>
      </c>
      <c r="AU416" s="39">
        <v>1572.61</v>
      </c>
      <c r="AV416" s="39">
        <v>1316.7</v>
      </c>
      <c r="AW416" s="39">
        <v>1266.6400000000001</v>
      </c>
      <c r="AX416" s="40">
        <v>1257.99</v>
      </c>
      <c r="AY416" s="336">
        <v>566.71</v>
      </c>
      <c r="AZ416" s="175">
        <v>4.8109999999999999</v>
      </c>
      <c r="BA416" s="159">
        <v>0</v>
      </c>
      <c r="BB416" s="4"/>
    </row>
    <row r="417" spans="1:54">
      <c r="A417" s="47">
        <v>29</v>
      </c>
      <c r="B417" s="170">
        <f t="shared" si="92"/>
        <v>1881.671</v>
      </c>
      <c r="C417" s="170">
        <f t="shared" si="94"/>
        <v>1865.941</v>
      </c>
      <c r="D417" s="170">
        <f t="shared" si="95"/>
        <v>1830.441</v>
      </c>
      <c r="E417" s="170">
        <f t="shared" si="96"/>
        <v>1828.9110000000001</v>
      </c>
      <c r="F417" s="170">
        <f t="shared" si="97"/>
        <v>1828.8609999999999</v>
      </c>
      <c r="G417" s="170">
        <f t="shared" si="98"/>
        <v>1849.1610000000001</v>
      </c>
      <c r="H417" s="170">
        <f t="shared" si="99"/>
        <v>1874.3009999999999</v>
      </c>
      <c r="I417" s="170">
        <f t="shared" si="100"/>
        <v>1923.201</v>
      </c>
      <c r="J417" s="170">
        <f t="shared" si="101"/>
        <v>2055.5609999999997</v>
      </c>
      <c r="K417" s="170">
        <f t="shared" si="102"/>
        <v>2109.4110000000001</v>
      </c>
      <c r="L417" s="170">
        <f t="shared" si="103"/>
        <v>2112.0810000000001</v>
      </c>
      <c r="M417" s="170">
        <f t="shared" si="104"/>
        <v>2113.7110000000002</v>
      </c>
      <c r="N417" s="170">
        <f t="shared" si="105"/>
        <v>2114.221</v>
      </c>
      <c r="O417" s="170">
        <f t="shared" si="106"/>
        <v>2123.5709999999999</v>
      </c>
      <c r="P417" s="170">
        <f t="shared" si="107"/>
        <v>2170.261</v>
      </c>
      <c r="Q417" s="170">
        <f t="shared" si="108"/>
        <v>2268.1109999999999</v>
      </c>
      <c r="R417" s="170">
        <f t="shared" si="93"/>
        <v>2344.3409999999999</v>
      </c>
      <c r="S417" s="170">
        <f t="shared" si="109"/>
        <v>2339.1509999999998</v>
      </c>
      <c r="T417" s="170">
        <f t="shared" si="110"/>
        <v>2278.5810000000001</v>
      </c>
      <c r="U417" s="170">
        <f t="shared" si="111"/>
        <v>2222.8009999999999</v>
      </c>
      <c r="V417" s="170">
        <f t="shared" si="112"/>
        <v>2009.181</v>
      </c>
      <c r="W417" s="170">
        <f t="shared" si="113"/>
        <v>1888.1009999999999</v>
      </c>
      <c r="X417" s="170">
        <f t="shared" si="114"/>
        <v>1830.171</v>
      </c>
      <c r="Y417" s="170">
        <f t="shared" si="115"/>
        <v>1824.8809999999999</v>
      </c>
      <c r="Z417" s="37"/>
      <c r="AA417" s="41">
        <v>1310.1500000000001</v>
      </c>
      <c r="AB417" s="39">
        <v>1294.42</v>
      </c>
      <c r="AC417" s="39">
        <v>1258.92</v>
      </c>
      <c r="AD417" s="39">
        <v>1257.3900000000001</v>
      </c>
      <c r="AE417" s="39">
        <v>1257.3399999999999</v>
      </c>
      <c r="AF417" s="39">
        <v>1277.6400000000001</v>
      </c>
      <c r="AG417" s="39">
        <v>1302.78</v>
      </c>
      <c r="AH417" s="39">
        <v>1351.68</v>
      </c>
      <c r="AI417" s="39">
        <v>1484.04</v>
      </c>
      <c r="AJ417" s="39">
        <v>1537.89</v>
      </c>
      <c r="AK417" s="39">
        <v>1540.56</v>
      </c>
      <c r="AL417" s="39">
        <v>1542.19</v>
      </c>
      <c r="AM417" s="39">
        <v>1542.7</v>
      </c>
      <c r="AN417" s="39">
        <v>1552.05</v>
      </c>
      <c r="AO417" s="39">
        <v>1598.74</v>
      </c>
      <c r="AP417" s="39">
        <v>1696.59</v>
      </c>
      <c r="AQ417" s="39">
        <v>1772.82</v>
      </c>
      <c r="AR417" s="39">
        <v>1767.63</v>
      </c>
      <c r="AS417" s="39">
        <v>1707.06</v>
      </c>
      <c r="AT417" s="39">
        <v>1651.28</v>
      </c>
      <c r="AU417" s="39">
        <v>1437.66</v>
      </c>
      <c r="AV417" s="39">
        <v>1316.58</v>
      </c>
      <c r="AW417" s="39">
        <v>1258.6500000000001</v>
      </c>
      <c r="AX417" s="40">
        <v>1253.3599999999999</v>
      </c>
      <c r="AY417" s="336">
        <v>566.71</v>
      </c>
      <c r="AZ417" s="175">
        <v>4.8109999999999999</v>
      </c>
      <c r="BA417" s="159">
        <v>0</v>
      </c>
      <c r="BB417" s="4"/>
    </row>
    <row r="418" spans="1:54">
      <c r="A418" s="47">
        <v>30</v>
      </c>
      <c r="B418" s="170">
        <f t="shared" si="92"/>
        <v>1830.481</v>
      </c>
      <c r="C418" s="170">
        <f t="shared" si="94"/>
        <v>1806.3009999999999</v>
      </c>
      <c r="D418" s="170">
        <f t="shared" si="95"/>
        <v>1805.511</v>
      </c>
      <c r="E418" s="170">
        <f t="shared" si="96"/>
        <v>1809.9010000000001</v>
      </c>
      <c r="F418" s="170">
        <f t="shared" si="97"/>
        <v>1839.521</v>
      </c>
      <c r="G418" s="170">
        <f t="shared" si="98"/>
        <v>1904.001</v>
      </c>
      <c r="H418" s="170">
        <f t="shared" si="99"/>
        <v>2057.7809999999999</v>
      </c>
      <c r="I418" s="170">
        <f t="shared" si="100"/>
        <v>2138.1610000000001</v>
      </c>
      <c r="J418" s="170">
        <f t="shared" si="101"/>
        <v>2152.9409999999998</v>
      </c>
      <c r="K418" s="170">
        <f t="shared" si="102"/>
        <v>2153.0209999999997</v>
      </c>
      <c r="L418" s="170">
        <f t="shared" si="103"/>
        <v>2142.2110000000002</v>
      </c>
      <c r="M418" s="170">
        <f t="shared" si="104"/>
        <v>2136.4110000000001</v>
      </c>
      <c r="N418" s="170">
        <f t="shared" si="105"/>
        <v>2131.701</v>
      </c>
      <c r="O418" s="170">
        <f t="shared" si="106"/>
        <v>2130.451</v>
      </c>
      <c r="P418" s="170">
        <f t="shared" si="107"/>
        <v>2141.971</v>
      </c>
      <c r="Q418" s="170">
        <f t="shared" si="108"/>
        <v>2156.431</v>
      </c>
      <c r="R418" s="170">
        <f t="shared" si="93"/>
        <v>2261.9610000000002</v>
      </c>
      <c r="S418" s="170">
        <f t="shared" si="109"/>
        <v>2351.2110000000002</v>
      </c>
      <c r="T418" s="170">
        <f t="shared" si="110"/>
        <v>2269.8409999999999</v>
      </c>
      <c r="U418" s="170">
        <f t="shared" si="111"/>
        <v>2166.3109999999997</v>
      </c>
      <c r="V418" s="170">
        <f t="shared" si="112"/>
        <v>1923.8309999999999</v>
      </c>
      <c r="W418" s="170">
        <f t="shared" si="113"/>
        <v>1886.231</v>
      </c>
      <c r="X418" s="170">
        <f t="shared" si="114"/>
        <v>1852.521</v>
      </c>
      <c r="Y418" s="170">
        <f t="shared" si="115"/>
        <v>1825.741</v>
      </c>
      <c r="Z418" s="37"/>
      <c r="AA418" s="41">
        <v>1258.96</v>
      </c>
      <c r="AB418" s="39">
        <v>1234.78</v>
      </c>
      <c r="AC418" s="39">
        <v>1233.99</v>
      </c>
      <c r="AD418" s="39">
        <v>1238.3800000000001</v>
      </c>
      <c r="AE418" s="39">
        <v>1268</v>
      </c>
      <c r="AF418" s="39">
        <v>1332.48</v>
      </c>
      <c r="AG418" s="39">
        <v>1486.26</v>
      </c>
      <c r="AH418" s="39">
        <v>1566.64</v>
      </c>
      <c r="AI418" s="39">
        <v>1581.42</v>
      </c>
      <c r="AJ418" s="39">
        <v>1581.5</v>
      </c>
      <c r="AK418" s="39">
        <v>1570.69</v>
      </c>
      <c r="AL418" s="39">
        <v>1564.89</v>
      </c>
      <c r="AM418" s="39">
        <v>1560.18</v>
      </c>
      <c r="AN418" s="39">
        <v>1558.93</v>
      </c>
      <c r="AO418" s="39">
        <v>1570.45</v>
      </c>
      <c r="AP418" s="39">
        <v>1584.91</v>
      </c>
      <c r="AQ418" s="39">
        <v>1690.44</v>
      </c>
      <c r="AR418" s="39">
        <v>1779.69</v>
      </c>
      <c r="AS418" s="39">
        <v>1698.32</v>
      </c>
      <c r="AT418" s="39">
        <v>1594.79</v>
      </c>
      <c r="AU418" s="39">
        <v>1352.31</v>
      </c>
      <c r="AV418" s="39">
        <v>1314.71</v>
      </c>
      <c r="AW418" s="39">
        <v>1281</v>
      </c>
      <c r="AX418" s="40">
        <v>1254.22</v>
      </c>
      <c r="AY418" s="336">
        <v>566.71</v>
      </c>
      <c r="AZ418" s="175">
        <v>4.8109999999999999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37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1169737.2199999995</v>
      </c>
      <c r="AZ420" s="19"/>
      <c r="BB420" s="4"/>
    </row>
    <row r="421" spans="1:54" s="8" customFormat="1" ht="24" customHeight="1" thickBot="1">
      <c r="A421" s="455" t="s">
        <v>1</v>
      </c>
      <c r="B421" s="444" t="s">
        <v>141</v>
      </c>
      <c r="C421" s="444"/>
      <c r="D421" s="444"/>
      <c r="E421" s="444"/>
      <c r="F421" s="444"/>
      <c r="G421" s="444"/>
      <c r="H421" s="444"/>
      <c r="I421" s="444"/>
      <c r="J421" s="444"/>
      <c r="K421" s="444"/>
      <c r="L421" s="444"/>
      <c r="M421" s="444"/>
      <c r="N421" s="444"/>
      <c r="O421" s="444"/>
      <c r="P421" s="444"/>
      <c r="Q421" s="444"/>
      <c r="R421" s="444"/>
      <c r="S421" s="444"/>
      <c r="T421" s="444"/>
      <c r="U421" s="444"/>
      <c r="V421" s="444"/>
      <c r="W421" s="444"/>
      <c r="X421" s="444"/>
      <c r="Y421" s="445"/>
      <c r="AA421" s="148" t="s">
        <v>180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1"/>
      <c r="AZ421" s="166"/>
      <c r="BA421" s="166"/>
    </row>
    <row r="422" spans="1:54" ht="41.25" customHeight="1">
      <c r="A422" s="456"/>
      <c r="B422" s="372" t="s">
        <v>2</v>
      </c>
      <c r="C422" s="372"/>
      <c r="D422" s="372"/>
      <c r="E422" s="372"/>
      <c r="F422" s="372"/>
      <c r="G422" s="372"/>
      <c r="H422" s="372"/>
      <c r="I422" s="372"/>
      <c r="J422" s="372"/>
      <c r="K422" s="372"/>
      <c r="L422" s="372"/>
      <c r="M422" s="372"/>
      <c r="N422" s="372"/>
      <c r="O422" s="372"/>
      <c r="P422" s="372"/>
      <c r="Q422" s="372"/>
      <c r="R422" s="372"/>
      <c r="S422" s="372"/>
      <c r="T422" s="372"/>
      <c r="U422" s="372"/>
      <c r="V422" s="372"/>
      <c r="W422" s="372"/>
      <c r="X422" s="372"/>
      <c r="Y422" s="446"/>
      <c r="AA422" s="472" t="s">
        <v>88</v>
      </c>
      <c r="AB422" s="473"/>
      <c r="AC422" s="473"/>
      <c r="AD422" s="473"/>
      <c r="AE422" s="473"/>
      <c r="AF422" s="473"/>
      <c r="AG422" s="473"/>
      <c r="AH422" s="473"/>
      <c r="AI422" s="473"/>
      <c r="AJ422" s="473"/>
      <c r="AK422" s="473"/>
      <c r="AL422" s="473"/>
      <c r="AM422" s="473"/>
      <c r="AN422" s="473"/>
      <c r="AO422" s="473"/>
      <c r="AP422" s="473"/>
      <c r="AQ422" s="473"/>
      <c r="AR422" s="473"/>
      <c r="AS422" s="473"/>
      <c r="AT422" s="473"/>
      <c r="AU422" s="473"/>
      <c r="AV422" s="473"/>
      <c r="AW422" s="473"/>
      <c r="AX422" s="474"/>
      <c r="AY422" s="453" t="str">
        <f>AY386</f>
        <v>Сбытовая надбавка</v>
      </c>
      <c r="AZ422" s="464" t="s">
        <v>198</v>
      </c>
      <c r="BA422" s="239" t="str">
        <f>BA386</f>
        <v>Тарифы на услуги по передаче электрической энергии</v>
      </c>
      <c r="BB422" s="4"/>
    </row>
    <row r="423" spans="1:54" ht="43.5" customHeight="1">
      <c r="A423" s="456"/>
      <c r="B423" s="48" t="s">
        <v>3</v>
      </c>
      <c r="C423" s="48" t="s">
        <v>4</v>
      </c>
      <c r="D423" s="48" t="s">
        <v>5</v>
      </c>
      <c r="E423" s="48" t="s">
        <v>6</v>
      </c>
      <c r="F423" s="48" t="s">
        <v>7</v>
      </c>
      <c r="G423" s="48" t="s">
        <v>8</v>
      </c>
      <c r="H423" s="48" t="s">
        <v>9</v>
      </c>
      <c r="I423" s="48" t="s">
        <v>10</v>
      </c>
      <c r="J423" s="48" t="s">
        <v>11</v>
      </c>
      <c r="K423" s="48" t="s">
        <v>12</v>
      </c>
      <c r="L423" s="48" t="s">
        <v>13</v>
      </c>
      <c r="M423" s="48" t="s">
        <v>14</v>
      </c>
      <c r="N423" s="48" t="s">
        <v>15</v>
      </c>
      <c r="O423" s="48" t="s">
        <v>16</v>
      </c>
      <c r="P423" s="48" t="s">
        <v>17</v>
      </c>
      <c r="Q423" s="48" t="s">
        <v>18</v>
      </c>
      <c r="R423" s="48" t="s">
        <v>19</v>
      </c>
      <c r="S423" s="48" t="s">
        <v>20</v>
      </c>
      <c r="T423" s="48" t="s">
        <v>21</v>
      </c>
      <c r="U423" s="48" t="s">
        <v>22</v>
      </c>
      <c r="V423" s="48" t="s">
        <v>23</v>
      </c>
      <c r="W423" s="48" t="s">
        <v>24</v>
      </c>
      <c r="X423" s="48" t="s">
        <v>25</v>
      </c>
      <c r="Y423" s="49" t="s">
        <v>26</v>
      </c>
      <c r="AA423" s="60" t="s">
        <v>3</v>
      </c>
      <c r="AB423" s="61" t="s">
        <v>4</v>
      </c>
      <c r="AC423" s="61" t="s">
        <v>5</v>
      </c>
      <c r="AD423" s="61" t="s">
        <v>6</v>
      </c>
      <c r="AE423" s="61" t="s">
        <v>7</v>
      </c>
      <c r="AF423" s="61" t="s">
        <v>8</v>
      </c>
      <c r="AG423" s="61" t="s">
        <v>9</v>
      </c>
      <c r="AH423" s="61" t="s">
        <v>10</v>
      </c>
      <c r="AI423" s="61" t="s">
        <v>11</v>
      </c>
      <c r="AJ423" s="61" t="s">
        <v>12</v>
      </c>
      <c r="AK423" s="61" t="s">
        <v>13</v>
      </c>
      <c r="AL423" s="61" t="s">
        <v>14</v>
      </c>
      <c r="AM423" s="61" t="s">
        <v>15</v>
      </c>
      <c r="AN423" s="61" t="s">
        <v>16</v>
      </c>
      <c r="AO423" s="61" t="s">
        <v>17</v>
      </c>
      <c r="AP423" s="61" t="s">
        <v>18</v>
      </c>
      <c r="AQ423" s="61" t="s">
        <v>19</v>
      </c>
      <c r="AR423" s="61" t="s">
        <v>20</v>
      </c>
      <c r="AS423" s="61" t="s">
        <v>21</v>
      </c>
      <c r="AT423" s="61" t="s">
        <v>22</v>
      </c>
      <c r="AU423" s="61" t="s">
        <v>23</v>
      </c>
      <c r="AV423" s="61" t="s">
        <v>24</v>
      </c>
      <c r="AW423" s="61" t="s">
        <v>25</v>
      </c>
      <c r="AX423" s="129" t="s">
        <v>26</v>
      </c>
      <c r="AY423" s="482"/>
      <c r="AZ423" s="465"/>
      <c r="BA423" s="177" t="s">
        <v>30</v>
      </c>
      <c r="BB423" s="4"/>
    </row>
    <row r="424" spans="1:54" s="173" customFormat="1" ht="16.149999999999999" customHeight="1">
      <c r="A424" s="450" t="s">
        <v>205</v>
      </c>
      <c r="B424" s="451"/>
      <c r="C424" s="451"/>
      <c r="D424" s="451"/>
      <c r="E424" s="451"/>
      <c r="F424" s="451"/>
      <c r="G424" s="451"/>
      <c r="H424" s="451"/>
      <c r="I424" s="451"/>
      <c r="J424" s="451"/>
      <c r="K424" s="451"/>
      <c r="L424" s="451"/>
      <c r="M424" s="451"/>
      <c r="N424" s="451"/>
      <c r="O424" s="451"/>
      <c r="P424" s="451"/>
      <c r="Q424" s="451"/>
      <c r="R424" s="451"/>
      <c r="S424" s="451"/>
      <c r="T424" s="451"/>
      <c r="U424" s="451"/>
      <c r="V424" s="451"/>
      <c r="W424" s="451"/>
      <c r="X424" s="451"/>
      <c r="Y424" s="452"/>
      <c r="Z424" s="182"/>
      <c r="AA424" s="457">
        <v>2</v>
      </c>
      <c r="AB424" s="458"/>
      <c r="AC424" s="458"/>
      <c r="AD424" s="458"/>
      <c r="AE424" s="458"/>
      <c r="AF424" s="458"/>
      <c r="AG424" s="458"/>
      <c r="AH424" s="458"/>
      <c r="AI424" s="458"/>
      <c r="AJ424" s="458"/>
      <c r="AK424" s="458"/>
      <c r="AL424" s="458"/>
      <c r="AM424" s="458"/>
      <c r="AN424" s="458"/>
      <c r="AO424" s="458"/>
      <c r="AP424" s="458"/>
      <c r="AQ424" s="458"/>
      <c r="AR424" s="458"/>
      <c r="AS424" s="458"/>
      <c r="AT424" s="458"/>
      <c r="AU424" s="458"/>
      <c r="AV424" s="458"/>
      <c r="AW424" s="458"/>
      <c r="AX424" s="459"/>
      <c r="AY424" s="183">
        <v>3</v>
      </c>
      <c r="AZ424" s="185">
        <v>4</v>
      </c>
      <c r="BA424" s="186">
        <v>5</v>
      </c>
    </row>
    <row r="425" spans="1:54">
      <c r="A425" s="47">
        <v>1</v>
      </c>
      <c r="B425" s="170">
        <f>AA425+$BA425+$AZ425+$AY425</f>
        <v>5351.9309999999996</v>
      </c>
      <c r="C425" s="170">
        <f t="shared" ref="C425:Y440" si="116">AB425+$BA425+$AZ425+$AY425</f>
        <v>5279.0909999999994</v>
      </c>
      <c r="D425" s="170">
        <f t="shared" si="116"/>
        <v>5274.6909999999998</v>
      </c>
      <c r="E425" s="170">
        <f t="shared" si="116"/>
        <v>5265.201</v>
      </c>
      <c r="F425" s="170">
        <f t="shared" si="116"/>
        <v>5267.9309999999996</v>
      </c>
      <c r="G425" s="170">
        <f t="shared" si="116"/>
        <v>5277.0709999999999</v>
      </c>
      <c r="H425" s="170">
        <f t="shared" si="116"/>
        <v>5336.5209999999997</v>
      </c>
      <c r="I425" s="170">
        <f t="shared" si="116"/>
        <v>5501.7910000000002</v>
      </c>
      <c r="J425" s="170">
        <f t="shared" si="116"/>
        <v>6013.6409999999996</v>
      </c>
      <c r="K425" s="170">
        <f t="shared" si="116"/>
        <v>6032.5909999999994</v>
      </c>
      <c r="L425" s="170">
        <f t="shared" si="116"/>
        <v>6268.8010000000004</v>
      </c>
      <c r="M425" s="170">
        <f t="shared" si="116"/>
        <v>6263.3810000000003</v>
      </c>
      <c r="N425" s="170">
        <f t="shared" si="116"/>
        <v>6000.3409999999994</v>
      </c>
      <c r="O425" s="170">
        <f t="shared" si="116"/>
        <v>5987.5609999999997</v>
      </c>
      <c r="P425" s="170">
        <f t="shared" si="116"/>
        <v>5995.2210000000005</v>
      </c>
      <c r="Q425" s="170">
        <f t="shared" si="116"/>
        <v>6300.8409999999994</v>
      </c>
      <c r="R425" s="170">
        <f t="shared" si="116"/>
        <v>6097.0209999999997</v>
      </c>
      <c r="S425" s="170">
        <f t="shared" si="116"/>
        <v>6651.9209999999994</v>
      </c>
      <c r="T425" s="170">
        <f t="shared" si="116"/>
        <v>6651.0009999999993</v>
      </c>
      <c r="U425" s="170">
        <f t="shared" si="116"/>
        <v>6036.0609999999997</v>
      </c>
      <c r="V425" s="170">
        <f t="shared" si="116"/>
        <v>5908.9709999999995</v>
      </c>
      <c r="W425" s="170">
        <f t="shared" si="116"/>
        <v>5772.4209999999994</v>
      </c>
      <c r="X425" s="170">
        <f t="shared" si="116"/>
        <v>5516.0209999999997</v>
      </c>
      <c r="Y425" s="170">
        <f t="shared" si="116"/>
        <v>5444.9610000000002</v>
      </c>
      <c r="Z425" s="37"/>
      <c r="AA425" s="41">
        <v>1386.16</v>
      </c>
      <c r="AB425" s="39">
        <v>1313.32</v>
      </c>
      <c r="AC425" s="39">
        <v>1308.92</v>
      </c>
      <c r="AD425" s="39">
        <v>1299.43</v>
      </c>
      <c r="AE425" s="39">
        <v>1302.1600000000001</v>
      </c>
      <c r="AF425" s="39">
        <v>1311.3</v>
      </c>
      <c r="AG425" s="39">
        <v>1370.75</v>
      </c>
      <c r="AH425" s="39">
        <v>1536.02</v>
      </c>
      <c r="AI425" s="39">
        <v>2047.8700000000001</v>
      </c>
      <c r="AJ425" s="39">
        <v>2066.8200000000002</v>
      </c>
      <c r="AK425" s="39">
        <v>2303.0300000000002</v>
      </c>
      <c r="AL425" s="39">
        <v>2297.61</v>
      </c>
      <c r="AM425" s="39">
        <v>2034.57</v>
      </c>
      <c r="AN425" s="39">
        <v>2021.7899999999997</v>
      </c>
      <c r="AO425" s="39">
        <v>2029.4500000000003</v>
      </c>
      <c r="AP425" s="39">
        <v>2335.0700000000002</v>
      </c>
      <c r="AQ425" s="39">
        <v>2131.25</v>
      </c>
      <c r="AR425" s="39">
        <v>2686.15</v>
      </c>
      <c r="AS425" s="39">
        <v>2685.23</v>
      </c>
      <c r="AT425" s="39">
        <v>2070.29</v>
      </c>
      <c r="AU425" s="39">
        <v>1943.2</v>
      </c>
      <c r="AV425" s="39">
        <v>1806.65</v>
      </c>
      <c r="AW425" s="39">
        <v>1550.25</v>
      </c>
      <c r="AX425" s="40">
        <v>1479.19</v>
      </c>
      <c r="AY425" s="335">
        <v>566.71</v>
      </c>
      <c r="AZ425" s="175">
        <v>4.8109999999999999</v>
      </c>
      <c r="BA425" s="178">
        <v>3394.25</v>
      </c>
      <c r="BB425" s="4"/>
    </row>
    <row r="426" spans="1:54">
      <c r="A426" s="47">
        <v>2</v>
      </c>
      <c r="B426" s="170">
        <f t="shared" ref="B426:Q455" si="117">AA426+$BA426+$AZ426+$AY426</f>
        <v>5280.9209999999994</v>
      </c>
      <c r="C426" s="170">
        <f t="shared" si="116"/>
        <v>5276.5009999999993</v>
      </c>
      <c r="D426" s="170">
        <f t="shared" si="116"/>
        <v>5270.7209999999995</v>
      </c>
      <c r="E426" s="170">
        <f t="shared" si="116"/>
        <v>5271.3609999999999</v>
      </c>
      <c r="F426" s="170">
        <f t="shared" si="116"/>
        <v>5289.2809999999999</v>
      </c>
      <c r="G426" s="170">
        <f t="shared" si="116"/>
        <v>5374.0809999999992</v>
      </c>
      <c r="H426" s="170">
        <f t="shared" si="116"/>
        <v>5637.9309999999996</v>
      </c>
      <c r="I426" s="170">
        <f t="shared" si="116"/>
        <v>6015.6909999999998</v>
      </c>
      <c r="J426" s="170">
        <f t="shared" si="116"/>
        <v>6172.201</v>
      </c>
      <c r="K426" s="170">
        <f t="shared" si="116"/>
        <v>6391.8010000000004</v>
      </c>
      <c r="L426" s="170">
        <f t="shared" si="116"/>
        <v>6386.9109999999991</v>
      </c>
      <c r="M426" s="170">
        <f t="shared" si="116"/>
        <v>6739.5709999999999</v>
      </c>
      <c r="N426" s="170">
        <f t="shared" si="116"/>
        <v>6548.2110000000002</v>
      </c>
      <c r="O426" s="170">
        <f t="shared" si="116"/>
        <v>6703.0809999999992</v>
      </c>
      <c r="P426" s="170">
        <f t="shared" si="116"/>
        <v>6472.5109999999995</v>
      </c>
      <c r="Q426" s="170">
        <f t="shared" si="116"/>
        <v>6858.3309999999992</v>
      </c>
      <c r="R426" s="170">
        <f t="shared" si="116"/>
        <v>6720.0309999999999</v>
      </c>
      <c r="S426" s="170">
        <f t="shared" ref="S426:Y455" si="118">AR426+$BA426+$AZ426+$AY426</f>
        <v>6744.4709999999995</v>
      </c>
      <c r="T426" s="170">
        <f t="shared" si="118"/>
        <v>6641.6509999999998</v>
      </c>
      <c r="U426" s="170">
        <f t="shared" si="118"/>
        <v>6306.951</v>
      </c>
      <c r="V426" s="170">
        <f t="shared" si="118"/>
        <v>5580.3509999999997</v>
      </c>
      <c r="W426" s="170">
        <f t="shared" si="118"/>
        <v>5479.9009999999998</v>
      </c>
      <c r="X426" s="170">
        <f t="shared" si="118"/>
        <v>5316.3109999999997</v>
      </c>
      <c r="Y426" s="170">
        <f t="shared" si="118"/>
        <v>5268.1210000000001</v>
      </c>
      <c r="Z426" s="37"/>
      <c r="AA426" s="38">
        <v>1315.15</v>
      </c>
      <c r="AB426" s="39">
        <v>1310.73</v>
      </c>
      <c r="AC426" s="39">
        <v>1304.95</v>
      </c>
      <c r="AD426" s="39">
        <v>1305.5899999999999</v>
      </c>
      <c r="AE426" s="39">
        <v>1323.51</v>
      </c>
      <c r="AF426" s="39">
        <v>1408.31</v>
      </c>
      <c r="AG426" s="39">
        <v>1672.16</v>
      </c>
      <c r="AH426" s="39">
        <v>2049.92</v>
      </c>
      <c r="AI426" s="39">
        <v>2206.4299999999998</v>
      </c>
      <c r="AJ426" s="39">
        <v>2426.0300000000002</v>
      </c>
      <c r="AK426" s="39">
        <v>2421.14</v>
      </c>
      <c r="AL426" s="39">
        <v>2773.8</v>
      </c>
      <c r="AM426" s="39">
        <v>2582.44</v>
      </c>
      <c r="AN426" s="39">
        <v>2737.31</v>
      </c>
      <c r="AO426" s="39">
        <v>2506.7399999999998</v>
      </c>
      <c r="AP426" s="39">
        <v>2892.56</v>
      </c>
      <c r="AQ426" s="39">
        <v>2754.26</v>
      </c>
      <c r="AR426" s="39">
        <v>2778.7</v>
      </c>
      <c r="AS426" s="39">
        <v>2675.88</v>
      </c>
      <c r="AT426" s="39">
        <v>2341.1799999999998</v>
      </c>
      <c r="AU426" s="39">
        <v>1614.58</v>
      </c>
      <c r="AV426" s="39">
        <v>1514.13</v>
      </c>
      <c r="AW426" s="39">
        <v>1350.54</v>
      </c>
      <c r="AX426" s="40">
        <v>1302.3499999999999</v>
      </c>
      <c r="AY426" s="336">
        <v>566.71</v>
      </c>
      <c r="AZ426" s="175">
        <v>4.8109999999999999</v>
      </c>
      <c r="BA426" s="159">
        <v>3394.25</v>
      </c>
      <c r="BB426" s="4"/>
    </row>
    <row r="427" spans="1:54">
      <c r="A427" s="47">
        <v>3</v>
      </c>
      <c r="B427" s="170">
        <f t="shared" si="117"/>
        <v>5192.7209999999995</v>
      </c>
      <c r="C427" s="170">
        <f t="shared" si="116"/>
        <v>5170.9610000000002</v>
      </c>
      <c r="D427" s="170">
        <f t="shared" si="116"/>
        <v>5169.8409999999994</v>
      </c>
      <c r="E427" s="170">
        <f t="shared" si="116"/>
        <v>5170.0709999999999</v>
      </c>
      <c r="F427" s="170">
        <f t="shared" si="116"/>
        <v>5232.4709999999995</v>
      </c>
      <c r="G427" s="170">
        <f t="shared" si="116"/>
        <v>5641.3309999999992</v>
      </c>
      <c r="H427" s="170">
        <f t="shared" si="116"/>
        <v>5377.3109999999997</v>
      </c>
      <c r="I427" s="170">
        <f t="shared" si="116"/>
        <v>6019.2509999999993</v>
      </c>
      <c r="J427" s="170">
        <f t="shared" si="116"/>
        <v>6138.2809999999999</v>
      </c>
      <c r="K427" s="170">
        <f t="shared" si="116"/>
        <v>6204.0510000000004</v>
      </c>
      <c r="L427" s="170">
        <f t="shared" si="116"/>
        <v>6319.701</v>
      </c>
      <c r="M427" s="170">
        <f t="shared" si="116"/>
        <v>6331.7209999999995</v>
      </c>
      <c r="N427" s="170">
        <f t="shared" si="116"/>
        <v>6313.9109999999991</v>
      </c>
      <c r="O427" s="170">
        <f t="shared" si="116"/>
        <v>6306.8309999999992</v>
      </c>
      <c r="P427" s="170">
        <f t="shared" si="116"/>
        <v>6311.451</v>
      </c>
      <c r="Q427" s="170">
        <f t="shared" si="116"/>
        <v>6461.5809999999992</v>
      </c>
      <c r="R427" s="170">
        <f t="shared" si="116"/>
        <v>6704.3710000000001</v>
      </c>
      <c r="S427" s="170">
        <f t="shared" si="118"/>
        <v>6411.4610000000002</v>
      </c>
      <c r="T427" s="170">
        <f t="shared" si="118"/>
        <v>6411.0809999999992</v>
      </c>
      <c r="U427" s="170">
        <f t="shared" si="118"/>
        <v>6042.7809999999999</v>
      </c>
      <c r="V427" s="170">
        <f t="shared" si="118"/>
        <v>6165.4109999999991</v>
      </c>
      <c r="W427" s="170">
        <f t="shared" si="118"/>
        <v>6052.2309999999998</v>
      </c>
      <c r="X427" s="170">
        <f t="shared" si="118"/>
        <v>5829.2609999999995</v>
      </c>
      <c r="Y427" s="170">
        <f t="shared" si="118"/>
        <v>5308.6409999999996</v>
      </c>
      <c r="Z427" s="37"/>
      <c r="AA427" s="38">
        <v>1226.95</v>
      </c>
      <c r="AB427" s="39">
        <v>1205.19</v>
      </c>
      <c r="AC427" s="39">
        <v>1204.07</v>
      </c>
      <c r="AD427" s="39">
        <v>1204.3</v>
      </c>
      <c r="AE427" s="39">
        <v>1266.7</v>
      </c>
      <c r="AF427" s="39">
        <v>1675.56</v>
      </c>
      <c r="AG427" s="39">
        <v>1411.54</v>
      </c>
      <c r="AH427" s="39">
        <v>2053.48</v>
      </c>
      <c r="AI427" s="39">
        <v>2172.5100000000002</v>
      </c>
      <c r="AJ427" s="39">
        <v>2238.2800000000002</v>
      </c>
      <c r="AK427" s="39">
        <v>2353.9299999999998</v>
      </c>
      <c r="AL427" s="39">
        <v>2365.9499999999998</v>
      </c>
      <c r="AM427" s="39">
        <v>2348.14</v>
      </c>
      <c r="AN427" s="39">
        <v>2341.06</v>
      </c>
      <c r="AO427" s="39">
        <v>2345.6799999999998</v>
      </c>
      <c r="AP427" s="39">
        <v>2495.81</v>
      </c>
      <c r="AQ427" s="39">
        <v>2738.6</v>
      </c>
      <c r="AR427" s="39">
        <v>2445.69</v>
      </c>
      <c r="AS427" s="39">
        <v>2445.31</v>
      </c>
      <c r="AT427" s="39">
        <v>2077.0100000000002</v>
      </c>
      <c r="AU427" s="39">
        <v>2199.64</v>
      </c>
      <c r="AV427" s="39">
        <v>2086.46</v>
      </c>
      <c r="AW427" s="39">
        <v>1863.49</v>
      </c>
      <c r="AX427" s="40">
        <v>1342.87</v>
      </c>
      <c r="AY427" s="336">
        <v>566.71</v>
      </c>
      <c r="AZ427" s="175">
        <v>4.8109999999999999</v>
      </c>
      <c r="BA427" s="159">
        <v>3394.25</v>
      </c>
      <c r="BB427" s="4"/>
    </row>
    <row r="428" spans="1:54">
      <c r="A428" s="47">
        <v>4</v>
      </c>
      <c r="B428" s="170">
        <f t="shared" si="117"/>
        <v>5244.8009999999995</v>
      </c>
      <c r="C428" s="170">
        <f t="shared" si="116"/>
        <v>5242.8109999999997</v>
      </c>
      <c r="D428" s="170">
        <f t="shared" si="116"/>
        <v>5226.1309999999994</v>
      </c>
      <c r="E428" s="170">
        <f t="shared" si="116"/>
        <v>5240.0009999999993</v>
      </c>
      <c r="F428" s="170">
        <f t="shared" si="116"/>
        <v>5253.8710000000001</v>
      </c>
      <c r="G428" s="170">
        <f t="shared" si="116"/>
        <v>5329.3009999999995</v>
      </c>
      <c r="H428" s="170">
        <f t="shared" si="116"/>
        <v>5468.3209999999999</v>
      </c>
      <c r="I428" s="170">
        <f t="shared" si="116"/>
        <v>5608.2809999999999</v>
      </c>
      <c r="J428" s="170">
        <f t="shared" si="116"/>
        <v>5749.4309999999996</v>
      </c>
      <c r="K428" s="170">
        <f t="shared" si="116"/>
        <v>5772.5609999999997</v>
      </c>
      <c r="L428" s="170">
        <f t="shared" si="116"/>
        <v>5693.4209999999994</v>
      </c>
      <c r="M428" s="170">
        <f t="shared" si="116"/>
        <v>5690.6109999999999</v>
      </c>
      <c r="N428" s="170">
        <f t="shared" si="116"/>
        <v>5663.9809999999998</v>
      </c>
      <c r="O428" s="170">
        <f t="shared" si="116"/>
        <v>5625.4309999999996</v>
      </c>
      <c r="P428" s="170">
        <f t="shared" si="116"/>
        <v>5607.1309999999994</v>
      </c>
      <c r="Q428" s="170">
        <f t="shared" si="116"/>
        <v>5662.7910000000002</v>
      </c>
      <c r="R428" s="170">
        <f t="shared" si="116"/>
        <v>5767.1610000000001</v>
      </c>
      <c r="S428" s="170">
        <f t="shared" si="118"/>
        <v>5836.6509999999998</v>
      </c>
      <c r="T428" s="170">
        <f t="shared" si="118"/>
        <v>5812.8109999999997</v>
      </c>
      <c r="U428" s="170">
        <f t="shared" si="118"/>
        <v>5767.9809999999998</v>
      </c>
      <c r="V428" s="170">
        <f t="shared" si="118"/>
        <v>5503.9709999999995</v>
      </c>
      <c r="W428" s="170">
        <f t="shared" si="118"/>
        <v>5356.8509999999997</v>
      </c>
      <c r="X428" s="170">
        <f t="shared" si="118"/>
        <v>5280.8009999999995</v>
      </c>
      <c r="Y428" s="170">
        <f t="shared" si="118"/>
        <v>5248.0809999999992</v>
      </c>
      <c r="Z428" s="37"/>
      <c r="AA428" s="38">
        <v>1279.03</v>
      </c>
      <c r="AB428" s="39">
        <v>1277.04</v>
      </c>
      <c r="AC428" s="39">
        <v>1260.3599999999999</v>
      </c>
      <c r="AD428" s="39">
        <v>1274.23</v>
      </c>
      <c r="AE428" s="39">
        <v>1288.0999999999999</v>
      </c>
      <c r="AF428" s="39">
        <v>1363.53</v>
      </c>
      <c r="AG428" s="39">
        <v>1502.55</v>
      </c>
      <c r="AH428" s="39">
        <v>1642.51</v>
      </c>
      <c r="AI428" s="39">
        <v>1783.66</v>
      </c>
      <c r="AJ428" s="39">
        <v>1806.79</v>
      </c>
      <c r="AK428" s="39">
        <v>1727.65</v>
      </c>
      <c r="AL428" s="39">
        <v>1724.84</v>
      </c>
      <c r="AM428" s="39">
        <v>1698.21</v>
      </c>
      <c r="AN428" s="39">
        <v>1659.66</v>
      </c>
      <c r="AO428" s="39">
        <v>1641.36</v>
      </c>
      <c r="AP428" s="39">
        <v>1697.02</v>
      </c>
      <c r="AQ428" s="39">
        <v>1801.39</v>
      </c>
      <c r="AR428" s="39">
        <v>1870.88</v>
      </c>
      <c r="AS428" s="39">
        <v>1847.04</v>
      </c>
      <c r="AT428" s="39">
        <v>1802.21</v>
      </c>
      <c r="AU428" s="39">
        <v>1538.2</v>
      </c>
      <c r="AV428" s="39">
        <v>1391.08</v>
      </c>
      <c r="AW428" s="39">
        <v>1315.03</v>
      </c>
      <c r="AX428" s="40">
        <v>1282.31</v>
      </c>
      <c r="AY428" s="336">
        <v>566.71</v>
      </c>
      <c r="AZ428" s="175">
        <v>4.8109999999999999</v>
      </c>
      <c r="BA428" s="159">
        <v>3394.25</v>
      </c>
      <c r="BB428" s="4"/>
    </row>
    <row r="429" spans="1:54">
      <c r="A429" s="47">
        <v>5</v>
      </c>
      <c r="B429" s="170">
        <f t="shared" si="117"/>
        <v>5302.9309999999996</v>
      </c>
      <c r="C429" s="170">
        <f t="shared" si="116"/>
        <v>5252.5909999999994</v>
      </c>
      <c r="D429" s="170">
        <f t="shared" si="116"/>
        <v>5241.201</v>
      </c>
      <c r="E429" s="170">
        <f t="shared" si="116"/>
        <v>5241.0309999999999</v>
      </c>
      <c r="F429" s="170">
        <f t="shared" si="116"/>
        <v>5268.8509999999997</v>
      </c>
      <c r="G429" s="170">
        <f t="shared" si="116"/>
        <v>5427.1809999999996</v>
      </c>
      <c r="H429" s="170">
        <f t="shared" si="116"/>
        <v>5662.9610000000002</v>
      </c>
      <c r="I429" s="170">
        <f t="shared" si="116"/>
        <v>5827.9209999999994</v>
      </c>
      <c r="J429" s="170">
        <f t="shared" si="116"/>
        <v>6039.1009999999997</v>
      </c>
      <c r="K429" s="170">
        <f t="shared" si="116"/>
        <v>6069.0309999999999</v>
      </c>
      <c r="L429" s="170">
        <f t="shared" si="116"/>
        <v>6034.8609999999999</v>
      </c>
      <c r="M429" s="170">
        <f t="shared" si="116"/>
        <v>6020.7809999999999</v>
      </c>
      <c r="N429" s="170">
        <f t="shared" si="116"/>
        <v>5996.8609999999999</v>
      </c>
      <c r="O429" s="170">
        <f t="shared" si="116"/>
        <v>5983.5109999999995</v>
      </c>
      <c r="P429" s="170">
        <f t="shared" si="116"/>
        <v>6001.2309999999998</v>
      </c>
      <c r="Q429" s="170">
        <f t="shared" si="116"/>
        <v>6054.5909999999994</v>
      </c>
      <c r="R429" s="170">
        <f t="shared" si="116"/>
        <v>6117.5809999999992</v>
      </c>
      <c r="S429" s="170">
        <f t="shared" si="118"/>
        <v>6153.3710000000001</v>
      </c>
      <c r="T429" s="170">
        <f t="shared" si="118"/>
        <v>6120.9610000000002</v>
      </c>
      <c r="U429" s="170">
        <f t="shared" si="118"/>
        <v>6063.6210000000001</v>
      </c>
      <c r="V429" s="170">
        <f t="shared" si="118"/>
        <v>5809.6009999999997</v>
      </c>
      <c r="W429" s="170">
        <f t="shared" si="118"/>
        <v>5666.9009999999998</v>
      </c>
      <c r="X429" s="170">
        <f t="shared" si="118"/>
        <v>5507.991</v>
      </c>
      <c r="Y429" s="170">
        <f t="shared" si="118"/>
        <v>5377.6109999999999</v>
      </c>
      <c r="Z429" s="37"/>
      <c r="AA429" s="38">
        <v>1337.16</v>
      </c>
      <c r="AB429" s="39">
        <v>1286.82</v>
      </c>
      <c r="AC429" s="39">
        <v>1275.43</v>
      </c>
      <c r="AD429" s="39">
        <v>1275.26</v>
      </c>
      <c r="AE429" s="39">
        <v>1303.08</v>
      </c>
      <c r="AF429" s="39">
        <v>1461.41</v>
      </c>
      <c r="AG429" s="39">
        <v>1697.19</v>
      </c>
      <c r="AH429" s="39">
        <v>1862.15</v>
      </c>
      <c r="AI429" s="39">
        <v>2073.33</v>
      </c>
      <c r="AJ429" s="39">
        <v>2103.2600000000002</v>
      </c>
      <c r="AK429" s="39">
        <v>2069.09</v>
      </c>
      <c r="AL429" s="39">
        <v>2055.0100000000002</v>
      </c>
      <c r="AM429" s="39">
        <v>2031.09</v>
      </c>
      <c r="AN429" s="39">
        <v>2017.7399999999998</v>
      </c>
      <c r="AO429" s="39">
        <v>2035.46</v>
      </c>
      <c r="AP429" s="39">
        <v>2088.8200000000002</v>
      </c>
      <c r="AQ429" s="39">
        <v>2151.81</v>
      </c>
      <c r="AR429" s="39">
        <v>2187.6</v>
      </c>
      <c r="AS429" s="39">
        <v>2155.19</v>
      </c>
      <c r="AT429" s="39">
        <v>2097.85</v>
      </c>
      <c r="AU429" s="39">
        <v>1843.83</v>
      </c>
      <c r="AV429" s="39">
        <v>1701.13</v>
      </c>
      <c r="AW429" s="39">
        <v>1542.22</v>
      </c>
      <c r="AX429" s="40">
        <v>1411.84</v>
      </c>
      <c r="AY429" s="336">
        <v>566.71</v>
      </c>
      <c r="AZ429" s="175">
        <v>4.8109999999999999</v>
      </c>
      <c r="BA429" s="159">
        <v>3394.25</v>
      </c>
      <c r="BB429" s="4"/>
    </row>
    <row r="430" spans="1:54">
      <c r="A430" s="47">
        <v>6</v>
      </c>
      <c r="B430" s="170">
        <f t="shared" si="117"/>
        <v>5312.0009999999993</v>
      </c>
      <c r="C430" s="170">
        <f t="shared" si="116"/>
        <v>5271.8409999999994</v>
      </c>
      <c r="D430" s="170">
        <f t="shared" si="116"/>
        <v>5250.991</v>
      </c>
      <c r="E430" s="170">
        <f t="shared" si="116"/>
        <v>5266.0410000000002</v>
      </c>
      <c r="F430" s="170">
        <f t="shared" si="116"/>
        <v>5352.201</v>
      </c>
      <c r="G430" s="170">
        <f t="shared" si="116"/>
        <v>5436.9809999999998</v>
      </c>
      <c r="H430" s="170">
        <f t="shared" si="116"/>
        <v>5678.3509999999997</v>
      </c>
      <c r="I430" s="170">
        <f t="shared" si="116"/>
        <v>5896.8009999999995</v>
      </c>
      <c r="J430" s="170">
        <f t="shared" si="116"/>
        <v>6110.7809999999999</v>
      </c>
      <c r="K430" s="170">
        <f t="shared" si="116"/>
        <v>6172.1310000000003</v>
      </c>
      <c r="L430" s="170">
        <f t="shared" si="116"/>
        <v>6114.1709999999994</v>
      </c>
      <c r="M430" s="170">
        <f t="shared" si="116"/>
        <v>6109.7110000000002</v>
      </c>
      <c r="N430" s="170">
        <f t="shared" si="116"/>
        <v>6088.9009999999998</v>
      </c>
      <c r="O430" s="170">
        <f t="shared" si="116"/>
        <v>6087.6409999999996</v>
      </c>
      <c r="P430" s="170">
        <f t="shared" si="116"/>
        <v>6097.0709999999999</v>
      </c>
      <c r="Q430" s="170">
        <f t="shared" si="116"/>
        <v>6217.4809999999998</v>
      </c>
      <c r="R430" s="170">
        <f t="shared" si="116"/>
        <v>6309.1310000000003</v>
      </c>
      <c r="S430" s="170">
        <f t="shared" si="118"/>
        <v>6637.5609999999997</v>
      </c>
      <c r="T430" s="170">
        <f t="shared" si="118"/>
        <v>6489.7409999999991</v>
      </c>
      <c r="U430" s="170">
        <f t="shared" si="118"/>
        <v>6421.9709999999995</v>
      </c>
      <c r="V430" s="170">
        <f t="shared" si="118"/>
        <v>6223.8010000000004</v>
      </c>
      <c r="W430" s="170">
        <f t="shared" si="118"/>
        <v>6059.5609999999997</v>
      </c>
      <c r="X430" s="170">
        <f t="shared" si="118"/>
        <v>5785.8809999999994</v>
      </c>
      <c r="Y430" s="170">
        <f t="shared" si="118"/>
        <v>5613.8209999999999</v>
      </c>
      <c r="Z430" s="37"/>
      <c r="AA430" s="38">
        <v>1346.23</v>
      </c>
      <c r="AB430" s="39">
        <v>1306.07</v>
      </c>
      <c r="AC430" s="39">
        <v>1285.22</v>
      </c>
      <c r="AD430" s="39">
        <v>1300.27</v>
      </c>
      <c r="AE430" s="39">
        <v>1386.43</v>
      </c>
      <c r="AF430" s="39">
        <v>1471.21</v>
      </c>
      <c r="AG430" s="39">
        <v>1712.58</v>
      </c>
      <c r="AH430" s="39">
        <v>1931.03</v>
      </c>
      <c r="AI430" s="39">
        <v>2145.0100000000002</v>
      </c>
      <c r="AJ430" s="39">
        <v>2206.36</v>
      </c>
      <c r="AK430" s="39">
        <v>2148.4</v>
      </c>
      <c r="AL430" s="39">
        <v>2143.94</v>
      </c>
      <c r="AM430" s="39">
        <v>2123.13</v>
      </c>
      <c r="AN430" s="39">
        <v>2121.87</v>
      </c>
      <c r="AO430" s="39">
        <v>2131.3000000000002</v>
      </c>
      <c r="AP430" s="39">
        <v>2251.71</v>
      </c>
      <c r="AQ430" s="39">
        <v>2343.36</v>
      </c>
      <c r="AR430" s="39">
        <v>2671.79</v>
      </c>
      <c r="AS430" s="39">
        <v>2523.9699999999998</v>
      </c>
      <c r="AT430" s="39">
        <v>2456.1999999999998</v>
      </c>
      <c r="AU430" s="39">
        <v>2258.0300000000002</v>
      </c>
      <c r="AV430" s="39">
        <v>2093.79</v>
      </c>
      <c r="AW430" s="39">
        <v>1820.11</v>
      </c>
      <c r="AX430" s="40">
        <v>1648.05</v>
      </c>
      <c r="AY430" s="336">
        <v>566.71</v>
      </c>
      <c r="AZ430" s="175">
        <v>4.8109999999999999</v>
      </c>
      <c r="BA430" s="159">
        <v>3394.25</v>
      </c>
      <c r="BB430" s="4"/>
    </row>
    <row r="431" spans="1:54">
      <c r="A431" s="47">
        <v>7</v>
      </c>
      <c r="B431" s="170">
        <f t="shared" si="117"/>
        <v>5379.0509999999995</v>
      </c>
      <c r="C431" s="170">
        <f t="shared" si="116"/>
        <v>5354.8309999999992</v>
      </c>
      <c r="D431" s="170">
        <f t="shared" si="116"/>
        <v>5318.7809999999999</v>
      </c>
      <c r="E431" s="170">
        <f t="shared" si="116"/>
        <v>5317.2709999999997</v>
      </c>
      <c r="F431" s="170">
        <f t="shared" si="116"/>
        <v>5315.1509999999998</v>
      </c>
      <c r="G431" s="170">
        <f t="shared" si="116"/>
        <v>5352.7609999999995</v>
      </c>
      <c r="H431" s="170">
        <f t="shared" si="116"/>
        <v>5467.7309999999998</v>
      </c>
      <c r="I431" s="170">
        <f t="shared" si="116"/>
        <v>5747.0009999999993</v>
      </c>
      <c r="J431" s="170">
        <f t="shared" si="116"/>
        <v>6051.0009999999993</v>
      </c>
      <c r="K431" s="170">
        <f t="shared" si="116"/>
        <v>6131.5410000000002</v>
      </c>
      <c r="L431" s="170">
        <f t="shared" si="116"/>
        <v>6113.2209999999995</v>
      </c>
      <c r="M431" s="170">
        <f t="shared" si="116"/>
        <v>6074.6310000000003</v>
      </c>
      <c r="N431" s="170">
        <f t="shared" si="116"/>
        <v>6066.0709999999999</v>
      </c>
      <c r="O431" s="170">
        <f t="shared" si="116"/>
        <v>5999.9309999999996</v>
      </c>
      <c r="P431" s="170">
        <f t="shared" si="116"/>
        <v>6037.0109999999995</v>
      </c>
      <c r="Q431" s="170">
        <f t="shared" si="116"/>
        <v>6146.1809999999996</v>
      </c>
      <c r="R431" s="170">
        <f t="shared" si="116"/>
        <v>6190.9009999999998</v>
      </c>
      <c r="S431" s="170">
        <f t="shared" si="118"/>
        <v>6208.9209999999994</v>
      </c>
      <c r="T431" s="170">
        <f t="shared" si="118"/>
        <v>6194.5309999999999</v>
      </c>
      <c r="U431" s="170">
        <f t="shared" si="118"/>
        <v>6179.9610000000002</v>
      </c>
      <c r="V431" s="170">
        <f t="shared" si="118"/>
        <v>5997.1309999999994</v>
      </c>
      <c r="W431" s="170">
        <f t="shared" si="118"/>
        <v>5836.2809999999999</v>
      </c>
      <c r="X431" s="170">
        <f t="shared" si="118"/>
        <v>5584.5309999999999</v>
      </c>
      <c r="Y431" s="170">
        <f t="shared" si="118"/>
        <v>5427.7609999999995</v>
      </c>
      <c r="Z431" s="37"/>
      <c r="AA431" s="38">
        <v>1413.28</v>
      </c>
      <c r="AB431" s="39">
        <v>1389.06</v>
      </c>
      <c r="AC431" s="39">
        <v>1353.01</v>
      </c>
      <c r="AD431" s="39">
        <v>1351.5</v>
      </c>
      <c r="AE431" s="39">
        <v>1349.38</v>
      </c>
      <c r="AF431" s="39">
        <v>1386.99</v>
      </c>
      <c r="AG431" s="39">
        <v>1501.96</v>
      </c>
      <c r="AH431" s="39">
        <v>1781.23</v>
      </c>
      <c r="AI431" s="39">
        <v>2085.23</v>
      </c>
      <c r="AJ431" s="39">
        <v>2165.77</v>
      </c>
      <c r="AK431" s="39">
        <v>2147.4499999999998</v>
      </c>
      <c r="AL431" s="39">
        <v>2108.86</v>
      </c>
      <c r="AM431" s="39">
        <v>2100.3000000000002</v>
      </c>
      <c r="AN431" s="39">
        <v>2034.1599999999999</v>
      </c>
      <c r="AO431" s="39">
        <v>2071.2399999999998</v>
      </c>
      <c r="AP431" s="39">
        <v>2180.41</v>
      </c>
      <c r="AQ431" s="39">
        <v>2225.13</v>
      </c>
      <c r="AR431" s="39">
        <v>2243.15</v>
      </c>
      <c r="AS431" s="39">
        <v>2228.7600000000002</v>
      </c>
      <c r="AT431" s="39">
        <v>2214.19</v>
      </c>
      <c r="AU431" s="39">
        <v>2031.36</v>
      </c>
      <c r="AV431" s="39">
        <v>1870.51</v>
      </c>
      <c r="AW431" s="39">
        <v>1618.76</v>
      </c>
      <c r="AX431" s="40">
        <v>1461.99</v>
      </c>
      <c r="AY431" s="336">
        <v>566.71</v>
      </c>
      <c r="AZ431" s="175">
        <v>4.8109999999999999</v>
      </c>
      <c r="BA431" s="159">
        <v>3394.25</v>
      </c>
      <c r="BB431" s="4"/>
    </row>
    <row r="432" spans="1:54">
      <c r="A432" s="47">
        <v>8</v>
      </c>
      <c r="B432" s="170">
        <f t="shared" si="117"/>
        <v>5362.2110000000002</v>
      </c>
      <c r="C432" s="170">
        <f t="shared" si="116"/>
        <v>5325.8609999999999</v>
      </c>
      <c r="D432" s="170">
        <f t="shared" si="116"/>
        <v>5313.2209999999995</v>
      </c>
      <c r="E432" s="170">
        <f t="shared" si="116"/>
        <v>5310.6709999999994</v>
      </c>
      <c r="F432" s="170">
        <f t="shared" si="116"/>
        <v>5277.5009999999993</v>
      </c>
      <c r="G432" s="170">
        <f t="shared" si="116"/>
        <v>5360.1309999999994</v>
      </c>
      <c r="H432" s="170">
        <f t="shared" si="116"/>
        <v>5423.4709999999995</v>
      </c>
      <c r="I432" s="170">
        <f t="shared" si="116"/>
        <v>5562.9409999999998</v>
      </c>
      <c r="J432" s="170">
        <f t="shared" si="116"/>
        <v>5678.3209999999999</v>
      </c>
      <c r="K432" s="170">
        <f t="shared" si="116"/>
        <v>5846.5609999999997</v>
      </c>
      <c r="L432" s="170">
        <f t="shared" si="116"/>
        <v>5838.0309999999999</v>
      </c>
      <c r="M432" s="170">
        <f t="shared" si="116"/>
        <v>5833.3009999999995</v>
      </c>
      <c r="N432" s="170">
        <f t="shared" si="116"/>
        <v>5839.8609999999999</v>
      </c>
      <c r="O432" s="170">
        <f t="shared" si="116"/>
        <v>5825.1409999999996</v>
      </c>
      <c r="P432" s="170">
        <f t="shared" si="116"/>
        <v>5843.951</v>
      </c>
      <c r="Q432" s="170">
        <f t="shared" si="116"/>
        <v>5923.3609999999999</v>
      </c>
      <c r="R432" s="170">
        <f t="shared" si="116"/>
        <v>5958.0609999999997</v>
      </c>
      <c r="S432" s="170">
        <f t="shared" si="118"/>
        <v>5996.201</v>
      </c>
      <c r="T432" s="170">
        <f t="shared" si="118"/>
        <v>5999.2709999999997</v>
      </c>
      <c r="U432" s="170">
        <f t="shared" si="118"/>
        <v>5977.1709999999994</v>
      </c>
      <c r="V432" s="170">
        <f t="shared" si="118"/>
        <v>5795.9409999999998</v>
      </c>
      <c r="W432" s="170">
        <f t="shared" si="118"/>
        <v>5683.741</v>
      </c>
      <c r="X432" s="170">
        <f t="shared" si="118"/>
        <v>5516.8609999999999</v>
      </c>
      <c r="Y432" s="170">
        <f t="shared" si="118"/>
        <v>5315.5209999999997</v>
      </c>
      <c r="Z432" s="37"/>
      <c r="AA432" s="38">
        <v>1396.44</v>
      </c>
      <c r="AB432" s="39">
        <v>1360.09</v>
      </c>
      <c r="AC432" s="39">
        <v>1347.45</v>
      </c>
      <c r="AD432" s="39">
        <v>1344.9</v>
      </c>
      <c r="AE432" s="39">
        <v>1311.73</v>
      </c>
      <c r="AF432" s="39">
        <v>1394.36</v>
      </c>
      <c r="AG432" s="39">
        <v>1457.7</v>
      </c>
      <c r="AH432" s="39">
        <v>1597.17</v>
      </c>
      <c r="AI432" s="39">
        <v>1712.55</v>
      </c>
      <c r="AJ432" s="39">
        <v>1880.79</v>
      </c>
      <c r="AK432" s="39">
        <v>1872.26</v>
      </c>
      <c r="AL432" s="39">
        <v>1867.53</v>
      </c>
      <c r="AM432" s="39">
        <v>1874.09</v>
      </c>
      <c r="AN432" s="39">
        <v>1859.37</v>
      </c>
      <c r="AO432" s="39">
        <v>1878.18</v>
      </c>
      <c r="AP432" s="39">
        <v>1957.59</v>
      </c>
      <c r="AQ432" s="39">
        <v>1992.29</v>
      </c>
      <c r="AR432" s="39">
        <v>2030.43</v>
      </c>
      <c r="AS432" s="39">
        <v>2033.5</v>
      </c>
      <c r="AT432" s="39">
        <v>2011.4</v>
      </c>
      <c r="AU432" s="39">
        <v>1830.17</v>
      </c>
      <c r="AV432" s="39">
        <v>1717.97</v>
      </c>
      <c r="AW432" s="39">
        <v>1551.09</v>
      </c>
      <c r="AX432" s="40">
        <v>1349.75</v>
      </c>
      <c r="AY432" s="336">
        <v>566.71</v>
      </c>
      <c r="AZ432" s="175">
        <v>4.8109999999999999</v>
      </c>
      <c r="BA432" s="159">
        <v>3394.25</v>
      </c>
      <c r="BB432" s="4"/>
    </row>
    <row r="433" spans="1:54">
      <c r="A433" s="47">
        <v>9</v>
      </c>
      <c r="B433" s="170">
        <f t="shared" si="117"/>
        <v>5307.2110000000002</v>
      </c>
      <c r="C433" s="170">
        <f t="shared" si="116"/>
        <v>5249.6109999999999</v>
      </c>
      <c r="D433" s="170">
        <f t="shared" si="116"/>
        <v>5254.2910000000002</v>
      </c>
      <c r="E433" s="170">
        <f t="shared" si="116"/>
        <v>5279.8109999999997</v>
      </c>
      <c r="F433" s="170">
        <f t="shared" si="116"/>
        <v>5344.0909999999994</v>
      </c>
      <c r="G433" s="170">
        <f t="shared" si="116"/>
        <v>5458.4209999999994</v>
      </c>
      <c r="H433" s="170">
        <f t="shared" si="116"/>
        <v>5598.1909999999998</v>
      </c>
      <c r="I433" s="170">
        <f t="shared" si="116"/>
        <v>5861.9009999999998</v>
      </c>
      <c r="J433" s="170">
        <f t="shared" si="116"/>
        <v>5950.9009999999998</v>
      </c>
      <c r="K433" s="170">
        <f t="shared" si="116"/>
        <v>5945.1509999999998</v>
      </c>
      <c r="L433" s="170">
        <f t="shared" si="116"/>
        <v>5874.1409999999996</v>
      </c>
      <c r="M433" s="170">
        <f t="shared" si="116"/>
        <v>5878.3109999999997</v>
      </c>
      <c r="N433" s="170">
        <f t="shared" si="116"/>
        <v>5809.1909999999998</v>
      </c>
      <c r="O433" s="170">
        <f t="shared" si="116"/>
        <v>5814.3009999999995</v>
      </c>
      <c r="P433" s="170">
        <f t="shared" si="116"/>
        <v>5831.8009999999995</v>
      </c>
      <c r="Q433" s="170">
        <f t="shared" si="116"/>
        <v>5930.8109999999997</v>
      </c>
      <c r="R433" s="170">
        <f t="shared" ref="R433:R455" si="119">AQ433+$BA433+$AZ433+$AY433</f>
        <v>5998.2809999999999</v>
      </c>
      <c r="S433" s="170">
        <f t="shared" si="118"/>
        <v>5995.3209999999999</v>
      </c>
      <c r="T433" s="170">
        <f t="shared" si="118"/>
        <v>5942.6909999999998</v>
      </c>
      <c r="U433" s="170">
        <f t="shared" si="118"/>
        <v>5929.2809999999999</v>
      </c>
      <c r="V433" s="170">
        <f t="shared" si="118"/>
        <v>5676.9610000000002</v>
      </c>
      <c r="W433" s="170">
        <f t="shared" si="118"/>
        <v>5599.5709999999999</v>
      </c>
      <c r="X433" s="170">
        <f t="shared" si="118"/>
        <v>5364.0009999999993</v>
      </c>
      <c r="Y433" s="170">
        <f t="shared" si="118"/>
        <v>5258.6709999999994</v>
      </c>
      <c r="Z433" s="37"/>
      <c r="AA433" s="38">
        <v>1341.44</v>
      </c>
      <c r="AB433" s="39">
        <v>1283.8399999999999</v>
      </c>
      <c r="AC433" s="39">
        <v>1288.52</v>
      </c>
      <c r="AD433" s="39">
        <v>1314.04</v>
      </c>
      <c r="AE433" s="39">
        <v>1378.32</v>
      </c>
      <c r="AF433" s="39">
        <v>1492.65</v>
      </c>
      <c r="AG433" s="39">
        <v>1632.42</v>
      </c>
      <c r="AH433" s="39">
        <v>1896.13</v>
      </c>
      <c r="AI433" s="39">
        <v>1985.13</v>
      </c>
      <c r="AJ433" s="39">
        <v>1979.38</v>
      </c>
      <c r="AK433" s="39">
        <v>1908.37</v>
      </c>
      <c r="AL433" s="39">
        <v>1912.54</v>
      </c>
      <c r="AM433" s="39">
        <v>1843.42</v>
      </c>
      <c r="AN433" s="39">
        <v>1848.53</v>
      </c>
      <c r="AO433" s="39">
        <v>1866.03</v>
      </c>
      <c r="AP433" s="39">
        <v>1965.04</v>
      </c>
      <c r="AQ433" s="39">
        <v>2032.5099999999998</v>
      </c>
      <c r="AR433" s="39">
        <v>2029.55</v>
      </c>
      <c r="AS433" s="39">
        <v>1976.92</v>
      </c>
      <c r="AT433" s="39">
        <v>1963.51</v>
      </c>
      <c r="AU433" s="39">
        <v>1711.19</v>
      </c>
      <c r="AV433" s="39">
        <v>1633.8</v>
      </c>
      <c r="AW433" s="39">
        <v>1398.23</v>
      </c>
      <c r="AX433" s="40">
        <v>1292.9000000000001</v>
      </c>
      <c r="AY433" s="336">
        <v>566.71</v>
      </c>
      <c r="AZ433" s="175">
        <v>4.8109999999999999</v>
      </c>
      <c r="BA433" s="159">
        <v>3394.25</v>
      </c>
      <c r="BB433" s="4"/>
    </row>
    <row r="434" spans="1:54">
      <c r="A434" s="47">
        <v>10</v>
      </c>
      <c r="B434" s="170">
        <f t="shared" si="117"/>
        <v>5204.1309999999994</v>
      </c>
      <c r="C434" s="170">
        <f t="shared" si="116"/>
        <v>5203.991</v>
      </c>
      <c r="D434" s="170">
        <f t="shared" si="116"/>
        <v>5201.2609999999995</v>
      </c>
      <c r="E434" s="170">
        <f t="shared" si="116"/>
        <v>5203.9209999999994</v>
      </c>
      <c r="F434" s="170">
        <f t="shared" si="116"/>
        <v>5217.451</v>
      </c>
      <c r="G434" s="170">
        <f t="shared" si="116"/>
        <v>5297.6809999999996</v>
      </c>
      <c r="H434" s="170">
        <f t="shared" si="116"/>
        <v>5389.0410000000002</v>
      </c>
      <c r="I434" s="170">
        <f t="shared" si="116"/>
        <v>5623.8909999999996</v>
      </c>
      <c r="J434" s="170">
        <f t="shared" si="116"/>
        <v>5798.3109999999997</v>
      </c>
      <c r="K434" s="170">
        <f t="shared" si="116"/>
        <v>5828.7110000000002</v>
      </c>
      <c r="L434" s="170">
        <f t="shared" si="116"/>
        <v>5772.8609999999999</v>
      </c>
      <c r="M434" s="170">
        <f t="shared" si="116"/>
        <v>5738.4309999999996</v>
      </c>
      <c r="N434" s="170">
        <f t="shared" si="116"/>
        <v>5711.7209999999995</v>
      </c>
      <c r="O434" s="170">
        <f t="shared" si="116"/>
        <v>5697.7209999999995</v>
      </c>
      <c r="P434" s="170">
        <f t="shared" si="116"/>
        <v>5754.3209999999999</v>
      </c>
      <c r="Q434" s="170">
        <f t="shared" si="116"/>
        <v>5862.2809999999999</v>
      </c>
      <c r="R434" s="170">
        <f t="shared" si="119"/>
        <v>5997.9110000000001</v>
      </c>
      <c r="S434" s="170">
        <f t="shared" si="118"/>
        <v>6014.1310000000003</v>
      </c>
      <c r="T434" s="170">
        <f t="shared" si="118"/>
        <v>5978.6809999999996</v>
      </c>
      <c r="U434" s="170">
        <f t="shared" si="118"/>
        <v>5928.4610000000002</v>
      </c>
      <c r="V434" s="170">
        <f t="shared" si="118"/>
        <v>5678.741</v>
      </c>
      <c r="W434" s="170">
        <f t="shared" si="118"/>
        <v>5533.8609999999999</v>
      </c>
      <c r="X434" s="170">
        <f t="shared" si="118"/>
        <v>5312.9309999999996</v>
      </c>
      <c r="Y434" s="170">
        <f t="shared" si="118"/>
        <v>5227.7809999999999</v>
      </c>
      <c r="Z434" s="37"/>
      <c r="AA434" s="38">
        <v>1238.3599999999999</v>
      </c>
      <c r="AB434" s="39">
        <v>1238.22</v>
      </c>
      <c r="AC434" s="39">
        <v>1235.49</v>
      </c>
      <c r="AD434" s="39">
        <v>1238.1500000000001</v>
      </c>
      <c r="AE434" s="39">
        <v>1251.68</v>
      </c>
      <c r="AF434" s="39">
        <v>1331.91</v>
      </c>
      <c r="AG434" s="39">
        <v>1423.27</v>
      </c>
      <c r="AH434" s="39">
        <v>1658.12</v>
      </c>
      <c r="AI434" s="39">
        <v>1832.54</v>
      </c>
      <c r="AJ434" s="39">
        <v>1862.94</v>
      </c>
      <c r="AK434" s="39">
        <v>1807.09</v>
      </c>
      <c r="AL434" s="39">
        <v>1772.66</v>
      </c>
      <c r="AM434" s="39">
        <v>1745.95</v>
      </c>
      <c r="AN434" s="39">
        <v>1731.95</v>
      </c>
      <c r="AO434" s="39">
        <v>1788.55</v>
      </c>
      <c r="AP434" s="39">
        <v>1896.51</v>
      </c>
      <c r="AQ434" s="39">
        <v>2032.14</v>
      </c>
      <c r="AR434" s="39">
        <v>2048.36</v>
      </c>
      <c r="AS434" s="39">
        <v>2012.9100000000003</v>
      </c>
      <c r="AT434" s="39">
        <v>1962.69</v>
      </c>
      <c r="AU434" s="39">
        <v>1712.97</v>
      </c>
      <c r="AV434" s="39">
        <v>1568.09</v>
      </c>
      <c r="AW434" s="39">
        <v>1347.16</v>
      </c>
      <c r="AX434" s="40">
        <v>1262.01</v>
      </c>
      <c r="AY434" s="336">
        <v>566.71</v>
      </c>
      <c r="AZ434" s="175">
        <v>4.8109999999999999</v>
      </c>
      <c r="BA434" s="159">
        <v>3394.25</v>
      </c>
      <c r="BB434" s="4"/>
    </row>
    <row r="435" spans="1:54">
      <c r="A435" s="47">
        <v>11</v>
      </c>
      <c r="B435" s="170">
        <f t="shared" si="117"/>
        <v>5203.1610000000001</v>
      </c>
      <c r="C435" s="170">
        <f t="shared" si="116"/>
        <v>5154.6009999999997</v>
      </c>
      <c r="D435" s="170">
        <f t="shared" si="116"/>
        <v>5168.5209999999997</v>
      </c>
      <c r="E435" s="170">
        <f t="shared" si="116"/>
        <v>5200.8710000000001</v>
      </c>
      <c r="F435" s="170">
        <f t="shared" si="116"/>
        <v>5209.5909999999994</v>
      </c>
      <c r="G435" s="170">
        <f t="shared" si="116"/>
        <v>5233.2309999999998</v>
      </c>
      <c r="H435" s="170">
        <f t="shared" si="116"/>
        <v>5307.4110000000001</v>
      </c>
      <c r="I435" s="170">
        <f t="shared" si="116"/>
        <v>5488.9809999999998</v>
      </c>
      <c r="J435" s="170">
        <f t="shared" si="116"/>
        <v>5594.6210000000001</v>
      </c>
      <c r="K435" s="170">
        <f t="shared" si="116"/>
        <v>5597.7110000000002</v>
      </c>
      <c r="L435" s="170">
        <f t="shared" si="116"/>
        <v>5576.7709999999997</v>
      </c>
      <c r="M435" s="170">
        <f t="shared" si="116"/>
        <v>5588.1509999999998</v>
      </c>
      <c r="N435" s="170">
        <f t="shared" si="116"/>
        <v>5586.5410000000002</v>
      </c>
      <c r="O435" s="170">
        <f t="shared" si="116"/>
        <v>5544.8609999999999</v>
      </c>
      <c r="P435" s="170">
        <f t="shared" si="116"/>
        <v>5580.2509999999993</v>
      </c>
      <c r="Q435" s="170">
        <f t="shared" si="116"/>
        <v>5642.8309999999992</v>
      </c>
      <c r="R435" s="170">
        <f t="shared" si="119"/>
        <v>5752.491</v>
      </c>
      <c r="S435" s="170">
        <f t="shared" si="118"/>
        <v>5732.991</v>
      </c>
      <c r="T435" s="170">
        <f t="shared" si="118"/>
        <v>5730.8309999999992</v>
      </c>
      <c r="U435" s="170">
        <f t="shared" si="118"/>
        <v>5627.0909999999994</v>
      </c>
      <c r="V435" s="170">
        <f t="shared" si="118"/>
        <v>5479.2110000000002</v>
      </c>
      <c r="W435" s="170">
        <f t="shared" si="118"/>
        <v>5388.6610000000001</v>
      </c>
      <c r="X435" s="170">
        <f t="shared" si="118"/>
        <v>5239.4009999999998</v>
      </c>
      <c r="Y435" s="170">
        <f t="shared" si="118"/>
        <v>5177.9110000000001</v>
      </c>
      <c r="Z435" s="37"/>
      <c r="AA435" s="41">
        <v>1237.3900000000001</v>
      </c>
      <c r="AB435" s="39">
        <v>1188.83</v>
      </c>
      <c r="AC435" s="39">
        <v>1202.75</v>
      </c>
      <c r="AD435" s="39">
        <v>1235.0999999999999</v>
      </c>
      <c r="AE435" s="39">
        <v>1243.82</v>
      </c>
      <c r="AF435" s="39">
        <v>1267.46</v>
      </c>
      <c r="AG435" s="39">
        <v>1341.64</v>
      </c>
      <c r="AH435" s="39">
        <v>1523.21</v>
      </c>
      <c r="AI435" s="39">
        <v>1628.85</v>
      </c>
      <c r="AJ435" s="39">
        <v>1631.94</v>
      </c>
      <c r="AK435" s="39">
        <v>1611</v>
      </c>
      <c r="AL435" s="39">
        <v>1622.38</v>
      </c>
      <c r="AM435" s="39">
        <v>1620.77</v>
      </c>
      <c r="AN435" s="39">
        <v>1579.09</v>
      </c>
      <c r="AO435" s="39">
        <v>1614.48</v>
      </c>
      <c r="AP435" s="39">
        <v>1677.06</v>
      </c>
      <c r="AQ435" s="39">
        <v>1786.72</v>
      </c>
      <c r="AR435" s="39">
        <v>1767.22</v>
      </c>
      <c r="AS435" s="39">
        <v>1765.06</v>
      </c>
      <c r="AT435" s="39">
        <v>1661.32</v>
      </c>
      <c r="AU435" s="39">
        <v>1513.44</v>
      </c>
      <c r="AV435" s="39">
        <v>1422.89</v>
      </c>
      <c r="AW435" s="39">
        <v>1273.6300000000001</v>
      </c>
      <c r="AX435" s="40">
        <v>1212.1400000000001</v>
      </c>
      <c r="AY435" s="336">
        <v>566.71</v>
      </c>
      <c r="AZ435" s="175">
        <v>4.8109999999999999</v>
      </c>
      <c r="BA435" s="159">
        <v>3394.25</v>
      </c>
      <c r="BB435" s="4"/>
    </row>
    <row r="436" spans="1:54">
      <c r="A436" s="47">
        <v>12</v>
      </c>
      <c r="B436" s="170">
        <f t="shared" si="117"/>
        <v>5134.2309999999998</v>
      </c>
      <c r="C436" s="170">
        <f t="shared" si="116"/>
        <v>5132.1709999999994</v>
      </c>
      <c r="D436" s="170">
        <f t="shared" si="116"/>
        <v>5130.9709999999995</v>
      </c>
      <c r="E436" s="170">
        <f t="shared" si="116"/>
        <v>5136.0009999999993</v>
      </c>
      <c r="F436" s="170">
        <f t="shared" si="116"/>
        <v>5165.1309999999994</v>
      </c>
      <c r="G436" s="170">
        <f t="shared" si="116"/>
        <v>5262.3609999999999</v>
      </c>
      <c r="H436" s="170">
        <f t="shared" si="116"/>
        <v>5354.6109999999999</v>
      </c>
      <c r="I436" s="170">
        <f t="shared" si="116"/>
        <v>5475.1809999999996</v>
      </c>
      <c r="J436" s="170">
        <f t="shared" si="116"/>
        <v>5650.6009999999997</v>
      </c>
      <c r="K436" s="170">
        <f t="shared" si="116"/>
        <v>5683.8109999999997</v>
      </c>
      <c r="L436" s="170">
        <f t="shared" si="116"/>
        <v>5673.1009999999997</v>
      </c>
      <c r="M436" s="170">
        <f t="shared" si="116"/>
        <v>5627.1109999999999</v>
      </c>
      <c r="N436" s="170">
        <f t="shared" si="116"/>
        <v>5596.9709999999995</v>
      </c>
      <c r="O436" s="170">
        <f t="shared" si="116"/>
        <v>5596.1409999999996</v>
      </c>
      <c r="P436" s="170">
        <f t="shared" si="116"/>
        <v>5629.7309999999998</v>
      </c>
      <c r="Q436" s="170">
        <f t="shared" si="116"/>
        <v>5803.9309999999996</v>
      </c>
      <c r="R436" s="170">
        <f t="shared" si="119"/>
        <v>5843.0609999999997</v>
      </c>
      <c r="S436" s="170">
        <f t="shared" si="118"/>
        <v>5817.7910000000002</v>
      </c>
      <c r="T436" s="170">
        <f t="shared" si="118"/>
        <v>5785.9309999999996</v>
      </c>
      <c r="U436" s="170">
        <f t="shared" si="118"/>
        <v>5733.8809999999994</v>
      </c>
      <c r="V436" s="170">
        <f t="shared" si="118"/>
        <v>5451.1309999999994</v>
      </c>
      <c r="W436" s="170">
        <f t="shared" si="118"/>
        <v>5269.9610000000002</v>
      </c>
      <c r="X436" s="170">
        <f t="shared" si="118"/>
        <v>5210.8710000000001</v>
      </c>
      <c r="Y436" s="170">
        <f t="shared" si="118"/>
        <v>5190.951</v>
      </c>
      <c r="Z436" s="37"/>
      <c r="AA436" s="41">
        <v>1168.46</v>
      </c>
      <c r="AB436" s="39">
        <v>1166.4000000000001</v>
      </c>
      <c r="AC436" s="39">
        <v>1165.2</v>
      </c>
      <c r="AD436" s="39">
        <v>1170.23</v>
      </c>
      <c r="AE436" s="39">
        <v>1199.3599999999999</v>
      </c>
      <c r="AF436" s="39">
        <v>1296.5899999999999</v>
      </c>
      <c r="AG436" s="39">
        <v>1388.84</v>
      </c>
      <c r="AH436" s="39">
        <v>1509.41</v>
      </c>
      <c r="AI436" s="39">
        <v>1684.83</v>
      </c>
      <c r="AJ436" s="39">
        <v>1718.04</v>
      </c>
      <c r="AK436" s="39">
        <v>1707.33</v>
      </c>
      <c r="AL436" s="39">
        <v>1661.34</v>
      </c>
      <c r="AM436" s="39">
        <v>1631.2</v>
      </c>
      <c r="AN436" s="39">
        <v>1630.37</v>
      </c>
      <c r="AO436" s="39">
        <v>1663.96</v>
      </c>
      <c r="AP436" s="39">
        <v>1838.16</v>
      </c>
      <c r="AQ436" s="39">
        <v>1877.29</v>
      </c>
      <c r="AR436" s="39">
        <v>1852.02</v>
      </c>
      <c r="AS436" s="39">
        <v>1820.16</v>
      </c>
      <c r="AT436" s="39">
        <v>1768.11</v>
      </c>
      <c r="AU436" s="39">
        <v>1485.36</v>
      </c>
      <c r="AV436" s="39">
        <v>1304.19</v>
      </c>
      <c r="AW436" s="39">
        <v>1245.0999999999999</v>
      </c>
      <c r="AX436" s="40">
        <v>1225.18</v>
      </c>
      <c r="AY436" s="336">
        <v>566.71</v>
      </c>
      <c r="AZ436" s="175">
        <v>4.8109999999999999</v>
      </c>
      <c r="BA436" s="159">
        <v>3394.25</v>
      </c>
      <c r="BB436" s="4"/>
    </row>
    <row r="437" spans="1:54">
      <c r="A437" s="47">
        <v>13</v>
      </c>
      <c r="B437" s="170">
        <f t="shared" si="117"/>
        <v>5135.1109999999999</v>
      </c>
      <c r="C437" s="170">
        <f t="shared" si="116"/>
        <v>5130.7709999999997</v>
      </c>
      <c r="D437" s="170">
        <f t="shared" si="116"/>
        <v>5130.5509999999995</v>
      </c>
      <c r="E437" s="170">
        <f t="shared" si="116"/>
        <v>5132.3309999999992</v>
      </c>
      <c r="F437" s="170">
        <f t="shared" si="116"/>
        <v>5167.1610000000001</v>
      </c>
      <c r="G437" s="170">
        <f t="shared" si="116"/>
        <v>5233.5209999999997</v>
      </c>
      <c r="H437" s="170">
        <f t="shared" si="116"/>
        <v>5403.4209999999994</v>
      </c>
      <c r="I437" s="170">
        <f t="shared" si="116"/>
        <v>5577.3309999999992</v>
      </c>
      <c r="J437" s="170">
        <f t="shared" si="116"/>
        <v>5654.8309999999992</v>
      </c>
      <c r="K437" s="170">
        <f t="shared" si="116"/>
        <v>5616.7110000000002</v>
      </c>
      <c r="L437" s="170">
        <f t="shared" si="116"/>
        <v>5564.3409999999994</v>
      </c>
      <c r="M437" s="170">
        <f t="shared" si="116"/>
        <v>5590.4610000000002</v>
      </c>
      <c r="N437" s="170">
        <f t="shared" si="116"/>
        <v>5563.4709999999995</v>
      </c>
      <c r="O437" s="170">
        <f t="shared" si="116"/>
        <v>5561.9709999999995</v>
      </c>
      <c r="P437" s="170">
        <f t="shared" si="116"/>
        <v>5613.3409999999994</v>
      </c>
      <c r="Q437" s="170">
        <f t="shared" si="116"/>
        <v>5751.2209999999995</v>
      </c>
      <c r="R437" s="170">
        <f t="shared" si="119"/>
        <v>5848.3309999999992</v>
      </c>
      <c r="S437" s="170">
        <f t="shared" si="118"/>
        <v>5885.8909999999996</v>
      </c>
      <c r="T437" s="170">
        <f t="shared" si="118"/>
        <v>5836.9809999999998</v>
      </c>
      <c r="U437" s="170">
        <f t="shared" si="118"/>
        <v>5787.6509999999998</v>
      </c>
      <c r="V437" s="170">
        <f t="shared" si="118"/>
        <v>5584.0309999999999</v>
      </c>
      <c r="W437" s="170">
        <f t="shared" si="118"/>
        <v>5467.5509999999995</v>
      </c>
      <c r="X437" s="170">
        <f t="shared" si="118"/>
        <v>5210.7910000000002</v>
      </c>
      <c r="Y437" s="170">
        <f t="shared" si="118"/>
        <v>5202.8710000000001</v>
      </c>
      <c r="Z437" s="37"/>
      <c r="AA437" s="41">
        <v>1169.3399999999999</v>
      </c>
      <c r="AB437" s="39">
        <v>1165</v>
      </c>
      <c r="AC437" s="39">
        <v>1164.78</v>
      </c>
      <c r="AD437" s="39">
        <v>1166.56</v>
      </c>
      <c r="AE437" s="39">
        <v>1201.3900000000001</v>
      </c>
      <c r="AF437" s="39">
        <v>1267.75</v>
      </c>
      <c r="AG437" s="39">
        <v>1437.65</v>
      </c>
      <c r="AH437" s="39">
        <v>1611.56</v>
      </c>
      <c r="AI437" s="39">
        <v>1689.06</v>
      </c>
      <c r="AJ437" s="39">
        <v>1650.94</v>
      </c>
      <c r="AK437" s="39">
        <v>1598.57</v>
      </c>
      <c r="AL437" s="39">
        <v>1624.69</v>
      </c>
      <c r="AM437" s="39">
        <v>1597.7</v>
      </c>
      <c r="AN437" s="39">
        <v>1596.2</v>
      </c>
      <c r="AO437" s="39">
        <v>1647.57</v>
      </c>
      <c r="AP437" s="39">
        <v>1785.45</v>
      </c>
      <c r="AQ437" s="39">
        <v>1882.56</v>
      </c>
      <c r="AR437" s="39">
        <v>1920.12</v>
      </c>
      <c r="AS437" s="39">
        <v>1871.21</v>
      </c>
      <c r="AT437" s="39">
        <v>1821.88</v>
      </c>
      <c r="AU437" s="39">
        <v>1618.26</v>
      </c>
      <c r="AV437" s="39">
        <v>1501.78</v>
      </c>
      <c r="AW437" s="39">
        <v>1245.02</v>
      </c>
      <c r="AX437" s="40">
        <v>1237.0999999999999</v>
      </c>
      <c r="AY437" s="336">
        <v>566.71</v>
      </c>
      <c r="AZ437" s="175">
        <v>4.8109999999999999</v>
      </c>
      <c r="BA437" s="159">
        <v>3394.25</v>
      </c>
      <c r="BB437" s="4"/>
    </row>
    <row r="438" spans="1:54">
      <c r="A438" s="47">
        <v>14</v>
      </c>
      <c r="B438" s="170">
        <f t="shared" si="117"/>
        <v>5206.8609999999999</v>
      </c>
      <c r="C438" s="170">
        <f t="shared" si="116"/>
        <v>5195.951</v>
      </c>
      <c r="D438" s="170">
        <f t="shared" si="116"/>
        <v>5210.2509999999993</v>
      </c>
      <c r="E438" s="170">
        <f t="shared" si="116"/>
        <v>5208.951</v>
      </c>
      <c r="F438" s="170">
        <f t="shared" si="116"/>
        <v>5211.2910000000002</v>
      </c>
      <c r="G438" s="170">
        <f t="shared" si="116"/>
        <v>5226.4809999999998</v>
      </c>
      <c r="H438" s="170">
        <f t="shared" si="116"/>
        <v>5283.951</v>
      </c>
      <c r="I438" s="170">
        <f t="shared" si="116"/>
        <v>5500.7709999999997</v>
      </c>
      <c r="J438" s="170">
        <f t="shared" si="116"/>
        <v>5761.2209999999995</v>
      </c>
      <c r="K438" s="170">
        <f t="shared" si="116"/>
        <v>5851.4709999999995</v>
      </c>
      <c r="L438" s="170">
        <f t="shared" si="116"/>
        <v>5849.8909999999996</v>
      </c>
      <c r="M438" s="170">
        <f t="shared" si="116"/>
        <v>5851.1210000000001</v>
      </c>
      <c r="N438" s="170">
        <f t="shared" si="116"/>
        <v>5799.9110000000001</v>
      </c>
      <c r="O438" s="170">
        <f t="shared" si="116"/>
        <v>5765.1109999999999</v>
      </c>
      <c r="P438" s="170">
        <f t="shared" si="116"/>
        <v>5767.0709999999999</v>
      </c>
      <c r="Q438" s="170">
        <f t="shared" si="116"/>
        <v>5874.5410000000002</v>
      </c>
      <c r="R438" s="170">
        <f t="shared" si="119"/>
        <v>5887.2910000000002</v>
      </c>
      <c r="S438" s="170">
        <f t="shared" si="118"/>
        <v>5893.1210000000001</v>
      </c>
      <c r="T438" s="170">
        <f t="shared" si="118"/>
        <v>5840.3209999999999</v>
      </c>
      <c r="U438" s="170">
        <f t="shared" si="118"/>
        <v>5898.5209999999997</v>
      </c>
      <c r="V438" s="170">
        <f t="shared" si="118"/>
        <v>5885.8409999999994</v>
      </c>
      <c r="W438" s="170">
        <f t="shared" si="118"/>
        <v>5732.0609999999997</v>
      </c>
      <c r="X438" s="170">
        <f t="shared" si="118"/>
        <v>5418.2809999999999</v>
      </c>
      <c r="Y438" s="170">
        <f t="shared" si="118"/>
        <v>5315.7910000000002</v>
      </c>
      <c r="Z438" s="37"/>
      <c r="AA438" s="41">
        <v>1241.0899999999999</v>
      </c>
      <c r="AB438" s="39">
        <v>1230.18</v>
      </c>
      <c r="AC438" s="39">
        <v>1244.48</v>
      </c>
      <c r="AD438" s="39">
        <v>1243.18</v>
      </c>
      <c r="AE438" s="39">
        <v>1245.52</v>
      </c>
      <c r="AF438" s="39">
        <v>1260.71</v>
      </c>
      <c r="AG438" s="39">
        <v>1318.18</v>
      </c>
      <c r="AH438" s="39">
        <v>1535</v>
      </c>
      <c r="AI438" s="39">
        <v>1795.45</v>
      </c>
      <c r="AJ438" s="39">
        <v>1885.7</v>
      </c>
      <c r="AK438" s="39">
        <v>1884.12</v>
      </c>
      <c r="AL438" s="39">
        <v>1885.35</v>
      </c>
      <c r="AM438" s="39">
        <v>1834.14</v>
      </c>
      <c r="AN438" s="39">
        <v>1799.34</v>
      </c>
      <c r="AO438" s="39">
        <v>1801.3</v>
      </c>
      <c r="AP438" s="39">
        <v>1908.77</v>
      </c>
      <c r="AQ438" s="39">
        <v>1921.52</v>
      </c>
      <c r="AR438" s="39">
        <v>1927.35</v>
      </c>
      <c r="AS438" s="39">
        <v>1874.55</v>
      </c>
      <c r="AT438" s="39">
        <v>1932.75</v>
      </c>
      <c r="AU438" s="39">
        <v>1920.07</v>
      </c>
      <c r="AV438" s="39">
        <v>1766.29</v>
      </c>
      <c r="AW438" s="39">
        <v>1452.51</v>
      </c>
      <c r="AX438" s="40">
        <v>1350.02</v>
      </c>
      <c r="AY438" s="336">
        <v>566.71</v>
      </c>
      <c r="AZ438" s="175">
        <v>4.8109999999999999</v>
      </c>
      <c r="BA438" s="159">
        <v>3394.25</v>
      </c>
      <c r="BB438" s="4"/>
    </row>
    <row r="439" spans="1:54">
      <c r="A439" s="47">
        <v>15</v>
      </c>
      <c r="B439" s="170">
        <f t="shared" si="117"/>
        <v>5241.6109999999999</v>
      </c>
      <c r="C439" s="170">
        <f t="shared" si="116"/>
        <v>5223.5809999999992</v>
      </c>
      <c r="D439" s="170">
        <f t="shared" si="116"/>
        <v>5222.6610000000001</v>
      </c>
      <c r="E439" s="170">
        <f t="shared" si="116"/>
        <v>5220.5809999999992</v>
      </c>
      <c r="F439" s="170">
        <f t="shared" si="116"/>
        <v>5221.8409999999994</v>
      </c>
      <c r="G439" s="170">
        <f t="shared" si="116"/>
        <v>5229.2910000000002</v>
      </c>
      <c r="H439" s="170">
        <f t="shared" si="116"/>
        <v>5277.3109999999997</v>
      </c>
      <c r="I439" s="170">
        <f t="shared" si="116"/>
        <v>5486.1610000000001</v>
      </c>
      <c r="J439" s="170">
        <f t="shared" si="116"/>
        <v>5752.7110000000002</v>
      </c>
      <c r="K439" s="170">
        <f t="shared" si="116"/>
        <v>5925.6809999999996</v>
      </c>
      <c r="L439" s="170">
        <f t="shared" si="116"/>
        <v>5989.201</v>
      </c>
      <c r="M439" s="170">
        <f t="shared" si="116"/>
        <v>5989.1009999999997</v>
      </c>
      <c r="N439" s="170">
        <f t="shared" si="116"/>
        <v>5985.1409999999996</v>
      </c>
      <c r="O439" s="170">
        <f t="shared" si="116"/>
        <v>5980.6610000000001</v>
      </c>
      <c r="P439" s="170">
        <f t="shared" si="116"/>
        <v>5965.4009999999998</v>
      </c>
      <c r="Q439" s="170">
        <f t="shared" si="116"/>
        <v>6077.2209999999995</v>
      </c>
      <c r="R439" s="170">
        <f t="shared" si="119"/>
        <v>6093.1310000000003</v>
      </c>
      <c r="S439" s="170">
        <f t="shared" si="118"/>
        <v>6099.8010000000004</v>
      </c>
      <c r="T439" s="170">
        <f t="shared" si="118"/>
        <v>6065.3810000000003</v>
      </c>
      <c r="U439" s="170">
        <f t="shared" si="118"/>
        <v>6055.2809999999999</v>
      </c>
      <c r="V439" s="170">
        <f t="shared" si="118"/>
        <v>5828.5609999999997</v>
      </c>
      <c r="W439" s="170">
        <f t="shared" si="118"/>
        <v>5620.3409999999994</v>
      </c>
      <c r="X439" s="170">
        <f t="shared" si="118"/>
        <v>5351.0609999999997</v>
      </c>
      <c r="Y439" s="170">
        <f t="shared" si="118"/>
        <v>5261.6709999999994</v>
      </c>
      <c r="Z439" s="37"/>
      <c r="AA439" s="41">
        <v>1275.8399999999999</v>
      </c>
      <c r="AB439" s="39">
        <v>1257.81</v>
      </c>
      <c r="AC439" s="39">
        <v>1256.8900000000001</v>
      </c>
      <c r="AD439" s="39">
        <v>1254.81</v>
      </c>
      <c r="AE439" s="39">
        <v>1256.07</v>
      </c>
      <c r="AF439" s="39">
        <v>1263.52</v>
      </c>
      <c r="AG439" s="39">
        <v>1311.54</v>
      </c>
      <c r="AH439" s="39">
        <v>1520.39</v>
      </c>
      <c r="AI439" s="39">
        <v>1786.94</v>
      </c>
      <c r="AJ439" s="39">
        <v>1959.91</v>
      </c>
      <c r="AK439" s="39">
        <v>2023.4300000000003</v>
      </c>
      <c r="AL439" s="39">
        <v>2023.3300000000002</v>
      </c>
      <c r="AM439" s="39">
        <v>2019.37</v>
      </c>
      <c r="AN439" s="39">
        <v>2014.8900000000003</v>
      </c>
      <c r="AO439" s="39">
        <v>1999.63</v>
      </c>
      <c r="AP439" s="39">
        <v>2111.4499999999998</v>
      </c>
      <c r="AQ439" s="39">
        <v>2127.36</v>
      </c>
      <c r="AR439" s="39">
        <v>2134.0300000000002</v>
      </c>
      <c r="AS439" s="39">
        <v>2099.61</v>
      </c>
      <c r="AT439" s="39">
        <v>2089.5100000000002</v>
      </c>
      <c r="AU439" s="39">
        <v>1862.79</v>
      </c>
      <c r="AV439" s="39">
        <v>1654.57</v>
      </c>
      <c r="AW439" s="39">
        <v>1385.29</v>
      </c>
      <c r="AX439" s="40">
        <v>1295.9000000000001</v>
      </c>
      <c r="AY439" s="336">
        <v>566.71</v>
      </c>
      <c r="AZ439" s="175">
        <v>4.8109999999999999</v>
      </c>
      <c r="BA439" s="159">
        <v>3394.25</v>
      </c>
      <c r="BB439" s="4"/>
    </row>
    <row r="440" spans="1:54">
      <c r="A440" s="47">
        <v>16</v>
      </c>
      <c r="B440" s="170">
        <f t="shared" si="117"/>
        <v>5314.5410000000002</v>
      </c>
      <c r="C440" s="170">
        <f t="shared" si="116"/>
        <v>5272.8409999999994</v>
      </c>
      <c r="D440" s="170">
        <f t="shared" si="116"/>
        <v>5232.6709999999994</v>
      </c>
      <c r="E440" s="170">
        <f t="shared" si="116"/>
        <v>5264.6210000000001</v>
      </c>
      <c r="F440" s="170">
        <f t="shared" si="116"/>
        <v>5304.3009999999995</v>
      </c>
      <c r="G440" s="170">
        <f t="shared" si="116"/>
        <v>5380.4709999999995</v>
      </c>
      <c r="H440" s="170">
        <f t="shared" si="116"/>
        <v>5557.0709999999999</v>
      </c>
      <c r="I440" s="170">
        <f t="shared" si="116"/>
        <v>5772.2709999999997</v>
      </c>
      <c r="J440" s="170">
        <f t="shared" si="116"/>
        <v>5916.6309999999994</v>
      </c>
      <c r="K440" s="170">
        <f t="shared" si="116"/>
        <v>5925.4409999999998</v>
      </c>
      <c r="L440" s="170">
        <f t="shared" si="116"/>
        <v>5894.8609999999999</v>
      </c>
      <c r="M440" s="170">
        <f t="shared" si="116"/>
        <v>5896.6309999999994</v>
      </c>
      <c r="N440" s="170">
        <f t="shared" si="116"/>
        <v>5900.1509999999998</v>
      </c>
      <c r="O440" s="170">
        <f t="shared" si="116"/>
        <v>5981.0709999999999</v>
      </c>
      <c r="P440" s="170">
        <f t="shared" si="116"/>
        <v>5989.7910000000002</v>
      </c>
      <c r="Q440" s="170">
        <f t="shared" si="116"/>
        <v>6126.4610000000002</v>
      </c>
      <c r="R440" s="170">
        <f t="shared" si="119"/>
        <v>6203.7309999999998</v>
      </c>
      <c r="S440" s="170">
        <f t="shared" si="118"/>
        <v>6159.4209999999994</v>
      </c>
      <c r="T440" s="170">
        <f t="shared" si="118"/>
        <v>6076.7709999999997</v>
      </c>
      <c r="U440" s="170">
        <f t="shared" si="118"/>
        <v>5982.3810000000003</v>
      </c>
      <c r="V440" s="170">
        <f t="shared" si="118"/>
        <v>5712.0809999999992</v>
      </c>
      <c r="W440" s="170">
        <f t="shared" si="118"/>
        <v>5399.5209999999997</v>
      </c>
      <c r="X440" s="170">
        <f t="shared" si="118"/>
        <v>5310.8109999999997</v>
      </c>
      <c r="Y440" s="170">
        <f t="shared" si="118"/>
        <v>5230.7309999999998</v>
      </c>
      <c r="Z440" s="37"/>
      <c r="AA440" s="41">
        <v>1348.77</v>
      </c>
      <c r="AB440" s="39">
        <v>1307.07</v>
      </c>
      <c r="AC440" s="39">
        <v>1266.9000000000001</v>
      </c>
      <c r="AD440" s="39">
        <v>1298.8499999999999</v>
      </c>
      <c r="AE440" s="39">
        <v>1338.53</v>
      </c>
      <c r="AF440" s="39">
        <v>1414.7</v>
      </c>
      <c r="AG440" s="39">
        <v>1591.3</v>
      </c>
      <c r="AH440" s="39">
        <v>1806.5</v>
      </c>
      <c r="AI440" s="39">
        <v>1950.86</v>
      </c>
      <c r="AJ440" s="39">
        <v>1959.67</v>
      </c>
      <c r="AK440" s="39">
        <v>1929.09</v>
      </c>
      <c r="AL440" s="39">
        <v>1930.86</v>
      </c>
      <c r="AM440" s="39">
        <v>1934.38</v>
      </c>
      <c r="AN440" s="39">
        <v>2015.3</v>
      </c>
      <c r="AO440" s="39">
        <v>2024.0200000000002</v>
      </c>
      <c r="AP440" s="39">
        <v>2160.69</v>
      </c>
      <c r="AQ440" s="39">
        <v>2237.96</v>
      </c>
      <c r="AR440" s="39">
        <v>2193.65</v>
      </c>
      <c r="AS440" s="39">
        <v>2111</v>
      </c>
      <c r="AT440" s="39">
        <v>2016.6100000000001</v>
      </c>
      <c r="AU440" s="39">
        <v>1746.31</v>
      </c>
      <c r="AV440" s="39">
        <v>1433.75</v>
      </c>
      <c r="AW440" s="39">
        <v>1345.04</v>
      </c>
      <c r="AX440" s="40">
        <v>1264.96</v>
      </c>
      <c r="AY440" s="336">
        <v>566.71</v>
      </c>
      <c r="AZ440" s="175">
        <v>4.8109999999999999</v>
      </c>
      <c r="BA440" s="159">
        <v>3394.25</v>
      </c>
      <c r="BB440" s="4"/>
    </row>
    <row r="441" spans="1:54">
      <c r="A441" s="47">
        <v>17</v>
      </c>
      <c r="B441" s="170">
        <f t="shared" si="117"/>
        <v>5199.7609999999995</v>
      </c>
      <c r="C441" s="170">
        <f t="shared" si="117"/>
        <v>5173.4409999999998</v>
      </c>
      <c r="D441" s="170">
        <f t="shared" si="117"/>
        <v>5171.3009999999995</v>
      </c>
      <c r="E441" s="170">
        <f t="shared" si="117"/>
        <v>5193.6610000000001</v>
      </c>
      <c r="F441" s="170">
        <f t="shared" si="117"/>
        <v>5216.5009999999993</v>
      </c>
      <c r="G441" s="170">
        <f t="shared" si="117"/>
        <v>5251.0410000000002</v>
      </c>
      <c r="H441" s="170">
        <f t="shared" si="117"/>
        <v>5380.1709999999994</v>
      </c>
      <c r="I441" s="170">
        <f t="shared" si="117"/>
        <v>5520.8209999999999</v>
      </c>
      <c r="J441" s="170">
        <f t="shared" si="117"/>
        <v>5395.6809999999996</v>
      </c>
      <c r="K441" s="170">
        <f t="shared" si="117"/>
        <v>5395.3710000000001</v>
      </c>
      <c r="L441" s="170">
        <f t="shared" si="117"/>
        <v>5387.3109999999997</v>
      </c>
      <c r="M441" s="170">
        <f t="shared" si="117"/>
        <v>5386.8309999999992</v>
      </c>
      <c r="N441" s="170">
        <f t="shared" si="117"/>
        <v>5377.8109999999997</v>
      </c>
      <c r="O441" s="170">
        <f t="shared" si="117"/>
        <v>5382.451</v>
      </c>
      <c r="P441" s="170">
        <f t="shared" si="117"/>
        <v>5395.451</v>
      </c>
      <c r="Q441" s="170">
        <f t="shared" si="117"/>
        <v>5642.5109999999995</v>
      </c>
      <c r="R441" s="170">
        <f t="shared" si="119"/>
        <v>5770.9809999999998</v>
      </c>
      <c r="S441" s="170">
        <f t="shared" si="118"/>
        <v>5743.7209999999995</v>
      </c>
      <c r="T441" s="170">
        <f t="shared" si="118"/>
        <v>5635.3609999999999</v>
      </c>
      <c r="U441" s="170">
        <f t="shared" si="118"/>
        <v>5408.701</v>
      </c>
      <c r="V441" s="170">
        <f t="shared" si="118"/>
        <v>5298.7709999999997</v>
      </c>
      <c r="W441" s="170">
        <f t="shared" si="118"/>
        <v>5243.2209999999995</v>
      </c>
      <c r="X441" s="170">
        <f t="shared" si="118"/>
        <v>5205.701</v>
      </c>
      <c r="Y441" s="170">
        <f t="shared" si="118"/>
        <v>5174.2309999999998</v>
      </c>
      <c r="Z441" s="37"/>
      <c r="AA441" s="41">
        <v>1233.99</v>
      </c>
      <c r="AB441" s="39">
        <v>1207.67</v>
      </c>
      <c r="AC441" s="39">
        <v>1205.53</v>
      </c>
      <c r="AD441" s="39">
        <v>1227.8900000000001</v>
      </c>
      <c r="AE441" s="39">
        <v>1250.73</v>
      </c>
      <c r="AF441" s="39">
        <v>1285.27</v>
      </c>
      <c r="AG441" s="39">
        <v>1414.4</v>
      </c>
      <c r="AH441" s="39">
        <v>1555.05</v>
      </c>
      <c r="AI441" s="39">
        <v>1429.91</v>
      </c>
      <c r="AJ441" s="39">
        <v>1429.6</v>
      </c>
      <c r="AK441" s="39">
        <v>1421.54</v>
      </c>
      <c r="AL441" s="39">
        <v>1421.06</v>
      </c>
      <c r="AM441" s="39">
        <v>1412.04</v>
      </c>
      <c r="AN441" s="39">
        <v>1416.68</v>
      </c>
      <c r="AO441" s="39">
        <v>1429.68</v>
      </c>
      <c r="AP441" s="39">
        <v>1676.74</v>
      </c>
      <c r="AQ441" s="39">
        <v>1805.21</v>
      </c>
      <c r="AR441" s="39">
        <v>1777.95</v>
      </c>
      <c r="AS441" s="39">
        <v>1669.59</v>
      </c>
      <c r="AT441" s="39">
        <v>1442.93</v>
      </c>
      <c r="AU441" s="39">
        <v>1333</v>
      </c>
      <c r="AV441" s="39">
        <v>1277.45</v>
      </c>
      <c r="AW441" s="39">
        <v>1239.93</v>
      </c>
      <c r="AX441" s="40">
        <v>1208.46</v>
      </c>
      <c r="AY441" s="336">
        <v>566.71</v>
      </c>
      <c r="AZ441" s="175">
        <v>4.8109999999999999</v>
      </c>
      <c r="BA441" s="159">
        <v>3394.25</v>
      </c>
      <c r="BB441" s="4"/>
    </row>
    <row r="442" spans="1:54">
      <c r="A442" s="47">
        <v>18</v>
      </c>
      <c r="B442" s="170">
        <f t="shared" si="117"/>
        <v>5101.5209999999997</v>
      </c>
      <c r="C442" s="170">
        <f t="shared" si="117"/>
        <v>5100.1309999999994</v>
      </c>
      <c r="D442" s="170">
        <f t="shared" si="117"/>
        <v>5099.9209999999994</v>
      </c>
      <c r="E442" s="170">
        <f t="shared" si="117"/>
        <v>5101.3710000000001</v>
      </c>
      <c r="F442" s="170">
        <f t="shared" si="117"/>
        <v>5144.701</v>
      </c>
      <c r="G442" s="170">
        <f t="shared" si="117"/>
        <v>5220.451</v>
      </c>
      <c r="H442" s="170">
        <f t="shared" si="117"/>
        <v>5250.5009999999993</v>
      </c>
      <c r="I442" s="170">
        <f t="shared" si="117"/>
        <v>5408.4009999999998</v>
      </c>
      <c r="J442" s="170">
        <f t="shared" si="117"/>
        <v>5584.4110000000001</v>
      </c>
      <c r="K442" s="170">
        <f t="shared" si="117"/>
        <v>5589.6909999999998</v>
      </c>
      <c r="L442" s="170">
        <f t="shared" si="117"/>
        <v>5565.9409999999998</v>
      </c>
      <c r="M442" s="170">
        <f t="shared" si="117"/>
        <v>5593.1709999999994</v>
      </c>
      <c r="N442" s="170">
        <f t="shared" si="117"/>
        <v>5589.3109999999997</v>
      </c>
      <c r="O442" s="170">
        <f t="shared" si="117"/>
        <v>5592.8609999999999</v>
      </c>
      <c r="P442" s="170">
        <f t="shared" si="117"/>
        <v>5604.1509999999998</v>
      </c>
      <c r="Q442" s="170">
        <f t="shared" si="117"/>
        <v>5765.8009999999995</v>
      </c>
      <c r="R442" s="170">
        <f t="shared" si="119"/>
        <v>5813.4610000000002</v>
      </c>
      <c r="S442" s="170">
        <f t="shared" si="118"/>
        <v>5813.4110000000001</v>
      </c>
      <c r="T442" s="170">
        <f t="shared" si="118"/>
        <v>5762.3609999999999</v>
      </c>
      <c r="U442" s="170">
        <f t="shared" si="118"/>
        <v>5699.7509999999993</v>
      </c>
      <c r="V442" s="170">
        <f t="shared" si="118"/>
        <v>5473.3109999999997</v>
      </c>
      <c r="W442" s="170">
        <f t="shared" si="118"/>
        <v>5339.3609999999999</v>
      </c>
      <c r="X442" s="170">
        <f t="shared" si="118"/>
        <v>5217.5709999999999</v>
      </c>
      <c r="Y442" s="170">
        <f t="shared" si="118"/>
        <v>5198.451</v>
      </c>
      <c r="Z442" s="37"/>
      <c r="AA442" s="41">
        <v>1135.75</v>
      </c>
      <c r="AB442" s="39">
        <v>1134.3599999999999</v>
      </c>
      <c r="AC442" s="39">
        <v>1134.1500000000001</v>
      </c>
      <c r="AD442" s="39">
        <v>1135.5999999999999</v>
      </c>
      <c r="AE442" s="39">
        <v>1178.93</v>
      </c>
      <c r="AF442" s="39">
        <v>1254.68</v>
      </c>
      <c r="AG442" s="39">
        <v>1284.73</v>
      </c>
      <c r="AH442" s="39">
        <v>1442.63</v>
      </c>
      <c r="AI442" s="39">
        <v>1618.64</v>
      </c>
      <c r="AJ442" s="39">
        <v>1623.92</v>
      </c>
      <c r="AK442" s="39">
        <v>1600.17</v>
      </c>
      <c r="AL442" s="39">
        <v>1627.4</v>
      </c>
      <c r="AM442" s="39">
        <v>1623.54</v>
      </c>
      <c r="AN442" s="39">
        <v>1627.09</v>
      </c>
      <c r="AO442" s="39">
        <v>1638.38</v>
      </c>
      <c r="AP442" s="39">
        <v>1800.03</v>
      </c>
      <c r="AQ442" s="39">
        <v>1847.69</v>
      </c>
      <c r="AR442" s="39">
        <v>1847.64</v>
      </c>
      <c r="AS442" s="39">
        <v>1796.59</v>
      </c>
      <c r="AT442" s="39">
        <v>1733.98</v>
      </c>
      <c r="AU442" s="39">
        <v>1507.54</v>
      </c>
      <c r="AV442" s="39">
        <v>1373.59</v>
      </c>
      <c r="AW442" s="39">
        <v>1251.8</v>
      </c>
      <c r="AX442" s="40">
        <v>1232.68</v>
      </c>
      <c r="AY442" s="336">
        <v>566.71</v>
      </c>
      <c r="AZ442" s="175">
        <v>4.8109999999999999</v>
      </c>
      <c r="BA442" s="159">
        <v>3394.25</v>
      </c>
      <c r="BB442" s="4"/>
    </row>
    <row r="443" spans="1:54">
      <c r="A443" s="47">
        <v>19</v>
      </c>
      <c r="B443" s="170">
        <f t="shared" si="117"/>
        <v>5132.491</v>
      </c>
      <c r="C443" s="170">
        <f t="shared" si="117"/>
        <v>5100.241</v>
      </c>
      <c r="D443" s="170">
        <f t="shared" si="117"/>
        <v>5098.3209999999999</v>
      </c>
      <c r="E443" s="170">
        <f t="shared" si="117"/>
        <v>5100.1309999999994</v>
      </c>
      <c r="F443" s="170">
        <f t="shared" si="117"/>
        <v>5158.5609999999997</v>
      </c>
      <c r="G443" s="170">
        <f t="shared" si="117"/>
        <v>5234.7609999999995</v>
      </c>
      <c r="H443" s="170">
        <f t="shared" si="117"/>
        <v>5315.3309999999992</v>
      </c>
      <c r="I443" s="170">
        <f t="shared" si="117"/>
        <v>5484.8109999999997</v>
      </c>
      <c r="J443" s="170">
        <f t="shared" si="117"/>
        <v>5644.0410000000002</v>
      </c>
      <c r="K443" s="170">
        <f t="shared" si="117"/>
        <v>5652.7209999999995</v>
      </c>
      <c r="L443" s="170">
        <f t="shared" si="117"/>
        <v>5640.491</v>
      </c>
      <c r="M443" s="170">
        <f t="shared" si="117"/>
        <v>5646.4709999999995</v>
      </c>
      <c r="N443" s="170">
        <f t="shared" si="117"/>
        <v>5644.491</v>
      </c>
      <c r="O443" s="170">
        <f t="shared" si="117"/>
        <v>5673.6309999999994</v>
      </c>
      <c r="P443" s="170">
        <f t="shared" si="117"/>
        <v>5731.8909999999996</v>
      </c>
      <c r="Q443" s="170">
        <f t="shared" si="117"/>
        <v>5792.1809999999996</v>
      </c>
      <c r="R443" s="170">
        <f t="shared" si="119"/>
        <v>5888.491</v>
      </c>
      <c r="S443" s="170">
        <f t="shared" si="118"/>
        <v>5894.1809999999996</v>
      </c>
      <c r="T443" s="170">
        <f t="shared" si="118"/>
        <v>5851.4009999999998</v>
      </c>
      <c r="U443" s="170">
        <f t="shared" si="118"/>
        <v>5768.2209999999995</v>
      </c>
      <c r="V443" s="170">
        <f t="shared" si="118"/>
        <v>5638.3409999999994</v>
      </c>
      <c r="W443" s="170">
        <f t="shared" si="118"/>
        <v>5317.5709999999999</v>
      </c>
      <c r="X443" s="170">
        <f t="shared" si="118"/>
        <v>5214.9409999999998</v>
      </c>
      <c r="Y443" s="170">
        <f t="shared" si="118"/>
        <v>5195.1610000000001</v>
      </c>
      <c r="Z443" s="37"/>
      <c r="AA443" s="41">
        <v>1166.72</v>
      </c>
      <c r="AB443" s="39">
        <v>1134.47</v>
      </c>
      <c r="AC443" s="39">
        <v>1132.55</v>
      </c>
      <c r="AD443" s="39">
        <v>1134.3599999999999</v>
      </c>
      <c r="AE443" s="39">
        <v>1192.79</v>
      </c>
      <c r="AF443" s="39">
        <v>1268.99</v>
      </c>
      <c r="AG443" s="39">
        <v>1349.56</v>
      </c>
      <c r="AH443" s="39">
        <v>1519.04</v>
      </c>
      <c r="AI443" s="39">
        <v>1678.27</v>
      </c>
      <c r="AJ443" s="39">
        <v>1686.95</v>
      </c>
      <c r="AK443" s="39">
        <v>1674.72</v>
      </c>
      <c r="AL443" s="39">
        <v>1680.7</v>
      </c>
      <c r="AM443" s="39">
        <v>1678.72</v>
      </c>
      <c r="AN443" s="39">
        <v>1707.86</v>
      </c>
      <c r="AO443" s="39">
        <v>1766.12</v>
      </c>
      <c r="AP443" s="39">
        <v>1826.41</v>
      </c>
      <c r="AQ443" s="39">
        <v>1922.72</v>
      </c>
      <c r="AR443" s="39">
        <v>1928.41</v>
      </c>
      <c r="AS443" s="39">
        <v>1885.63</v>
      </c>
      <c r="AT443" s="39">
        <v>1802.45</v>
      </c>
      <c r="AU443" s="39">
        <v>1672.57</v>
      </c>
      <c r="AV443" s="39">
        <v>1351.8</v>
      </c>
      <c r="AW443" s="39">
        <v>1249.17</v>
      </c>
      <c r="AX443" s="40">
        <v>1229.3900000000001</v>
      </c>
      <c r="AY443" s="336">
        <v>566.71</v>
      </c>
      <c r="AZ443" s="175">
        <v>4.8109999999999999</v>
      </c>
      <c r="BA443" s="159">
        <v>3394.25</v>
      </c>
      <c r="BB443" s="4"/>
    </row>
    <row r="444" spans="1:54">
      <c r="A444" s="47">
        <v>20</v>
      </c>
      <c r="B444" s="170">
        <f t="shared" si="117"/>
        <v>5138.6409999999996</v>
      </c>
      <c r="C444" s="170">
        <f t="shared" si="117"/>
        <v>5110.8309999999992</v>
      </c>
      <c r="D444" s="170">
        <f t="shared" si="117"/>
        <v>5099.4110000000001</v>
      </c>
      <c r="E444" s="170">
        <f t="shared" si="117"/>
        <v>5109.5909999999994</v>
      </c>
      <c r="F444" s="170">
        <f t="shared" si="117"/>
        <v>5189.701</v>
      </c>
      <c r="G444" s="170">
        <f t="shared" si="117"/>
        <v>5232.2609999999995</v>
      </c>
      <c r="H444" s="170">
        <f t="shared" si="117"/>
        <v>5411.5309999999999</v>
      </c>
      <c r="I444" s="170">
        <f t="shared" si="117"/>
        <v>5579.951</v>
      </c>
      <c r="J444" s="170">
        <f t="shared" si="117"/>
        <v>5682.7809999999999</v>
      </c>
      <c r="K444" s="170">
        <f t="shared" si="117"/>
        <v>5667.6210000000001</v>
      </c>
      <c r="L444" s="170">
        <f t="shared" si="117"/>
        <v>5647.6309999999994</v>
      </c>
      <c r="M444" s="170">
        <f t="shared" si="117"/>
        <v>5650.2209999999995</v>
      </c>
      <c r="N444" s="170">
        <f t="shared" si="117"/>
        <v>5652.9809999999998</v>
      </c>
      <c r="O444" s="170">
        <f t="shared" si="117"/>
        <v>5665.8209999999999</v>
      </c>
      <c r="P444" s="170">
        <f t="shared" si="117"/>
        <v>5690.7110000000002</v>
      </c>
      <c r="Q444" s="170">
        <f t="shared" si="117"/>
        <v>5829.5809999999992</v>
      </c>
      <c r="R444" s="170">
        <f t="shared" si="119"/>
        <v>5902.3809999999994</v>
      </c>
      <c r="S444" s="170">
        <f t="shared" si="118"/>
        <v>5921.741</v>
      </c>
      <c r="T444" s="170">
        <f t="shared" si="118"/>
        <v>5880.9309999999996</v>
      </c>
      <c r="U444" s="170">
        <f t="shared" si="118"/>
        <v>5701.3809999999994</v>
      </c>
      <c r="V444" s="170">
        <f t="shared" si="118"/>
        <v>5560.5909999999994</v>
      </c>
      <c r="W444" s="170">
        <f t="shared" si="118"/>
        <v>5355.3909999999996</v>
      </c>
      <c r="X444" s="170">
        <f t="shared" si="118"/>
        <v>5212.1109999999999</v>
      </c>
      <c r="Y444" s="170">
        <f t="shared" si="118"/>
        <v>5181.951</v>
      </c>
      <c r="Z444" s="37"/>
      <c r="AA444" s="41">
        <v>1172.8699999999999</v>
      </c>
      <c r="AB444" s="39">
        <v>1145.06</v>
      </c>
      <c r="AC444" s="39">
        <v>1133.6400000000001</v>
      </c>
      <c r="AD444" s="39">
        <v>1143.82</v>
      </c>
      <c r="AE444" s="39">
        <v>1223.93</v>
      </c>
      <c r="AF444" s="39">
        <v>1266.49</v>
      </c>
      <c r="AG444" s="39">
        <v>1445.76</v>
      </c>
      <c r="AH444" s="39">
        <v>1614.18</v>
      </c>
      <c r="AI444" s="39">
        <v>1717.01</v>
      </c>
      <c r="AJ444" s="39">
        <v>1701.85</v>
      </c>
      <c r="AK444" s="39">
        <v>1681.86</v>
      </c>
      <c r="AL444" s="39">
        <v>1684.45</v>
      </c>
      <c r="AM444" s="39">
        <v>1687.21</v>
      </c>
      <c r="AN444" s="39">
        <v>1700.05</v>
      </c>
      <c r="AO444" s="39">
        <v>1724.94</v>
      </c>
      <c r="AP444" s="39">
        <v>1863.81</v>
      </c>
      <c r="AQ444" s="39">
        <v>1936.61</v>
      </c>
      <c r="AR444" s="39">
        <v>1955.97</v>
      </c>
      <c r="AS444" s="39">
        <v>1915.16</v>
      </c>
      <c r="AT444" s="39">
        <v>1735.61</v>
      </c>
      <c r="AU444" s="39">
        <v>1594.82</v>
      </c>
      <c r="AV444" s="39">
        <v>1389.62</v>
      </c>
      <c r="AW444" s="39">
        <v>1246.3399999999999</v>
      </c>
      <c r="AX444" s="40">
        <v>1216.18</v>
      </c>
      <c r="AY444" s="336">
        <v>566.71</v>
      </c>
      <c r="AZ444" s="175">
        <v>4.8109999999999999</v>
      </c>
      <c r="BA444" s="159">
        <v>3394.25</v>
      </c>
      <c r="BB444" s="4"/>
    </row>
    <row r="445" spans="1:54">
      <c r="A445" s="47">
        <v>21</v>
      </c>
      <c r="B445" s="170">
        <f t="shared" si="117"/>
        <v>5183.9009999999998</v>
      </c>
      <c r="C445" s="170">
        <f t="shared" si="117"/>
        <v>5145.951</v>
      </c>
      <c r="D445" s="170">
        <f t="shared" si="117"/>
        <v>5123.5009999999993</v>
      </c>
      <c r="E445" s="170">
        <f t="shared" si="117"/>
        <v>5105.2709999999997</v>
      </c>
      <c r="F445" s="170">
        <f t="shared" si="117"/>
        <v>5148.6610000000001</v>
      </c>
      <c r="G445" s="170">
        <f t="shared" si="117"/>
        <v>5190.8809999999994</v>
      </c>
      <c r="H445" s="170">
        <f t="shared" si="117"/>
        <v>5229.4709999999995</v>
      </c>
      <c r="I445" s="170">
        <f t="shared" si="117"/>
        <v>5431.0209999999997</v>
      </c>
      <c r="J445" s="170">
        <f t="shared" si="117"/>
        <v>5752.0609999999997</v>
      </c>
      <c r="K445" s="170">
        <f t="shared" si="117"/>
        <v>5788.0909999999994</v>
      </c>
      <c r="L445" s="170">
        <f t="shared" si="117"/>
        <v>5775.991</v>
      </c>
      <c r="M445" s="170">
        <f t="shared" si="117"/>
        <v>5763.5209999999997</v>
      </c>
      <c r="N445" s="170">
        <f t="shared" si="117"/>
        <v>5647.2509999999993</v>
      </c>
      <c r="O445" s="170">
        <f t="shared" si="117"/>
        <v>5697.1809999999996</v>
      </c>
      <c r="P445" s="170">
        <f t="shared" si="117"/>
        <v>5743.7809999999999</v>
      </c>
      <c r="Q445" s="170">
        <f t="shared" si="117"/>
        <v>5778.3710000000001</v>
      </c>
      <c r="R445" s="170">
        <f t="shared" si="119"/>
        <v>5814.2309999999998</v>
      </c>
      <c r="S445" s="170">
        <f t="shared" si="118"/>
        <v>5830.741</v>
      </c>
      <c r="T445" s="170">
        <f t="shared" si="118"/>
        <v>5797.2910000000002</v>
      </c>
      <c r="U445" s="170">
        <f t="shared" si="118"/>
        <v>5736.0809999999992</v>
      </c>
      <c r="V445" s="170">
        <f t="shared" si="118"/>
        <v>5524.6309999999994</v>
      </c>
      <c r="W445" s="170">
        <f t="shared" si="118"/>
        <v>5370.5009999999993</v>
      </c>
      <c r="X445" s="170">
        <f t="shared" si="118"/>
        <v>5234.8609999999999</v>
      </c>
      <c r="Y445" s="170">
        <f t="shared" si="118"/>
        <v>5187.4809999999998</v>
      </c>
      <c r="Z445" s="37"/>
      <c r="AA445" s="41">
        <v>1218.1300000000001</v>
      </c>
      <c r="AB445" s="39">
        <v>1180.18</v>
      </c>
      <c r="AC445" s="39">
        <v>1157.73</v>
      </c>
      <c r="AD445" s="39">
        <v>1139.5</v>
      </c>
      <c r="AE445" s="39">
        <v>1182.8900000000001</v>
      </c>
      <c r="AF445" s="39">
        <v>1225.1099999999999</v>
      </c>
      <c r="AG445" s="39">
        <v>1263.7</v>
      </c>
      <c r="AH445" s="39">
        <v>1465.25</v>
      </c>
      <c r="AI445" s="39">
        <v>1786.29</v>
      </c>
      <c r="AJ445" s="39">
        <v>1822.32</v>
      </c>
      <c r="AK445" s="39">
        <v>1810.22</v>
      </c>
      <c r="AL445" s="39">
        <v>1797.75</v>
      </c>
      <c r="AM445" s="39">
        <v>1681.48</v>
      </c>
      <c r="AN445" s="39">
        <v>1731.41</v>
      </c>
      <c r="AO445" s="39">
        <v>1778.01</v>
      </c>
      <c r="AP445" s="39">
        <v>1812.6</v>
      </c>
      <c r="AQ445" s="39">
        <v>1848.46</v>
      </c>
      <c r="AR445" s="39">
        <v>1864.97</v>
      </c>
      <c r="AS445" s="39">
        <v>1831.52</v>
      </c>
      <c r="AT445" s="39">
        <v>1770.31</v>
      </c>
      <c r="AU445" s="39">
        <v>1558.86</v>
      </c>
      <c r="AV445" s="39">
        <v>1404.73</v>
      </c>
      <c r="AW445" s="39">
        <v>1269.0899999999999</v>
      </c>
      <c r="AX445" s="40">
        <v>1221.71</v>
      </c>
      <c r="AY445" s="336">
        <v>566.71</v>
      </c>
      <c r="AZ445" s="175">
        <v>4.8109999999999999</v>
      </c>
      <c r="BA445" s="159">
        <v>3394.25</v>
      </c>
      <c r="BB445" s="4"/>
    </row>
    <row r="446" spans="1:54">
      <c r="A446" s="47">
        <v>22</v>
      </c>
      <c r="B446" s="170">
        <f t="shared" si="117"/>
        <v>5165.4110000000001</v>
      </c>
      <c r="C446" s="170">
        <f t="shared" si="117"/>
        <v>5152.3710000000001</v>
      </c>
      <c r="D446" s="170">
        <f t="shared" si="117"/>
        <v>5147.5509999999995</v>
      </c>
      <c r="E446" s="170">
        <f t="shared" si="117"/>
        <v>5143.2110000000002</v>
      </c>
      <c r="F446" s="170">
        <f t="shared" si="117"/>
        <v>5160.8109999999997</v>
      </c>
      <c r="G446" s="170">
        <f t="shared" si="117"/>
        <v>5193.7910000000002</v>
      </c>
      <c r="H446" s="170">
        <f t="shared" si="117"/>
        <v>5210.2110000000002</v>
      </c>
      <c r="I446" s="170">
        <f t="shared" si="117"/>
        <v>5303.6909999999998</v>
      </c>
      <c r="J446" s="170">
        <f t="shared" si="117"/>
        <v>5485.1909999999998</v>
      </c>
      <c r="K446" s="170">
        <f t="shared" si="117"/>
        <v>5612.5109999999995</v>
      </c>
      <c r="L446" s="170">
        <f t="shared" si="117"/>
        <v>5654.7910000000002</v>
      </c>
      <c r="M446" s="170">
        <f t="shared" si="117"/>
        <v>5667.9110000000001</v>
      </c>
      <c r="N446" s="170">
        <f t="shared" si="117"/>
        <v>5675.6409999999996</v>
      </c>
      <c r="O446" s="170">
        <f t="shared" si="117"/>
        <v>5699.3309999999992</v>
      </c>
      <c r="P446" s="170">
        <f t="shared" si="117"/>
        <v>5779.9409999999998</v>
      </c>
      <c r="Q446" s="170">
        <f t="shared" si="117"/>
        <v>5843.4309999999996</v>
      </c>
      <c r="R446" s="170">
        <f t="shared" si="119"/>
        <v>5888.741</v>
      </c>
      <c r="S446" s="170">
        <f t="shared" si="118"/>
        <v>5910.1610000000001</v>
      </c>
      <c r="T446" s="170">
        <f t="shared" si="118"/>
        <v>5873.5410000000002</v>
      </c>
      <c r="U446" s="170">
        <f t="shared" si="118"/>
        <v>5829.7509999999993</v>
      </c>
      <c r="V446" s="170">
        <f t="shared" si="118"/>
        <v>5736.4809999999998</v>
      </c>
      <c r="W446" s="170">
        <f t="shared" si="118"/>
        <v>5608.9209999999994</v>
      </c>
      <c r="X446" s="170">
        <f t="shared" si="118"/>
        <v>5354.3509999999997</v>
      </c>
      <c r="Y446" s="170">
        <f t="shared" si="118"/>
        <v>5203.1809999999996</v>
      </c>
      <c r="Z446" s="37"/>
      <c r="AA446" s="41">
        <v>1199.6400000000001</v>
      </c>
      <c r="AB446" s="39">
        <v>1186.5999999999999</v>
      </c>
      <c r="AC446" s="39">
        <v>1181.78</v>
      </c>
      <c r="AD446" s="39">
        <v>1177.44</v>
      </c>
      <c r="AE446" s="39">
        <v>1195.04</v>
      </c>
      <c r="AF446" s="39">
        <v>1228.02</v>
      </c>
      <c r="AG446" s="39">
        <v>1244.44</v>
      </c>
      <c r="AH446" s="39">
        <v>1337.92</v>
      </c>
      <c r="AI446" s="39">
        <v>1519.42</v>
      </c>
      <c r="AJ446" s="39">
        <v>1646.74</v>
      </c>
      <c r="AK446" s="39">
        <v>1689.02</v>
      </c>
      <c r="AL446" s="39">
        <v>1702.14</v>
      </c>
      <c r="AM446" s="39">
        <v>1709.87</v>
      </c>
      <c r="AN446" s="39">
        <v>1733.56</v>
      </c>
      <c r="AO446" s="39">
        <v>1814.17</v>
      </c>
      <c r="AP446" s="39">
        <v>1877.66</v>
      </c>
      <c r="AQ446" s="39">
        <v>1922.97</v>
      </c>
      <c r="AR446" s="39">
        <v>1944.39</v>
      </c>
      <c r="AS446" s="39">
        <v>1907.77</v>
      </c>
      <c r="AT446" s="39">
        <v>1863.98</v>
      </c>
      <c r="AU446" s="39">
        <v>1770.71</v>
      </c>
      <c r="AV446" s="39">
        <v>1643.15</v>
      </c>
      <c r="AW446" s="39">
        <v>1388.58</v>
      </c>
      <c r="AX446" s="40">
        <v>1237.4100000000001</v>
      </c>
      <c r="AY446" s="336">
        <v>566.71</v>
      </c>
      <c r="AZ446" s="175">
        <v>4.8109999999999999</v>
      </c>
      <c r="BA446" s="159">
        <v>3394.25</v>
      </c>
      <c r="BB446" s="4"/>
    </row>
    <row r="447" spans="1:54">
      <c r="A447" s="47">
        <v>23</v>
      </c>
      <c r="B447" s="170">
        <f t="shared" si="117"/>
        <v>5189.3009999999995</v>
      </c>
      <c r="C447" s="170">
        <f t="shared" si="117"/>
        <v>5188.0609999999997</v>
      </c>
      <c r="D447" s="170">
        <f t="shared" si="117"/>
        <v>5157.1409999999996</v>
      </c>
      <c r="E447" s="170">
        <f t="shared" si="117"/>
        <v>5147.1909999999998</v>
      </c>
      <c r="F447" s="170">
        <f t="shared" si="117"/>
        <v>5198.0109999999995</v>
      </c>
      <c r="G447" s="170">
        <f t="shared" si="117"/>
        <v>5274.2309999999998</v>
      </c>
      <c r="H447" s="170">
        <f t="shared" si="117"/>
        <v>5460.2910000000002</v>
      </c>
      <c r="I447" s="170">
        <f t="shared" si="117"/>
        <v>5673.741</v>
      </c>
      <c r="J447" s="170">
        <f t="shared" si="117"/>
        <v>5728.6009999999997</v>
      </c>
      <c r="K447" s="170">
        <f t="shared" si="117"/>
        <v>5648.4009999999998</v>
      </c>
      <c r="L447" s="170">
        <f t="shared" si="117"/>
        <v>5630.951</v>
      </c>
      <c r="M447" s="170">
        <f t="shared" si="117"/>
        <v>5619.8409999999994</v>
      </c>
      <c r="N447" s="170">
        <f t="shared" si="117"/>
        <v>5519.1309999999994</v>
      </c>
      <c r="O447" s="170">
        <f t="shared" si="117"/>
        <v>5538.1309999999994</v>
      </c>
      <c r="P447" s="170">
        <f t="shared" si="117"/>
        <v>5585.8809999999994</v>
      </c>
      <c r="Q447" s="170">
        <f t="shared" si="117"/>
        <v>5638.9009999999998</v>
      </c>
      <c r="R447" s="170">
        <f t="shared" si="119"/>
        <v>5736.8809999999994</v>
      </c>
      <c r="S447" s="170">
        <f t="shared" si="118"/>
        <v>5743.8409999999994</v>
      </c>
      <c r="T447" s="170">
        <f t="shared" si="118"/>
        <v>5661.3209999999999</v>
      </c>
      <c r="U447" s="170">
        <f t="shared" si="118"/>
        <v>5457.5309999999999</v>
      </c>
      <c r="V447" s="170">
        <f t="shared" si="118"/>
        <v>5275.9409999999998</v>
      </c>
      <c r="W447" s="170">
        <f t="shared" si="118"/>
        <v>5205.741</v>
      </c>
      <c r="X447" s="170">
        <f t="shared" si="118"/>
        <v>5188.8509999999997</v>
      </c>
      <c r="Y447" s="170">
        <f t="shared" si="118"/>
        <v>5140.8209999999999</v>
      </c>
      <c r="Z447" s="37"/>
      <c r="AA447" s="41">
        <v>1223.53</v>
      </c>
      <c r="AB447" s="39">
        <v>1222.29</v>
      </c>
      <c r="AC447" s="39">
        <v>1191.3699999999999</v>
      </c>
      <c r="AD447" s="39">
        <v>1181.42</v>
      </c>
      <c r="AE447" s="39">
        <v>1232.24</v>
      </c>
      <c r="AF447" s="39">
        <v>1308.46</v>
      </c>
      <c r="AG447" s="39">
        <v>1494.52</v>
      </c>
      <c r="AH447" s="39">
        <v>1707.97</v>
      </c>
      <c r="AI447" s="39">
        <v>1762.83</v>
      </c>
      <c r="AJ447" s="39">
        <v>1682.63</v>
      </c>
      <c r="AK447" s="39">
        <v>1665.18</v>
      </c>
      <c r="AL447" s="39">
        <v>1654.07</v>
      </c>
      <c r="AM447" s="39">
        <v>1553.36</v>
      </c>
      <c r="AN447" s="39">
        <v>1572.36</v>
      </c>
      <c r="AO447" s="39">
        <v>1620.11</v>
      </c>
      <c r="AP447" s="39">
        <v>1673.13</v>
      </c>
      <c r="AQ447" s="39">
        <v>1771.11</v>
      </c>
      <c r="AR447" s="39">
        <v>1778.07</v>
      </c>
      <c r="AS447" s="39">
        <v>1695.55</v>
      </c>
      <c r="AT447" s="39">
        <v>1491.76</v>
      </c>
      <c r="AU447" s="39">
        <v>1310.17</v>
      </c>
      <c r="AV447" s="39">
        <v>1239.97</v>
      </c>
      <c r="AW447" s="39">
        <v>1223.08</v>
      </c>
      <c r="AX447" s="40">
        <v>1175.05</v>
      </c>
      <c r="AY447" s="336">
        <v>566.71</v>
      </c>
      <c r="AZ447" s="175">
        <v>4.8109999999999999</v>
      </c>
      <c r="BA447" s="159">
        <v>3394.25</v>
      </c>
      <c r="BB447" s="4"/>
    </row>
    <row r="448" spans="1:54">
      <c r="A448" s="47">
        <v>24</v>
      </c>
      <c r="B448" s="170">
        <f t="shared" si="117"/>
        <v>5112.1409999999996</v>
      </c>
      <c r="C448" s="170">
        <f t="shared" si="117"/>
        <v>5102.6210000000001</v>
      </c>
      <c r="D448" s="170">
        <f t="shared" si="117"/>
        <v>5102.2509999999993</v>
      </c>
      <c r="E448" s="170">
        <f t="shared" si="117"/>
        <v>5105.1309999999994</v>
      </c>
      <c r="F448" s="170">
        <f t="shared" si="117"/>
        <v>5166.8809999999994</v>
      </c>
      <c r="G448" s="170">
        <f t="shared" si="117"/>
        <v>5230.3909999999996</v>
      </c>
      <c r="H448" s="170">
        <f t="shared" si="117"/>
        <v>5372.6809999999996</v>
      </c>
      <c r="I448" s="170">
        <f t="shared" si="117"/>
        <v>5461.2110000000002</v>
      </c>
      <c r="J448" s="170">
        <f t="shared" si="117"/>
        <v>5626.8710000000001</v>
      </c>
      <c r="K448" s="170">
        <f t="shared" si="117"/>
        <v>5663.7309999999998</v>
      </c>
      <c r="L448" s="170">
        <f t="shared" si="117"/>
        <v>5600.5209999999997</v>
      </c>
      <c r="M448" s="170">
        <f t="shared" si="117"/>
        <v>5600.6610000000001</v>
      </c>
      <c r="N448" s="170">
        <f t="shared" si="117"/>
        <v>5600.6309999999994</v>
      </c>
      <c r="O448" s="170">
        <f t="shared" si="117"/>
        <v>5622.6309999999994</v>
      </c>
      <c r="P448" s="170">
        <f t="shared" si="117"/>
        <v>5654.3710000000001</v>
      </c>
      <c r="Q448" s="170">
        <f t="shared" si="117"/>
        <v>5728.1509999999998</v>
      </c>
      <c r="R448" s="170">
        <f t="shared" si="119"/>
        <v>5551.6309999999994</v>
      </c>
      <c r="S448" s="170">
        <f t="shared" si="118"/>
        <v>5824.5509999999995</v>
      </c>
      <c r="T448" s="170">
        <f t="shared" si="118"/>
        <v>5744.5509999999995</v>
      </c>
      <c r="U448" s="170">
        <f t="shared" si="118"/>
        <v>5655.8009999999995</v>
      </c>
      <c r="V448" s="170">
        <f t="shared" si="118"/>
        <v>5487.3109999999997</v>
      </c>
      <c r="W448" s="170">
        <f t="shared" si="118"/>
        <v>5351.3609999999999</v>
      </c>
      <c r="X448" s="170">
        <f t="shared" si="118"/>
        <v>5207.0109999999995</v>
      </c>
      <c r="Y448" s="170">
        <f t="shared" si="118"/>
        <v>5139.5909999999994</v>
      </c>
      <c r="Z448" s="37"/>
      <c r="AA448" s="41">
        <v>1146.3699999999999</v>
      </c>
      <c r="AB448" s="39">
        <v>1136.8499999999999</v>
      </c>
      <c r="AC448" s="39">
        <v>1136.48</v>
      </c>
      <c r="AD448" s="39">
        <v>1139.3599999999999</v>
      </c>
      <c r="AE448" s="39">
        <v>1201.1099999999999</v>
      </c>
      <c r="AF448" s="39">
        <v>1264.6199999999999</v>
      </c>
      <c r="AG448" s="39">
        <v>1406.91</v>
      </c>
      <c r="AH448" s="39">
        <v>1495.44</v>
      </c>
      <c r="AI448" s="39">
        <v>1661.1</v>
      </c>
      <c r="AJ448" s="39">
        <v>1697.96</v>
      </c>
      <c r="AK448" s="39">
        <v>1634.75</v>
      </c>
      <c r="AL448" s="39">
        <v>1634.89</v>
      </c>
      <c r="AM448" s="39">
        <v>1634.86</v>
      </c>
      <c r="AN448" s="39">
        <v>1656.86</v>
      </c>
      <c r="AO448" s="39">
        <v>1688.6</v>
      </c>
      <c r="AP448" s="39">
        <v>1762.38</v>
      </c>
      <c r="AQ448" s="39">
        <v>1585.86</v>
      </c>
      <c r="AR448" s="39">
        <v>1858.78</v>
      </c>
      <c r="AS448" s="39">
        <v>1778.78</v>
      </c>
      <c r="AT448" s="39">
        <v>1690.03</v>
      </c>
      <c r="AU448" s="39">
        <v>1521.54</v>
      </c>
      <c r="AV448" s="39">
        <v>1385.59</v>
      </c>
      <c r="AW448" s="39">
        <v>1241.24</v>
      </c>
      <c r="AX448" s="40">
        <v>1173.82</v>
      </c>
      <c r="AY448" s="336">
        <v>566.71</v>
      </c>
      <c r="AZ448" s="175">
        <v>4.8109999999999999</v>
      </c>
      <c r="BA448" s="159">
        <v>3394.25</v>
      </c>
      <c r="BB448" s="4"/>
    </row>
    <row r="449" spans="1:54">
      <c r="A449" s="47">
        <v>25</v>
      </c>
      <c r="B449" s="170">
        <f t="shared" si="117"/>
        <v>5029.491</v>
      </c>
      <c r="C449" s="170">
        <f t="shared" si="117"/>
        <v>5027.991</v>
      </c>
      <c r="D449" s="170">
        <f t="shared" si="117"/>
        <v>5027.4409999999998</v>
      </c>
      <c r="E449" s="170">
        <f t="shared" si="117"/>
        <v>5029.9209999999994</v>
      </c>
      <c r="F449" s="170">
        <f t="shared" si="117"/>
        <v>5068.7509999999993</v>
      </c>
      <c r="G449" s="170">
        <f t="shared" si="117"/>
        <v>5132.741</v>
      </c>
      <c r="H449" s="170">
        <f t="shared" si="117"/>
        <v>5263.7809999999999</v>
      </c>
      <c r="I449" s="170">
        <f t="shared" si="117"/>
        <v>5339.8409999999994</v>
      </c>
      <c r="J449" s="170">
        <f t="shared" si="117"/>
        <v>5478.0309999999999</v>
      </c>
      <c r="K449" s="170">
        <f t="shared" si="117"/>
        <v>5504.2709999999997</v>
      </c>
      <c r="L449" s="170">
        <f t="shared" si="117"/>
        <v>5481.3609999999999</v>
      </c>
      <c r="M449" s="170">
        <f t="shared" si="117"/>
        <v>5465.4009999999998</v>
      </c>
      <c r="N449" s="170">
        <f t="shared" si="117"/>
        <v>5472.0909999999994</v>
      </c>
      <c r="O449" s="170">
        <f t="shared" si="117"/>
        <v>5499.0609999999997</v>
      </c>
      <c r="P449" s="170">
        <f t="shared" si="117"/>
        <v>5519.8309999999992</v>
      </c>
      <c r="Q449" s="170">
        <f t="shared" si="117"/>
        <v>5579.5309999999999</v>
      </c>
      <c r="R449" s="170">
        <f t="shared" si="119"/>
        <v>5645.7110000000002</v>
      </c>
      <c r="S449" s="170">
        <f t="shared" si="118"/>
        <v>5682.9009999999998</v>
      </c>
      <c r="T449" s="170">
        <f t="shared" si="118"/>
        <v>5591.491</v>
      </c>
      <c r="U449" s="170">
        <f t="shared" si="118"/>
        <v>5512.8109999999997</v>
      </c>
      <c r="V449" s="170">
        <f t="shared" si="118"/>
        <v>5255.0909999999994</v>
      </c>
      <c r="W449" s="170">
        <f t="shared" si="118"/>
        <v>5190.2110000000002</v>
      </c>
      <c r="X449" s="170">
        <f t="shared" si="118"/>
        <v>5195.0609999999997</v>
      </c>
      <c r="Y449" s="170">
        <f t="shared" si="118"/>
        <v>5126.5509999999995</v>
      </c>
      <c r="Z449" s="37"/>
      <c r="AA449" s="41">
        <v>1063.72</v>
      </c>
      <c r="AB449" s="39">
        <v>1062.22</v>
      </c>
      <c r="AC449" s="39">
        <v>1061.67</v>
      </c>
      <c r="AD449" s="39">
        <v>1064.1500000000001</v>
      </c>
      <c r="AE449" s="39">
        <v>1102.98</v>
      </c>
      <c r="AF449" s="39">
        <v>1166.97</v>
      </c>
      <c r="AG449" s="39">
        <v>1298.01</v>
      </c>
      <c r="AH449" s="39">
        <v>1374.07</v>
      </c>
      <c r="AI449" s="39">
        <v>1512.26</v>
      </c>
      <c r="AJ449" s="39">
        <v>1538.5</v>
      </c>
      <c r="AK449" s="39">
        <v>1515.59</v>
      </c>
      <c r="AL449" s="39">
        <v>1499.63</v>
      </c>
      <c r="AM449" s="39">
        <v>1506.32</v>
      </c>
      <c r="AN449" s="39">
        <v>1533.29</v>
      </c>
      <c r="AO449" s="39">
        <v>1554.06</v>
      </c>
      <c r="AP449" s="39">
        <v>1613.76</v>
      </c>
      <c r="AQ449" s="39">
        <v>1679.94</v>
      </c>
      <c r="AR449" s="39">
        <v>1717.13</v>
      </c>
      <c r="AS449" s="39">
        <v>1625.72</v>
      </c>
      <c r="AT449" s="39">
        <v>1547.04</v>
      </c>
      <c r="AU449" s="39">
        <v>1289.32</v>
      </c>
      <c r="AV449" s="39">
        <v>1224.44</v>
      </c>
      <c r="AW449" s="39">
        <v>1229.29</v>
      </c>
      <c r="AX449" s="40">
        <v>1160.78</v>
      </c>
      <c r="AY449" s="336">
        <v>566.71</v>
      </c>
      <c r="AZ449" s="175">
        <v>4.8109999999999999</v>
      </c>
      <c r="BA449" s="159">
        <v>3394.25</v>
      </c>
      <c r="BB449" s="4"/>
    </row>
    <row r="450" spans="1:54">
      <c r="A450" s="47">
        <v>26</v>
      </c>
      <c r="B450" s="170">
        <f t="shared" si="117"/>
        <v>5211.4409999999998</v>
      </c>
      <c r="C450" s="170">
        <f t="shared" si="117"/>
        <v>5168.3109999999997</v>
      </c>
      <c r="D450" s="170">
        <f t="shared" si="117"/>
        <v>5161.5709999999999</v>
      </c>
      <c r="E450" s="170">
        <f t="shared" si="117"/>
        <v>5214.7209999999995</v>
      </c>
      <c r="F450" s="170">
        <f t="shared" si="117"/>
        <v>5244.4009999999998</v>
      </c>
      <c r="G450" s="170">
        <f t="shared" si="117"/>
        <v>5360.9309999999996</v>
      </c>
      <c r="H450" s="170">
        <f t="shared" si="117"/>
        <v>5532.0509999999995</v>
      </c>
      <c r="I450" s="170">
        <f t="shared" si="117"/>
        <v>5619.0809999999992</v>
      </c>
      <c r="J450" s="170">
        <f t="shared" si="117"/>
        <v>5750.3409999999994</v>
      </c>
      <c r="K450" s="170">
        <f t="shared" si="117"/>
        <v>5783.9209999999994</v>
      </c>
      <c r="L450" s="170">
        <f t="shared" si="117"/>
        <v>5728.2809999999999</v>
      </c>
      <c r="M450" s="170">
        <f t="shared" si="117"/>
        <v>5738.3609999999999</v>
      </c>
      <c r="N450" s="170">
        <f t="shared" si="117"/>
        <v>5713.8710000000001</v>
      </c>
      <c r="O450" s="170">
        <f t="shared" si="117"/>
        <v>5773.0109999999995</v>
      </c>
      <c r="P450" s="170">
        <f t="shared" si="117"/>
        <v>5827.6809999999996</v>
      </c>
      <c r="Q450" s="170">
        <f t="shared" si="117"/>
        <v>5871.0410000000002</v>
      </c>
      <c r="R450" s="170">
        <f t="shared" si="119"/>
        <v>5897.0410000000002</v>
      </c>
      <c r="S450" s="170">
        <f t="shared" si="118"/>
        <v>5954.241</v>
      </c>
      <c r="T450" s="170">
        <f t="shared" si="118"/>
        <v>5904.9309999999996</v>
      </c>
      <c r="U450" s="170">
        <f t="shared" si="118"/>
        <v>5842.1109999999999</v>
      </c>
      <c r="V450" s="170">
        <f t="shared" si="118"/>
        <v>5540.8109999999997</v>
      </c>
      <c r="W450" s="170">
        <f t="shared" si="118"/>
        <v>5460.5609999999997</v>
      </c>
      <c r="X450" s="170">
        <f t="shared" si="118"/>
        <v>5317.991</v>
      </c>
      <c r="Y450" s="170">
        <f t="shared" si="118"/>
        <v>5246.2809999999999</v>
      </c>
      <c r="Z450" s="37"/>
      <c r="AA450" s="41">
        <v>1245.67</v>
      </c>
      <c r="AB450" s="39">
        <v>1202.54</v>
      </c>
      <c r="AC450" s="39">
        <v>1195.8</v>
      </c>
      <c r="AD450" s="39">
        <v>1248.95</v>
      </c>
      <c r="AE450" s="39">
        <v>1278.6300000000001</v>
      </c>
      <c r="AF450" s="39">
        <v>1395.16</v>
      </c>
      <c r="AG450" s="39">
        <v>1566.28</v>
      </c>
      <c r="AH450" s="39">
        <v>1653.31</v>
      </c>
      <c r="AI450" s="39">
        <v>1784.57</v>
      </c>
      <c r="AJ450" s="39">
        <v>1818.15</v>
      </c>
      <c r="AK450" s="39">
        <v>1762.51</v>
      </c>
      <c r="AL450" s="39">
        <v>1772.59</v>
      </c>
      <c r="AM450" s="39">
        <v>1748.1</v>
      </c>
      <c r="AN450" s="39">
        <v>1807.24</v>
      </c>
      <c r="AO450" s="39">
        <v>1861.91</v>
      </c>
      <c r="AP450" s="39">
        <v>1905.27</v>
      </c>
      <c r="AQ450" s="39">
        <v>1931.27</v>
      </c>
      <c r="AR450" s="39">
        <v>1988.47</v>
      </c>
      <c r="AS450" s="39">
        <v>1939.16</v>
      </c>
      <c r="AT450" s="39">
        <v>1876.34</v>
      </c>
      <c r="AU450" s="39">
        <v>1575.04</v>
      </c>
      <c r="AV450" s="39">
        <v>1494.79</v>
      </c>
      <c r="AW450" s="39">
        <v>1352.22</v>
      </c>
      <c r="AX450" s="40">
        <v>1280.51</v>
      </c>
      <c r="AY450" s="336">
        <v>566.71</v>
      </c>
      <c r="AZ450" s="175">
        <v>4.8109999999999999</v>
      </c>
      <c r="BA450" s="159">
        <v>3394.25</v>
      </c>
      <c r="BB450" s="4"/>
    </row>
    <row r="451" spans="1:54">
      <c r="A451" s="47">
        <v>27</v>
      </c>
      <c r="B451" s="170">
        <f t="shared" si="117"/>
        <v>5221.6210000000001</v>
      </c>
      <c r="C451" s="170">
        <f t="shared" si="117"/>
        <v>5197.6409999999996</v>
      </c>
      <c r="D451" s="170">
        <f t="shared" si="117"/>
        <v>5197.4409999999998</v>
      </c>
      <c r="E451" s="170">
        <f t="shared" si="117"/>
        <v>5222.201</v>
      </c>
      <c r="F451" s="170">
        <f t="shared" si="117"/>
        <v>5265.6509999999998</v>
      </c>
      <c r="G451" s="170">
        <f t="shared" si="117"/>
        <v>5403.4809999999998</v>
      </c>
      <c r="H451" s="170">
        <f t="shared" si="117"/>
        <v>5536.0109999999995</v>
      </c>
      <c r="I451" s="170">
        <f t="shared" si="117"/>
        <v>5730.0009999999993</v>
      </c>
      <c r="J451" s="170">
        <f t="shared" si="117"/>
        <v>5862.241</v>
      </c>
      <c r="K451" s="170">
        <f t="shared" si="117"/>
        <v>5867.9110000000001</v>
      </c>
      <c r="L451" s="170">
        <f t="shared" si="117"/>
        <v>5827.4709999999995</v>
      </c>
      <c r="M451" s="170">
        <f t="shared" si="117"/>
        <v>5829.5809999999992</v>
      </c>
      <c r="N451" s="170">
        <f t="shared" si="117"/>
        <v>5822.8009999999995</v>
      </c>
      <c r="O451" s="170">
        <f t="shared" si="117"/>
        <v>5858.0909999999994</v>
      </c>
      <c r="P451" s="170">
        <f t="shared" si="117"/>
        <v>5882.5309999999999</v>
      </c>
      <c r="Q451" s="170">
        <f t="shared" si="117"/>
        <v>5920.0609999999997</v>
      </c>
      <c r="R451" s="170">
        <f t="shared" si="119"/>
        <v>5998.5809999999992</v>
      </c>
      <c r="S451" s="170">
        <f t="shared" si="118"/>
        <v>6024.6409999999996</v>
      </c>
      <c r="T451" s="170">
        <f t="shared" si="118"/>
        <v>5959.6210000000001</v>
      </c>
      <c r="U451" s="170">
        <f t="shared" si="118"/>
        <v>5889.1309999999994</v>
      </c>
      <c r="V451" s="170">
        <f t="shared" si="118"/>
        <v>5693.0009999999993</v>
      </c>
      <c r="W451" s="170">
        <f t="shared" si="118"/>
        <v>5609.8509999999997</v>
      </c>
      <c r="X451" s="170">
        <f t="shared" si="118"/>
        <v>5386.7910000000002</v>
      </c>
      <c r="Y451" s="170">
        <f t="shared" si="118"/>
        <v>5271.0209999999997</v>
      </c>
      <c r="Z451" s="37"/>
      <c r="AA451" s="41">
        <v>1255.8499999999999</v>
      </c>
      <c r="AB451" s="39">
        <v>1231.8699999999999</v>
      </c>
      <c r="AC451" s="39">
        <v>1231.67</v>
      </c>
      <c r="AD451" s="39">
        <v>1256.43</v>
      </c>
      <c r="AE451" s="39">
        <v>1299.8800000000001</v>
      </c>
      <c r="AF451" s="39">
        <v>1437.71</v>
      </c>
      <c r="AG451" s="39">
        <v>1570.24</v>
      </c>
      <c r="AH451" s="39">
        <v>1764.23</v>
      </c>
      <c r="AI451" s="39">
        <v>1896.47</v>
      </c>
      <c r="AJ451" s="39">
        <v>1902.14</v>
      </c>
      <c r="AK451" s="39">
        <v>1861.7</v>
      </c>
      <c r="AL451" s="39">
        <v>1863.81</v>
      </c>
      <c r="AM451" s="39">
        <v>1857.03</v>
      </c>
      <c r="AN451" s="39">
        <v>1892.32</v>
      </c>
      <c r="AO451" s="39">
        <v>1916.76</v>
      </c>
      <c r="AP451" s="39">
        <v>1954.29</v>
      </c>
      <c r="AQ451" s="39">
        <v>2032.81</v>
      </c>
      <c r="AR451" s="39">
        <v>2058.87</v>
      </c>
      <c r="AS451" s="39">
        <v>1993.85</v>
      </c>
      <c r="AT451" s="39">
        <v>1923.36</v>
      </c>
      <c r="AU451" s="39">
        <v>1727.23</v>
      </c>
      <c r="AV451" s="39">
        <v>1644.08</v>
      </c>
      <c r="AW451" s="39">
        <v>1421.02</v>
      </c>
      <c r="AX451" s="40">
        <v>1305.25</v>
      </c>
      <c r="AY451" s="336">
        <v>566.71</v>
      </c>
      <c r="AZ451" s="175">
        <v>4.8109999999999999</v>
      </c>
      <c r="BA451" s="159">
        <v>3394.25</v>
      </c>
      <c r="BB451" s="4"/>
    </row>
    <row r="452" spans="1:54">
      <c r="A452" s="47">
        <v>28</v>
      </c>
      <c r="B452" s="170">
        <f t="shared" si="117"/>
        <v>5269.8609999999999</v>
      </c>
      <c r="C452" s="170">
        <f t="shared" si="117"/>
        <v>5223.9409999999998</v>
      </c>
      <c r="D452" s="170">
        <f t="shared" si="117"/>
        <v>5223.9809999999998</v>
      </c>
      <c r="E452" s="170">
        <f t="shared" si="117"/>
        <v>5223.741</v>
      </c>
      <c r="F452" s="170">
        <f t="shared" si="117"/>
        <v>5224.7209999999995</v>
      </c>
      <c r="G452" s="170">
        <f t="shared" si="117"/>
        <v>5279.4309999999996</v>
      </c>
      <c r="H452" s="170">
        <f t="shared" si="117"/>
        <v>5327.3009999999995</v>
      </c>
      <c r="I452" s="170">
        <f t="shared" si="117"/>
        <v>5488.1610000000001</v>
      </c>
      <c r="J452" s="170">
        <f t="shared" si="117"/>
        <v>5649.7809999999999</v>
      </c>
      <c r="K452" s="170">
        <f t="shared" si="117"/>
        <v>5713.1009999999997</v>
      </c>
      <c r="L452" s="170">
        <f t="shared" si="117"/>
        <v>5726.9409999999998</v>
      </c>
      <c r="M452" s="170">
        <f t="shared" si="117"/>
        <v>5717.2809999999999</v>
      </c>
      <c r="N452" s="170">
        <f t="shared" si="117"/>
        <v>5726.1409999999996</v>
      </c>
      <c r="O452" s="170">
        <f t="shared" si="117"/>
        <v>5743.741</v>
      </c>
      <c r="P452" s="170">
        <f t="shared" si="117"/>
        <v>5776.0709999999999</v>
      </c>
      <c r="Q452" s="170">
        <f t="shared" si="117"/>
        <v>5814.1909999999998</v>
      </c>
      <c r="R452" s="170">
        <f t="shared" si="119"/>
        <v>5874.7309999999998</v>
      </c>
      <c r="S452" s="170">
        <f t="shared" si="118"/>
        <v>5894.0309999999999</v>
      </c>
      <c r="T452" s="170">
        <f t="shared" si="118"/>
        <v>5825.991</v>
      </c>
      <c r="U452" s="170">
        <f t="shared" si="118"/>
        <v>5771.9309999999996</v>
      </c>
      <c r="V452" s="170">
        <f t="shared" si="118"/>
        <v>5538.3809999999994</v>
      </c>
      <c r="W452" s="170">
        <f t="shared" si="118"/>
        <v>5282.4709999999995</v>
      </c>
      <c r="X452" s="170">
        <f t="shared" si="118"/>
        <v>5232.4110000000001</v>
      </c>
      <c r="Y452" s="170">
        <f t="shared" si="118"/>
        <v>5223.7609999999995</v>
      </c>
      <c r="Z452" s="37"/>
      <c r="AA452" s="41">
        <v>1304.0899999999999</v>
      </c>
      <c r="AB452" s="39">
        <v>1258.17</v>
      </c>
      <c r="AC452" s="39">
        <v>1258.21</v>
      </c>
      <c r="AD452" s="39">
        <v>1257.97</v>
      </c>
      <c r="AE452" s="39">
        <v>1258.95</v>
      </c>
      <c r="AF452" s="39">
        <v>1313.66</v>
      </c>
      <c r="AG452" s="39">
        <v>1361.53</v>
      </c>
      <c r="AH452" s="39">
        <v>1522.39</v>
      </c>
      <c r="AI452" s="39">
        <v>1684.01</v>
      </c>
      <c r="AJ452" s="39">
        <v>1747.33</v>
      </c>
      <c r="AK452" s="39">
        <v>1761.17</v>
      </c>
      <c r="AL452" s="39">
        <v>1751.51</v>
      </c>
      <c r="AM452" s="39">
        <v>1760.37</v>
      </c>
      <c r="AN452" s="39">
        <v>1777.97</v>
      </c>
      <c r="AO452" s="39">
        <v>1810.3</v>
      </c>
      <c r="AP452" s="39">
        <v>1848.42</v>
      </c>
      <c r="AQ452" s="39">
        <v>1908.96</v>
      </c>
      <c r="AR452" s="39">
        <v>1928.26</v>
      </c>
      <c r="AS452" s="39">
        <v>1860.22</v>
      </c>
      <c r="AT452" s="39">
        <v>1806.16</v>
      </c>
      <c r="AU452" s="39">
        <v>1572.61</v>
      </c>
      <c r="AV452" s="39">
        <v>1316.7</v>
      </c>
      <c r="AW452" s="39">
        <v>1266.6400000000001</v>
      </c>
      <c r="AX452" s="40">
        <v>1257.99</v>
      </c>
      <c r="AY452" s="336">
        <v>566.71</v>
      </c>
      <c r="AZ452" s="175">
        <v>4.8109999999999999</v>
      </c>
      <c r="BA452" s="159">
        <v>3394.25</v>
      </c>
      <c r="BB452" s="4"/>
    </row>
    <row r="453" spans="1:54">
      <c r="A453" s="47">
        <v>29</v>
      </c>
      <c r="B453" s="170">
        <f t="shared" si="117"/>
        <v>5275.9209999999994</v>
      </c>
      <c r="C453" s="170">
        <f t="shared" si="117"/>
        <v>5260.1909999999998</v>
      </c>
      <c r="D453" s="170">
        <f t="shared" si="117"/>
        <v>5224.6909999999998</v>
      </c>
      <c r="E453" s="170">
        <f t="shared" si="117"/>
        <v>5223.1610000000001</v>
      </c>
      <c r="F453" s="170">
        <f t="shared" si="117"/>
        <v>5223.1109999999999</v>
      </c>
      <c r="G453" s="170">
        <f t="shared" si="117"/>
        <v>5243.4110000000001</v>
      </c>
      <c r="H453" s="170">
        <f t="shared" si="117"/>
        <v>5268.5509999999995</v>
      </c>
      <c r="I453" s="170">
        <f t="shared" si="117"/>
        <v>5317.451</v>
      </c>
      <c r="J453" s="170">
        <f t="shared" si="117"/>
        <v>5449.8109999999997</v>
      </c>
      <c r="K453" s="170">
        <f t="shared" si="117"/>
        <v>5503.6610000000001</v>
      </c>
      <c r="L453" s="170">
        <f t="shared" si="117"/>
        <v>5506.3309999999992</v>
      </c>
      <c r="M453" s="170">
        <f t="shared" si="117"/>
        <v>5507.9610000000002</v>
      </c>
      <c r="N453" s="170">
        <f t="shared" si="117"/>
        <v>5508.4709999999995</v>
      </c>
      <c r="O453" s="170">
        <f t="shared" si="117"/>
        <v>5517.8209999999999</v>
      </c>
      <c r="P453" s="170">
        <f t="shared" si="117"/>
        <v>5564.5109999999995</v>
      </c>
      <c r="Q453" s="170">
        <f t="shared" si="117"/>
        <v>5662.3609999999999</v>
      </c>
      <c r="R453" s="170">
        <f t="shared" si="119"/>
        <v>5738.5909999999994</v>
      </c>
      <c r="S453" s="170">
        <f t="shared" si="118"/>
        <v>5733.4009999999998</v>
      </c>
      <c r="T453" s="170">
        <f t="shared" si="118"/>
        <v>5672.8309999999992</v>
      </c>
      <c r="U453" s="170">
        <f t="shared" si="118"/>
        <v>5617.0509999999995</v>
      </c>
      <c r="V453" s="170">
        <f t="shared" si="118"/>
        <v>5403.4309999999996</v>
      </c>
      <c r="W453" s="170">
        <f t="shared" si="118"/>
        <v>5282.3509999999997</v>
      </c>
      <c r="X453" s="170">
        <f t="shared" si="118"/>
        <v>5224.4209999999994</v>
      </c>
      <c r="Y453" s="170">
        <f t="shared" si="118"/>
        <v>5219.1309999999994</v>
      </c>
      <c r="Z453" s="37"/>
      <c r="AA453" s="41">
        <v>1310.1500000000001</v>
      </c>
      <c r="AB453" s="39">
        <v>1294.42</v>
      </c>
      <c r="AC453" s="39">
        <v>1258.92</v>
      </c>
      <c r="AD453" s="39">
        <v>1257.3900000000001</v>
      </c>
      <c r="AE453" s="39">
        <v>1257.3399999999999</v>
      </c>
      <c r="AF453" s="39">
        <v>1277.6400000000001</v>
      </c>
      <c r="AG453" s="39">
        <v>1302.78</v>
      </c>
      <c r="AH453" s="39">
        <v>1351.68</v>
      </c>
      <c r="AI453" s="39">
        <v>1484.04</v>
      </c>
      <c r="AJ453" s="39">
        <v>1537.89</v>
      </c>
      <c r="AK453" s="39">
        <v>1540.56</v>
      </c>
      <c r="AL453" s="39">
        <v>1542.19</v>
      </c>
      <c r="AM453" s="39">
        <v>1542.7</v>
      </c>
      <c r="AN453" s="39">
        <v>1552.05</v>
      </c>
      <c r="AO453" s="39">
        <v>1598.74</v>
      </c>
      <c r="AP453" s="39">
        <v>1696.59</v>
      </c>
      <c r="AQ453" s="39">
        <v>1772.82</v>
      </c>
      <c r="AR453" s="39">
        <v>1767.63</v>
      </c>
      <c r="AS453" s="39">
        <v>1707.06</v>
      </c>
      <c r="AT453" s="39">
        <v>1651.28</v>
      </c>
      <c r="AU453" s="39">
        <v>1437.66</v>
      </c>
      <c r="AV453" s="39">
        <v>1316.58</v>
      </c>
      <c r="AW453" s="39">
        <v>1258.6500000000001</v>
      </c>
      <c r="AX453" s="40">
        <v>1253.3599999999999</v>
      </c>
      <c r="AY453" s="336">
        <v>566.71</v>
      </c>
      <c r="AZ453" s="175">
        <v>4.8109999999999999</v>
      </c>
      <c r="BA453" s="159">
        <v>3394.25</v>
      </c>
      <c r="BB453" s="4"/>
    </row>
    <row r="454" spans="1:54">
      <c r="A454" s="47">
        <v>30</v>
      </c>
      <c r="B454" s="170">
        <f t="shared" si="117"/>
        <v>5224.7309999999998</v>
      </c>
      <c r="C454" s="170">
        <f t="shared" si="117"/>
        <v>5200.5509999999995</v>
      </c>
      <c r="D454" s="170">
        <f t="shared" si="117"/>
        <v>5199.7609999999995</v>
      </c>
      <c r="E454" s="170">
        <f t="shared" si="117"/>
        <v>5204.1509999999998</v>
      </c>
      <c r="F454" s="170">
        <f t="shared" si="117"/>
        <v>5233.7709999999997</v>
      </c>
      <c r="G454" s="170">
        <f t="shared" si="117"/>
        <v>5298.2509999999993</v>
      </c>
      <c r="H454" s="170">
        <f t="shared" si="117"/>
        <v>5452.0309999999999</v>
      </c>
      <c r="I454" s="170">
        <f t="shared" si="117"/>
        <v>5532.4110000000001</v>
      </c>
      <c r="J454" s="170">
        <f t="shared" si="117"/>
        <v>5547.1909999999998</v>
      </c>
      <c r="K454" s="170">
        <f t="shared" si="117"/>
        <v>5547.2709999999997</v>
      </c>
      <c r="L454" s="170">
        <f t="shared" si="117"/>
        <v>5536.4610000000002</v>
      </c>
      <c r="M454" s="170">
        <f t="shared" si="117"/>
        <v>5530.6610000000001</v>
      </c>
      <c r="N454" s="170">
        <f t="shared" si="117"/>
        <v>5525.951</v>
      </c>
      <c r="O454" s="170">
        <f t="shared" si="117"/>
        <v>5524.701</v>
      </c>
      <c r="P454" s="170">
        <f t="shared" si="117"/>
        <v>5536.2209999999995</v>
      </c>
      <c r="Q454" s="170">
        <f t="shared" si="117"/>
        <v>5550.6809999999996</v>
      </c>
      <c r="R454" s="170">
        <f t="shared" si="119"/>
        <v>5656.2110000000002</v>
      </c>
      <c r="S454" s="170">
        <f t="shared" si="118"/>
        <v>5745.4610000000002</v>
      </c>
      <c r="T454" s="170">
        <f t="shared" si="118"/>
        <v>5664.0909999999994</v>
      </c>
      <c r="U454" s="170">
        <f t="shared" si="118"/>
        <v>5560.5609999999997</v>
      </c>
      <c r="V454" s="170">
        <f t="shared" si="118"/>
        <v>5318.0809999999992</v>
      </c>
      <c r="W454" s="170">
        <f t="shared" si="118"/>
        <v>5280.4809999999998</v>
      </c>
      <c r="X454" s="170">
        <f t="shared" si="118"/>
        <v>5246.7709999999997</v>
      </c>
      <c r="Y454" s="170">
        <f t="shared" si="118"/>
        <v>5219.991</v>
      </c>
      <c r="Z454" s="37"/>
      <c r="AA454" s="41">
        <v>1258.96</v>
      </c>
      <c r="AB454" s="39">
        <v>1234.78</v>
      </c>
      <c r="AC454" s="39">
        <v>1233.99</v>
      </c>
      <c r="AD454" s="39">
        <v>1238.3800000000001</v>
      </c>
      <c r="AE454" s="39">
        <v>1268</v>
      </c>
      <c r="AF454" s="39">
        <v>1332.48</v>
      </c>
      <c r="AG454" s="39">
        <v>1486.26</v>
      </c>
      <c r="AH454" s="39">
        <v>1566.64</v>
      </c>
      <c r="AI454" s="39">
        <v>1581.42</v>
      </c>
      <c r="AJ454" s="39">
        <v>1581.5</v>
      </c>
      <c r="AK454" s="39">
        <v>1570.69</v>
      </c>
      <c r="AL454" s="39">
        <v>1564.89</v>
      </c>
      <c r="AM454" s="39">
        <v>1560.18</v>
      </c>
      <c r="AN454" s="39">
        <v>1558.93</v>
      </c>
      <c r="AO454" s="39">
        <v>1570.45</v>
      </c>
      <c r="AP454" s="39">
        <v>1584.91</v>
      </c>
      <c r="AQ454" s="39">
        <v>1690.44</v>
      </c>
      <c r="AR454" s="39">
        <v>1779.69</v>
      </c>
      <c r="AS454" s="39">
        <v>1698.32</v>
      </c>
      <c r="AT454" s="39">
        <v>1594.79</v>
      </c>
      <c r="AU454" s="39">
        <v>1352.31</v>
      </c>
      <c r="AV454" s="39">
        <v>1314.71</v>
      </c>
      <c r="AW454" s="39">
        <v>1281</v>
      </c>
      <c r="AX454" s="40">
        <v>1254.22</v>
      </c>
      <c r="AY454" s="336">
        <v>566.71</v>
      </c>
      <c r="AZ454" s="175">
        <v>4.8109999999999999</v>
      </c>
      <c r="BA454" s="159">
        <v>3394.25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37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1169737.2199999995</v>
      </c>
      <c r="AZ456" s="19"/>
      <c r="BA456" s="6"/>
      <c r="BB456" s="4"/>
    </row>
    <row r="457" spans="1:54" s="8" customFormat="1" ht="24" customHeight="1" thickBot="1">
      <c r="A457" s="455" t="s">
        <v>1</v>
      </c>
      <c r="B457" s="444" t="s">
        <v>140</v>
      </c>
      <c r="C457" s="444"/>
      <c r="D457" s="444"/>
      <c r="E457" s="444"/>
      <c r="F457" s="444"/>
      <c r="G457" s="444"/>
      <c r="H457" s="444"/>
      <c r="I457" s="444"/>
      <c r="J457" s="444"/>
      <c r="K457" s="444"/>
      <c r="L457" s="444"/>
      <c r="M457" s="444"/>
      <c r="N457" s="444"/>
      <c r="O457" s="444"/>
      <c r="P457" s="444"/>
      <c r="Q457" s="444"/>
      <c r="R457" s="444"/>
      <c r="S457" s="444"/>
      <c r="T457" s="444"/>
      <c r="U457" s="444"/>
      <c r="V457" s="444"/>
      <c r="W457" s="444"/>
      <c r="X457" s="444"/>
      <c r="Y457" s="445"/>
      <c r="AA457" s="148" t="s">
        <v>180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1"/>
      <c r="AZ457" s="166"/>
      <c r="BA457" s="166"/>
    </row>
    <row r="458" spans="1:54" ht="42" customHeight="1">
      <c r="A458" s="456"/>
      <c r="B458" s="372" t="s">
        <v>2</v>
      </c>
      <c r="C458" s="372"/>
      <c r="D458" s="372"/>
      <c r="E458" s="372"/>
      <c r="F458" s="372"/>
      <c r="G458" s="372"/>
      <c r="H458" s="372"/>
      <c r="I458" s="372"/>
      <c r="J458" s="372"/>
      <c r="K458" s="372"/>
      <c r="L458" s="372"/>
      <c r="M458" s="372"/>
      <c r="N458" s="372"/>
      <c r="O458" s="372"/>
      <c r="P458" s="372"/>
      <c r="Q458" s="372"/>
      <c r="R458" s="372"/>
      <c r="S458" s="372"/>
      <c r="T458" s="372"/>
      <c r="U458" s="372"/>
      <c r="V458" s="372"/>
      <c r="W458" s="372"/>
      <c r="X458" s="372"/>
      <c r="Y458" s="446"/>
      <c r="AA458" s="472" t="s">
        <v>88</v>
      </c>
      <c r="AB458" s="473"/>
      <c r="AC458" s="473"/>
      <c r="AD458" s="473"/>
      <c r="AE458" s="473"/>
      <c r="AF458" s="473"/>
      <c r="AG458" s="473"/>
      <c r="AH458" s="473"/>
      <c r="AI458" s="473"/>
      <c r="AJ458" s="473"/>
      <c r="AK458" s="473"/>
      <c r="AL458" s="473"/>
      <c r="AM458" s="473"/>
      <c r="AN458" s="473"/>
      <c r="AO458" s="473"/>
      <c r="AP458" s="473"/>
      <c r="AQ458" s="473"/>
      <c r="AR458" s="473"/>
      <c r="AS458" s="473"/>
      <c r="AT458" s="473"/>
      <c r="AU458" s="473"/>
      <c r="AV458" s="473"/>
      <c r="AW458" s="473"/>
      <c r="AX458" s="474"/>
      <c r="AY458" s="453" t="str">
        <f>AY422</f>
        <v>Сбытовая надбавка</v>
      </c>
      <c r="AZ458" s="464" t="s">
        <v>198</v>
      </c>
      <c r="BA458" s="239" t="str">
        <f>BA422</f>
        <v>Тарифы на услуги по передаче электрической энергии</v>
      </c>
      <c r="BB458" s="4"/>
    </row>
    <row r="459" spans="1:54" ht="41.25" customHeight="1">
      <c r="A459" s="456"/>
      <c r="B459" s="48" t="s">
        <v>3</v>
      </c>
      <c r="C459" s="48" t="s">
        <v>4</v>
      </c>
      <c r="D459" s="48" t="s">
        <v>5</v>
      </c>
      <c r="E459" s="48" t="s">
        <v>6</v>
      </c>
      <c r="F459" s="48" t="s">
        <v>7</v>
      </c>
      <c r="G459" s="48" t="s">
        <v>8</v>
      </c>
      <c r="H459" s="48" t="s">
        <v>9</v>
      </c>
      <c r="I459" s="48" t="s">
        <v>10</v>
      </c>
      <c r="J459" s="48" t="s">
        <v>11</v>
      </c>
      <c r="K459" s="48" t="s">
        <v>12</v>
      </c>
      <c r="L459" s="48" t="s">
        <v>13</v>
      </c>
      <c r="M459" s="48" t="s">
        <v>14</v>
      </c>
      <c r="N459" s="48" t="s">
        <v>15</v>
      </c>
      <c r="O459" s="48" t="s">
        <v>16</v>
      </c>
      <c r="P459" s="48" t="s">
        <v>17</v>
      </c>
      <c r="Q459" s="48" t="s">
        <v>18</v>
      </c>
      <c r="R459" s="48" t="s">
        <v>19</v>
      </c>
      <c r="S459" s="48" t="s">
        <v>20</v>
      </c>
      <c r="T459" s="48" t="s">
        <v>21</v>
      </c>
      <c r="U459" s="48" t="s">
        <v>22</v>
      </c>
      <c r="V459" s="48" t="s">
        <v>23</v>
      </c>
      <c r="W459" s="48" t="s">
        <v>24</v>
      </c>
      <c r="X459" s="48" t="s">
        <v>25</v>
      </c>
      <c r="Y459" s="49" t="s">
        <v>26</v>
      </c>
      <c r="AA459" s="60" t="s">
        <v>3</v>
      </c>
      <c r="AB459" s="61" t="s">
        <v>4</v>
      </c>
      <c r="AC459" s="61" t="s">
        <v>5</v>
      </c>
      <c r="AD459" s="61" t="s">
        <v>6</v>
      </c>
      <c r="AE459" s="61" t="s">
        <v>7</v>
      </c>
      <c r="AF459" s="61" t="s">
        <v>8</v>
      </c>
      <c r="AG459" s="61" t="s">
        <v>9</v>
      </c>
      <c r="AH459" s="61" t="s">
        <v>10</v>
      </c>
      <c r="AI459" s="61" t="s">
        <v>11</v>
      </c>
      <c r="AJ459" s="61" t="s">
        <v>12</v>
      </c>
      <c r="AK459" s="61" t="s">
        <v>13</v>
      </c>
      <c r="AL459" s="61" t="s">
        <v>14</v>
      </c>
      <c r="AM459" s="61" t="s">
        <v>15</v>
      </c>
      <c r="AN459" s="61" t="s">
        <v>16</v>
      </c>
      <c r="AO459" s="61" t="s">
        <v>17</v>
      </c>
      <c r="AP459" s="61" t="s">
        <v>18</v>
      </c>
      <c r="AQ459" s="61" t="s">
        <v>19</v>
      </c>
      <c r="AR459" s="61" t="s">
        <v>20</v>
      </c>
      <c r="AS459" s="61" t="s">
        <v>21</v>
      </c>
      <c r="AT459" s="61" t="s">
        <v>22</v>
      </c>
      <c r="AU459" s="61" t="s">
        <v>23</v>
      </c>
      <c r="AV459" s="61" t="s">
        <v>24</v>
      </c>
      <c r="AW459" s="61" t="s">
        <v>25</v>
      </c>
      <c r="AX459" s="129" t="s">
        <v>26</v>
      </c>
      <c r="AY459" s="482"/>
      <c r="AZ459" s="465"/>
      <c r="BA459" s="177" t="s">
        <v>31</v>
      </c>
      <c r="BB459" s="4"/>
    </row>
    <row r="460" spans="1:54" s="173" customFormat="1" ht="16.149999999999999" customHeight="1">
      <c r="A460" s="450" t="s">
        <v>205</v>
      </c>
      <c r="B460" s="451"/>
      <c r="C460" s="451"/>
      <c r="D460" s="451"/>
      <c r="E460" s="451"/>
      <c r="F460" s="451"/>
      <c r="G460" s="451"/>
      <c r="H460" s="451"/>
      <c r="I460" s="451"/>
      <c r="J460" s="451"/>
      <c r="K460" s="451"/>
      <c r="L460" s="451"/>
      <c r="M460" s="451"/>
      <c r="N460" s="451"/>
      <c r="O460" s="451"/>
      <c r="P460" s="451"/>
      <c r="Q460" s="451"/>
      <c r="R460" s="451"/>
      <c r="S460" s="451"/>
      <c r="T460" s="451"/>
      <c r="U460" s="451"/>
      <c r="V460" s="451"/>
      <c r="W460" s="451"/>
      <c r="X460" s="451"/>
      <c r="Y460" s="452"/>
      <c r="Z460" s="182"/>
      <c r="AA460" s="457">
        <v>2</v>
      </c>
      <c r="AB460" s="458"/>
      <c r="AC460" s="458"/>
      <c r="AD460" s="458"/>
      <c r="AE460" s="458"/>
      <c r="AF460" s="458"/>
      <c r="AG460" s="458"/>
      <c r="AH460" s="458"/>
      <c r="AI460" s="458"/>
      <c r="AJ460" s="458"/>
      <c r="AK460" s="458"/>
      <c r="AL460" s="458"/>
      <c r="AM460" s="458"/>
      <c r="AN460" s="458"/>
      <c r="AO460" s="458"/>
      <c r="AP460" s="458"/>
      <c r="AQ460" s="458"/>
      <c r="AR460" s="458"/>
      <c r="AS460" s="458"/>
      <c r="AT460" s="458"/>
      <c r="AU460" s="458"/>
      <c r="AV460" s="458"/>
      <c r="AW460" s="458"/>
      <c r="AX460" s="459"/>
      <c r="AY460" s="183">
        <v>3</v>
      </c>
      <c r="AZ460" s="185">
        <v>4</v>
      </c>
      <c r="BA460" s="186">
        <v>5</v>
      </c>
    </row>
    <row r="461" spans="1:54">
      <c r="A461" s="47">
        <v>1</v>
      </c>
      <c r="B461" s="170">
        <f>AA461+$BA461+$AZ461+$AY461</f>
        <v>5594.5609999999997</v>
      </c>
      <c r="C461" s="170">
        <f t="shared" ref="C461:Y476" si="120">AB461+$BA461+$AZ461+$AY461</f>
        <v>5521.7209999999995</v>
      </c>
      <c r="D461" s="170">
        <f t="shared" si="120"/>
        <v>5517.3209999999999</v>
      </c>
      <c r="E461" s="170">
        <f t="shared" si="120"/>
        <v>5507.8310000000001</v>
      </c>
      <c r="F461" s="170">
        <f t="shared" si="120"/>
        <v>5510.5609999999997</v>
      </c>
      <c r="G461" s="170">
        <f t="shared" si="120"/>
        <v>5519.701</v>
      </c>
      <c r="H461" s="170">
        <f t="shared" si="120"/>
        <v>5579.1509999999998</v>
      </c>
      <c r="I461" s="170">
        <f t="shared" si="120"/>
        <v>5744.4209999999994</v>
      </c>
      <c r="J461" s="170">
        <f t="shared" si="120"/>
        <v>6256.2709999999997</v>
      </c>
      <c r="K461" s="170">
        <f t="shared" si="120"/>
        <v>6275.2210000000005</v>
      </c>
      <c r="L461" s="170">
        <f t="shared" si="120"/>
        <v>6511.4309999999996</v>
      </c>
      <c r="M461" s="170">
        <f t="shared" si="120"/>
        <v>6506.0109999999995</v>
      </c>
      <c r="N461" s="170">
        <f t="shared" si="120"/>
        <v>6242.9709999999995</v>
      </c>
      <c r="O461" s="170">
        <f t="shared" si="120"/>
        <v>6230.1909999999998</v>
      </c>
      <c r="P461" s="170">
        <f t="shared" si="120"/>
        <v>6237.8509999999997</v>
      </c>
      <c r="Q461" s="170">
        <f t="shared" si="120"/>
        <v>6543.4710000000005</v>
      </c>
      <c r="R461" s="170">
        <f t="shared" si="120"/>
        <v>6339.6509999999998</v>
      </c>
      <c r="S461" s="170">
        <f t="shared" si="120"/>
        <v>6894.5510000000004</v>
      </c>
      <c r="T461" s="170">
        <f t="shared" si="120"/>
        <v>6893.6310000000003</v>
      </c>
      <c r="U461" s="170">
        <f t="shared" si="120"/>
        <v>6278.6909999999998</v>
      </c>
      <c r="V461" s="170">
        <f t="shared" si="120"/>
        <v>6151.6009999999997</v>
      </c>
      <c r="W461" s="170">
        <f t="shared" si="120"/>
        <v>6015.0510000000004</v>
      </c>
      <c r="X461" s="170">
        <f t="shared" si="120"/>
        <v>5758.6509999999998</v>
      </c>
      <c r="Y461" s="170">
        <f t="shared" si="120"/>
        <v>5687.5909999999994</v>
      </c>
      <c r="Z461" s="37"/>
      <c r="AA461" s="41">
        <v>1386.16</v>
      </c>
      <c r="AB461" s="39">
        <v>1313.32</v>
      </c>
      <c r="AC461" s="39">
        <v>1308.92</v>
      </c>
      <c r="AD461" s="39">
        <v>1299.43</v>
      </c>
      <c r="AE461" s="39">
        <v>1302.1600000000001</v>
      </c>
      <c r="AF461" s="39">
        <v>1311.3</v>
      </c>
      <c r="AG461" s="39">
        <v>1370.75</v>
      </c>
      <c r="AH461" s="39">
        <v>1536.02</v>
      </c>
      <c r="AI461" s="39">
        <v>2047.8700000000001</v>
      </c>
      <c r="AJ461" s="39">
        <v>2066.8200000000002</v>
      </c>
      <c r="AK461" s="39">
        <v>2303.0300000000002</v>
      </c>
      <c r="AL461" s="39">
        <v>2297.61</v>
      </c>
      <c r="AM461" s="39">
        <v>2034.57</v>
      </c>
      <c r="AN461" s="39">
        <v>2021.7899999999997</v>
      </c>
      <c r="AO461" s="39">
        <v>2029.4500000000003</v>
      </c>
      <c r="AP461" s="39">
        <v>2335.0700000000002</v>
      </c>
      <c r="AQ461" s="39">
        <v>2131.25</v>
      </c>
      <c r="AR461" s="39">
        <v>2686.15</v>
      </c>
      <c r="AS461" s="39">
        <v>2685.23</v>
      </c>
      <c r="AT461" s="39">
        <v>2070.29</v>
      </c>
      <c r="AU461" s="39">
        <v>1943.2</v>
      </c>
      <c r="AV461" s="39">
        <v>1806.65</v>
      </c>
      <c r="AW461" s="39">
        <v>1550.25</v>
      </c>
      <c r="AX461" s="40">
        <v>1479.19</v>
      </c>
      <c r="AY461" s="335">
        <v>566.71</v>
      </c>
      <c r="AZ461" s="175">
        <v>4.8109999999999999</v>
      </c>
      <c r="BA461" s="178">
        <v>3636.88</v>
      </c>
      <c r="BB461" s="4"/>
    </row>
    <row r="462" spans="1:54">
      <c r="A462" s="47">
        <v>2</v>
      </c>
      <c r="B462" s="170">
        <f t="shared" ref="B462:Q491" si="121">AA462+$BA462+$AZ462+$AY462</f>
        <v>5523.5510000000004</v>
      </c>
      <c r="C462" s="170">
        <f t="shared" si="120"/>
        <v>5519.1310000000003</v>
      </c>
      <c r="D462" s="170">
        <f t="shared" si="120"/>
        <v>5513.3509999999997</v>
      </c>
      <c r="E462" s="170">
        <f t="shared" si="120"/>
        <v>5513.991</v>
      </c>
      <c r="F462" s="170">
        <f t="shared" si="120"/>
        <v>5531.9110000000001</v>
      </c>
      <c r="G462" s="170">
        <f t="shared" si="120"/>
        <v>5616.7110000000002</v>
      </c>
      <c r="H462" s="170">
        <f t="shared" si="120"/>
        <v>5880.5609999999997</v>
      </c>
      <c r="I462" s="170">
        <f t="shared" si="120"/>
        <v>6258.3209999999999</v>
      </c>
      <c r="J462" s="170">
        <f t="shared" si="120"/>
        <v>6414.8309999999992</v>
      </c>
      <c r="K462" s="170">
        <f t="shared" si="120"/>
        <v>6634.4309999999996</v>
      </c>
      <c r="L462" s="170">
        <f t="shared" si="120"/>
        <v>6629.5410000000002</v>
      </c>
      <c r="M462" s="170">
        <f t="shared" si="120"/>
        <v>6982.201</v>
      </c>
      <c r="N462" s="170">
        <f t="shared" si="120"/>
        <v>6790.8409999999994</v>
      </c>
      <c r="O462" s="170">
        <f t="shared" si="120"/>
        <v>6945.7110000000002</v>
      </c>
      <c r="P462" s="170">
        <f t="shared" si="120"/>
        <v>6715.1409999999996</v>
      </c>
      <c r="Q462" s="170">
        <f t="shared" si="120"/>
        <v>7100.9610000000002</v>
      </c>
      <c r="R462" s="170">
        <f t="shared" si="120"/>
        <v>6962.6610000000001</v>
      </c>
      <c r="S462" s="170">
        <f t="shared" ref="S462:Y491" si="122">AR462+$BA462+$AZ462+$AY462</f>
        <v>6987.1009999999997</v>
      </c>
      <c r="T462" s="170">
        <f t="shared" si="122"/>
        <v>6884.2809999999999</v>
      </c>
      <c r="U462" s="170">
        <f t="shared" si="122"/>
        <v>6549.5809999999992</v>
      </c>
      <c r="V462" s="170">
        <f t="shared" si="122"/>
        <v>5822.9809999999998</v>
      </c>
      <c r="W462" s="170">
        <f t="shared" si="122"/>
        <v>5722.5309999999999</v>
      </c>
      <c r="X462" s="170">
        <f t="shared" si="122"/>
        <v>5558.9409999999998</v>
      </c>
      <c r="Y462" s="170">
        <f t="shared" si="122"/>
        <v>5510.7509999999993</v>
      </c>
      <c r="Z462" s="37"/>
      <c r="AA462" s="38">
        <v>1315.15</v>
      </c>
      <c r="AB462" s="39">
        <v>1310.73</v>
      </c>
      <c r="AC462" s="39">
        <v>1304.95</v>
      </c>
      <c r="AD462" s="39">
        <v>1305.5899999999999</v>
      </c>
      <c r="AE462" s="39">
        <v>1323.51</v>
      </c>
      <c r="AF462" s="39">
        <v>1408.31</v>
      </c>
      <c r="AG462" s="39">
        <v>1672.16</v>
      </c>
      <c r="AH462" s="39">
        <v>2049.92</v>
      </c>
      <c r="AI462" s="39">
        <v>2206.4299999999998</v>
      </c>
      <c r="AJ462" s="39">
        <v>2426.0300000000002</v>
      </c>
      <c r="AK462" s="39">
        <v>2421.14</v>
      </c>
      <c r="AL462" s="39">
        <v>2773.8</v>
      </c>
      <c r="AM462" s="39">
        <v>2582.44</v>
      </c>
      <c r="AN462" s="39">
        <v>2737.31</v>
      </c>
      <c r="AO462" s="39">
        <v>2506.7399999999998</v>
      </c>
      <c r="AP462" s="39">
        <v>2892.56</v>
      </c>
      <c r="AQ462" s="39">
        <v>2754.26</v>
      </c>
      <c r="AR462" s="39">
        <v>2778.7</v>
      </c>
      <c r="AS462" s="39">
        <v>2675.88</v>
      </c>
      <c r="AT462" s="39">
        <v>2341.1799999999998</v>
      </c>
      <c r="AU462" s="39">
        <v>1614.58</v>
      </c>
      <c r="AV462" s="39">
        <v>1514.13</v>
      </c>
      <c r="AW462" s="39">
        <v>1350.54</v>
      </c>
      <c r="AX462" s="40">
        <v>1302.3499999999999</v>
      </c>
      <c r="AY462" s="336">
        <v>566.71</v>
      </c>
      <c r="AZ462" s="175">
        <v>4.8109999999999999</v>
      </c>
      <c r="BA462" s="159">
        <v>3636.88</v>
      </c>
      <c r="BB462" s="4"/>
    </row>
    <row r="463" spans="1:54">
      <c r="A463" s="47">
        <v>3</v>
      </c>
      <c r="B463" s="170">
        <f t="shared" si="121"/>
        <v>5435.3509999999997</v>
      </c>
      <c r="C463" s="170">
        <f t="shared" si="120"/>
        <v>5413.5909999999994</v>
      </c>
      <c r="D463" s="170">
        <f t="shared" si="120"/>
        <v>5412.4709999999995</v>
      </c>
      <c r="E463" s="170">
        <f t="shared" si="120"/>
        <v>5412.701</v>
      </c>
      <c r="F463" s="170">
        <f t="shared" si="120"/>
        <v>5475.1009999999997</v>
      </c>
      <c r="G463" s="170">
        <f t="shared" si="120"/>
        <v>5883.9610000000002</v>
      </c>
      <c r="H463" s="170">
        <f t="shared" si="120"/>
        <v>5619.9409999999998</v>
      </c>
      <c r="I463" s="170">
        <f t="shared" si="120"/>
        <v>6261.8810000000003</v>
      </c>
      <c r="J463" s="170">
        <f t="shared" si="120"/>
        <v>6380.9110000000001</v>
      </c>
      <c r="K463" s="170">
        <f t="shared" si="120"/>
        <v>6446.6809999999996</v>
      </c>
      <c r="L463" s="170">
        <f t="shared" si="120"/>
        <v>6562.3309999999992</v>
      </c>
      <c r="M463" s="170">
        <f t="shared" si="120"/>
        <v>6574.3509999999997</v>
      </c>
      <c r="N463" s="170">
        <f t="shared" si="120"/>
        <v>6556.5410000000002</v>
      </c>
      <c r="O463" s="170">
        <f t="shared" si="120"/>
        <v>6549.4610000000002</v>
      </c>
      <c r="P463" s="170">
        <f t="shared" si="120"/>
        <v>6554.0809999999992</v>
      </c>
      <c r="Q463" s="170">
        <f t="shared" si="120"/>
        <v>6704.2110000000002</v>
      </c>
      <c r="R463" s="170">
        <f t="shared" si="120"/>
        <v>6947.0009999999993</v>
      </c>
      <c r="S463" s="170">
        <f t="shared" si="122"/>
        <v>6654.0909999999994</v>
      </c>
      <c r="T463" s="170">
        <f t="shared" si="122"/>
        <v>6653.7110000000002</v>
      </c>
      <c r="U463" s="170">
        <f t="shared" si="122"/>
        <v>6285.4110000000001</v>
      </c>
      <c r="V463" s="170">
        <f t="shared" si="122"/>
        <v>6408.0410000000002</v>
      </c>
      <c r="W463" s="170">
        <f t="shared" si="122"/>
        <v>6294.8609999999999</v>
      </c>
      <c r="X463" s="170">
        <f t="shared" si="122"/>
        <v>6071.8909999999996</v>
      </c>
      <c r="Y463" s="170">
        <f t="shared" si="122"/>
        <v>5551.2709999999997</v>
      </c>
      <c r="Z463" s="37"/>
      <c r="AA463" s="38">
        <v>1226.95</v>
      </c>
      <c r="AB463" s="39">
        <v>1205.19</v>
      </c>
      <c r="AC463" s="39">
        <v>1204.07</v>
      </c>
      <c r="AD463" s="39">
        <v>1204.3</v>
      </c>
      <c r="AE463" s="39">
        <v>1266.7</v>
      </c>
      <c r="AF463" s="39">
        <v>1675.56</v>
      </c>
      <c r="AG463" s="39">
        <v>1411.54</v>
      </c>
      <c r="AH463" s="39">
        <v>2053.48</v>
      </c>
      <c r="AI463" s="39">
        <v>2172.5100000000002</v>
      </c>
      <c r="AJ463" s="39">
        <v>2238.2800000000002</v>
      </c>
      <c r="AK463" s="39">
        <v>2353.9299999999998</v>
      </c>
      <c r="AL463" s="39">
        <v>2365.9499999999998</v>
      </c>
      <c r="AM463" s="39">
        <v>2348.14</v>
      </c>
      <c r="AN463" s="39">
        <v>2341.06</v>
      </c>
      <c r="AO463" s="39">
        <v>2345.6799999999998</v>
      </c>
      <c r="AP463" s="39">
        <v>2495.81</v>
      </c>
      <c r="AQ463" s="39">
        <v>2738.6</v>
      </c>
      <c r="AR463" s="39">
        <v>2445.69</v>
      </c>
      <c r="AS463" s="39">
        <v>2445.31</v>
      </c>
      <c r="AT463" s="39">
        <v>2077.0100000000002</v>
      </c>
      <c r="AU463" s="39">
        <v>2199.64</v>
      </c>
      <c r="AV463" s="39">
        <v>2086.46</v>
      </c>
      <c r="AW463" s="39">
        <v>1863.49</v>
      </c>
      <c r="AX463" s="40">
        <v>1342.87</v>
      </c>
      <c r="AY463" s="336">
        <v>566.71</v>
      </c>
      <c r="AZ463" s="175">
        <v>4.8109999999999999</v>
      </c>
      <c r="BA463" s="159">
        <v>3636.88</v>
      </c>
      <c r="BB463" s="4"/>
    </row>
    <row r="464" spans="1:54">
      <c r="A464" s="47">
        <v>4</v>
      </c>
      <c r="B464" s="170">
        <f t="shared" si="121"/>
        <v>5487.4309999999996</v>
      </c>
      <c r="C464" s="170">
        <f t="shared" si="120"/>
        <v>5485.4409999999998</v>
      </c>
      <c r="D464" s="170">
        <f t="shared" si="120"/>
        <v>5468.7609999999995</v>
      </c>
      <c r="E464" s="170">
        <f t="shared" si="120"/>
        <v>5482.6310000000003</v>
      </c>
      <c r="F464" s="170">
        <f t="shared" si="120"/>
        <v>5496.5009999999993</v>
      </c>
      <c r="G464" s="170">
        <f t="shared" si="120"/>
        <v>5571.9309999999996</v>
      </c>
      <c r="H464" s="170">
        <f t="shared" si="120"/>
        <v>5710.951</v>
      </c>
      <c r="I464" s="170">
        <f t="shared" si="120"/>
        <v>5850.9110000000001</v>
      </c>
      <c r="J464" s="170">
        <f t="shared" si="120"/>
        <v>5992.0609999999997</v>
      </c>
      <c r="K464" s="170">
        <f t="shared" si="120"/>
        <v>6015.1909999999998</v>
      </c>
      <c r="L464" s="170">
        <f t="shared" si="120"/>
        <v>5936.0510000000004</v>
      </c>
      <c r="M464" s="170">
        <f t="shared" si="120"/>
        <v>5933.241</v>
      </c>
      <c r="N464" s="170">
        <f t="shared" si="120"/>
        <v>5906.6109999999999</v>
      </c>
      <c r="O464" s="170">
        <f t="shared" si="120"/>
        <v>5868.0609999999997</v>
      </c>
      <c r="P464" s="170">
        <f t="shared" si="120"/>
        <v>5849.7609999999995</v>
      </c>
      <c r="Q464" s="170">
        <f t="shared" si="120"/>
        <v>5905.4209999999994</v>
      </c>
      <c r="R464" s="170">
        <f t="shared" si="120"/>
        <v>6009.7910000000002</v>
      </c>
      <c r="S464" s="170">
        <f t="shared" si="122"/>
        <v>6079.2809999999999</v>
      </c>
      <c r="T464" s="170">
        <f t="shared" si="122"/>
        <v>6055.4409999999998</v>
      </c>
      <c r="U464" s="170">
        <f t="shared" si="122"/>
        <v>6010.6109999999999</v>
      </c>
      <c r="V464" s="170">
        <f t="shared" si="122"/>
        <v>5746.6009999999997</v>
      </c>
      <c r="W464" s="170">
        <f t="shared" si="122"/>
        <v>5599.4809999999998</v>
      </c>
      <c r="X464" s="170">
        <f t="shared" si="122"/>
        <v>5523.4309999999996</v>
      </c>
      <c r="Y464" s="170">
        <f t="shared" si="122"/>
        <v>5490.7110000000002</v>
      </c>
      <c r="Z464" s="37"/>
      <c r="AA464" s="38">
        <v>1279.03</v>
      </c>
      <c r="AB464" s="39">
        <v>1277.04</v>
      </c>
      <c r="AC464" s="39">
        <v>1260.3599999999999</v>
      </c>
      <c r="AD464" s="39">
        <v>1274.23</v>
      </c>
      <c r="AE464" s="39">
        <v>1288.0999999999999</v>
      </c>
      <c r="AF464" s="39">
        <v>1363.53</v>
      </c>
      <c r="AG464" s="39">
        <v>1502.55</v>
      </c>
      <c r="AH464" s="39">
        <v>1642.51</v>
      </c>
      <c r="AI464" s="39">
        <v>1783.66</v>
      </c>
      <c r="AJ464" s="39">
        <v>1806.79</v>
      </c>
      <c r="AK464" s="39">
        <v>1727.65</v>
      </c>
      <c r="AL464" s="39">
        <v>1724.84</v>
      </c>
      <c r="AM464" s="39">
        <v>1698.21</v>
      </c>
      <c r="AN464" s="39">
        <v>1659.66</v>
      </c>
      <c r="AO464" s="39">
        <v>1641.36</v>
      </c>
      <c r="AP464" s="39">
        <v>1697.02</v>
      </c>
      <c r="AQ464" s="39">
        <v>1801.39</v>
      </c>
      <c r="AR464" s="39">
        <v>1870.88</v>
      </c>
      <c r="AS464" s="39">
        <v>1847.04</v>
      </c>
      <c r="AT464" s="39">
        <v>1802.21</v>
      </c>
      <c r="AU464" s="39">
        <v>1538.2</v>
      </c>
      <c r="AV464" s="39">
        <v>1391.08</v>
      </c>
      <c r="AW464" s="39">
        <v>1315.03</v>
      </c>
      <c r="AX464" s="40">
        <v>1282.31</v>
      </c>
      <c r="AY464" s="336">
        <v>566.71</v>
      </c>
      <c r="AZ464" s="175">
        <v>4.8109999999999999</v>
      </c>
      <c r="BA464" s="159">
        <v>3636.88</v>
      </c>
      <c r="BB464" s="4"/>
    </row>
    <row r="465" spans="1:54">
      <c r="A465" s="47">
        <v>5</v>
      </c>
      <c r="B465" s="170">
        <f t="shared" si="121"/>
        <v>5545.5609999999997</v>
      </c>
      <c r="C465" s="170">
        <f t="shared" si="120"/>
        <v>5495.2209999999995</v>
      </c>
      <c r="D465" s="170">
        <f t="shared" si="120"/>
        <v>5483.8310000000001</v>
      </c>
      <c r="E465" s="170">
        <f t="shared" si="120"/>
        <v>5483.6610000000001</v>
      </c>
      <c r="F465" s="170">
        <f t="shared" si="120"/>
        <v>5511.4809999999998</v>
      </c>
      <c r="G465" s="170">
        <f t="shared" si="120"/>
        <v>5669.8109999999997</v>
      </c>
      <c r="H465" s="170">
        <f t="shared" si="120"/>
        <v>5905.5909999999994</v>
      </c>
      <c r="I465" s="170">
        <f t="shared" si="120"/>
        <v>6070.5510000000004</v>
      </c>
      <c r="J465" s="170">
        <f t="shared" si="120"/>
        <v>6281.7309999999998</v>
      </c>
      <c r="K465" s="170">
        <f t="shared" si="120"/>
        <v>6311.6610000000001</v>
      </c>
      <c r="L465" s="170">
        <f t="shared" si="120"/>
        <v>6277.491</v>
      </c>
      <c r="M465" s="170">
        <f t="shared" si="120"/>
        <v>6263.4110000000001</v>
      </c>
      <c r="N465" s="170">
        <f t="shared" si="120"/>
        <v>6239.491</v>
      </c>
      <c r="O465" s="170">
        <f t="shared" si="120"/>
        <v>6226.1409999999996</v>
      </c>
      <c r="P465" s="170">
        <f t="shared" si="120"/>
        <v>6243.8609999999999</v>
      </c>
      <c r="Q465" s="170">
        <f t="shared" si="120"/>
        <v>6297.2210000000005</v>
      </c>
      <c r="R465" s="170">
        <f t="shared" si="120"/>
        <v>6360.2110000000002</v>
      </c>
      <c r="S465" s="170">
        <f t="shared" si="122"/>
        <v>6396.0009999999993</v>
      </c>
      <c r="T465" s="170">
        <f t="shared" si="122"/>
        <v>6363.5909999999994</v>
      </c>
      <c r="U465" s="170">
        <f t="shared" si="122"/>
        <v>6306.2509999999993</v>
      </c>
      <c r="V465" s="170">
        <f t="shared" si="122"/>
        <v>6052.2309999999998</v>
      </c>
      <c r="W465" s="170">
        <f t="shared" si="122"/>
        <v>5909.5309999999999</v>
      </c>
      <c r="X465" s="170">
        <f t="shared" si="122"/>
        <v>5750.6210000000001</v>
      </c>
      <c r="Y465" s="170">
        <f t="shared" si="122"/>
        <v>5620.241</v>
      </c>
      <c r="Z465" s="37"/>
      <c r="AA465" s="38">
        <v>1337.16</v>
      </c>
      <c r="AB465" s="39">
        <v>1286.82</v>
      </c>
      <c r="AC465" s="39">
        <v>1275.43</v>
      </c>
      <c r="AD465" s="39">
        <v>1275.26</v>
      </c>
      <c r="AE465" s="39">
        <v>1303.08</v>
      </c>
      <c r="AF465" s="39">
        <v>1461.41</v>
      </c>
      <c r="AG465" s="39">
        <v>1697.19</v>
      </c>
      <c r="AH465" s="39">
        <v>1862.15</v>
      </c>
      <c r="AI465" s="39">
        <v>2073.33</v>
      </c>
      <c r="AJ465" s="39">
        <v>2103.2600000000002</v>
      </c>
      <c r="AK465" s="39">
        <v>2069.09</v>
      </c>
      <c r="AL465" s="39">
        <v>2055.0100000000002</v>
      </c>
      <c r="AM465" s="39">
        <v>2031.09</v>
      </c>
      <c r="AN465" s="39">
        <v>2017.7399999999998</v>
      </c>
      <c r="AO465" s="39">
        <v>2035.46</v>
      </c>
      <c r="AP465" s="39">
        <v>2088.8200000000002</v>
      </c>
      <c r="AQ465" s="39">
        <v>2151.81</v>
      </c>
      <c r="AR465" s="39">
        <v>2187.6</v>
      </c>
      <c r="AS465" s="39">
        <v>2155.19</v>
      </c>
      <c r="AT465" s="39">
        <v>2097.85</v>
      </c>
      <c r="AU465" s="39">
        <v>1843.83</v>
      </c>
      <c r="AV465" s="39">
        <v>1701.13</v>
      </c>
      <c r="AW465" s="39">
        <v>1542.22</v>
      </c>
      <c r="AX465" s="40">
        <v>1411.84</v>
      </c>
      <c r="AY465" s="336">
        <v>566.71</v>
      </c>
      <c r="AZ465" s="175">
        <v>4.8109999999999999</v>
      </c>
      <c r="BA465" s="159">
        <v>3636.88</v>
      </c>
      <c r="BB465" s="4"/>
    </row>
    <row r="466" spans="1:54">
      <c r="A466" s="47">
        <v>6</v>
      </c>
      <c r="B466" s="170">
        <f t="shared" si="121"/>
        <v>5554.6310000000003</v>
      </c>
      <c r="C466" s="170">
        <f t="shared" si="120"/>
        <v>5514.4709999999995</v>
      </c>
      <c r="D466" s="170">
        <f t="shared" si="120"/>
        <v>5493.6210000000001</v>
      </c>
      <c r="E466" s="170">
        <f t="shared" si="120"/>
        <v>5508.6709999999994</v>
      </c>
      <c r="F466" s="170">
        <f t="shared" si="120"/>
        <v>5594.8310000000001</v>
      </c>
      <c r="G466" s="170">
        <f t="shared" si="120"/>
        <v>5679.6109999999999</v>
      </c>
      <c r="H466" s="170">
        <f t="shared" si="120"/>
        <v>5920.9809999999998</v>
      </c>
      <c r="I466" s="170">
        <f t="shared" si="120"/>
        <v>6139.4309999999996</v>
      </c>
      <c r="J466" s="170">
        <f t="shared" si="120"/>
        <v>6353.4110000000001</v>
      </c>
      <c r="K466" s="170">
        <f t="shared" si="120"/>
        <v>6414.7609999999995</v>
      </c>
      <c r="L466" s="170">
        <f t="shared" si="120"/>
        <v>6356.8010000000004</v>
      </c>
      <c r="M466" s="170">
        <f t="shared" si="120"/>
        <v>6352.3409999999994</v>
      </c>
      <c r="N466" s="170">
        <f t="shared" si="120"/>
        <v>6331.5309999999999</v>
      </c>
      <c r="O466" s="170">
        <f t="shared" si="120"/>
        <v>6330.2709999999997</v>
      </c>
      <c r="P466" s="170">
        <f t="shared" si="120"/>
        <v>6339.701</v>
      </c>
      <c r="Q466" s="170">
        <f t="shared" si="120"/>
        <v>6460.1109999999999</v>
      </c>
      <c r="R466" s="170">
        <f t="shared" si="120"/>
        <v>6551.7609999999995</v>
      </c>
      <c r="S466" s="170">
        <f t="shared" si="122"/>
        <v>6880.1909999999998</v>
      </c>
      <c r="T466" s="170">
        <f t="shared" si="122"/>
        <v>6732.3710000000001</v>
      </c>
      <c r="U466" s="170">
        <f t="shared" si="122"/>
        <v>6664.6009999999997</v>
      </c>
      <c r="V466" s="170">
        <f t="shared" si="122"/>
        <v>6466.4309999999996</v>
      </c>
      <c r="W466" s="170">
        <f t="shared" si="122"/>
        <v>6302.1909999999998</v>
      </c>
      <c r="X466" s="170">
        <f t="shared" si="122"/>
        <v>6028.5109999999995</v>
      </c>
      <c r="Y466" s="170">
        <f t="shared" si="122"/>
        <v>5856.451</v>
      </c>
      <c r="Z466" s="37"/>
      <c r="AA466" s="38">
        <v>1346.23</v>
      </c>
      <c r="AB466" s="39">
        <v>1306.07</v>
      </c>
      <c r="AC466" s="39">
        <v>1285.22</v>
      </c>
      <c r="AD466" s="39">
        <v>1300.27</v>
      </c>
      <c r="AE466" s="39">
        <v>1386.43</v>
      </c>
      <c r="AF466" s="39">
        <v>1471.21</v>
      </c>
      <c r="AG466" s="39">
        <v>1712.58</v>
      </c>
      <c r="AH466" s="39">
        <v>1931.03</v>
      </c>
      <c r="AI466" s="39">
        <v>2145.0100000000002</v>
      </c>
      <c r="AJ466" s="39">
        <v>2206.36</v>
      </c>
      <c r="AK466" s="39">
        <v>2148.4</v>
      </c>
      <c r="AL466" s="39">
        <v>2143.94</v>
      </c>
      <c r="AM466" s="39">
        <v>2123.13</v>
      </c>
      <c r="AN466" s="39">
        <v>2121.87</v>
      </c>
      <c r="AO466" s="39">
        <v>2131.3000000000002</v>
      </c>
      <c r="AP466" s="39">
        <v>2251.71</v>
      </c>
      <c r="AQ466" s="39">
        <v>2343.36</v>
      </c>
      <c r="AR466" s="39">
        <v>2671.79</v>
      </c>
      <c r="AS466" s="39">
        <v>2523.9699999999998</v>
      </c>
      <c r="AT466" s="39">
        <v>2456.1999999999998</v>
      </c>
      <c r="AU466" s="39">
        <v>2258.0300000000002</v>
      </c>
      <c r="AV466" s="39">
        <v>2093.79</v>
      </c>
      <c r="AW466" s="39">
        <v>1820.11</v>
      </c>
      <c r="AX466" s="40">
        <v>1648.05</v>
      </c>
      <c r="AY466" s="336">
        <v>566.71</v>
      </c>
      <c r="AZ466" s="175">
        <v>4.8109999999999999</v>
      </c>
      <c r="BA466" s="159">
        <v>3636.88</v>
      </c>
      <c r="BB466" s="4"/>
    </row>
    <row r="467" spans="1:54">
      <c r="A467" s="47">
        <v>7</v>
      </c>
      <c r="B467" s="170">
        <f t="shared" si="121"/>
        <v>5621.6809999999996</v>
      </c>
      <c r="C467" s="170">
        <f t="shared" si="120"/>
        <v>5597.4610000000002</v>
      </c>
      <c r="D467" s="170">
        <f t="shared" si="120"/>
        <v>5561.4110000000001</v>
      </c>
      <c r="E467" s="170">
        <f t="shared" si="120"/>
        <v>5559.9009999999998</v>
      </c>
      <c r="F467" s="170">
        <f t="shared" si="120"/>
        <v>5557.7809999999999</v>
      </c>
      <c r="G467" s="170">
        <f t="shared" si="120"/>
        <v>5595.3909999999996</v>
      </c>
      <c r="H467" s="170">
        <f t="shared" si="120"/>
        <v>5710.3609999999999</v>
      </c>
      <c r="I467" s="170">
        <f t="shared" si="120"/>
        <v>5989.6310000000003</v>
      </c>
      <c r="J467" s="170">
        <f t="shared" si="120"/>
        <v>6293.6310000000003</v>
      </c>
      <c r="K467" s="170">
        <f t="shared" si="120"/>
        <v>6374.1709999999994</v>
      </c>
      <c r="L467" s="170">
        <f t="shared" si="120"/>
        <v>6355.8509999999997</v>
      </c>
      <c r="M467" s="170">
        <f t="shared" si="120"/>
        <v>6317.2609999999995</v>
      </c>
      <c r="N467" s="170">
        <f t="shared" si="120"/>
        <v>6308.701</v>
      </c>
      <c r="O467" s="170">
        <f t="shared" si="120"/>
        <v>6242.5609999999997</v>
      </c>
      <c r="P467" s="170">
        <f t="shared" si="120"/>
        <v>6279.6409999999996</v>
      </c>
      <c r="Q467" s="170">
        <f t="shared" si="120"/>
        <v>6388.8109999999997</v>
      </c>
      <c r="R467" s="170">
        <f t="shared" si="120"/>
        <v>6433.5309999999999</v>
      </c>
      <c r="S467" s="170">
        <f t="shared" si="122"/>
        <v>6451.5510000000004</v>
      </c>
      <c r="T467" s="170">
        <f t="shared" si="122"/>
        <v>6437.1610000000001</v>
      </c>
      <c r="U467" s="170">
        <f t="shared" si="122"/>
        <v>6422.5909999999994</v>
      </c>
      <c r="V467" s="170">
        <f t="shared" si="122"/>
        <v>6239.7609999999995</v>
      </c>
      <c r="W467" s="170">
        <f t="shared" si="122"/>
        <v>6078.9110000000001</v>
      </c>
      <c r="X467" s="170">
        <f t="shared" si="122"/>
        <v>5827.1610000000001</v>
      </c>
      <c r="Y467" s="170">
        <f t="shared" si="122"/>
        <v>5670.3909999999996</v>
      </c>
      <c r="Z467" s="37"/>
      <c r="AA467" s="38">
        <v>1413.28</v>
      </c>
      <c r="AB467" s="39">
        <v>1389.06</v>
      </c>
      <c r="AC467" s="39">
        <v>1353.01</v>
      </c>
      <c r="AD467" s="39">
        <v>1351.5</v>
      </c>
      <c r="AE467" s="39">
        <v>1349.38</v>
      </c>
      <c r="AF467" s="39">
        <v>1386.99</v>
      </c>
      <c r="AG467" s="39">
        <v>1501.96</v>
      </c>
      <c r="AH467" s="39">
        <v>1781.23</v>
      </c>
      <c r="AI467" s="39">
        <v>2085.23</v>
      </c>
      <c r="AJ467" s="39">
        <v>2165.77</v>
      </c>
      <c r="AK467" s="39">
        <v>2147.4499999999998</v>
      </c>
      <c r="AL467" s="39">
        <v>2108.86</v>
      </c>
      <c r="AM467" s="39">
        <v>2100.3000000000002</v>
      </c>
      <c r="AN467" s="39">
        <v>2034.1599999999999</v>
      </c>
      <c r="AO467" s="39">
        <v>2071.2399999999998</v>
      </c>
      <c r="AP467" s="39">
        <v>2180.41</v>
      </c>
      <c r="AQ467" s="39">
        <v>2225.13</v>
      </c>
      <c r="AR467" s="39">
        <v>2243.15</v>
      </c>
      <c r="AS467" s="39">
        <v>2228.7600000000002</v>
      </c>
      <c r="AT467" s="39">
        <v>2214.19</v>
      </c>
      <c r="AU467" s="39">
        <v>2031.36</v>
      </c>
      <c r="AV467" s="39">
        <v>1870.51</v>
      </c>
      <c r="AW467" s="39">
        <v>1618.76</v>
      </c>
      <c r="AX467" s="40">
        <v>1461.99</v>
      </c>
      <c r="AY467" s="336">
        <v>566.71</v>
      </c>
      <c r="AZ467" s="175">
        <v>4.8109999999999999</v>
      </c>
      <c r="BA467" s="159">
        <v>3636.88</v>
      </c>
      <c r="BB467" s="4"/>
    </row>
    <row r="468" spans="1:54">
      <c r="A468" s="47">
        <v>8</v>
      </c>
      <c r="B468" s="170">
        <f t="shared" si="121"/>
        <v>5604.8409999999994</v>
      </c>
      <c r="C468" s="170">
        <f t="shared" si="120"/>
        <v>5568.491</v>
      </c>
      <c r="D468" s="170">
        <f t="shared" si="120"/>
        <v>5555.8509999999997</v>
      </c>
      <c r="E468" s="170">
        <f t="shared" si="120"/>
        <v>5553.3010000000004</v>
      </c>
      <c r="F468" s="170">
        <f t="shared" si="120"/>
        <v>5520.1310000000003</v>
      </c>
      <c r="G468" s="170">
        <f t="shared" si="120"/>
        <v>5602.7609999999995</v>
      </c>
      <c r="H468" s="170">
        <f t="shared" si="120"/>
        <v>5666.1009999999997</v>
      </c>
      <c r="I468" s="170">
        <f t="shared" si="120"/>
        <v>5805.5709999999999</v>
      </c>
      <c r="J468" s="170">
        <f t="shared" si="120"/>
        <v>5920.951</v>
      </c>
      <c r="K468" s="170">
        <f t="shared" si="120"/>
        <v>6089.1909999999998</v>
      </c>
      <c r="L468" s="170">
        <f t="shared" si="120"/>
        <v>6080.6610000000001</v>
      </c>
      <c r="M468" s="170">
        <f t="shared" si="120"/>
        <v>6075.9309999999996</v>
      </c>
      <c r="N468" s="170">
        <f t="shared" si="120"/>
        <v>6082.491</v>
      </c>
      <c r="O468" s="170">
        <f t="shared" si="120"/>
        <v>6067.7709999999997</v>
      </c>
      <c r="P468" s="170">
        <f t="shared" si="120"/>
        <v>6086.5810000000001</v>
      </c>
      <c r="Q468" s="170">
        <f t="shared" si="120"/>
        <v>6165.991</v>
      </c>
      <c r="R468" s="170">
        <f t="shared" si="120"/>
        <v>6200.6909999999998</v>
      </c>
      <c r="S468" s="170">
        <f t="shared" si="122"/>
        <v>6238.8310000000001</v>
      </c>
      <c r="T468" s="170">
        <f t="shared" si="122"/>
        <v>6241.9009999999998</v>
      </c>
      <c r="U468" s="170">
        <f t="shared" si="122"/>
        <v>6219.8010000000004</v>
      </c>
      <c r="V468" s="170">
        <f t="shared" si="122"/>
        <v>6038.5709999999999</v>
      </c>
      <c r="W468" s="170">
        <f t="shared" si="122"/>
        <v>5926.3710000000001</v>
      </c>
      <c r="X468" s="170">
        <f t="shared" si="122"/>
        <v>5759.491</v>
      </c>
      <c r="Y468" s="170">
        <f t="shared" si="122"/>
        <v>5558.1509999999998</v>
      </c>
      <c r="Z468" s="37"/>
      <c r="AA468" s="38">
        <v>1396.44</v>
      </c>
      <c r="AB468" s="39">
        <v>1360.09</v>
      </c>
      <c r="AC468" s="39">
        <v>1347.45</v>
      </c>
      <c r="AD468" s="39">
        <v>1344.9</v>
      </c>
      <c r="AE468" s="39">
        <v>1311.73</v>
      </c>
      <c r="AF468" s="39">
        <v>1394.36</v>
      </c>
      <c r="AG468" s="39">
        <v>1457.7</v>
      </c>
      <c r="AH468" s="39">
        <v>1597.17</v>
      </c>
      <c r="AI468" s="39">
        <v>1712.55</v>
      </c>
      <c r="AJ468" s="39">
        <v>1880.79</v>
      </c>
      <c r="AK468" s="39">
        <v>1872.26</v>
      </c>
      <c r="AL468" s="39">
        <v>1867.53</v>
      </c>
      <c r="AM468" s="39">
        <v>1874.09</v>
      </c>
      <c r="AN468" s="39">
        <v>1859.37</v>
      </c>
      <c r="AO468" s="39">
        <v>1878.18</v>
      </c>
      <c r="AP468" s="39">
        <v>1957.59</v>
      </c>
      <c r="AQ468" s="39">
        <v>1992.29</v>
      </c>
      <c r="AR468" s="39">
        <v>2030.43</v>
      </c>
      <c r="AS468" s="39">
        <v>2033.5</v>
      </c>
      <c r="AT468" s="39">
        <v>2011.4</v>
      </c>
      <c r="AU468" s="39">
        <v>1830.17</v>
      </c>
      <c r="AV468" s="39">
        <v>1717.97</v>
      </c>
      <c r="AW468" s="39">
        <v>1551.09</v>
      </c>
      <c r="AX468" s="40">
        <v>1349.75</v>
      </c>
      <c r="AY468" s="336">
        <v>566.71</v>
      </c>
      <c r="AZ468" s="175">
        <v>4.8109999999999999</v>
      </c>
      <c r="BA468" s="159">
        <v>3636.88</v>
      </c>
      <c r="BB468" s="4"/>
    </row>
    <row r="469" spans="1:54">
      <c r="A469" s="47">
        <v>9</v>
      </c>
      <c r="B469" s="170">
        <f t="shared" si="121"/>
        <v>5549.8409999999994</v>
      </c>
      <c r="C469" s="170">
        <f t="shared" si="120"/>
        <v>5492.241</v>
      </c>
      <c r="D469" s="170">
        <f t="shared" si="120"/>
        <v>5496.9209999999994</v>
      </c>
      <c r="E469" s="170">
        <f t="shared" si="120"/>
        <v>5522.4409999999998</v>
      </c>
      <c r="F469" s="170">
        <f t="shared" si="120"/>
        <v>5586.7209999999995</v>
      </c>
      <c r="G469" s="170">
        <f t="shared" si="120"/>
        <v>5701.0510000000004</v>
      </c>
      <c r="H469" s="170">
        <f t="shared" si="120"/>
        <v>5840.8209999999999</v>
      </c>
      <c r="I469" s="170">
        <f t="shared" si="120"/>
        <v>6104.5309999999999</v>
      </c>
      <c r="J469" s="170">
        <f t="shared" si="120"/>
        <v>6193.5309999999999</v>
      </c>
      <c r="K469" s="170">
        <f t="shared" si="120"/>
        <v>6187.7809999999999</v>
      </c>
      <c r="L469" s="170">
        <f t="shared" si="120"/>
        <v>6116.7709999999997</v>
      </c>
      <c r="M469" s="170">
        <f t="shared" si="120"/>
        <v>6120.9409999999998</v>
      </c>
      <c r="N469" s="170">
        <f t="shared" si="120"/>
        <v>6051.8209999999999</v>
      </c>
      <c r="O469" s="170">
        <f t="shared" si="120"/>
        <v>6056.9309999999996</v>
      </c>
      <c r="P469" s="170">
        <f t="shared" si="120"/>
        <v>6074.4309999999996</v>
      </c>
      <c r="Q469" s="170">
        <f t="shared" si="120"/>
        <v>6173.4409999999998</v>
      </c>
      <c r="R469" s="170">
        <f t="shared" ref="R469:R491" si="123">AQ469+$BA469+$AZ469+$AY469</f>
        <v>6240.9109999999991</v>
      </c>
      <c r="S469" s="170">
        <f t="shared" si="122"/>
        <v>6237.951</v>
      </c>
      <c r="T469" s="170">
        <f t="shared" si="122"/>
        <v>6185.3209999999999</v>
      </c>
      <c r="U469" s="170">
        <f t="shared" si="122"/>
        <v>6171.9110000000001</v>
      </c>
      <c r="V469" s="170">
        <f t="shared" si="122"/>
        <v>5919.5909999999994</v>
      </c>
      <c r="W469" s="170">
        <f t="shared" si="122"/>
        <v>5842.201</v>
      </c>
      <c r="X469" s="170">
        <f t="shared" si="122"/>
        <v>5606.6310000000003</v>
      </c>
      <c r="Y469" s="170">
        <f t="shared" si="122"/>
        <v>5501.3010000000004</v>
      </c>
      <c r="Z469" s="37"/>
      <c r="AA469" s="38">
        <v>1341.44</v>
      </c>
      <c r="AB469" s="39">
        <v>1283.8399999999999</v>
      </c>
      <c r="AC469" s="39">
        <v>1288.52</v>
      </c>
      <c r="AD469" s="39">
        <v>1314.04</v>
      </c>
      <c r="AE469" s="39">
        <v>1378.32</v>
      </c>
      <c r="AF469" s="39">
        <v>1492.65</v>
      </c>
      <c r="AG469" s="39">
        <v>1632.42</v>
      </c>
      <c r="AH469" s="39">
        <v>1896.13</v>
      </c>
      <c r="AI469" s="39">
        <v>1985.13</v>
      </c>
      <c r="AJ469" s="39">
        <v>1979.38</v>
      </c>
      <c r="AK469" s="39">
        <v>1908.37</v>
      </c>
      <c r="AL469" s="39">
        <v>1912.54</v>
      </c>
      <c r="AM469" s="39">
        <v>1843.42</v>
      </c>
      <c r="AN469" s="39">
        <v>1848.53</v>
      </c>
      <c r="AO469" s="39">
        <v>1866.03</v>
      </c>
      <c r="AP469" s="39">
        <v>1965.04</v>
      </c>
      <c r="AQ469" s="39">
        <v>2032.5099999999998</v>
      </c>
      <c r="AR469" s="39">
        <v>2029.55</v>
      </c>
      <c r="AS469" s="39">
        <v>1976.92</v>
      </c>
      <c r="AT469" s="39">
        <v>1963.51</v>
      </c>
      <c r="AU469" s="39">
        <v>1711.19</v>
      </c>
      <c r="AV469" s="39">
        <v>1633.8</v>
      </c>
      <c r="AW469" s="39">
        <v>1398.23</v>
      </c>
      <c r="AX469" s="40">
        <v>1292.9000000000001</v>
      </c>
      <c r="AY469" s="336">
        <v>566.71</v>
      </c>
      <c r="AZ469" s="175">
        <v>4.8109999999999999</v>
      </c>
      <c r="BA469" s="159">
        <v>3636.88</v>
      </c>
      <c r="BB469" s="4"/>
    </row>
    <row r="470" spans="1:54">
      <c r="A470" s="47">
        <v>10</v>
      </c>
      <c r="B470" s="170">
        <f t="shared" si="121"/>
        <v>5446.7609999999995</v>
      </c>
      <c r="C470" s="170">
        <f t="shared" si="120"/>
        <v>5446.6210000000001</v>
      </c>
      <c r="D470" s="170">
        <f t="shared" si="120"/>
        <v>5443.8909999999996</v>
      </c>
      <c r="E470" s="170">
        <f t="shared" si="120"/>
        <v>5446.5510000000004</v>
      </c>
      <c r="F470" s="170">
        <f t="shared" si="120"/>
        <v>5460.0810000000001</v>
      </c>
      <c r="G470" s="170">
        <f t="shared" si="120"/>
        <v>5540.3109999999997</v>
      </c>
      <c r="H470" s="170">
        <f t="shared" si="120"/>
        <v>5631.6709999999994</v>
      </c>
      <c r="I470" s="170">
        <f t="shared" si="120"/>
        <v>5866.5209999999997</v>
      </c>
      <c r="J470" s="170">
        <f t="shared" si="120"/>
        <v>6040.9409999999998</v>
      </c>
      <c r="K470" s="170">
        <f t="shared" si="120"/>
        <v>6071.3409999999994</v>
      </c>
      <c r="L470" s="170">
        <f t="shared" si="120"/>
        <v>6015.491</v>
      </c>
      <c r="M470" s="170">
        <f t="shared" si="120"/>
        <v>5981.0609999999997</v>
      </c>
      <c r="N470" s="170">
        <f t="shared" si="120"/>
        <v>5954.3509999999997</v>
      </c>
      <c r="O470" s="170">
        <f t="shared" si="120"/>
        <v>5940.3509999999997</v>
      </c>
      <c r="P470" s="170">
        <f t="shared" si="120"/>
        <v>5996.951</v>
      </c>
      <c r="Q470" s="170">
        <f t="shared" si="120"/>
        <v>6104.9110000000001</v>
      </c>
      <c r="R470" s="170">
        <f t="shared" si="123"/>
        <v>6240.5410000000002</v>
      </c>
      <c r="S470" s="170">
        <f t="shared" si="122"/>
        <v>6256.7609999999995</v>
      </c>
      <c r="T470" s="170">
        <f t="shared" si="122"/>
        <v>6221.3110000000006</v>
      </c>
      <c r="U470" s="170">
        <f t="shared" si="122"/>
        <v>6171.0909999999994</v>
      </c>
      <c r="V470" s="170">
        <f t="shared" si="122"/>
        <v>5921.3710000000001</v>
      </c>
      <c r="W470" s="170">
        <f t="shared" si="122"/>
        <v>5776.491</v>
      </c>
      <c r="X470" s="170">
        <f t="shared" si="122"/>
        <v>5555.5609999999997</v>
      </c>
      <c r="Y470" s="170">
        <f t="shared" si="122"/>
        <v>5470.4110000000001</v>
      </c>
      <c r="Z470" s="37"/>
      <c r="AA470" s="38">
        <v>1238.3599999999999</v>
      </c>
      <c r="AB470" s="39">
        <v>1238.22</v>
      </c>
      <c r="AC470" s="39">
        <v>1235.49</v>
      </c>
      <c r="AD470" s="39">
        <v>1238.1500000000001</v>
      </c>
      <c r="AE470" s="39">
        <v>1251.68</v>
      </c>
      <c r="AF470" s="39">
        <v>1331.91</v>
      </c>
      <c r="AG470" s="39">
        <v>1423.27</v>
      </c>
      <c r="AH470" s="39">
        <v>1658.12</v>
      </c>
      <c r="AI470" s="39">
        <v>1832.54</v>
      </c>
      <c r="AJ470" s="39">
        <v>1862.94</v>
      </c>
      <c r="AK470" s="39">
        <v>1807.09</v>
      </c>
      <c r="AL470" s="39">
        <v>1772.66</v>
      </c>
      <c r="AM470" s="39">
        <v>1745.95</v>
      </c>
      <c r="AN470" s="39">
        <v>1731.95</v>
      </c>
      <c r="AO470" s="39">
        <v>1788.55</v>
      </c>
      <c r="AP470" s="39">
        <v>1896.51</v>
      </c>
      <c r="AQ470" s="39">
        <v>2032.14</v>
      </c>
      <c r="AR470" s="39">
        <v>2048.36</v>
      </c>
      <c r="AS470" s="39">
        <v>2012.9100000000003</v>
      </c>
      <c r="AT470" s="39">
        <v>1962.69</v>
      </c>
      <c r="AU470" s="39">
        <v>1712.97</v>
      </c>
      <c r="AV470" s="39">
        <v>1568.09</v>
      </c>
      <c r="AW470" s="39">
        <v>1347.16</v>
      </c>
      <c r="AX470" s="40">
        <v>1262.01</v>
      </c>
      <c r="AY470" s="336">
        <v>566.71</v>
      </c>
      <c r="AZ470" s="175">
        <v>4.8109999999999999</v>
      </c>
      <c r="BA470" s="159">
        <v>3636.88</v>
      </c>
      <c r="BB470" s="4"/>
    </row>
    <row r="471" spans="1:54">
      <c r="A471" s="47">
        <v>11</v>
      </c>
      <c r="B471" s="170">
        <f t="shared" si="121"/>
        <v>5445.7910000000002</v>
      </c>
      <c r="C471" s="170">
        <f t="shared" si="120"/>
        <v>5397.2309999999998</v>
      </c>
      <c r="D471" s="170">
        <f t="shared" si="120"/>
        <v>5411.1509999999998</v>
      </c>
      <c r="E471" s="170">
        <f t="shared" si="120"/>
        <v>5443.5009999999993</v>
      </c>
      <c r="F471" s="170">
        <f t="shared" si="120"/>
        <v>5452.2209999999995</v>
      </c>
      <c r="G471" s="170">
        <f t="shared" si="120"/>
        <v>5475.8609999999999</v>
      </c>
      <c r="H471" s="170">
        <f t="shared" si="120"/>
        <v>5550.0410000000002</v>
      </c>
      <c r="I471" s="170">
        <f t="shared" si="120"/>
        <v>5731.6109999999999</v>
      </c>
      <c r="J471" s="170">
        <f t="shared" si="120"/>
        <v>5837.2509999999993</v>
      </c>
      <c r="K471" s="170">
        <f t="shared" si="120"/>
        <v>5840.3409999999994</v>
      </c>
      <c r="L471" s="170">
        <f t="shared" si="120"/>
        <v>5819.4009999999998</v>
      </c>
      <c r="M471" s="170">
        <f t="shared" si="120"/>
        <v>5830.7809999999999</v>
      </c>
      <c r="N471" s="170">
        <f t="shared" si="120"/>
        <v>5829.1709999999994</v>
      </c>
      <c r="O471" s="170">
        <f t="shared" si="120"/>
        <v>5787.491</v>
      </c>
      <c r="P471" s="170">
        <f t="shared" si="120"/>
        <v>5822.8810000000003</v>
      </c>
      <c r="Q471" s="170">
        <f t="shared" si="120"/>
        <v>5885.4610000000002</v>
      </c>
      <c r="R471" s="170">
        <f t="shared" si="123"/>
        <v>5995.1210000000001</v>
      </c>
      <c r="S471" s="170">
        <f t="shared" si="122"/>
        <v>5975.6210000000001</v>
      </c>
      <c r="T471" s="170">
        <f t="shared" si="122"/>
        <v>5973.4610000000002</v>
      </c>
      <c r="U471" s="170">
        <f t="shared" si="122"/>
        <v>5869.7209999999995</v>
      </c>
      <c r="V471" s="170">
        <f t="shared" si="122"/>
        <v>5721.8409999999994</v>
      </c>
      <c r="W471" s="170">
        <f t="shared" si="122"/>
        <v>5631.2910000000002</v>
      </c>
      <c r="X471" s="170">
        <f t="shared" si="122"/>
        <v>5482.0309999999999</v>
      </c>
      <c r="Y471" s="170">
        <f t="shared" si="122"/>
        <v>5420.5410000000002</v>
      </c>
      <c r="Z471" s="37"/>
      <c r="AA471" s="41">
        <v>1237.3900000000001</v>
      </c>
      <c r="AB471" s="39">
        <v>1188.83</v>
      </c>
      <c r="AC471" s="39">
        <v>1202.75</v>
      </c>
      <c r="AD471" s="39">
        <v>1235.0999999999999</v>
      </c>
      <c r="AE471" s="39">
        <v>1243.82</v>
      </c>
      <c r="AF471" s="39">
        <v>1267.46</v>
      </c>
      <c r="AG471" s="39">
        <v>1341.64</v>
      </c>
      <c r="AH471" s="39">
        <v>1523.21</v>
      </c>
      <c r="AI471" s="39">
        <v>1628.85</v>
      </c>
      <c r="AJ471" s="39">
        <v>1631.94</v>
      </c>
      <c r="AK471" s="39">
        <v>1611</v>
      </c>
      <c r="AL471" s="39">
        <v>1622.38</v>
      </c>
      <c r="AM471" s="39">
        <v>1620.77</v>
      </c>
      <c r="AN471" s="39">
        <v>1579.09</v>
      </c>
      <c r="AO471" s="39">
        <v>1614.48</v>
      </c>
      <c r="AP471" s="39">
        <v>1677.06</v>
      </c>
      <c r="AQ471" s="39">
        <v>1786.72</v>
      </c>
      <c r="AR471" s="39">
        <v>1767.22</v>
      </c>
      <c r="AS471" s="39">
        <v>1765.06</v>
      </c>
      <c r="AT471" s="39">
        <v>1661.32</v>
      </c>
      <c r="AU471" s="39">
        <v>1513.44</v>
      </c>
      <c r="AV471" s="39">
        <v>1422.89</v>
      </c>
      <c r="AW471" s="39">
        <v>1273.6300000000001</v>
      </c>
      <c r="AX471" s="40">
        <v>1212.1400000000001</v>
      </c>
      <c r="AY471" s="336">
        <v>566.71</v>
      </c>
      <c r="AZ471" s="175">
        <v>4.8109999999999999</v>
      </c>
      <c r="BA471" s="159">
        <v>3636.88</v>
      </c>
      <c r="BB471" s="4"/>
    </row>
    <row r="472" spans="1:54">
      <c r="A472" s="47">
        <v>12</v>
      </c>
      <c r="B472" s="170">
        <f t="shared" si="121"/>
        <v>5376.8609999999999</v>
      </c>
      <c r="C472" s="170">
        <f t="shared" si="120"/>
        <v>5374.8010000000004</v>
      </c>
      <c r="D472" s="170">
        <f t="shared" si="120"/>
        <v>5373.6009999999997</v>
      </c>
      <c r="E472" s="170">
        <f t="shared" si="120"/>
        <v>5378.6310000000003</v>
      </c>
      <c r="F472" s="170">
        <f t="shared" si="120"/>
        <v>5407.7609999999995</v>
      </c>
      <c r="G472" s="170">
        <f t="shared" si="120"/>
        <v>5504.991</v>
      </c>
      <c r="H472" s="170">
        <f t="shared" si="120"/>
        <v>5597.241</v>
      </c>
      <c r="I472" s="170">
        <f t="shared" si="120"/>
        <v>5717.8109999999997</v>
      </c>
      <c r="J472" s="170">
        <f t="shared" si="120"/>
        <v>5893.2309999999998</v>
      </c>
      <c r="K472" s="170">
        <f t="shared" si="120"/>
        <v>5926.4409999999998</v>
      </c>
      <c r="L472" s="170">
        <f t="shared" si="120"/>
        <v>5915.7309999999998</v>
      </c>
      <c r="M472" s="170">
        <f t="shared" si="120"/>
        <v>5869.741</v>
      </c>
      <c r="N472" s="170">
        <f t="shared" si="120"/>
        <v>5839.6009999999997</v>
      </c>
      <c r="O472" s="170">
        <f t="shared" si="120"/>
        <v>5838.7709999999997</v>
      </c>
      <c r="P472" s="170">
        <f t="shared" si="120"/>
        <v>5872.3609999999999</v>
      </c>
      <c r="Q472" s="170">
        <f t="shared" si="120"/>
        <v>6046.5609999999997</v>
      </c>
      <c r="R472" s="170">
        <f t="shared" si="123"/>
        <v>6085.6909999999998</v>
      </c>
      <c r="S472" s="170">
        <f t="shared" si="122"/>
        <v>6060.4209999999994</v>
      </c>
      <c r="T472" s="170">
        <f t="shared" si="122"/>
        <v>6028.5609999999997</v>
      </c>
      <c r="U472" s="170">
        <f t="shared" si="122"/>
        <v>5976.5109999999995</v>
      </c>
      <c r="V472" s="170">
        <f t="shared" si="122"/>
        <v>5693.7609999999995</v>
      </c>
      <c r="W472" s="170">
        <f t="shared" si="122"/>
        <v>5512.5909999999994</v>
      </c>
      <c r="X472" s="170">
        <f t="shared" si="122"/>
        <v>5453.5009999999993</v>
      </c>
      <c r="Y472" s="170">
        <f t="shared" si="122"/>
        <v>5433.5810000000001</v>
      </c>
      <c r="Z472" s="37"/>
      <c r="AA472" s="41">
        <v>1168.46</v>
      </c>
      <c r="AB472" s="39">
        <v>1166.4000000000001</v>
      </c>
      <c r="AC472" s="39">
        <v>1165.2</v>
      </c>
      <c r="AD472" s="39">
        <v>1170.23</v>
      </c>
      <c r="AE472" s="39">
        <v>1199.3599999999999</v>
      </c>
      <c r="AF472" s="39">
        <v>1296.5899999999999</v>
      </c>
      <c r="AG472" s="39">
        <v>1388.84</v>
      </c>
      <c r="AH472" s="39">
        <v>1509.41</v>
      </c>
      <c r="AI472" s="39">
        <v>1684.83</v>
      </c>
      <c r="AJ472" s="39">
        <v>1718.04</v>
      </c>
      <c r="AK472" s="39">
        <v>1707.33</v>
      </c>
      <c r="AL472" s="39">
        <v>1661.34</v>
      </c>
      <c r="AM472" s="39">
        <v>1631.2</v>
      </c>
      <c r="AN472" s="39">
        <v>1630.37</v>
      </c>
      <c r="AO472" s="39">
        <v>1663.96</v>
      </c>
      <c r="AP472" s="39">
        <v>1838.16</v>
      </c>
      <c r="AQ472" s="39">
        <v>1877.29</v>
      </c>
      <c r="AR472" s="39">
        <v>1852.02</v>
      </c>
      <c r="AS472" s="39">
        <v>1820.16</v>
      </c>
      <c r="AT472" s="39">
        <v>1768.11</v>
      </c>
      <c r="AU472" s="39">
        <v>1485.36</v>
      </c>
      <c r="AV472" s="39">
        <v>1304.19</v>
      </c>
      <c r="AW472" s="39">
        <v>1245.0999999999999</v>
      </c>
      <c r="AX472" s="40">
        <v>1225.18</v>
      </c>
      <c r="AY472" s="336">
        <v>566.71</v>
      </c>
      <c r="AZ472" s="175">
        <v>4.8109999999999999</v>
      </c>
      <c r="BA472" s="159">
        <v>3636.88</v>
      </c>
      <c r="BB472" s="4"/>
    </row>
    <row r="473" spans="1:54">
      <c r="A473" s="47">
        <v>13</v>
      </c>
      <c r="B473" s="170">
        <f t="shared" si="121"/>
        <v>5377.741</v>
      </c>
      <c r="C473" s="170">
        <f t="shared" si="120"/>
        <v>5373.4009999999998</v>
      </c>
      <c r="D473" s="170">
        <f t="shared" si="120"/>
        <v>5373.1809999999996</v>
      </c>
      <c r="E473" s="170">
        <f t="shared" si="120"/>
        <v>5374.9610000000002</v>
      </c>
      <c r="F473" s="170">
        <f t="shared" si="120"/>
        <v>5409.7910000000002</v>
      </c>
      <c r="G473" s="170">
        <f t="shared" si="120"/>
        <v>5476.1509999999998</v>
      </c>
      <c r="H473" s="170">
        <f t="shared" si="120"/>
        <v>5646.0510000000004</v>
      </c>
      <c r="I473" s="170">
        <f t="shared" si="120"/>
        <v>5819.9610000000002</v>
      </c>
      <c r="J473" s="170">
        <f t="shared" si="120"/>
        <v>5897.4610000000002</v>
      </c>
      <c r="K473" s="170">
        <f t="shared" si="120"/>
        <v>5859.3409999999994</v>
      </c>
      <c r="L473" s="170">
        <f t="shared" si="120"/>
        <v>5806.9709999999995</v>
      </c>
      <c r="M473" s="170">
        <f t="shared" si="120"/>
        <v>5833.0909999999994</v>
      </c>
      <c r="N473" s="170">
        <f t="shared" si="120"/>
        <v>5806.1009999999997</v>
      </c>
      <c r="O473" s="170">
        <f t="shared" si="120"/>
        <v>5804.6009999999997</v>
      </c>
      <c r="P473" s="170">
        <f t="shared" si="120"/>
        <v>5855.9709999999995</v>
      </c>
      <c r="Q473" s="170">
        <f t="shared" si="120"/>
        <v>5993.8509999999997</v>
      </c>
      <c r="R473" s="170">
        <f t="shared" si="123"/>
        <v>6090.9610000000002</v>
      </c>
      <c r="S473" s="170">
        <f t="shared" si="122"/>
        <v>6128.5209999999997</v>
      </c>
      <c r="T473" s="170">
        <f t="shared" si="122"/>
        <v>6079.6109999999999</v>
      </c>
      <c r="U473" s="170">
        <f t="shared" si="122"/>
        <v>6030.2809999999999</v>
      </c>
      <c r="V473" s="170">
        <f t="shared" si="122"/>
        <v>5826.6610000000001</v>
      </c>
      <c r="W473" s="170">
        <f t="shared" si="122"/>
        <v>5710.1809999999996</v>
      </c>
      <c r="X473" s="170">
        <f t="shared" si="122"/>
        <v>5453.4209999999994</v>
      </c>
      <c r="Y473" s="170">
        <f t="shared" si="122"/>
        <v>5445.5009999999993</v>
      </c>
      <c r="Z473" s="37"/>
      <c r="AA473" s="41">
        <v>1169.3399999999999</v>
      </c>
      <c r="AB473" s="39">
        <v>1165</v>
      </c>
      <c r="AC473" s="39">
        <v>1164.78</v>
      </c>
      <c r="AD473" s="39">
        <v>1166.56</v>
      </c>
      <c r="AE473" s="39">
        <v>1201.3900000000001</v>
      </c>
      <c r="AF473" s="39">
        <v>1267.75</v>
      </c>
      <c r="AG473" s="39">
        <v>1437.65</v>
      </c>
      <c r="AH473" s="39">
        <v>1611.56</v>
      </c>
      <c r="AI473" s="39">
        <v>1689.06</v>
      </c>
      <c r="AJ473" s="39">
        <v>1650.94</v>
      </c>
      <c r="AK473" s="39">
        <v>1598.57</v>
      </c>
      <c r="AL473" s="39">
        <v>1624.69</v>
      </c>
      <c r="AM473" s="39">
        <v>1597.7</v>
      </c>
      <c r="AN473" s="39">
        <v>1596.2</v>
      </c>
      <c r="AO473" s="39">
        <v>1647.57</v>
      </c>
      <c r="AP473" s="39">
        <v>1785.45</v>
      </c>
      <c r="AQ473" s="39">
        <v>1882.56</v>
      </c>
      <c r="AR473" s="39">
        <v>1920.12</v>
      </c>
      <c r="AS473" s="39">
        <v>1871.21</v>
      </c>
      <c r="AT473" s="39">
        <v>1821.88</v>
      </c>
      <c r="AU473" s="39">
        <v>1618.26</v>
      </c>
      <c r="AV473" s="39">
        <v>1501.78</v>
      </c>
      <c r="AW473" s="39">
        <v>1245.02</v>
      </c>
      <c r="AX473" s="40">
        <v>1237.0999999999999</v>
      </c>
      <c r="AY473" s="336">
        <v>566.71</v>
      </c>
      <c r="AZ473" s="175">
        <v>4.8109999999999999</v>
      </c>
      <c r="BA473" s="159">
        <v>3636.88</v>
      </c>
      <c r="BB473" s="4"/>
    </row>
    <row r="474" spans="1:54">
      <c r="A474" s="47">
        <v>14</v>
      </c>
      <c r="B474" s="170">
        <f t="shared" si="121"/>
        <v>5449.491</v>
      </c>
      <c r="C474" s="170">
        <f t="shared" si="120"/>
        <v>5438.5810000000001</v>
      </c>
      <c r="D474" s="170">
        <f t="shared" si="120"/>
        <v>5452.8810000000003</v>
      </c>
      <c r="E474" s="170">
        <f t="shared" si="120"/>
        <v>5451.5810000000001</v>
      </c>
      <c r="F474" s="170">
        <f t="shared" si="120"/>
        <v>5453.9209999999994</v>
      </c>
      <c r="G474" s="170">
        <f t="shared" si="120"/>
        <v>5469.1109999999999</v>
      </c>
      <c r="H474" s="170">
        <f t="shared" si="120"/>
        <v>5526.5810000000001</v>
      </c>
      <c r="I474" s="170">
        <f t="shared" si="120"/>
        <v>5743.4009999999998</v>
      </c>
      <c r="J474" s="170">
        <f t="shared" si="120"/>
        <v>6003.8509999999997</v>
      </c>
      <c r="K474" s="170">
        <f t="shared" si="120"/>
        <v>6094.1009999999997</v>
      </c>
      <c r="L474" s="170">
        <f t="shared" si="120"/>
        <v>6092.5209999999997</v>
      </c>
      <c r="M474" s="170">
        <f t="shared" si="120"/>
        <v>6093.7509999999993</v>
      </c>
      <c r="N474" s="170">
        <f t="shared" si="120"/>
        <v>6042.5410000000002</v>
      </c>
      <c r="O474" s="170">
        <f t="shared" si="120"/>
        <v>6007.741</v>
      </c>
      <c r="P474" s="170">
        <f t="shared" si="120"/>
        <v>6009.701</v>
      </c>
      <c r="Q474" s="170">
        <f t="shared" si="120"/>
        <v>6117.1709999999994</v>
      </c>
      <c r="R474" s="170">
        <f t="shared" si="123"/>
        <v>6129.9209999999994</v>
      </c>
      <c r="S474" s="170">
        <f t="shared" si="122"/>
        <v>6135.7509999999993</v>
      </c>
      <c r="T474" s="170">
        <f t="shared" si="122"/>
        <v>6082.951</v>
      </c>
      <c r="U474" s="170">
        <f t="shared" si="122"/>
        <v>6141.1509999999998</v>
      </c>
      <c r="V474" s="170">
        <f t="shared" si="122"/>
        <v>6128.4709999999995</v>
      </c>
      <c r="W474" s="170">
        <f t="shared" si="122"/>
        <v>5974.6909999999998</v>
      </c>
      <c r="X474" s="170">
        <f t="shared" si="122"/>
        <v>5660.9110000000001</v>
      </c>
      <c r="Y474" s="170">
        <f t="shared" si="122"/>
        <v>5558.4209999999994</v>
      </c>
      <c r="Z474" s="37"/>
      <c r="AA474" s="41">
        <v>1241.0899999999999</v>
      </c>
      <c r="AB474" s="39">
        <v>1230.18</v>
      </c>
      <c r="AC474" s="39">
        <v>1244.48</v>
      </c>
      <c r="AD474" s="39">
        <v>1243.18</v>
      </c>
      <c r="AE474" s="39">
        <v>1245.52</v>
      </c>
      <c r="AF474" s="39">
        <v>1260.71</v>
      </c>
      <c r="AG474" s="39">
        <v>1318.18</v>
      </c>
      <c r="AH474" s="39">
        <v>1535</v>
      </c>
      <c r="AI474" s="39">
        <v>1795.45</v>
      </c>
      <c r="AJ474" s="39">
        <v>1885.7</v>
      </c>
      <c r="AK474" s="39">
        <v>1884.12</v>
      </c>
      <c r="AL474" s="39">
        <v>1885.35</v>
      </c>
      <c r="AM474" s="39">
        <v>1834.14</v>
      </c>
      <c r="AN474" s="39">
        <v>1799.34</v>
      </c>
      <c r="AO474" s="39">
        <v>1801.3</v>
      </c>
      <c r="AP474" s="39">
        <v>1908.77</v>
      </c>
      <c r="AQ474" s="39">
        <v>1921.52</v>
      </c>
      <c r="AR474" s="39">
        <v>1927.35</v>
      </c>
      <c r="AS474" s="39">
        <v>1874.55</v>
      </c>
      <c r="AT474" s="39">
        <v>1932.75</v>
      </c>
      <c r="AU474" s="39">
        <v>1920.07</v>
      </c>
      <c r="AV474" s="39">
        <v>1766.29</v>
      </c>
      <c r="AW474" s="39">
        <v>1452.51</v>
      </c>
      <c r="AX474" s="40">
        <v>1350.02</v>
      </c>
      <c r="AY474" s="336">
        <v>566.71</v>
      </c>
      <c r="AZ474" s="175">
        <v>4.8109999999999999</v>
      </c>
      <c r="BA474" s="159">
        <v>3636.88</v>
      </c>
      <c r="BB474" s="4"/>
    </row>
    <row r="475" spans="1:54">
      <c r="A475" s="47">
        <v>15</v>
      </c>
      <c r="B475" s="170">
        <f t="shared" si="121"/>
        <v>5484.241</v>
      </c>
      <c r="C475" s="170">
        <f t="shared" si="120"/>
        <v>5466.2110000000002</v>
      </c>
      <c r="D475" s="170">
        <f t="shared" si="120"/>
        <v>5465.2910000000002</v>
      </c>
      <c r="E475" s="170">
        <f t="shared" si="120"/>
        <v>5463.2110000000002</v>
      </c>
      <c r="F475" s="170">
        <f t="shared" si="120"/>
        <v>5464.4709999999995</v>
      </c>
      <c r="G475" s="170">
        <f t="shared" si="120"/>
        <v>5471.9209999999994</v>
      </c>
      <c r="H475" s="170">
        <f t="shared" si="120"/>
        <v>5519.9409999999998</v>
      </c>
      <c r="I475" s="170">
        <f t="shared" si="120"/>
        <v>5728.7910000000002</v>
      </c>
      <c r="J475" s="170">
        <f t="shared" si="120"/>
        <v>5995.3409999999994</v>
      </c>
      <c r="K475" s="170">
        <f t="shared" si="120"/>
        <v>6168.3109999999997</v>
      </c>
      <c r="L475" s="170">
        <f t="shared" si="120"/>
        <v>6231.8310000000001</v>
      </c>
      <c r="M475" s="170">
        <f t="shared" si="120"/>
        <v>6231.7309999999998</v>
      </c>
      <c r="N475" s="170">
        <f t="shared" si="120"/>
        <v>6227.7709999999997</v>
      </c>
      <c r="O475" s="170">
        <f t="shared" si="120"/>
        <v>6223.2910000000002</v>
      </c>
      <c r="P475" s="170">
        <f t="shared" si="120"/>
        <v>6208.0309999999999</v>
      </c>
      <c r="Q475" s="170">
        <f t="shared" si="120"/>
        <v>6319.8509999999997</v>
      </c>
      <c r="R475" s="170">
        <f t="shared" si="123"/>
        <v>6335.7609999999995</v>
      </c>
      <c r="S475" s="170">
        <f t="shared" si="122"/>
        <v>6342.4309999999996</v>
      </c>
      <c r="T475" s="170">
        <f t="shared" si="122"/>
        <v>6308.0109999999995</v>
      </c>
      <c r="U475" s="170">
        <f t="shared" si="122"/>
        <v>6297.9110000000001</v>
      </c>
      <c r="V475" s="170">
        <f t="shared" si="122"/>
        <v>6071.1909999999998</v>
      </c>
      <c r="W475" s="170">
        <f t="shared" si="122"/>
        <v>5862.9709999999995</v>
      </c>
      <c r="X475" s="170">
        <f t="shared" si="122"/>
        <v>5593.6909999999998</v>
      </c>
      <c r="Y475" s="170">
        <f t="shared" si="122"/>
        <v>5504.3010000000004</v>
      </c>
      <c r="Z475" s="37"/>
      <c r="AA475" s="41">
        <v>1275.8399999999999</v>
      </c>
      <c r="AB475" s="39">
        <v>1257.81</v>
      </c>
      <c r="AC475" s="39">
        <v>1256.8900000000001</v>
      </c>
      <c r="AD475" s="39">
        <v>1254.81</v>
      </c>
      <c r="AE475" s="39">
        <v>1256.07</v>
      </c>
      <c r="AF475" s="39">
        <v>1263.52</v>
      </c>
      <c r="AG475" s="39">
        <v>1311.54</v>
      </c>
      <c r="AH475" s="39">
        <v>1520.39</v>
      </c>
      <c r="AI475" s="39">
        <v>1786.94</v>
      </c>
      <c r="AJ475" s="39">
        <v>1959.91</v>
      </c>
      <c r="AK475" s="39">
        <v>2023.4300000000003</v>
      </c>
      <c r="AL475" s="39">
        <v>2023.3300000000002</v>
      </c>
      <c r="AM475" s="39">
        <v>2019.37</v>
      </c>
      <c r="AN475" s="39">
        <v>2014.8900000000003</v>
      </c>
      <c r="AO475" s="39">
        <v>1999.63</v>
      </c>
      <c r="AP475" s="39">
        <v>2111.4499999999998</v>
      </c>
      <c r="AQ475" s="39">
        <v>2127.36</v>
      </c>
      <c r="AR475" s="39">
        <v>2134.0300000000002</v>
      </c>
      <c r="AS475" s="39">
        <v>2099.61</v>
      </c>
      <c r="AT475" s="39">
        <v>2089.5100000000002</v>
      </c>
      <c r="AU475" s="39">
        <v>1862.79</v>
      </c>
      <c r="AV475" s="39">
        <v>1654.57</v>
      </c>
      <c r="AW475" s="39">
        <v>1385.29</v>
      </c>
      <c r="AX475" s="40">
        <v>1295.9000000000001</v>
      </c>
      <c r="AY475" s="336">
        <v>566.71</v>
      </c>
      <c r="AZ475" s="175">
        <v>4.8109999999999999</v>
      </c>
      <c r="BA475" s="159">
        <v>3636.88</v>
      </c>
      <c r="BB475" s="4"/>
    </row>
    <row r="476" spans="1:54">
      <c r="A476" s="47">
        <v>16</v>
      </c>
      <c r="B476" s="170">
        <f t="shared" si="121"/>
        <v>5557.1709999999994</v>
      </c>
      <c r="C476" s="170">
        <f t="shared" si="120"/>
        <v>5515.4709999999995</v>
      </c>
      <c r="D476" s="170">
        <f t="shared" si="120"/>
        <v>5475.3010000000004</v>
      </c>
      <c r="E476" s="170">
        <f t="shared" si="120"/>
        <v>5507.2509999999993</v>
      </c>
      <c r="F476" s="170">
        <f t="shared" si="120"/>
        <v>5546.9309999999996</v>
      </c>
      <c r="G476" s="170">
        <f t="shared" si="120"/>
        <v>5623.1009999999997</v>
      </c>
      <c r="H476" s="170">
        <f t="shared" si="120"/>
        <v>5799.701</v>
      </c>
      <c r="I476" s="170">
        <f t="shared" si="120"/>
        <v>6014.9009999999998</v>
      </c>
      <c r="J476" s="170">
        <f t="shared" si="120"/>
        <v>6159.2609999999995</v>
      </c>
      <c r="K476" s="170">
        <f t="shared" si="120"/>
        <v>6168.0709999999999</v>
      </c>
      <c r="L476" s="170">
        <f t="shared" si="120"/>
        <v>6137.491</v>
      </c>
      <c r="M476" s="170">
        <f t="shared" si="120"/>
        <v>6139.2609999999995</v>
      </c>
      <c r="N476" s="170">
        <f t="shared" si="120"/>
        <v>6142.7809999999999</v>
      </c>
      <c r="O476" s="170">
        <f t="shared" si="120"/>
        <v>6223.701</v>
      </c>
      <c r="P476" s="170">
        <f t="shared" si="120"/>
        <v>6232.4210000000003</v>
      </c>
      <c r="Q476" s="170">
        <f t="shared" si="120"/>
        <v>6369.0909999999994</v>
      </c>
      <c r="R476" s="170">
        <f t="shared" si="123"/>
        <v>6446.3609999999999</v>
      </c>
      <c r="S476" s="170">
        <f t="shared" si="122"/>
        <v>6402.0510000000004</v>
      </c>
      <c r="T476" s="170">
        <f t="shared" si="122"/>
        <v>6319.4009999999998</v>
      </c>
      <c r="U476" s="170">
        <f t="shared" si="122"/>
        <v>6225.0109999999995</v>
      </c>
      <c r="V476" s="170">
        <f t="shared" si="122"/>
        <v>5954.7110000000002</v>
      </c>
      <c r="W476" s="170">
        <f t="shared" si="122"/>
        <v>5642.1509999999998</v>
      </c>
      <c r="X476" s="170">
        <f t="shared" si="122"/>
        <v>5553.4409999999998</v>
      </c>
      <c r="Y476" s="170">
        <f t="shared" si="122"/>
        <v>5473.3609999999999</v>
      </c>
      <c r="Z476" s="37"/>
      <c r="AA476" s="41">
        <v>1348.77</v>
      </c>
      <c r="AB476" s="39">
        <v>1307.07</v>
      </c>
      <c r="AC476" s="39">
        <v>1266.9000000000001</v>
      </c>
      <c r="AD476" s="39">
        <v>1298.8499999999999</v>
      </c>
      <c r="AE476" s="39">
        <v>1338.53</v>
      </c>
      <c r="AF476" s="39">
        <v>1414.7</v>
      </c>
      <c r="AG476" s="39">
        <v>1591.3</v>
      </c>
      <c r="AH476" s="39">
        <v>1806.5</v>
      </c>
      <c r="AI476" s="39">
        <v>1950.86</v>
      </c>
      <c r="AJ476" s="39">
        <v>1959.67</v>
      </c>
      <c r="AK476" s="39">
        <v>1929.09</v>
      </c>
      <c r="AL476" s="39">
        <v>1930.86</v>
      </c>
      <c r="AM476" s="39">
        <v>1934.38</v>
      </c>
      <c r="AN476" s="39">
        <v>2015.3</v>
      </c>
      <c r="AO476" s="39">
        <v>2024.0200000000002</v>
      </c>
      <c r="AP476" s="39">
        <v>2160.69</v>
      </c>
      <c r="AQ476" s="39">
        <v>2237.96</v>
      </c>
      <c r="AR476" s="39">
        <v>2193.65</v>
      </c>
      <c r="AS476" s="39">
        <v>2111</v>
      </c>
      <c r="AT476" s="39">
        <v>2016.6100000000001</v>
      </c>
      <c r="AU476" s="39">
        <v>1746.31</v>
      </c>
      <c r="AV476" s="39">
        <v>1433.75</v>
      </c>
      <c r="AW476" s="39">
        <v>1345.04</v>
      </c>
      <c r="AX476" s="40">
        <v>1264.96</v>
      </c>
      <c r="AY476" s="336">
        <v>566.71</v>
      </c>
      <c r="AZ476" s="175">
        <v>4.8109999999999999</v>
      </c>
      <c r="BA476" s="159">
        <v>3636.88</v>
      </c>
      <c r="BB476" s="4"/>
    </row>
    <row r="477" spans="1:54">
      <c r="A477" s="47">
        <v>17</v>
      </c>
      <c r="B477" s="170">
        <f t="shared" si="121"/>
        <v>5442.3909999999996</v>
      </c>
      <c r="C477" s="170">
        <f t="shared" si="121"/>
        <v>5416.0709999999999</v>
      </c>
      <c r="D477" s="170">
        <f t="shared" si="121"/>
        <v>5413.9309999999996</v>
      </c>
      <c r="E477" s="170">
        <f t="shared" si="121"/>
        <v>5436.2910000000002</v>
      </c>
      <c r="F477" s="170">
        <f t="shared" si="121"/>
        <v>5459.1310000000003</v>
      </c>
      <c r="G477" s="170">
        <f t="shared" si="121"/>
        <v>5493.6709999999994</v>
      </c>
      <c r="H477" s="170">
        <f t="shared" si="121"/>
        <v>5622.8010000000004</v>
      </c>
      <c r="I477" s="170">
        <f t="shared" si="121"/>
        <v>5763.451</v>
      </c>
      <c r="J477" s="170">
        <f t="shared" si="121"/>
        <v>5638.3109999999997</v>
      </c>
      <c r="K477" s="170">
        <f t="shared" si="121"/>
        <v>5638.0009999999993</v>
      </c>
      <c r="L477" s="170">
        <f t="shared" si="121"/>
        <v>5629.9409999999998</v>
      </c>
      <c r="M477" s="170">
        <f t="shared" si="121"/>
        <v>5629.4610000000002</v>
      </c>
      <c r="N477" s="170">
        <f t="shared" si="121"/>
        <v>5620.4409999999998</v>
      </c>
      <c r="O477" s="170">
        <f t="shared" si="121"/>
        <v>5625.0810000000001</v>
      </c>
      <c r="P477" s="170">
        <f t="shared" si="121"/>
        <v>5638.0810000000001</v>
      </c>
      <c r="Q477" s="170">
        <f t="shared" si="121"/>
        <v>5885.1409999999996</v>
      </c>
      <c r="R477" s="170">
        <f t="shared" si="123"/>
        <v>6013.6109999999999</v>
      </c>
      <c r="S477" s="170">
        <f t="shared" si="122"/>
        <v>5986.3509999999997</v>
      </c>
      <c r="T477" s="170">
        <f t="shared" si="122"/>
        <v>5877.991</v>
      </c>
      <c r="U477" s="170">
        <f t="shared" si="122"/>
        <v>5651.3310000000001</v>
      </c>
      <c r="V477" s="170">
        <f t="shared" si="122"/>
        <v>5541.4009999999998</v>
      </c>
      <c r="W477" s="170">
        <f t="shared" si="122"/>
        <v>5485.8509999999997</v>
      </c>
      <c r="X477" s="170">
        <f t="shared" si="122"/>
        <v>5448.3310000000001</v>
      </c>
      <c r="Y477" s="170">
        <f t="shared" si="122"/>
        <v>5416.8609999999999</v>
      </c>
      <c r="Z477" s="37"/>
      <c r="AA477" s="41">
        <v>1233.99</v>
      </c>
      <c r="AB477" s="39">
        <v>1207.67</v>
      </c>
      <c r="AC477" s="39">
        <v>1205.53</v>
      </c>
      <c r="AD477" s="39">
        <v>1227.8900000000001</v>
      </c>
      <c r="AE477" s="39">
        <v>1250.73</v>
      </c>
      <c r="AF477" s="39">
        <v>1285.27</v>
      </c>
      <c r="AG477" s="39">
        <v>1414.4</v>
      </c>
      <c r="AH477" s="39">
        <v>1555.05</v>
      </c>
      <c r="AI477" s="39">
        <v>1429.91</v>
      </c>
      <c r="AJ477" s="39">
        <v>1429.6</v>
      </c>
      <c r="AK477" s="39">
        <v>1421.54</v>
      </c>
      <c r="AL477" s="39">
        <v>1421.06</v>
      </c>
      <c r="AM477" s="39">
        <v>1412.04</v>
      </c>
      <c r="AN477" s="39">
        <v>1416.68</v>
      </c>
      <c r="AO477" s="39">
        <v>1429.68</v>
      </c>
      <c r="AP477" s="39">
        <v>1676.74</v>
      </c>
      <c r="AQ477" s="39">
        <v>1805.21</v>
      </c>
      <c r="AR477" s="39">
        <v>1777.95</v>
      </c>
      <c r="AS477" s="39">
        <v>1669.59</v>
      </c>
      <c r="AT477" s="39">
        <v>1442.93</v>
      </c>
      <c r="AU477" s="39">
        <v>1333</v>
      </c>
      <c r="AV477" s="39">
        <v>1277.45</v>
      </c>
      <c r="AW477" s="39">
        <v>1239.93</v>
      </c>
      <c r="AX477" s="40">
        <v>1208.46</v>
      </c>
      <c r="AY477" s="336">
        <v>566.71</v>
      </c>
      <c r="AZ477" s="175">
        <v>4.8109999999999999</v>
      </c>
      <c r="BA477" s="159">
        <v>3636.88</v>
      </c>
      <c r="BB477" s="4"/>
    </row>
    <row r="478" spans="1:54">
      <c r="A478" s="47">
        <v>18</v>
      </c>
      <c r="B478" s="170">
        <f t="shared" si="121"/>
        <v>5344.1509999999998</v>
      </c>
      <c r="C478" s="170">
        <f t="shared" si="121"/>
        <v>5342.7609999999995</v>
      </c>
      <c r="D478" s="170">
        <f t="shared" si="121"/>
        <v>5342.5510000000004</v>
      </c>
      <c r="E478" s="170">
        <f t="shared" si="121"/>
        <v>5344.0009999999993</v>
      </c>
      <c r="F478" s="170">
        <f t="shared" si="121"/>
        <v>5387.3310000000001</v>
      </c>
      <c r="G478" s="170">
        <f t="shared" si="121"/>
        <v>5463.0810000000001</v>
      </c>
      <c r="H478" s="170">
        <f t="shared" si="121"/>
        <v>5493.1310000000003</v>
      </c>
      <c r="I478" s="170">
        <f t="shared" si="121"/>
        <v>5651.0309999999999</v>
      </c>
      <c r="J478" s="170">
        <f t="shared" si="121"/>
        <v>5827.0410000000002</v>
      </c>
      <c r="K478" s="170">
        <f t="shared" si="121"/>
        <v>5832.3209999999999</v>
      </c>
      <c r="L478" s="170">
        <f t="shared" si="121"/>
        <v>5808.5709999999999</v>
      </c>
      <c r="M478" s="170">
        <f t="shared" si="121"/>
        <v>5835.8010000000004</v>
      </c>
      <c r="N478" s="170">
        <f t="shared" si="121"/>
        <v>5831.9409999999998</v>
      </c>
      <c r="O478" s="170">
        <f t="shared" si="121"/>
        <v>5835.491</v>
      </c>
      <c r="P478" s="170">
        <f t="shared" si="121"/>
        <v>5846.7809999999999</v>
      </c>
      <c r="Q478" s="170">
        <f t="shared" si="121"/>
        <v>6008.4309999999996</v>
      </c>
      <c r="R478" s="170">
        <f t="shared" si="123"/>
        <v>6056.0909999999994</v>
      </c>
      <c r="S478" s="170">
        <f t="shared" si="122"/>
        <v>6056.0410000000002</v>
      </c>
      <c r="T478" s="170">
        <f t="shared" si="122"/>
        <v>6004.991</v>
      </c>
      <c r="U478" s="170">
        <f t="shared" si="122"/>
        <v>5942.3810000000003</v>
      </c>
      <c r="V478" s="170">
        <f t="shared" si="122"/>
        <v>5715.9409999999998</v>
      </c>
      <c r="W478" s="170">
        <f t="shared" si="122"/>
        <v>5581.991</v>
      </c>
      <c r="X478" s="170">
        <f t="shared" si="122"/>
        <v>5460.201</v>
      </c>
      <c r="Y478" s="170">
        <f t="shared" si="122"/>
        <v>5441.0810000000001</v>
      </c>
      <c r="Z478" s="37"/>
      <c r="AA478" s="41">
        <v>1135.75</v>
      </c>
      <c r="AB478" s="39">
        <v>1134.3599999999999</v>
      </c>
      <c r="AC478" s="39">
        <v>1134.1500000000001</v>
      </c>
      <c r="AD478" s="39">
        <v>1135.5999999999999</v>
      </c>
      <c r="AE478" s="39">
        <v>1178.93</v>
      </c>
      <c r="AF478" s="39">
        <v>1254.68</v>
      </c>
      <c r="AG478" s="39">
        <v>1284.73</v>
      </c>
      <c r="AH478" s="39">
        <v>1442.63</v>
      </c>
      <c r="AI478" s="39">
        <v>1618.64</v>
      </c>
      <c r="AJ478" s="39">
        <v>1623.92</v>
      </c>
      <c r="AK478" s="39">
        <v>1600.17</v>
      </c>
      <c r="AL478" s="39">
        <v>1627.4</v>
      </c>
      <c r="AM478" s="39">
        <v>1623.54</v>
      </c>
      <c r="AN478" s="39">
        <v>1627.09</v>
      </c>
      <c r="AO478" s="39">
        <v>1638.38</v>
      </c>
      <c r="AP478" s="39">
        <v>1800.03</v>
      </c>
      <c r="AQ478" s="39">
        <v>1847.69</v>
      </c>
      <c r="AR478" s="39">
        <v>1847.64</v>
      </c>
      <c r="AS478" s="39">
        <v>1796.59</v>
      </c>
      <c r="AT478" s="39">
        <v>1733.98</v>
      </c>
      <c r="AU478" s="39">
        <v>1507.54</v>
      </c>
      <c r="AV478" s="39">
        <v>1373.59</v>
      </c>
      <c r="AW478" s="39">
        <v>1251.8</v>
      </c>
      <c r="AX478" s="40">
        <v>1232.68</v>
      </c>
      <c r="AY478" s="336">
        <v>566.71</v>
      </c>
      <c r="AZ478" s="175">
        <v>4.8109999999999999</v>
      </c>
      <c r="BA478" s="159">
        <v>3636.88</v>
      </c>
      <c r="BB478" s="4"/>
    </row>
    <row r="479" spans="1:54">
      <c r="A479" s="47">
        <v>19</v>
      </c>
      <c r="B479" s="170">
        <f t="shared" si="121"/>
        <v>5375.1210000000001</v>
      </c>
      <c r="C479" s="170">
        <f t="shared" si="121"/>
        <v>5342.8710000000001</v>
      </c>
      <c r="D479" s="170">
        <f t="shared" si="121"/>
        <v>5340.951</v>
      </c>
      <c r="E479" s="170">
        <f t="shared" si="121"/>
        <v>5342.7609999999995</v>
      </c>
      <c r="F479" s="170">
        <f t="shared" si="121"/>
        <v>5401.1909999999998</v>
      </c>
      <c r="G479" s="170">
        <f t="shared" si="121"/>
        <v>5477.3909999999996</v>
      </c>
      <c r="H479" s="170">
        <f t="shared" si="121"/>
        <v>5557.9610000000002</v>
      </c>
      <c r="I479" s="170">
        <f t="shared" si="121"/>
        <v>5727.4409999999998</v>
      </c>
      <c r="J479" s="170">
        <f t="shared" si="121"/>
        <v>5886.6709999999994</v>
      </c>
      <c r="K479" s="170">
        <f t="shared" si="121"/>
        <v>5895.3509999999997</v>
      </c>
      <c r="L479" s="170">
        <f t="shared" si="121"/>
        <v>5883.1210000000001</v>
      </c>
      <c r="M479" s="170">
        <f t="shared" si="121"/>
        <v>5889.1009999999997</v>
      </c>
      <c r="N479" s="170">
        <f t="shared" si="121"/>
        <v>5887.1210000000001</v>
      </c>
      <c r="O479" s="170">
        <f t="shared" si="121"/>
        <v>5916.2609999999995</v>
      </c>
      <c r="P479" s="170">
        <f t="shared" si="121"/>
        <v>5974.5209999999997</v>
      </c>
      <c r="Q479" s="170">
        <f t="shared" si="121"/>
        <v>6034.8109999999997</v>
      </c>
      <c r="R479" s="170">
        <f t="shared" si="123"/>
        <v>6131.1210000000001</v>
      </c>
      <c r="S479" s="170">
        <f t="shared" si="122"/>
        <v>6136.8109999999997</v>
      </c>
      <c r="T479" s="170">
        <f t="shared" si="122"/>
        <v>6094.0309999999999</v>
      </c>
      <c r="U479" s="170">
        <f t="shared" si="122"/>
        <v>6010.8509999999997</v>
      </c>
      <c r="V479" s="170">
        <f t="shared" si="122"/>
        <v>5880.9709999999995</v>
      </c>
      <c r="W479" s="170">
        <f t="shared" si="122"/>
        <v>5560.201</v>
      </c>
      <c r="X479" s="170">
        <f t="shared" si="122"/>
        <v>5457.5709999999999</v>
      </c>
      <c r="Y479" s="170">
        <f t="shared" si="122"/>
        <v>5437.7910000000002</v>
      </c>
      <c r="Z479" s="37"/>
      <c r="AA479" s="41">
        <v>1166.72</v>
      </c>
      <c r="AB479" s="39">
        <v>1134.47</v>
      </c>
      <c r="AC479" s="39">
        <v>1132.55</v>
      </c>
      <c r="AD479" s="39">
        <v>1134.3599999999999</v>
      </c>
      <c r="AE479" s="39">
        <v>1192.79</v>
      </c>
      <c r="AF479" s="39">
        <v>1268.99</v>
      </c>
      <c r="AG479" s="39">
        <v>1349.56</v>
      </c>
      <c r="AH479" s="39">
        <v>1519.04</v>
      </c>
      <c r="AI479" s="39">
        <v>1678.27</v>
      </c>
      <c r="AJ479" s="39">
        <v>1686.95</v>
      </c>
      <c r="AK479" s="39">
        <v>1674.72</v>
      </c>
      <c r="AL479" s="39">
        <v>1680.7</v>
      </c>
      <c r="AM479" s="39">
        <v>1678.72</v>
      </c>
      <c r="AN479" s="39">
        <v>1707.86</v>
      </c>
      <c r="AO479" s="39">
        <v>1766.12</v>
      </c>
      <c r="AP479" s="39">
        <v>1826.41</v>
      </c>
      <c r="AQ479" s="39">
        <v>1922.72</v>
      </c>
      <c r="AR479" s="39">
        <v>1928.41</v>
      </c>
      <c r="AS479" s="39">
        <v>1885.63</v>
      </c>
      <c r="AT479" s="39">
        <v>1802.45</v>
      </c>
      <c r="AU479" s="39">
        <v>1672.57</v>
      </c>
      <c r="AV479" s="39">
        <v>1351.8</v>
      </c>
      <c r="AW479" s="39">
        <v>1249.17</v>
      </c>
      <c r="AX479" s="40">
        <v>1229.3900000000001</v>
      </c>
      <c r="AY479" s="336">
        <v>566.71</v>
      </c>
      <c r="AZ479" s="175">
        <v>4.8109999999999999</v>
      </c>
      <c r="BA479" s="159">
        <v>3636.88</v>
      </c>
      <c r="BB479" s="4"/>
    </row>
    <row r="480" spans="1:54">
      <c r="A480" s="47">
        <v>20</v>
      </c>
      <c r="B480" s="170">
        <f t="shared" si="121"/>
        <v>5381.2709999999997</v>
      </c>
      <c r="C480" s="170">
        <f t="shared" si="121"/>
        <v>5353.4610000000002</v>
      </c>
      <c r="D480" s="170">
        <f t="shared" si="121"/>
        <v>5342.0410000000002</v>
      </c>
      <c r="E480" s="170">
        <f t="shared" si="121"/>
        <v>5352.2209999999995</v>
      </c>
      <c r="F480" s="170">
        <f t="shared" si="121"/>
        <v>5432.3310000000001</v>
      </c>
      <c r="G480" s="170">
        <f t="shared" si="121"/>
        <v>5474.8909999999996</v>
      </c>
      <c r="H480" s="170">
        <f t="shared" si="121"/>
        <v>5654.1610000000001</v>
      </c>
      <c r="I480" s="170">
        <f t="shared" si="121"/>
        <v>5822.5810000000001</v>
      </c>
      <c r="J480" s="170">
        <f t="shared" si="121"/>
        <v>5925.4110000000001</v>
      </c>
      <c r="K480" s="170">
        <f t="shared" si="121"/>
        <v>5910.2509999999993</v>
      </c>
      <c r="L480" s="170">
        <f t="shared" si="121"/>
        <v>5890.2609999999995</v>
      </c>
      <c r="M480" s="170">
        <f t="shared" si="121"/>
        <v>5892.8509999999997</v>
      </c>
      <c r="N480" s="170">
        <f t="shared" si="121"/>
        <v>5895.6109999999999</v>
      </c>
      <c r="O480" s="170">
        <f t="shared" si="121"/>
        <v>5908.451</v>
      </c>
      <c r="P480" s="170">
        <f t="shared" si="121"/>
        <v>5933.3409999999994</v>
      </c>
      <c r="Q480" s="170">
        <f t="shared" si="121"/>
        <v>6072.2110000000002</v>
      </c>
      <c r="R480" s="170">
        <f t="shared" si="123"/>
        <v>6145.0109999999995</v>
      </c>
      <c r="S480" s="170">
        <f t="shared" si="122"/>
        <v>6164.3710000000001</v>
      </c>
      <c r="T480" s="170">
        <f t="shared" si="122"/>
        <v>6123.5609999999997</v>
      </c>
      <c r="U480" s="170">
        <f t="shared" si="122"/>
        <v>5944.0109999999995</v>
      </c>
      <c r="V480" s="170">
        <f t="shared" si="122"/>
        <v>5803.2209999999995</v>
      </c>
      <c r="W480" s="170">
        <f t="shared" si="122"/>
        <v>5598.0209999999997</v>
      </c>
      <c r="X480" s="170">
        <f t="shared" si="122"/>
        <v>5454.741</v>
      </c>
      <c r="Y480" s="170">
        <f t="shared" si="122"/>
        <v>5424.5810000000001</v>
      </c>
      <c r="Z480" s="37"/>
      <c r="AA480" s="41">
        <v>1172.8699999999999</v>
      </c>
      <c r="AB480" s="39">
        <v>1145.06</v>
      </c>
      <c r="AC480" s="39">
        <v>1133.6400000000001</v>
      </c>
      <c r="AD480" s="39">
        <v>1143.82</v>
      </c>
      <c r="AE480" s="39">
        <v>1223.93</v>
      </c>
      <c r="AF480" s="39">
        <v>1266.49</v>
      </c>
      <c r="AG480" s="39">
        <v>1445.76</v>
      </c>
      <c r="AH480" s="39">
        <v>1614.18</v>
      </c>
      <c r="AI480" s="39">
        <v>1717.01</v>
      </c>
      <c r="AJ480" s="39">
        <v>1701.85</v>
      </c>
      <c r="AK480" s="39">
        <v>1681.86</v>
      </c>
      <c r="AL480" s="39">
        <v>1684.45</v>
      </c>
      <c r="AM480" s="39">
        <v>1687.21</v>
      </c>
      <c r="AN480" s="39">
        <v>1700.05</v>
      </c>
      <c r="AO480" s="39">
        <v>1724.94</v>
      </c>
      <c r="AP480" s="39">
        <v>1863.81</v>
      </c>
      <c r="AQ480" s="39">
        <v>1936.61</v>
      </c>
      <c r="AR480" s="39">
        <v>1955.97</v>
      </c>
      <c r="AS480" s="39">
        <v>1915.16</v>
      </c>
      <c r="AT480" s="39">
        <v>1735.61</v>
      </c>
      <c r="AU480" s="39">
        <v>1594.82</v>
      </c>
      <c r="AV480" s="39">
        <v>1389.62</v>
      </c>
      <c r="AW480" s="39">
        <v>1246.3399999999999</v>
      </c>
      <c r="AX480" s="40">
        <v>1216.18</v>
      </c>
      <c r="AY480" s="336">
        <v>566.71</v>
      </c>
      <c r="AZ480" s="175">
        <v>4.8109999999999999</v>
      </c>
      <c r="BA480" s="159">
        <v>3636.88</v>
      </c>
      <c r="BB480" s="4"/>
    </row>
    <row r="481" spans="1:54">
      <c r="A481" s="47">
        <v>21</v>
      </c>
      <c r="B481" s="170">
        <f t="shared" si="121"/>
        <v>5426.5309999999999</v>
      </c>
      <c r="C481" s="170">
        <f t="shared" si="121"/>
        <v>5388.5810000000001</v>
      </c>
      <c r="D481" s="170">
        <f t="shared" si="121"/>
        <v>5366.1310000000003</v>
      </c>
      <c r="E481" s="170">
        <f t="shared" si="121"/>
        <v>5347.9009999999998</v>
      </c>
      <c r="F481" s="170">
        <f t="shared" si="121"/>
        <v>5391.2910000000002</v>
      </c>
      <c r="G481" s="170">
        <f t="shared" si="121"/>
        <v>5433.5109999999995</v>
      </c>
      <c r="H481" s="170">
        <f t="shared" si="121"/>
        <v>5472.1009999999997</v>
      </c>
      <c r="I481" s="170">
        <f t="shared" si="121"/>
        <v>5673.6509999999998</v>
      </c>
      <c r="J481" s="170">
        <f t="shared" si="121"/>
        <v>5994.6909999999998</v>
      </c>
      <c r="K481" s="170">
        <f t="shared" si="121"/>
        <v>6030.7209999999995</v>
      </c>
      <c r="L481" s="170">
        <f t="shared" si="121"/>
        <v>6018.6210000000001</v>
      </c>
      <c r="M481" s="170">
        <f t="shared" si="121"/>
        <v>6006.1509999999998</v>
      </c>
      <c r="N481" s="170">
        <f t="shared" si="121"/>
        <v>5889.8810000000003</v>
      </c>
      <c r="O481" s="170">
        <f t="shared" si="121"/>
        <v>5939.8109999999997</v>
      </c>
      <c r="P481" s="170">
        <f t="shared" si="121"/>
        <v>5986.4110000000001</v>
      </c>
      <c r="Q481" s="170">
        <f t="shared" si="121"/>
        <v>6021.0009999999993</v>
      </c>
      <c r="R481" s="170">
        <f t="shared" si="123"/>
        <v>6056.8609999999999</v>
      </c>
      <c r="S481" s="170">
        <f t="shared" si="122"/>
        <v>6073.3710000000001</v>
      </c>
      <c r="T481" s="170">
        <f t="shared" si="122"/>
        <v>6039.9209999999994</v>
      </c>
      <c r="U481" s="170">
        <f t="shared" si="122"/>
        <v>5978.7110000000002</v>
      </c>
      <c r="V481" s="170">
        <f t="shared" si="122"/>
        <v>5767.2609999999995</v>
      </c>
      <c r="W481" s="170">
        <f t="shared" si="122"/>
        <v>5613.1310000000003</v>
      </c>
      <c r="X481" s="170">
        <f t="shared" si="122"/>
        <v>5477.491</v>
      </c>
      <c r="Y481" s="170">
        <f t="shared" si="122"/>
        <v>5430.1109999999999</v>
      </c>
      <c r="Z481" s="37"/>
      <c r="AA481" s="41">
        <v>1218.1300000000001</v>
      </c>
      <c r="AB481" s="39">
        <v>1180.18</v>
      </c>
      <c r="AC481" s="39">
        <v>1157.73</v>
      </c>
      <c r="AD481" s="39">
        <v>1139.5</v>
      </c>
      <c r="AE481" s="39">
        <v>1182.8900000000001</v>
      </c>
      <c r="AF481" s="39">
        <v>1225.1099999999999</v>
      </c>
      <c r="AG481" s="39">
        <v>1263.7</v>
      </c>
      <c r="AH481" s="39">
        <v>1465.25</v>
      </c>
      <c r="AI481" s="39">
        <v>1786.29</v>
      </c>
      <c r="AJ481" s="39">
        <v>1822.32</v>
      </c>
      <c r="AK481" s="39">
        <v>1810.22</v>
      </c>
      <c r="AL481" s="39">
        <v>1797.75</v>
      </c>
      <c r="AM481" s="39">
        <v>1681.48</v>
      </c>
      <c r="AN481" s="39">
        <v>1731.41</v>
      </c>
      <c r="AO481" s="39">
        <v>1778.01</v>
      </c>
      <c r="AP481" s="39">
        <v>1812.6</v>
      </c>
      <c r="AQ481" s="39">
        <v>1848.46</v>
      </c>
      <c r="AR481" s="39">
        <v>1864.97</v>
      </c>
      <c r="AS481" s="39">
        <v>1831.52</v>
      </c>
      <c r="AT481" s="39">
        <v>1770.31</v>
      </c>
      <c r="AU481" s="39">
        <v>1558.86</v>
      </c>
      <c r="AV481" s="39">
        <v>1404.73</v>
      </c>
      <c r="AW481" s="39">
        <v>1269.0899999999999</v>
      </c>
      <c r="AX481" s="40">
        <v>1221.71</v>
      </c>
      <c r="AY481" s="336">
        <v>566.71</v>
      </c>
      <c r="AZ481" s="175">
        <v>4.8109999999999999</v>
      </c>
      <c r="BA481" s="159">
        <v>3636.88</v>
      </c>
      <c r="BB481" s="4"/>
    </row>
    <row r="482" spans="1:54">
      <c r="A482" s="47">
        <v>22</v>
      </c>
      <c r="B482" s="170">
        <f t="shared" si="121"/>
        <v>5408.0410000000002</v>
      </c>
      <c r="C482" s="170">
        <f t="shared" si="121"/>
        <v>5395.0009999999993</v>
      </c>
      <c r="D482" s="170">
        <f t="shared" si="121"/>
        <v>5390.1809999999996</v>
      </c>
      <c r="E482" s="170">
        <f t="shared" si="121"/>
        <v>5385.8409999999994</v>
      </c>
      <c r="F482" s="170">
        <f t="shared" si="121"/>
        <v>5403.4409999999998</v>
      </c>
      <c r="G482" s="170">
        <f t="shared" si="121"/>
        <v>5436.4209999999994</v>
      </c>
      <c r="H482" s="170">
        <f t="shared" si="121"/>
        <v>5452.8409999999994</v>
      </c>
      <c r="I482" s="170">
        <f t="shared" si="121"/>
        <v>5546.3209999999999</v>
      </c>
      <c r="J482" s="170">
        <f t="shared" si="121"/>
        <v>5727.8209999999999</v>
      </c>
      <c r="K482" s="170">
        <f t="shared" si="121"/>
        <v>5855.1409999999996</v>
      </c>
      <c r="L482" s="170">
        <f t="shared" si="121"/>
        <v>5897.4209999999994</v>
      </c>
      <c r="M482" s="170">
        <f t="shared" si="121"/>
        <v>5910.5410000000002</v>
      </c>
      <c r="N482" s="170">
        <f t="shared" si="121"/>
        <v>5918.2709999999997</v>
      </c>
      <c r="O482" s="170">
        <f t="shared" si="121"/>
        <v>5941.9610000000002</v>
      </c>
      <c r="P482" s="170">
        <f t="shared" si="121"/>
        <v>6022.5709999999999</v>
      </c>
      <c r="Q482" s="170">
        <f t="shared" si="121"/>
        <v>6086.0609999999997</v>
      </c>
      <c r="R482" s="170">
        <f t="shared" si="123"/>
        <v>6131.3710000000001</v>
      </c>
      <c r="S482" s="170">
        <f t="shared" si="122"/>
        <v>6152.7910000000002</v>
      </c>
      <c r="T482" s="170">
        <f t="shared" si="122"/>
        <v>6116.1709999999994</v>
      </c>
      <c r="U482" s="170">
        <f t="shared" si="122"/>
        <v>6072.3810000000003</v>
      </c>
      <c r="V482" s="170">
        <f t="shared" si="122"/>
        <v>5979.1109999999999</v>
      </c>
      <c r="W482" s="170">
        <f t="shared" si="122"/>
        <v>5851.5510000000004</v>
      </c>
      <c r="X482" s="170">
        <f t="shared" si="122"/>
        <v>5596.9809999999998</v>
      </c>
      <c r="Y482" s="170">
        <f t="shared" si="122"/>
        <v>5445.8109999999997</v>
      </c>
      <c r="Z482" s="37"/>
      <c r="AA482" s="41">
        <v>1199.6400000000001</v>
      </c>
      <c r="AB482" s="39">
        <v>1186.5999999999999</v>
      </c>
      <c r="AC482" s="39">
        <v>1181.78</v>
      </c>
      <c r="AD482" s="39">
        <v>1177.44</v>
      </c>
      <c r="AE482" s="39">
        <v>1195.04</v>
      </c>
      <c r="AF482" s="39">
        <v>1228.02</v>
      </c>
      <c r="AG482" s="39">
        <v>1244.44</v>
      </c>
      <c r="AH482" s="39">
        <v>1337.92</v>
      </c>
      <c r="AI482" s="39">
        <v>1519.42</v>
      </c>
      <c r="AJ482" s="39">
        <v>1646.74</v>
      </c>
      <c r="AK482" s="39">
        <v>1689.02</v>
      </c>
      <c r="AL482" s="39">
        <v>1702.14</v>
      </c>
      <c r="AM482" s="39">
        <v>1709.87</v>
      </c>
      <c r="AN482" s="39">
        <v>1733.56</v>
      </c>
      <c r="AO482" s="39">
        <v>1814.17</v>
      </c>
      <c r="AP482" s="39">
        <v>1877.66</v>
      </c>
      <c r="AQ482" s="39">
        <v>1922.97</v>
      </c>
      <c r="AR482" s="39">
        <v>1944.39</v>
      </c>
      <c r="AS482" s="39">
        <v>1907.77</v>
      </c>
      <c r="AT482" s="39">
        <v>1863.98</v>
      </c>
      <c r="AU482" s="39">
        <v>1770.71</v>
      </c>
      <c r="AV482" s="39">
        <v>1643.15</v>
      </c>
      <c r="AW482" s="39">
        <v>1388.58</v>
      </c>
      <c r="AX482" s="40">
        <v>1237.4100000000001</v>
      </c>
      <c r="AY482" s="336">
        <v>566.71</v>
      </c>
      <c r="AZ482" s="175">
        <v>4.8109999999999999</v>
      </c>
      <c r="BA482" s="159">
        <v>3636.88</v>
      </c>
      <c r="BB482" s="4"/>
    </row>
    <row r="483" spans="1:54">
      <c r="A483" s="47">
        <v>23</v>
      </c>
      <c r="B483" s="170">
        <f t="shared" si="121"/>
        <v>5431.9309999999996</v>
      </c>
      <c r="C483" s="170">
        <f t="shared" si="121"/>
        <v>5430.6909999999998</v>
      </c>
      <c r="D483" s="170">
        <f t="shared" si="121"/>
        <v>5399.7709999999997</v>
      </c>
      <c r="E483" s="170">
        <f t="shared" si="121"/>
        <v>5389.8209999999999</v>
      </c>
      <c r="F483" s="170">
        <f t="shared" si="121"/>
        <v>5440.6409999999996</v>
      </c>
      <c r="G483" s="170">
        <f t="shared" si="121"/>
        <v>5516.8609999999999</v>
      </c>
      <c r="H483" s="170">
        <f t="shared" si="121"/>
        <v>5702.9209999999994</v>
      </c>
      <c r="I483" s="170">
        <f t="shared" si="121"/>
        <v>5916.3710000000001</v>
      </c>
      <c r="J483" s="170">
        <f t="shared" si="121"/>
        <v>5971.2309999999998</v>
      </c>
      <c r="K483" s="170">
        <f t="shared" si="121"/>
        <v>5891.0309999999999</v>
      </c>
      <c r="L483" s="170">
        <f t="shared" si="121"/>
        <v>5873.5810000000001</v>
      </c>
      <c r="M483" s="170">
        <f t="shared" si="121"/>
        <v>5862.4709999999995</v>
      </c>
      <c r="N483" s="170">
        <f t="shared" si="121"/>
        <v>5761.7609999999995</v>
      </c>
      <c r="O483" s="170">
        <f t="shared" si="121"/>
        <v>5780.7609999999995</v>
      </c>
      <c r="P483" s="170">
        <f t="shared" si="121"/>
        <v>5828.5109999999995</v>
      </c>
      <c r="Q483" s="170">
        <f t="shared" si="121"/>
        <v>5881.5309999999999</v>
      </c>
      <c r="R483" s="170">
        <f t="shared" si="123"/>
        <v>5979.5109999999995</v>
      </c>
      <c r="S483" s="170">
        <f t="shared" si="122"/>
        <v>5986.4709999999995</v>
      </c>
      <c r="T483" s="170">
        <f t="shared" si="122"/>
        <v>5903.951</v>
      </c>
      <c r="U483" s="170">
        <f t="shared" si="122"/>
        <v>5700.1610000000001</v>
      </c>
      <c r="V483" s="170">
        <f t="shared" si="122"/>
        <v>5518.5709999999999</v>
      </c>
      <c r="W483" s="170">
        <f t="shared" si="122"/>
        <v>5448.3710000000001</v>
      </c>
      <c r="X483" s="170">
        <f t="shared" si="122"/>
        <v>5431.4809999999998</v>
      </c>
      <c r="Y483" s="170">
        <f t="shared" si="122"/>
        <v>5383.451</v>
      </c>
      <c r="Z483" s="37"/>
      <c r="AA483" s="41">
        <v>1223.53</v>
      </c>
      <c r="AB483" s="39">
        <v>1222.29</v>
      </c>
      <c r="AC483" s="39">
        <v>1191.3699999999999</v>
      </c>
      <c r="AD483" s="39">
        <v>1181.42</v>
      </c>
      <c r="AE483" s="39">
        <v>1232.24</v>
      </c>
      <c r="AF483" s="39">
        <v>1308.46</v>
      </c>
      <c r="AG483" s="39">
        <v>1494.52</v>
      </c>
      <c r="AH483" s="39">
        <v>1707.97</v>
      </c>
      <c r="AI483" s="39">
        <v>1762.83</v>
      </c>
      <c r="AJ483" s="39">
        <v>1682.63</v>
      </c>
      <c r="AK483" s="39">
        <v>1665.18</v>
      </c>
      <c r="AL483" s="39">
        <v>1654.07</v>
      </c>
      <c r="AM483" s="39">
        <v>1553.36</v>
      </c>
      <c r="AN483" s="39">
        <v>1572.36</v>
      </c>
      <c r="AO483" s="39">
        <v>1620.11</v>
      </c>
      <c r="AP483" s="39">
        <v>1673.13</v>
      </c>
      <c r="AQ483" s="39">
        <v>1771.11</v>
      </c>
      <c r="AR483" s="39">
        <v>1778.07</v>
      </c>
      <c r="AS483" s="39">
        <v>1695.55</v>
      </c>
      <c r="AT483" s="39">
        <v>1491.76</v>
      </c>
      <c r="AU483" s="39">
        <v>1310.17</v>
      </c>
      <c r="AV483" s="39">
        <v>1239.97</v>
      </c>
      <c r="AW483" s="39">
        <v>1223.08</v>
      </c>
      <c r="AX483" s="40">
        <v>1175.05</v>
      </c>
      <c r="AY483" s="336">
        <v>566.71</v>
      </c>
      <c r="AZ483" s="175">
        <v>4.8109999999999999</v>
      </c>
      <c r="BA483" s="159">
        <v>3636.88</v>
      </c>
      <c r="BB483" s="4"/>
    </row>
    <row r="484" spans="1:54">
      <c r="A484" s="47">
        <v>24</v>
      </c>
      <c r="B484" s="170">
        <f t="shared" si="121"/>
        <v>5354.7709999999997</v>
      </c>
      <c r="C484" s="170">
        <f t="shared" si="121"/>
        <v>5345.2509999999993</v>
      </c>
      <c r="D484" s="170">
        <f t="shared" si="121"/>
        <v>5344.8810000000003</v>
      </c>
      <c r="E484" s="170">
        <f t="shared" si="121"/>
        <v>5347.7609999999995</v>
      </c>
      <c r="F484" s="170">
        <f t="shared" si="121"/>
        <v>5409.5109999999995</v>
      </c>
      <c r="G484" s="170">
        <f t="shared" si="121"/>
        <v>5473.0209999999997</v>
      </c>
      <c r="H484" s="170">
        <f t="shared" si="121"/>
        <v>5615.3109999999997</v>
      </c>
      <c r="I484" s="170">
        <f t="shared" si="121"/>
        <v>5703.8409999999994</v>
      </c>
      <c r="J484" s="170">
        <f t="shared" si="121"/>
        <v>5869.5009999999993</v>
      </c>
      <c r="K484" s="170">
        <f t="shared" si="121"/>
        <v>5906.3609999999999</v>
      </c>
      <c r="L484" s="170">
        <f t="shared" si="121"/>
        <v>5843.1509999999998</v>
      </c>
      <c r="M484" s="170">
        <f t="shared" si="121"/>
        <v>5843.2910000000002</v>
      </c>
      <c r="N484" s="170">
        <f t="shared" si="121"/>
        <v>5843.2609999999995</v>
      </c>
      <c r="O484" s="170">
        <f t="shared" si="121"/>
        <v>5865.2609999999995</v>
      </c>
      <c r="P484" s="170">
        <f t="shared" si="121"/>
        <v>5897.0009999999993</v>
      </c>
      <c r="Q484" s="170">
        <f t="shared" si="121"/>
        <v>5970.7809999999999</v>
      </c>
      <c r="R484" s="170">
        <f t="shared" si="123"/>
        <v>5794.2609999999995</v>
      </c>
      <c r="S484" s="170">
        <f t="shared" si="122"/>
        <v>6067.1809999999996</v>
      </c>
      <c r="T484" s="170">
        <f t="shared" si="122"/>
        <v>5987.1809999999996</v>
      </c>
      <c r="U484" s="170">
        <f t="shared" si="122"/>
        <v>5898.4309999999996</v>
      </c>
      <c r="V484" s="170">
        <f t="shared" si="122"/>
        <v>5729.9409999999998</v>
      </c>
      <c r="W484" s="170">
        <f t="shared" si="122"/>
        <v>5593.991</v>
      </c>
      <c r="X484" s="170">
        <f t="shared" si="122"/>
        <v>5449.6409999999996</v>
      </c>
      <c r="Y484" s="170">
        <f t="shared" si="122"/>
        <v>5382.2209999999995</v>
      </c>
      <c r="Z484" s="37"/>
      <c r="AA484" s="41">
        <v>1146.3699999999999</v>
      </c>
      <c r="AB484" s="39">
        <v>1136.8499999999999</v>
      </c>
      <c r="AC484" s="39">
        <v>1136.48</v>
      </c>
      <c r="AD484" s="39">
        <v>1139.3599999999999</v>
      </c>
      <c r="AE484" s="39">
        <v>1201.1099999999999</v>
      </c>
      <c r="AF484" s="39">
        <v>1264.6199999999999</v>
      </c>
      <c r="AG484" s="39">
        <v>1406.91</v>
      </c>
      <c r="AH484" s="39">
        <v>1495.44</v>
      </c>
      <c r="AI484" s="39">
        <v>1661.1</v>
      </c>
      <c r="AJ484" s="39">
        <v>1697.96</v>
      </c>
      <c r="AK484" s="39">
        <v>1634.75</v>
      </c>
      <c r="AL484" s="39">
        <v>1634.89</v>
      </c>
      <c r="AM484" s="39">
        <v>1634.86</v>
      </c>
      <c r="AN484" s="39">
        <v>1656.86</v>
      </c>
      <c r="AO484" s="39">
        <v>1688.6</v>
      </c>
      <c r="AP484" s="39">
        <v>1762.38</v>
      </c>
      <c r="AQ484" s="39">
        <v>1585.86</v>
      </c>
      <c r="AR484" s="39">
        <v>1858.78</v>
      </c>
      <c r="AS484" s="39">
        <v>1778.78</v>
      </c>
      <c r="AT484" s="39">
        <v>1690.03</v>
      </c>
      <c r="AU484" s="39">
        <v>1521.54</v>
      </c>
      <c r="AV484" s="39">
        <v>1385.59</v>
      </c>
      <c r="AW484" s="39">
        <v>1241.24</v>
      </c>
      <c r="AX484" s="40">
        <v>1173.82</v>
      </c>
      <c r="AY484" s="336">
        <v>566.71</v>
      </c>
      <c r="AZ484" s="175">
        <v>4.8109999999999999</v>
      </c>
      <c r="BA484" s="159">
        <v>3636.88</v>
      </c>
      <c r="BB484" s="4"/>
    </row>
    <row r="485" spans="1:54">
      <c r="A485" s="47">
        <v>25</v>
      </c>
      <c r="B485" s="170">
        <f t="shared" si="121"/>
        <v>5272.1210000000001</v>
      </c>
      <c r="C485" s="170">
        <f t="shared" si="121"/>
        <v>5270.6210000000001</v>
      </c>
      <c r="D485" s="170">
        <f t="shared" si="121"/>
        <v>5270.0709999999999</v>
      </c>
      <c r="E485" s="170">
        <f t="shared" si="121"/>
        <v>5272.5510000000004</v>
      </c>
      <c r="F485" s="170">
        <f t="shared" si="121"/>
        <v>5311.3810000000003</v>
      </c>
      <c r="G485" s="170">
        <f t="shared" si="121"/>
        <v>5375.3710000000001</v>
      </c>
      <c r="H485" s="170">
        <f t="shared" si="121"/>
        <v>5506.4110000000001</v>
      </c>
      <c r="I485" s="170">
        <f t="shared" si="121"/>
        <v>5582.4709999999995</v>
      </c>
      <c r="J485" s="170">
        <f t="shared" si="121"/>
        <v>5720.6610000000001</v>
      </c>
      <c r="K485" s="170">
        <f t="shared" si="121"/>
        <v>5746.9009999999998</v>
      </c>
      <c r="L485" s="170">
        <f t="shared" si="121"/>
        <v>5723.991</v>
      </c>
      <c r="M485" s="170">
        <f t="shared" si="121"/>
        <v>5708.0309999999999</v>
      </c>
      <c r="N485" s="170">
        <f t="shared" si="121"/>
        <v>5714.7209999999995</v>
      </c>
      <c r="O485" s="170">
        <f t="shared" si="121"/>
        <v>5741.6909999999998</v>
      </c>
      <c r="P485" s="170">
        <f t="shared" si="121"/>
        <v>5762.4610000000002</v>
      </c>
      <c r="Q485" s="170">
        <f t="shared" si="121"/>
        <v>5822.1610000000001</v>
      </c>
      <c r="R485" s="170">
        <f t="shared" si="123"/>
        <v>5888.3409999999994</v>
      </c>
      <c r="S485" s="170">
        <f t="shared" si="122"/>
        <v>5925.5309999999999</v>
      </c>
      <c r="T485" s="170">
        <f t="shared" si="122"/>
        <v>5834.1210000000001</v>
      </c>
      <c r="U485" s="170">
        <f t="shared" si="122"/>
        <v>5755.4409999999998</v>
      </c>
      <c r="V485" s="170">
        <f t="shared" si="122"/>
        <v>5497.7209999999995</v>
      </c>
      <c r="W485" s="170">
        <f t="shared" si="122"/>
        <v>5432.8409999999994</v>
      </c>
      <c r="X485" s="170">
        <f t="shared" si="122"/>
        <v>5437.6909999999998</v>
      </c>
      <c r="Y485" s="170">
        <f t="shared" si="122"/>
        <v>5369.1809999999996</v>
      </c>
      <c r="Z485" s="37"/>
      <c r="AA485" s="41">
        <v>1063.72</v>
      </c>
      <c r="AB485" s="39">
        <v>1062.22</v>
      </c>
      <c r="AC485" s="39">
        <v>1061.67</v>
      </c>
      <c r="AD485" s="39">
        <v>1064.1500000000001</v>
      </c>
      <c r="AE485" s="39">
        <v>1102.98</v>
      </c>
      <c r="AF485" s="39">
        <v>1166.97</v>
      </c>
      <c r="AG485" s="39">
        <v>1298.01</v>
      </c>
      <c r="AH485" s="39">
        <v>1374.07</v>
      </c>
      <c r="AI485" s="39">
        <v>1512.26</v>
      </c>
      <c r="AJ485" s="39">
        <v>1538.5</v>
      </c>
      <c r="AK485" s="39">
        <v>1515.59</v>
      </c>
      <c r="AL485" s="39">
        <v>1499.63</v>
      </c>
      <c r="AM485" s="39">
        <v>1506.32</v>
      </c>
      <c r="AN485" s="39">
        <v>1533.29</v>
      </c>
      <c r="AO485" s="39">
        <v>1554.06</v>
      </c>
      <c r="AP485" s="39">
        <v>1613.76</v>
      </c>
      <c r="AQ485" s="39">
        <v>1679.94</v>
      </c>
      <c r="AR485" s="39">
        <v>1717.13</v>
      </c>
      <c r="AS485" s="39">
        <v>1625.72</v>
      </c>
      <c r="AT485" s="39">
        <v>1547.04</v>
      </c>
      <c r="AU485" s="39">
        <v>1289.32</v>
      </c>
      <c r="AV485" s="39">
        <v>1224.44</v>
      </c>
      <c r="AW485" s="39">
        <v>1229.29</v>
      </c>
      <c r="AX485" s="40">
        <v>1160.78</v>
      </c>
      <c r="AY485" s="336">
        <v>566.71</v>
      </c>
      <c r="AZ485" s="175">
        <v>4.8109999999999999</v>
      </c>
      <c r="BA485" s="159">
        <v>3636.88</v>
      </c>
      <c r="BB485" s="4"/>
    </row>
    <row r="486" spans="1:54">
      <c r="A486" s="47">
        <v>26</v>
      </c>
      <c r="B486" s="170">
        <f t="shared" si="121"/>
        <v>5454.0709999999999</v>
      </c>
      <c r="C486" s="170">
        <f t="shared" si="121"/>
        <v>5410.9409999999998</v>
      </c>
      <c r="D486" s="170">
        <f t="shared" si="121"/>
        <v>5404.201</v>
      </c>
      <c r="E486" s="170">
        <f t="shared" si="121"/>
        <v>5457.3509999999997</v>
      </c>
      <c r="F486" s="170">
        <f t="shared" si="121"/>
        <v>5487.0309999999999</v>
      </c>
      <c r="G486" s="170">
        <f t="shared" si="121"/>
        <v>5603.5609999999997</v>
      </c>
      <c r="H486" s="170">
        <f t="shared" si="121"/>
        <v>5774.6809999999996</v>
      </c>
      <c r="I486" s="170">
        <f t="shared" si="121"/>
        <v>5861.7110000000002</v>
      </c>
      <c r="J486" s="170">
        <f t="shared" si="121"/>
        <v>5992.9709999999995</v>
      </c>
      <c r="K486" s="170">
        <f t="shared" si="121"/>
        <v>6026.5510000000004</v>
      </c>
      <c r="L486" s="170">
        <f t="shared" si="121"/>
        <v>5970.9110000000001</v>
      </c>
      <c r="M486" s="170">
        <f t="shared" si="121"/>
        <v>5980.991</v>
      </c>
      <c r="N486" s="170">
        <f t="shared" si="121"/>
        <v>5956.5009999999993</v>
      </c>
      <c r="O486" s="170">
        <f t="shared" si="121"/>
        <v>6015.6409999999996</v>
      </c>
      <c r="P486" s="170">
        <f t="shared" si="121"/>
        <v>6070.3109999999997</v>
      </c>
      <c r="Q486" s="170">
        <f t="shared" si="121"/>
        <v>6113.6709999999994</v>
      </c>
      <c r="R486" s="170">
        <f t="shared" si="123"/>
        <v>6139.6709999999994</v>
      </c>
      <c r="S486" s="170">
        <f t="shared" si="122"/>
        <v>6196.8710000000001</v>
      </c>
      <c r="T486" s="170">
        <f t="shared" si="122"/>
        <v>6147.5609999999997</v>
      </c>
      <c r="U486" s="170">
        <f t="shared" si="122"/>
        <v>6084.741</v>
      </c>
      <c r="V486" s="170">
        <f t="shared" si="122"/>
        <v>5783.4409999999998</v>
      </c>
      <c r="W486" s="170">
        <f t="shared" si="122"/>
        <v>5703.1909999999998</v>
      </c>
      <c r="X486" s="170">
        <f t="shared" si="122"/>
        <v>5560.6210000000001</v>
      </c>
      <c r="Y486" s="170">
        <f t="shared" si="122"/>
        <v>5488.9110000000001</v>
      </c>
      <c r="Z486" s="37"/>
      <c r="AA486" s="41">
        <v>1245.67</v>
      </c>
      <c r="AB486" s="39">
        <v>1202.54</v>
      </c>
      <c r="AC486" s="39">
        <v>1195.8</v>
      </c>
      <c r="AD486" s="39">
        <v>1248.95</v>
      </c>
      <c r="AE486" s="39">
        <v>1278.6300000000001</v>
      </c>
      <c r="AF486" s="39">
        <v>1395.16</v>
      </c>
      <c r="AG486" s="39">
        <v>1566.28</v>
      </c>
      <c r="AH486" s="39">
        <v>1653.31</v>
      </c>
      <c r="AI486" s="39">
        <v>1784.57</v>
      </c>
      <c r="AJ486" s="39">
        <v>1818.15</v>
      </c>
      <c r="AK486" s="39">
        <v>1762.51</v>
      </c>
      <c r="AL486" s="39">
        <v>1772.59</v>
      </c>
      <c r="AM486" s="39">
        <v>1748.1</v>
      </c>
      <c r="AN486" s="39">
        <v>1807.24</v>
      </c>
      <c r="AO486" s="39">
        <v>1861.91</v>
      </c>
      <c r="AP486" s="39">
        <v>1905.27</v>
      </c>
      <c r="AQ486" s="39">
        <v>1931.27</v>
      </c>
      <c r="AR486" s="39">
        <v>1988.47</v>
      </c>
      <c r="AS486" s="39">
        <v>1939.16</v>
      </c>
      <c r="AT486" s="39">
        <v>1876.34</v>
      </c>
      <c r="AU486" s="39">
        <v>1575.04</v>
      </c>
      <c r="AV486" s="39">
        <v>1494.79</v>
      </c>
      <c r="AW486" s="39">
        <v>1352.22</v>
      </c>
      <c r="AX486" s="40">
        <v>1280.51</v>
      </c>
      <c r="AY486" s="336">
        <v>566.71</v>
      </c>
      <c r="AZ486" s="175">
        <v>4.8109999999999999</v>
      </c>
      <c r="BA486" s="159">
        <v>3636.88</v>
      </c>
      <c r="BB486" s="4"/>
    </row>
    <row r="487" spans="1:54">
      <c r="A487" s="47">
        <v>27</v>
      </c>
      <c r="B487" s="170">
        <f t="shared" si="121"/>
        <v>5464.2509999999993</v>
      </c>
      <c r="C487" s="170">
        <f t="shared" si="121"/>
        <v>5440.2709999999997</v>
      </c>
      <c r="D487" s="170">
        <f t="shared" si="121"/>
        <v>5440.0709999999999</v>
      </c>
      <c r="E487" s="170">
        <f t="shared" si="121"/>
        <v>5464.8310000000001</v>
      </c>
      <c r="F487" s="170">
        <f t="shared" si="121"/>
        <v>5508.2809999999999</v>
      </c>
      <c r="G487" s="170">
        <f t="shared" si="121"/>
        <v>5646.1109999999999</v>
      </c>
      <c r="H487" s="170">
        <f t="shared" si="121"/>
        <v>5778.6409999999996</v>
      </c>
      <c r="I487" s="170">
        <f t="shared" si="121"/>
        <v>5972.6310000000003</v>
      </c>
      <c r="J487" s="170">
        <f t="shared" si="121"/>
        <v>6104.8710000000001</v>
      </c>
      <c r="K487" s="170">
        <f t="shared" si="121"/>
        <v>6110.5410000000002</v>
      </c>
      <c r="L487" s="170">
        <f t="shared" si="121"/>
        <v>6070.1009999999997</v>
      </c>
      <c r="M487" s="170">
        <f t="shared" si="121"/>
        <v>6072.2110000000002</v>
      </c>
      <c r="N487" s="170">
        <f t="shared" si="121"/>
        <v>6065.4309999999996</v>
      </c>
      <c r="O487" s="170">
        <f t="shared" si="121"/>
        <v>6100.7209999999995</v>
      </c>
      <c r="P487" s="170">
        <f t="shared" si="121"/>
        <v>6125.1610000000001</v>
      </c>
      <c r="Q487" s="170">
        <f t="shared" si="121"/>
        <v>6162.6909999999998</v>
      </c>
      <c r="R487" s="170">
        <f t="shared" si="123"/>
        <v>6241.2110000000002</v>
      </c>
      <c r="S487" s="170">
        <f t="shared" si="122"/>
        <v>6267.2709999999997</v>
      </c>
      <c r="T487" s="170">
        <f t="shared" si="122"/>
        <v>6202.2509999999993</v>
      </c>
      <c r="U487" s="170">
        <f t="shared" si="122"/>
        <v>6131.7609999999995</v>
      </c>
      <c r="V487" s="170">
        <f t="shared" si="122"/>
        <v>5935.6310000000003</v>
      </c>
      <c r="W487" s="170">
        <f t="shared" si="122"/>
        <v>5852.4809999999998</v>
      </c>
      <c r="X487" s="170">
        <f t="shared" si="122"/>
        <v>5629.4209999999994</v>
      </c>
      <c r="Y487" s="170">
        <f t="shared" si="122"/>
        <v>5513.6509999999998</v>
      </c>
      <c r="Z487" s="37"/>
      <c r="AA487" s="41">
        <v>1255.8499999999999</v>
      </c>
      <c r="AB487" s="39">
        <v>1231.8699999999999</v>
      </c>
      <c r="AC487" s="39">
        <v>1231.67</v>
      </c>
      <c r="AD487" s="39">
        <v>1256.43</v>
      </c>
      <c r="AE487" s="39">
        <v>1299.8800000000001</v>
      </c>
      <c r="AF487" s="39">
        <v>1437.71</v>
      </c>
      <c r="AG487" s="39">
        <v>1570.24</v>
      </c>
      <c r="AH487" s="39">
        <v>1764.23</v>
      </c>
      <c r="AI487" s="39">
        <v>1896.47</v>
      </c>
      <c r="AJ487" s="39">
        <v>1902.14</v>
      </c>
      <c r="AK487" s="39">
        <v>1861.7</v>
      </c>
      <c r="AL487" s="39">
        <v>1863.81</v>
      </c>
      <c r="AM487" s="39">
        <v>1857.03</v>
      </c>
      <c r="AN487" s="39">
        <v>1892.32</v>
      </c>
      <c r="AO487" s="39">
        <v>1916.76</v>
      </c>
      <c r="AP487" s="39">
        <v>1954.29</v>
      </c>
      <c r="AQ487" s="39">
        <v>2032.81</v>
      </c>
      <c r="AR487" s="39">
        <v>2058.87</v>
      </c>
      <c r="AS487" s="39">
        <v>1993.85</v>
      </c>
      <c r="AT487" s="39">
        <v>1923.36</v>
      </c>
      <c r="AU487" s="39">
        <v>1727.23</v>
      </c>
      <c r="AV487" s="39">
        <v>1644.08</v>
      </c>
      <c r="AW487" s="39">
        <v>1421.02</v>
      </c>
      <c r="AX487" s="40">
        <v>1305.25</v>
      </c>
      <c r="AY487" s="336">
        <v>566.71</v>
      </c>
      <c r="AZ487" s="175">
        <v>4.8109999999999999</v>
      </c>
      <c r="BA487" s="159">
        <v>3636.88</v>
      </c>
      <c r="BB487" s="4"/>
    </row>
    <row r="488" spans="1:54">
      <c r="A488" s="47">
        <v>28</v>
      </c>
      <c r="B488" s="170">
        <f t="shared" si="121"/>
        <v>5512.491</v>
      </c>
      <c r="C488" s="170">
        <f t="shared" si="121"/>
        <v>5466.5709999999999</v>
      </c>
      <c r="D488" s="170">
        <f t="shared" si="121"/>
        <v>5466.6109999999999</v>
      </c>
      <c r="E488" s="170">
        <f t="shared" si="121"/>
        <v>5466.3710000000001</v>
      </c>
      <c r="F488" s="170">
        <f t="shared" si="121"/>
        <v>5467.3509999999997</v>
      </c>
      <c r="G488" s="170">
        <f t="shared" si="121"/>
        <v>5522.0609999999997</v>
      </c>
      <c r="H488" s="170">
        <f t="shared" si="121"/>
        <v>5569.9309999999996</v>
      </c>
      <c r="I488" s="170">
        <f t="shared" si="121"/>
        <v>5730.7910000000002</v>
      </c>
      <c r="J488" s="170">
        <f t="shared" si="121"/>
        <v>5892.4110000000001</v>
      </c>
      <c r="K488" s="170">
        <f t="shared" si="121"/>
        <v>5955.7309999999998</v>
      </c>
      <c r="L488" s="170">
        <f t="shared" si="121"/>
        <v>5969.5709999999999</v>
      </c>
      <c r="M488" s="170">
        <f t="shared" si="121"/>
        <v>5959.9110000000001</v>
      </c>
      <c r="N488" s="170">
        <f t="shared" si="121"/>
        <v>5968.7709999999997</v>
      </c>
      <c r="O488" s="170">
        <f t="shared" si="121"/>
        <v>5986.3710000000001</v>
      </c>
      <c r="P488" s="170">
        <f t="shared" si="121"/>
        <v>6018.701</v>
      </c>
      <c r="Q488" s="170">
        <f t="shared" si="121"/>
        <v>6056.8209999999999</v>
      </c>
      <c r="R488" s="170">
        <f t="shared" si="123"/>
        <v>6117.3609999999999</v>
      </c>
      <c r="S488" s="170">
        <f t="shared" si="122"/>
        <v>6136.6610000000001</v>
      </c>
      <c r="T488" s="170">
        <f t="shared" si="122"/>
        <v>6068.6210000000001</v>
      </c>
      <c r="U488" s="170">
        <f t="shared" si="122"/>
        <v>6014.5609999999997</v>
      </c>
      <c r="V488" s="170">
        <f t="shared" si="122"/>
        <v>5781.0109999999995</v>
      </c>
      <c r="W488" s="170">
        <f t="shared" si="122"/>
        <v>5525.1009999999997</v>
      </c>
      <c r="X488" s="170">
        <f t="shared" si="122"/>
        <v>5475.0410000000002</v>
      </c>
      <c r="Y488" s="170">
        <f t="shared" si="122"/>
        <v>5466.3909999999996</v>
      </c>
      <c r="Z488" s="37"/>
      <c r="AA488" s="41">
        <v>1304.0899999999999</v>
      </c>
      <c r="AB488" s="39">
        <v>1258.17</v>
      </c>
      <c r="AC488" s="39">
        <v>1258.21</v>
      </c>
      <c r="AD488" s="39">
        <v>1257.97</v>
      </c>
      <c r="AE488" s="39">
        <v>1258.95</v>
      </c>
      <c r="AF488" s="39">
        <v>1313.66</v>
      </c>
      <c r="AG488" s="39">
        <v>1361.53</v>
      </c>
      <c r="AH488" s="39">
        <v>1522.39</v>
      </c>
      <c r="AI488" s="39">
        <v>1684.01</v>
      </c>
      <c r="AJ488" s="39">
        <v>1747.33</v>
      </c>
      <c r="AK488" s="39">
        <v>1761.17</v>
      </c>
      <c r="AL488" s="39">
        <v>1751.51</v>
      </c>
      <c r="AM488" s="39">
        <v>1760.37</v>
      </c>
      <c r="AN488" s="39">
        <v>1777.97</v>
      </c>
      <c r="AO488" s="39">
        <v>1810.3</v>
      </c>
      <c r="AP488" s="39">
        <v>1848.42</v>
      </c>
      <c r="AQ488" s="39">
        <v>1908.96</v>
      </c>
      <c r="AR488" s="39">
        <v>1928.26</v>
      </c>
      <c r="AS488" s="39">
        <v>1860.22</v>
      </c>
      <c r="AT488" s="39">
        <v>1806.16</v>
      </c>
      <c r="AU488" s="39">
        <v>1572.61</v>
      </c>
      <c r="AV488" s="39">
        <v>1316.7</v>
      </c>
      <c r="AW488" s="39">
        <v>1266.6400000000001</v>
      </c>
      <c r="AX488" s="40">
        <v>1257.99</v>
      </c>
      <c r="AY488" s="336">
        <v>566.71</v>
      </c>
      <c r="AZ488" s="175">
        <v>4.8109999999999999</v>
      </c>
      <c r="BA488" s="159">
        <v>3636.88</v>
      </c>
      <c r="BB488" s="4"/>
    </row>
    <row r="489" spans="1:54">
      <c r="A489" s="47">
        <v>29</v>
      </c>
      <c r="B489" s="170">
        <f t="shared" si="121"/>
        <v>5518.5510000000004</v>
      </c>
      <c r="C489" s="170">
        <f t="shared" si="121"/>
        <v>5502.8209999999999</v>
      </c>
      <c r="D489" s="170">
        <f t="shared" si="121"/>
        <v>5467.3209999999999</v>
      </c>
      <c r="E489" s="170">
        <f t="shared" si="121"/>
        <v>5465.7910000000002</v>
      </c>
      <c r="F489" s="170">
        <f t="shared" si="121"/>
        <v>5465.741</v>
      </c>
      <c r="G489" s="170">
        <f t="shared" si="121"/>
        <v>5486.0410000000002</v>
      </c>
      <c r="H489" s="170">
        <f t="shared" si="121"/>
        <v>5511.1809999999996</v>
      </c>
      <c r="I489" s="170">
        <f t="shared" si="121"/>
        <v>5560.0810000000001</v>
      </c>
      <c r="J489" s="170">
        <f t="shared" si="121"/>
        <v>5692.4409999999998</v>
      </c>
      <c r="K489" s="170">
        <f t="shared" si="121"/>
        <v>5746.2910000000002</v>
      </c>
      <c r="L489" s="170">
        <f t="shared" si="121"/>
        <v>5748.9610000000002</v>
      </c>
      <c r="M489" s="170">
        <f t="shared" si="121"/>
        <v>5750.5909999999994</v>
      </c>
      <c r="N489" s="170">
        <f t="shared" si="121"/>
        <v>5751.1009999999997</v>
      </c>
      <c r="O489" s="170">
        <f t="shared" si="121"/>
        <v>5760.451</v>
      </c>
      <c r="P489" s="170">
        <f t="shared" si="121"/>
        <v>5807.1409999999996</v>
      </c>
      <c r="Q489" s="170">
        <f t="shared" si="121"/>
        <v>5904.991</v>
      </c>
      <c r="R489" s="170">
        <f t="shared" si="123"/>
        <v>5981.2209999999995</v>
      </c>
      <c r="S489" s="170">
        <f t="shared" si="122"/>
        <v>5976.0309999999999</v>
      </c>
      <c r="T489" s="170">
        <f t="shared" si="122"/>
        <v>5915.4610000000002</v>
      </c>
      <c r="U489" s="170">
        <f t="shared" si="122"/>
        <v>5859.6809999999996</v>
      </c>
      <c r="V489" s="170">
        <f t="shared" si="122"/>
        <v>5646.0609999999997</v>
      </c>
      <c r="W489" s="170">
        <f t="shared" si="122"/>
        <v>5524.9809999999998</v>
      </c>
      <c r="X489" s="170">
        <f t="shared" si="122"/>
        <v>5467.0510000000004</v>
      </c>
      <c r="Y489" s="170">
        <f t="shared" si="122"/>
        <v>5461.7609999999995</v>
      </c>
      <c r="Z489" s="37"/>
      <c r="AA489" s="41">
        <v>1310.1500000000001</v>
      </c>
      <c r="AB489" s="39">
        <v>1294.42</v>
      </c>
      <c r="AC489" s="39">
        <v>1258.92</v>
      </c>
      <c r="AD489" s="39">
        <v>1257.3900000000001</v>
      </c>
      <c r="AE489" s="39">
        <v>1257.3399999999999</v>
      </c>
      <c r="AF489" s="39">
        <v>1277.6400000000001</v>
      </c>
      <c r="AG489" s="39">
        <v>1302.78</v>
      </c>
      <c r="AH489" s="39">
        <v>1351.68</v>
      </c>
      <c r="AI489" s="39">
        <v>1484.04</v>
      </c>
      <c r="AJ489" s="39">
        <v>1537.89</v>
      </c>
      <c r="AK489" s="39">
        <v>1540.56</v>
      </c>
      <c r="AL489" s="39">
        <v>1542.19</v>
      </c>
      <c r="AM489" s="39">
        <v>1542.7</v>
      </c>
      <c r="AN489" s="39">
        <v>1552.05</v>
      </c>
      <c r="AO489" s="39">
        <v>1598.74</v>
      </c>
      <c r="AP489" s="39">
        <v>1696.59</v>
      </c>
      <c r="AQ489" s="39">
        <v>1772.82</v>
      </c>
      <c r="AR489" s="39">
        <v>1767.63</v>
      </c>
      <c r="AS489" s="39">
        <v>1707.06</v>
      </c>
      <c r="AT489" s="39">
        <v>1651.28</v>
      </c>
      <c r="AU489" s="39">
        <v>1437.66</v>
      </c>
      <c r="AV489" s="39">
        <v>1316.58</v>
      </c>
      <c r="AW489" s="39">
        <v>1258.6500000000001</v>
      </c>
      <c r="AX489" s="40">
        <v>1253.3599999999999</v>
      </c>
      <c r="AY489" s="336">
        <v>566.71</v>
      </c>
      <c r="AZ489" s="175">
        <v>4.8109999999999999</v>
      </c>
      <c r="BA489" s="159">
        <v>3636.88</v>
      </c>
      <c r="BB489" s="4"/>
    </row>
    <row r="490" spans="1:54">
      <c r="A490" s="47">
        <v>30</v>
      </c>
      <c r="B490" s="170">
        <f t="shared" si="121"/>
        <v>5467.3609999999999</v>
      </c>
      <c r="C490" s="170">
        <f t="shared" si="121"/>
        <v>5443.1809999999996</v>
      </c>
      <c r="D490" s="170">
        <f t="shared" si="121"/>
        <v>5442.3909999999996</v>
      </c>
      <c r="E490" s="170">
        <f t="shared" si="121"/>
        <v>5446.7809999999999</v>
      </c>
      <c r="F490" s="170">
        <f t="shared" si="121"/>
        <v>5476.4009999999998</v>
      </c>
      <c r="G490" s="170">
        <f t="shared" si="121"/>
        <v>5540.8810000000003</v>
      </c>
      <c r="H490" s="170">
        <f t="shared" si="121"/>
        <v>5694.6610000000001</v>
      </c>
      <c r="I490" s="170">
        <f t="shared" si="121"/>
        <v>5775.0410000000002</v>
      </c>
      <c r="J490" s="170">
        <f t="shared" si="121"/>
        <v>5789.8209999999999</v>
      </c>
      <c r="K490" s="170">
        <f t="shared" si="121"/>
        <v>5789.9009999999998</v>
      </c>
      <c r="L490" s="170">
        <f t="shared" si="121"/>
        <v>5779.0909999999994</v>
      </c>
      <c r="M490" s="170">
        <f t="shared" si="121"/>
        <v>5773.2910000000002</v>
      </c>
      <c r="N490" s="170">
        <f t="shared" si="121"/>
        <v>5768.5810000000001</v>
      </c>
      <c r="O490" s="170">
        <f t="shared" si="121"/>
        <v>5767.3310000000001</v>
      </c>
      <c r="P490" s="170">
        <f t="shared" si="121"/>
        <v>5778.8509999999997</v>
      </c>
      <c r="Q490" s="170">
        <f t="shared" si="121"/>
        <v>5793.3109999999997</v>
      </c>
      <c r="R490" s="170">
        <f t="shared" si="123"/>
        <v>5898.8409999999994</v>
      </c>
      <c r="S490" s="170">
        <f t="shared" si="122"/>
        <v>5988.0909999999994</v>
      </c>
      <c r="T490" s="170">
        <f t="shared" si="122"/>
        <v>5906.7209999999995</v>
      </c>
      <c r="U490" s="170">
        <f t="shared" si="122"/>
        <v>5803.1909999999998</v>
      </c>
      <c r="V490" s="170">
        <f t="shared" si="122"/>
        <v>5560.7110000000002</v>
      </c>
      <c r="W490" s="170">
        <f t="shared" si="122"/>
        <v>5523.1109999999999</v>
      </c>
      <c r="X490" s="170">
        <f t="shared" si="122"/>
        <v>5489.4009999999998</v>
      </c>
      <c r="Y490" s="170">
        <f t="shared" si="122"/>
        <v>5462.6210000000001</v>
      </c>
      <c r="Z490" s="37"/>
      <c r="AA490" s="41">
        <v>1258.96</v>
      </c>
      <c r="AB490" s="39">
        <v>1234.78</v>
      </c>
      <c r="AC490" s="39">
        <v>1233.99</v>
      </c>
      <c r="AD490" s="39">
        <v>1238.3800000000001</v>
      </c>
      <c r="AE490" s="39">
        <v>1268</v>
      </c>
      <c r="AF490" s="39">
        <v>1332.48</v>
      </c>
      <c r="AG490" s="39">
        <v>1486.26</v>
      </c>
      <c r="AH490" s="39">
        <v>1566.64</v>
      </c>
      <c r="AI490" s="39">
        <v>1581.42</v>
      </c>
      <c r="AJ490" s="39">
        <v>1581.5</v>
      </c>
      <c r="AK490" s="39">
        <v>1570.69</v>
      </c>
      <c r="AL490" s="39">
        <v>1564.89</v>
      </c>
      <c r="AM490" s="39">
        <v>1560.18</v>
      </c>
      <c r="AN490" s="39">
        <v>1558.93</v>
      </c>
      <c r="AO490" s="39">
        <v>1570.45</v>
      </c>
      <c r="AP490" s="39">
        <v>1584.91</v>
      </c>
      <c r="AQ490" s="39">
        <v>1690.44</v>
      </c>
      <c r="AR490" s="39">
        <v>1779.69</v>
      </c>
      <c r="AS490" s="39">
        <v>1698.32</v>
      </c>
      <c r="AT490" s="39">
        <v>1594.79</v>
      </c>
      <c r="AU490" s="39">
        <v>1352.31</v>
      </c>
      <c r="AV490" s="39">
        <v>1314.71</v>
      </c>
      <c r="AW490" s="39">
        <v>1281</v>
      </c>
      <c r="AX490" s="40">
        <v>1254.22</v>
      </c>
      <c r="AY490" s="336">
        <v>566.71</v>
      </c>
      <c r="AZ490" s="175">
        <v>4.8109999999999999</v>
      </c>
      <c r="BA490" s="159">
        <v>3636.88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37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1169737.2199999995</v>
      </c>
      <c r="AZ492" s="19"/>
      <c r="BB492" s="4"/>
    </row>
    <row r="493" spans="1:54" s="8" customFormat="1" ht="30" customHeight="1" thickBot="1">
      <c r="A493" s="455" t="s">
        <v>1</v>
      </c>
      <c r="B493" s="444" t="s">
        <v>132</v>
      </c>
      <c r="C493" s="444"/>
      <c r="D493" s="444"/>
      <c r="E493" s="444"/>
      <c r="F493" s="444"/>
      <c r="G493" s="444"/>
      <c r="H493" s="444"/>
      <c r="I493" s="444"/>
      <c r="J493" s="444"/>
      <c r="K493" s="444"/>
      <c r="L493" s="444"/>
      <c r="M493" s="444"/>
      <c r="N493" s="444"/>
      <c r="O493" s="444"/>
      <c r="P493" s="444"/>
      <c r="Q493" s="444"/>
      <c r="R493" s="444"/>
      <c r="S493" s="444"/>
      <c r="T493" s="444"/>
      <c r="U493" s="444"/>
      <c r="V493" s="444"/>
      <c r="W493" s="444"/>
      <c r="X493" s="444"/>
      <c r="Y493" s="445"/>
      <c r="AA493" s="148" t="s">
        <v>180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1"/>
      <c r="AZ493" s="166"/>
      <c r="BA493" s="166"/>
    </row>
    <row r="494" spans="1:54" ht="42.75" customHeight="1">
      <c r="A494" s="456"/>
      <c r="B494" s="372" t="s">
        <v>2</v>
      </c>
      <c r="C494" s="372"/>
      <c r="D494" s="372"/>
      <c r="E494" s="372"/>
      <c r="F494" s="372"/>
      <c r="G494" s="372"/>
      <c r="H494" s="372"/>
      <c r="I494" s="372"/>
      <c r="J494" s="372"/>
      <c r="K494" s="372"/>
      <c r="L494" s="372"/>
      <c r="M494" s="372"/>
      <c r="N494" s="372"/>
      <c r="O494" s="372"/>
      <c r="P494" s="372"/>
      <c r="Q494" s="372"/>
      <c r="R494" s="372"/>
      <c r="S494" s="372"/>
      <c r="T494" s="372"/>
      <c r="U494" s="372"/>
      <c r="V494" s="372"/>
      <c r="W494" s="372"/>
      <c r="X494" s="372"/>
      <c r="Y494" s="446"/>
      <c r="AA494" s="472" t="s">
        <v>88</v>
      </c>
      <c r="AB494" s="473"/>
      <c r="AC494" s="473"/>
      <c r="AD494" s="473"/>
      <c r="AE494" s="473"/>
      <c r="AF494" s="473"/>
      <c r="AG494" s="473"/>
      <c r="AH494" s="473"/>
      <c r="AI494" s="473"/>
      <c r="AJ494" s="473"/>
      <c r="AK494" s="473"/>
      <c r="AL494" s="473"/>
      <c r="AM494" s="473"/>
      <c r="AN494" s="473"/>
      <c r="AO494" s="473"/>
      <c r="AP494" s="473"/>
      <c r="AQ494" s="473"/>
      <c r="AR494" s="473"/>
      <c r="AS494" s="473"/>
      <c r="AT494" s="473"/>
      <c r="AU494" s="473"/>
      <c r="AV494" s="473"/>
      <c r="AW494" s="473"/>
      <c r="AX494" s="582"/>
      <c r="AY494" s="453" t="str">
        <f>AY458</f>
        <v>Сбытовая надбавка</v>
      </c>
      <c r="AZ494" s="464" t="s">
        <v>198</v>
      </c>
      <c r="BA494" s="239" t="str">
        <f>BA458</f>
        <v>Тарифы на услуги по передаче электрической энергии</v>
      </c>
      <c r="BB494" s="4"/>
    </row>
    <row r="495" spans="1:54" ht="44.25" customHeight="1">
      <c r="A495" s="456"/>
      <c r="B495" s="48" t="s">
        <v>3</v>
      </c>
      <c r="C495" s="48" t="s">
        <v>4</v>
      </c>
      <c r="D495" s="48" t="s">
        <v>5</v>
      </c>
      <c r="E495" s="48" t="s">
        <v>6</v>
      </c>
      <c r="F495" s="48" t="s">
        <v>7</v>
      </c>
      <c r="G495" s="48" t="s">
        <v>8</v>
      </c>
      <c r="H495" s="48" t="s">
        <v>9</v>
      </c>
      <c r="I495" s="48" t="s">
        <v>10</v>
      </c>
      <c r="J495" s="48" t="s">
        <v>11</v>
      </c>
      <c r="K495" s="48" t="s">
        <v>12</v>
      </c>
      <c r="L495" s="48" t="s">
        <v>13</v>
      </c>
      <c r="M495" s="48" t="s">
        <v>14</v>
      </c>
      <c r="N495" s="48" t="s">
        <v>15</v>
      </c>
      <c r="O495" s="48" t="s">
        <v>16</v>
      </c>
      <c r="P495" s="48" t="s">
        <v>17</v>
      </c>
      <c r="Q495" s="48" t="s">
        <v>18</v>
      </c>
      <c r="R495" s="48" t="s">
        <v>19</v>
      </c>
      <c r="S495" s="48" t="s">
        <v>20</v>
      </c>
      <c r="T495" s="48" t="s">
        <v>21</v>
      </c>
      <c r="U495" s="48" t="s">
        <v>22</v>
      </c>
      <c r="V495" s="48" t="s">
        <v>23</v>
      </c>
      <c r="W495" s="48" t="s">
        <v>24</v>
      </c>
      <c r="X495" s="48" t="s">
        <v>25</v>
      </c>
      <c r="Y495" s="49" t="s">
        <v>26</v>
      </c>
      <c r="AA495" s="60" t="s">
        <v>3</v>
      </c>
      <c r="AB495" s="61" t="s">
        <v>4</v>
      </c>
      <c r="AC495" s="61" t="s">
        <v>5</v>
      </c>
      <c r="AD495" s="61" t="s">
        <v>6</v>
      </c>
      <c r="AE495" s="61" t="s">
        <v>7</v>
      </c>
      <c r="AF495" s="61" t="s">
        <v>8</v>
      </c>
      <c r="AG495" s="61" t="s">
        <v>9</v>
      </c>
      <c r="AH495" s="61" t="s">
        <v>10</v>
      </c>
      <c r="AI495" s="61" t="s">
        <v>11</v>
      </c>
      <c r="AJ495" s="61" t="s">
        <v>12</v>
      </c>
      <c r="AK495" s="61" t="s">
        <v>13</v>
      </c>
      <c r="AL495" s="61" t="s">
        <v>14</v>
      </c>
      <c r="AM495" s="61" t="s">
        <v>15</v>
      </c>
      <c r="AN495" s="61" t="s">
        <v>16</v>
      </c>
      <c r="AO495" s="61" t="s">
        <v>17</v>
      </c>
      <c r="AP495" s="61" t="s">
        <v>18</v>
      </c>
      <c r="AQ495" s="61" t="s">
        <v>19</v>
      </c>
      <c r="AR495" s="61" t="s">
        <v>20</v>
      </c>
      <c r="AS495" s="61" t="s">
        <v>21</v>
      </c>
      <c r="AT495" s="61" t="s">
        <v>22</v>
      </c>
      <c r="AU495" s="61" t="s">
        <v>23</v>
      </c>
      <c r="AV495" s="61" t="s">
        <v>24</v>
      </c>
      <c r="AW495" s="61" t="s">
        <v>25</v>
      </c>
      <c r="AX495" s="157" t="s">
        <v>26</v>
      </c>
      <c r="AY495" s="482"/>
      <c r="AZ495" s="465"/>
      <c r="BA495" s="180" t="s">
        <v>32</v>
      </c>
      <c r="BB495" s="4"/>
    </row>
    <row r="496" spans="1:54" s="173" customFormat="1" ht="16.149999999999999" customHeight="1">
      <c r="A496" s="450" t="s">
        <v>130</v>
      </c>
      <c r="B496" s="451"/>
      <c r="C496" s="451"/>
      <c r="D496" s="451"/>
      <c r="E496" s="451"/>
      <c r="F496" s="451"/>
      <c r="G496" s="451"/>
      <c r="H496" s="451"/>
      <c r="I496" s="451"/>
      <c r="J496" s="451"/>
      <c r="K496" s="451"/>
      <c r="L496" s="451"/>
      <c r="M496" s="451"/>
      <c r="N496" s="451"/>
      <c r="O496" s="451"/>
      <c r="P496" s="451"/>
      <c r="Q496" s="451"/>
      <c r="R496" s="451"/>
      <c r="S496" s="451"/>
      <c r="T496" s="451"/>
      <c r="U496" s="451"/>
      <c r="V496" s="451"/>
      <c r="W496" s="451"/>
      <c r="X496" s="451"/>
      <c r="Y496" s="452"/>
      <c r="Z496" s="182"/>
      <c r="AA496" s="457">
        <v>2</v>
      </c>
      <c r="AB496" s="458"/>
      <c r="AC496" s="458"/>
      <c r="AD496" s="458"/>
      <c r="AE496" s="458"/>
      <c r="AF496" s="458"/>
      <c r="AG496" s="458"/>
      <c r="AH496" s="458"/>
      <c r="AI496" s="458"/>
      <c r="AJ496" s="458"/>
      <c r="AK496" s="458"/>
      <c r="AL496" s="458"/>
      <c r="AM496" s="458"/>
      <c r="AN496" s="458"/>
      <c r="AO496" s="458"/>
      <c r="AP496" s="458"/>
      <c r="AQ496" s="458"/>
      <c r="AR496" s="458"/>
      <c r="AS496" s="458"/>
      <c r="AT496" s="458"/>
      <c r="AU496" s="458"/>
      <c r="AV496" s="458"/>
      <c r="AW496" s="458"/>
      <c r="AX496" s="586"/>
      <c r="AY496" s="183">
        <v>3</v>
      </c>
      <c r="AZ496" s="187">
        <v>4</v>
      </c>
      <c r="BA496" s="188">
        <v>5</v>
      </c>
    </row>
    <row r="497" spans="1:54">
      <c r="A497" s="47">
        <v>1</v>
      </c>
      <c r="B497" s="170">
        <f>AA497+$BA497+$AZ497+$AY497</f>
        <v>5794.4610000000002</v>
      </c>
      <c r="C497" s="170">
        <f t="shared" ref="C497:Y512" si="124">AB497+$BA497+$AZ497+$AY497</f>
        <v>5721.6210000000001</v>
      </c>
      <c r="D497" s="170">
        <f t="shared" si="124"/>
        <v>5717.2210000000005</v>
      </c>
      <c r="E497" s="170">
        <f t="shared" si="124"/>
        <v>5707.7309999999998</v>
      </c>
      <c r="F497" s="170">
        <f t="shared" si="124"/>
        <v>5710.4610000000002</v>
      </c>
      <c r="G497" s="170">
        <f t="shared" si="124"/>
        <v>5719.6009999999997</v>
      </c>
      <c r="H497" s="170">
        <f t="shared" si="124"/>
        <v>5779.0510000000004</v>
      </c>
      <c r="I497" s="170">
        <f t="shared" si="124"/>
        <v>5944.3209999999999</v>
      </c>
      <c r="J497" s="170">
        <f t="shared" si="124"/>
        <v>6456.1710000000003</v>
      </c>
      <c r="K497" s="170">
        <f t="shared" si="124"/>
        <v>6475.1210000000001</v>
      </c>
      <c r="L497" s="170">
        <f t="shared" si="124"/>
        <v>6711.3310000000001</v>
      </c>
      <c r="M497" s="170">
        <f t="shared" si="124"/>
        <v>6705.9110000000001</v>
      </c>
      <c r="N497" s="170">
        <f t="shared" si="124"/>
        <v>6442.8710000000001</v>
      </c>
      <c r="O497" s="170">
        <f t="shared" si="124"/>
        <v>6430.0909999999994</v>
      </c>
      <c r="P497" s="170">
        <f t="shared" si="124"/>
        <v>6437.7510000000002</v>
      </c>
      <c r="Q497" s="170">
        <f t="shared" si="124"/>
        <v>6743.3710000000001</v>
      </c>
      <c r="R497" s="170">
        <f t="shared" si="124"/>
        <v>6539.5510000000004</v>
      </c>
      <c r="S497" s="170">
        <f t="shared" si="124"/>
        <v>7094.451</v>
      </c>
      <c r="T497" s="170">
        <f t="shared" si="124"/>
        <v>7093.5309999999999</v>
      </c>
      <c r="U497" s="170">
        <f t="shared" si="124"/>
        <v>6478.5909999999994</v>
      </c>
      <c r="V497" s="170">
        <f t="shared" si="124"/>
        <v>6351.5010000000002</v>
      </c>
      <c r="W497" s="170">
        <f t="shared" si="124"/>
        <v>6214.951</v>
      </c>
      <c r="X497" s="170">
        <f t="shared" si="124"/>
        <v>5958.5510000000004</v>
      </c>
      <c r="Y497" s="170">
        <f t="shared" si="124"/>
        <v>5887.491</v>
      </c>
      <c r="Z497" s="37"/>
      <c r="AA497" s="41">
        <v>1386.16</v>
      </c>
      <c r="AB497" s="39">
        <v>1313.32</v>
      </c>
      <c r="AC497" s="39">
        <v>1308.92</v>
      </c>
      <c r="AD497" s="39">
        <v>1299.43</v>
      </c>
      <c r="AE497" s="39">
        <v>1302.1600000000001</v>
      </c>
      <c r="AF497" s="39">
        <v>1311.3</v>
      </c>
      <c r="AG497" s="39">
        <v>1370.75</v>
      </c>
      <c r="AH497" s="39">
        <v>1536.02</v>
      </c>
      <c r="AI497" s="39">
        <v>2047.8700000000001</v>
      </c>
      <c r="AJ497" s="39">
        <v>2066.8200000000002</v>
      </c>
      <c r="AK497" s="39">
        <v>2303.0300000000002</v>
      </c>
      <c r="AL497" s="39">
        <v>2297.61</v>
      </c>
      <c r="AM497" s="39">
        <v>2034.57</v>
      </c>
      <c r="AN497" s="39">
        <v>2021.7899999999997</v>
      </c>
      <c r="AO497" s="39">
        <v>2029.4500000000003</v>
      </c>
      <c r="AP497" s="39">
        <v>2335.0700000000002</v>
      </c>
      <c r="AQ497" s="39">
        <v>2131.25</v>
      </c>
      <c r="AR497" s="39">
        <v>2686.15</v>
      </c>
      <c r="AS497" s="39">
        <v>2685.23</v>
      </c>
      <c r="AT497" s="39">
        <v>2070.29</v>
      </c>
      <c r="AU497" s="39">
        <v>1943.2</v>
      </c>
      <c r="AV497" s="39">
        <v>1806.65</v>
      </c>
      <c r="AW497" s="39">
        <v>1550.25</v>
      </c>
      <c r="AX497" s="155">
        <v>1479.19</v>
      </c>
      <c r="AY497" s="335">
        <v>566.71</v>
      </c>
      <c r="AZ497" s="161">
        <v>4.8109999999999999</v>
      </c>
      <c r="BA497" s="68">
        <v>3836.78</v>
      </c>
      <c r="BB497" s="4"/>
    </row>
    <row r="498" spans="1:54">
      <c r="A498" s="47">
        <v>2</v>
      </c>
      <c r="B498" s="170">
        <f t="shared" ref="B498:Q527" si="125">AA498+$BA498+$AZ498+$AY498</f>
        <v>5723.451</v>
      </c>
      <c r="C498" s="170">
        <f t="shared" si="124"/>
        <v>5719.0309999999999</v>
      </c>
      <c r="D498" s="170">
        <f t="shared" si="124"/>
        <v>5713.2510000000002</v>
      </c>
      <c r="E498" s="170">
        <f t="shared" si="124"/>
        <v>5713.8909999999996</v>
      </c>
      <c r="F498" s="170">
        <f t="shared" si="124"/>
        <v>5731.8109999999997</v>
      </c>
      <c r="G498" s="170">
        <f t="shared" si="124"/>
        <v>5816.6109999999999</v>
      </c>
      <c r="H498" s="170">
        <f t="shared" si="124"/>
        <v>6080.4610000000002</v>
      </c>
      <c r="I498" s="170">
        <f t="shared" si="124"/>
        <v>6458.2210000000005</v>
      </c>
      <c r="J498" s="170">
        <f t="shared" si="124"/>
        <v>6614.7309999999998</v>
      </c>
      <c r="K498" s="170">
        <f t="shared" si="124"/>
        <v>6834.3310000000001</v>
      </c>
      <c r="L498" s="170">
        <f t="shared" si="124"/>
        <v>6829.4409999999998</v>
      </c>
      <c r="M498" s="170">
        <f t="shared" si="124"/>
        <v>7182.1009999999997</v>
      </c>
      <c r="N498" s="170">
        <f t="shared" si="124"/>
        <v>6990.741</v>
      </c>
      <c r="O498" s="170">
        <f t="shared" si="124"/>
        <v>7145.6109999999999</v>
      </c>
      <c r="P498" s="170">
        <f t="shared" si="124"/>
        <v>6915.0410000000002</v>
      </c>
      <c r="Q498" s="170">
        <f t="shared" si="124"/>
        <v>7300.8609999999999</v>
      </c>
      <c r="R498" s="170">
        <f t="shared" si="124"/>
        <v>7162.5610000000006</v>
      </c>
      <c r="S498" s="170">
        <f t="shared" ref="S498:Y527" si="126">AR498+$BA498+$AZ498+$AY498</f>
        <v>7187.0009999999993</v>
      </c>
      <c r="T498" s="170">
        <f t="shared" si="126"/>
        <v>7084.1809999999996</v>
      </c>
      <c r="U498" s="170">
        <f t="shared" si="126"/>
        <v>6749.4809999999998</v>
      </c>
      <c r="V498" s="170">
        <f t="shared" si="126"/>
        <v>6022.8810000000003</v>
      </c>
      <c r="W498" s="170">
        <f t="shared" si="126"/>
        <v>5922.4309999999996</v>
      </c>
      <c r="X498" s="170">
        <f t="shared" si="126"/>
        <v>5758.8409999999994</v>
      </c>
      <c r="Y498" s="170">
        <f t="shared" si="126"/>
        <v>5710.6509999999998</v>
      </c>
      <c r="Z498" s="37"/>
      <c r="AA498" s="38">
        <v>1315.15</v>
      </c>
      <c r="AB498" s="39">
        <v>1310.73</v>
      </c>
      <c r="AC498" s="39">
        <v>1304.95</v>
      </c>
      <c r="AD498" s="39">
        <v>1305.5899999999999</v>
      </c>
      <c r="AE498" s="39">
        <v>1323.51</v>
      </c>
      <c r="AF498" s="39">
        <v>1408.31</v>
      </c>
      <c r="AG498" s="39">
        <v>1672.16</v>
      </c>
      <c r="AH498" s="39">
        <v>2049.92</v>
      </c>
      <c r="AI498" s="39">
        <v>2206.4299999999998</v>
      </c>
      <c r="AJ498" s="39">
        <v>2426.0300000000002</v>
      </c>
      <c r="AK498" s="39">
        <v>2421.14</v>
      </c>
      <c r="AL498" s="39">
        <v>2773.8</v>
      </c>
      <c r="AM498" s="39">
        <v>2582.44</v>
      </c>
      <c r="AN498" s="39">
        <v>2737.31</v>
      </c>
      <c r="AO498" s="39">
        <v>2506.7399999999998</v>
      </c>
      <c r="AP498" s="39">
        <v>2892.56</v>
      </c>
      <c r="AQ498" s="39">
        <v>2754.26</v>
      </c>
      <c r="AR498" s="39">
        <v>2778.7</v>
      </c>
      <c r="AS498" s="39">
        <v>2675.88</v>
      </c>
      <c r="AT498" s="39">
        <v>2341.1799999999998</v>
      </c>
      <c r="AU498" s="39">
        <v>1614.58</v>
      </c>
      <c r="AV498" s="39">
        <v>1514.13</v>
      </c>
      <c r="AW498" s="39">
        <v>1350.54</v>
      </c>
      <c r="AX498" s="155">
        <v>1302.3499999999999</v>
      </c>
      <c r="AY498" s="336">
        <v>566.71</v>
      </c>
      <c r="AZ498" s="161">
        <v>4.8109999999999999</v>
      </c>
      <c r="BA498" s="68">
        <v>3836.78</v>
      </c>
      <c r="BB498" s="4"/>
    </row>
    <row r="499" spans="1:54">
      <c r="A499" s="47">
        <v>3</v>
      </c>
      <c r="B499" s="170">
        <f t="shared" si="125"/>
        <v>5635.2510000000002</v>
      </c>
      <c r="C499" s="170">
        <f t="shared" si="124"/>
        <v>5613.491</v>
      </c>
      <c r="D499" s="170">
        <f t="shared" si="124"/>
        <v>5612.3710000000001</v>
      </c>
      <c r="E499" s="170">
        <f t="shared" si="124"/>
        <v>5612.6009999999997</v>
      </c>
      <c r="F499" s="170">
        <f t="shared" si="124"/>
        <v>5675.0010000000002</v>
      </c>
      <c r="G499" s="170">
        <f t="shared" si="124"/>
        <v>6083.8609999999999</v>
      </c>
      <c r="H499" s="170">
        <f t="shared" si="124"/>
        <v>5819.8409999999994</v>
      </c>
      <c r="I499" s="170">
        <f t="shared" si="124"/>
        <v>6461.7809999999999</v>
      </c>
      <c r="J499" s="170">
        <f t="shared" si="124"/>
        <v>6580.8110000000006</v>
      </c>
      <c r="K499" s="170">
        <f t="shared" si="124"/>
        <v>6646.5810000000001</v>
      </c>
      <c r="L499" s="170">
        <f t="shared" si="124"/>
        <v>6762.2309999999998</v>
      </c>
      <c r="M499" s="170">
        <f t="shared" si="124"/>
        <v>6774.2509999999993</v>
      </c>
      <c r="N499" s="170">
        <f t="shared" si="124"/>
        <v>6756.4409999999998</v>
      </c>
      <c r="O499" s="170">
        <f t="shared" si="124"/>
        <v>6749.3609999999999</v>
      </c>
      <c r="P499" s="170">
        <f t="shared" si="124"/>
        <v>6753.9809999999998</v>
      </c>
      <c r="Q499" s="170">
        <f t="shared" si="124"/>
        <v>6904.1109999999999</v>
      </c>
      <c r="R499" s="170">
        <f t="shared" si="124"/>
        <v>7146.9009999999998</v>
      </c>
      <c r="S499" s="170">
        <f t="shared" si="126"/>
        <v>6853.991</v>
      </c>
      <c r="T499" s="170">
        <f t="shared" si="126"/>
        <v>6853.6109999999999</v>
      </c>
      <c r="U499" s="170">
        <f t="shared" si="126"/>
        <v>6485.3110000000006</v>
      </c>
      <c r="V499" s="170">
        <f t="shared" si="126"/>
        <v>6607.9409999999998</v>
      </c>
      <c r="W499" s="170">
        <f t="shared" si="126"/>
        <v>6494.7609999999995</v>
      </c>
      <c r="X499" s="170">
        <f t="shared" si="126"/>
        <v>6271.7910000000002</v>
      </c>
      <c r="Y499" s="170">
        <f t="shared" si="126"/>
        <v>5751.1709999999994</v>
      </c>
      <c r="Z499" s="37"/>
      <c r="AA499" s="38">
        <v>1226.95</v>
      </c>
      <c r="AB499" s="39">
        <v>1205.19</v>
      </c>
      <c r="AC499" s="39">
        <v>1204.07</v>
      </c>
      <c r="AD499" s="39">
        <v>1204.3</v>
      </c>
      <c r="AE499" s="39">
        <v>1266.7</v>
      </c>
      <c r="AF499" s="39">
        <v>1675.56</v>
      </c>
      <c r="AG499" s="39">
        <v>1411.54</v>
      </c>
      <c r="AH499" s="39">
        <v>2053.48</v>
      </c>
      <c r="AI499" s="39">
        <v>2172.5100000000002</v>
      </c>
      <c r="AJ499" s="39">
        <v>2238.2800000000002</v>
      </c>
      <c r="AK499" s="39">
        <v>2353.9299999999998</v>
      </c>
      <c r="AL499" s="39">
        <v>2365.9499999999998</v>
      </c>
      <c r="AM499" s="39">
        <v>2348.14</v>
      </c>
      <c r="AN499" s="39">
        <v>2341.06</v>
      </c>
      <c r="AO499" s="39">
        <v>2345.6799999999998</v>
      </c>
      <c r="AP499" s="39">
        <v>2495.81</v>
      </c>
      <c r="AQ499" s="39">
        <v>2738.6</v>
      </c>
      <c r="AR499" s="39">
        <v>2445.69</v>
      </c>
      <c r="AS499" s="39">
        <v>2445.31</v>
      </c>
      <c r="AT499" s="39">
        <v>2077.0100000000002</v>
      </c>
      <c r="AU499" s="39">
        <v>2199.64</v>
      </c>
      <c r="AV499" s="39">
        <v>2086.46</v>
      </c>
      <c r="AW499" s="39">
        <v>1863.49</v>
      </c>
      <c r="AX499" s="155">
        <v>1342.87</v>
      </c>
      <c r="AY499" s="336">
        <v>566.71</v>
      </c>
      <c r="AZ499" s="161">
        <v>4.8109999999999999</v>
      </c>
      <c r="BA499" s="68">
        <v>3836.78</v>
      </c>
      <c r="BB499" s="4"/>
    </row>
    <row r="500" spans="1:54">
      <c r="A500" s="47">
        <v>4</v>
      </c>
      <c r="B500" s="170">
        <f t="shared" si="125"/>
        <v>5687.3310000000001</v>
      </c>
      <c r="C500" s="170">
        <f t="shared" si="124"/>
        <v>5685.3409999999994</v>
      </c>
      <c r="D500" s="170">
        <f t="shared" si="124"/>
        <v>5668.6610000000001</v>
      </c>
      <c r="E500" s="170">
        <f t="shared" si="124"/>
        <v>5682.5309999999999</v>
      </c>
      <c r="F500" s="170">
        <f t="shared" si="124"/>
        <v>5696.4009999999998</v>
      </c>
      <c r="G500" s="170">
        <f t="shared" si="124"/>
        <v>5771.8310000000001</v>
      </c>
      <c r="H500" s="170">
        <f t="shared" si="124"/>
        <v>5910.8509999999997</v>
      </c>
      <c r="I500" s="170">
        <f t="shared" si="124"/>
        <v>6050.8109999999997</v>
      </c>
      <c r="J500" s="170">
        <f t="shared" si="124"/>
        <v>6191.9610000000002</v>
      </c>
      <c r="K500" s="170">
        <f t="shared" si="124"/>
        <v>6215.0909999999994</v>
      </c>
      <c r="L500" s="170">
        <f t="shared" si="124"/>
        <v>6135.951</v>
      </c>
      <c r="M500" s="170">
        <f t="shared" si="124"/>
        <v>6133.1409999999996</v>
      </c>
      <c r="N500" s="170">
        <f t="shared" si="124"/>
        <v>6106.5109999999995</v>
      </c>
      <c r="O500" s="170">
        <f t="shared" si="124"/>
        <v>6067.9610000000002</v>
      </c>
      <c r="P500" s="170">
        <f t="shared" si="124"/>
        <v>6049.6610000000001</v>
      </c>
      <c r="Q500" s="170">
        <f t="shared" si="124"/>
        <v>6105.3209999999999</v>
      </c>
      <c r="R500" s="170">
        <f t="shared" si="124"/>
        <v>6209.6909999999998</v>
      </c>
      <c r="S500" s="170">
        <f t="shared" si="126"/>
        <v>6279.1809999999996</v>
      </c>
      <c r="T500" s="170">
        <f t="shared" si="126"/>
        <v>6255.3409999999994</v>
      </c>
      <c r="U500" s="170">
        <f t="shared" si="126"/>
        <v>6210.5109999999995</v>
      </c>
      <c r="V500" s="170">
        <f t="shared" si="126"/>
        <v>5946.5010000000002</v>
      </c>
      <c r="W500" s="170">
        <f t="shared" si="126"/>
        <v>5799.3810000000003</v>
      </c>
      <c r="X500" s="170">
        <f t="shared" si="126"/>
        <v>5723.3310000000001</v>
      </c>
      <c r="Y500" s="170">
        <f t="shared" si="126"/>
        <v>5690.6109999999999</v>
      </c>
      <c r="Z500" s="37"/>
      <c r="AA500" s="38">
        <v>1279.03</v>
      </c>
      <c r="AB500" s="39">
        <v>1277.04</v>
      </c>
      <c r="AC500" s="39">
        <v>1260.3599999999999</v>
      </c>
      <c r="AD500" s="39">
        <v>1274.23</v>
      </c>
      <c r="AE500" s="39">
        <v>1288.0999999999999</v>
      </c>
      <c r="AF500" s="39">
        <v>1363.53</v>
      </c>
      <c r="AG500" s="39">
        <v>1502.55</v>
      </c>
      <c r="AH500" s="39">
        <v>1642.51</v>
      </c>
      <c r="AI500" s="39">
        <v>1783.66</v>
      </c>
      <c r="AJ500" s="39">
        <v>1806.79</v>
      </c>
      <c r="AK500" s="39">
        <v>1727.65</v>
      </c>
      <c r="AL500" s="39">
        <v>1724.84</v>
      </c>
      <c r="AM500" s="39">
        <v>1698.21</v>
      </c>
      <c r="AN500" s="39">
        <v>1659.66</v>
      </c>
      <c r="AO500" s="39">
        <v>1641.36</v>
      </c>
      <c r="AP500" s="39">
        <v>1697.02</v>
      </c>
      <c r="AQ500" s="39">
        <v>1801.39</v>
      </c>
      <c r="AR500" s="39">
        <v>1870.88</v>
      </c>
      <c r="AS500" s="39">
        <v>1847.04</v>
      </c>
      <c r="AT500" s="39">
        <v>1802.21</v>
      </c>
      <c r="AU500" s="39">
        <v>1538.2</v>
      </c>
      <c r="AV500" s="39">
        <v>1391.08</v>
      </c>
      <c r="AW500" s="39">
        <v>1315.03</v>
      </c>
      <c r="AX500" s="155">
        <v>1282.31</v>
      </c>
      <c r="AY500" s="336">
        <v>566.71</v>
      </c>
      <c r="AZ500" s="161">
        <v>4.8109999999999999</v>
      </c>
      <c r="BA500" s="68">
        <v>3836.78</v>
      </c>
      <c r="BB500" s="4"/>
    </row>
    <row r="501" spans="1:54">
      <c r="A501" s="47">
        <v>5</v>
      </c>
      <c r="B501" s="170">
        <f t="shared" si="125"/>
        <v>5745.4610000000002</v>
      </c>
      <c r="C501" s="170">
        <f t="shared" si="124"/>
        <v>5695.1210000000001</v>
      </c>
      <c r="D501" s="170">
        <f t="shared" si="124"/>
        <v>5683.7309999999998</v>
      </c>
      <c r="E501" s="170">
        <f t="shared" si="124"/>
        <v>5683.5609999999997</v>
      </c>
      <c r="F501" s="170">
        <f t="shared" si="124"/>
        <v>5711.3810000000003</v>
      </c>
      <c r="G501" s="170">
        <f t="shared" si="124"/>
        <v>5869.7110000000002</v>
      </c>
      <c r="H501" s="170">
        <f t="shared" si="124"/>
        <v>6105.491</v>
      </c>
      <c r="I501" s="170">
        <f t="shared" si="124"/>
        <v>6270.451</v>
      </c>
      <c r="J501" s="170">
        <f t="shared" si="124"/>
        <v>6481.6310000000003</v>
      </c>
      <c r="K501" s="170">
        <f t="shared" si="124"/>
        <v>6511.5610000000006</v>
      </c>
      <c r="L501" s="170">
        <f t="shared" si="124"/>
        <v>6477.3910000000005</v>
      </c>
      <c r="M501" s="170">
        <f t="shared" si="124"/>
        <v>6463.3110000000006</v>
      </c>
      <c r="N501" s="170">
        <f t="shared" si="124"/>
        <v>6439.3909999999996</v>
      </c>
      <c r="O501" s="170">
        <f t="shared" si="124"/>
        <v>6426.0410000000002</v>
      </c>
      <c r="P501" s="170">
        <f t="shared" si="124"/>
        <v>6443.7609999999995</v>
      </c>
      <c r="Q501" s="170">
        <f t="shared" si="124"/>
        <v>6497.1210000000001</v>
      </c>
      <c r="R501" s="170">
        <f t="shared" si="124"/>
        <v>6560.1109999999999</v>
      </c>
      <c r="S501" s="170">
        <f t="shared" si="126"/>
        <v>6595.9009999999998</v>
      </c>
      <c r="T501" s="170">
        <f t="shared" si="126"/>
        <v>6563.491</v>
      </c>
      <c r="U501" s="170">
        <f t="shared" si="126"/>
        <v>6506.1509999999998</v>
      </c>
      <c r="V501" s="170">
        <f t="shared" si="126"/>
        <v>6252.1310000000003</v>
      </c>
      <c r="W501" s="170">
        <f t="shared" si="126"/>
        <v>6109.4309999999996</v>
      </c>
      <c r="X501" s="170">
        <f t="shared" si="126"/>
        <v>5950.5209999999997</v>
      </c>
      <c r="Y501" s="170">
        <f t="shared" si="126"/>
        <v>5820.1409999999996</v>
      </c>
      <c r="Z501" s="37"/>
      <c r="AA501" s="38">
        <v>1337.16</v>
      </c>
      <c r="AB501" s="39">
        <v>1286.82</v>
      </c>
      <c r="AC501" s="39">
        <v>1275.43</v>
      </c>
      <c r="AD501" s="39">
        <v>1275.26</v>
      </c>
      <c r="AE501" s="39">
        <v>1303.08</v>
      </c>
      <c r="AF501" s="39">
        <v>1461.41</v>
      </c>
      <c r="AG501" s="39">
        <v>1697.19</v>
      </c>
      <c r="AH501" s="39">
        <v>1862.15</v>
      </c>
      <c r="AI501" s="39">
        <v>2073.33</v>
      </c>
      <c r="AJ501" s="39">
        <v>2103.2600000000002</v>
      </c>
      <c r="AK501" s="39">
        <v>2069.09</v>
      </c>
      <c r="AL501" s="39">
        <v>2055.0100000000002</v>
      </c>
      <c r="AM501" s="39">
        <v>2031.09</v>
      </c>
      <c r="AN501" s="39">
        <v>2017.7399999999998</v>
      </c>
      <c r="AO501" s="39">
        <v>2035.46</v>
      </c>
      <c r="AP501" s="39">
        <v>2088.8200000000002</v>
      </c>
      <c r="AQ501" s="39">
        <v>2151.81</v>
      </c>
      <c r="AR501" s="39">
        <v>2187.6</v>
      </c>
      <c r="AS501" s="39">
        <v>2155.19</v>
      </c>
      <c r="AT501" s="39">
        <v>2097.85</v>
      </c>
      <c r="AU501" s="39">
        <v>1843.83</v>
      </c>
      <c r="AV501" s="39">
        <v>1701.13</v>
      </c>
      <c r="AW501" s="39">
        <v>1542.22</v>
      </c>
      <c r="AX501" s="155">
        <v>1411.84</v>
      </c>
      <c r="AY501" s="336">
        <v>566.71</v>
      </c>
      <c r="AZ501" s="161">
        <v>4.8109999999999999</v>
      </c>
      <c r="BA501" s="68">
        <v>3836.78</v>
      </c>
      <c r="BB501" s="4"/>
    </row>
    <row r="502" spans="1:54">
      <c r="A502" s="47">
        <v>6</v>
      </c>
      <c r="B502" s="170">
        <f t="shared" si="125"/>
        <v>5754.5309999999999</v>
      </c>
      <c r="C502" s="170">
        <f t="shared" si="124"/>
        <v>5714.3710000000001</v>
      </c>
      <c r="D502" s="170">
        <f t="shared" si="124"/>
        <v>5693.5209999999997</v>
      </c>
      <c r="E502" s="170">
        <f t="shared" si="124"/>
        <v>5708.5709999999999</v>
      </c>
      <c r="F502" s="170">
        <f t="shared" si="124"/>
        <v>5794.7309999999998</v>
      </c>
      <c r="G502" s="170">
        <f t="shared" si="124"/>
        <v>5879.5109999999995</v>
      </c>
      <c r="H502" s="170">
        <f t="shared" si="124"/>
        <v>6120.8810000000003</v>
      </c>
      <c r="I502" s="170">
        <f t="shared" si="124"/>
        <v>6339.3310000000001</v>
      </c>
      <c r="J502" s="170">
        <f t="shared" si="124"/>
        <v>6553.3110000000006</v>
      </c>
      <c r="K502" s="170">
        <f t="shared" si="124"/>
        <v>6614.6610000000001</v>
      </c>
      <c r="L502" s="170">
        <f t="shared" si="124"/>
        <v>6556.701</v>
      </c>
      <c r="M502" s="170">
        <f t="shared" si="124"/>
        <v>6552.241</v>
      </c>
      <c r="N502" s="170">
        <f t="shared" si="124"/>
        <v>6531.4309999999996</v>
      </c>
      <c r="O502" s="170">
        <f t="shared" si="124"/>
        <v>6530.1709999999994</v>
      </c>
      <c r="P502" s="170">
        <f t="shared" si="124"/>
        <v>6539.6009999999997</v>
      </c>
      <c r="Q502" s="170">
        <f t="shared" si="124"/>
        <v>6660.0109999999995</v>
      </c>
      <c r="R502" s="170">
        <f t="shared" si="124"/>
        <v>6751.6610000000001</v>
      </c>
      <c r="S502" s="170">
        <f t="shared" si="126"/>
        <v>7080.0909999999994</v>
      </c>
      <c r="T502" s="170">
        <f t="shared" si="126"/>
        <v>6932.2709999999997</v>
      </c>
      <c r="U502" s="170">
        <f t="shared" si="126"/>
        <v>6864.5009999999993</v>
      </c>
      <c r="V502" s="170">
        <f t="shared" si="126"/>
        <v>6666.3310000000001</v>
      </c>
      <c r="W502" s="170">
        <f t="shared" si="126"/>
        <v>6502.0909999999994</v>
      </c>
      <c r="X502" s="170">
        <f t="shared" si="126"/>
        <v>6228.4110000000001</v>
      </c>
      <c r="Y502" s="170">
        <f t="shared" si="126"/>
        <v>6056.3509999999997</v>
      </c>
      <c r="Z502" s="37"/>
      <c r="AA502" s="38">
        <v>1346.23</v>
      </c>
      <c r="AB502" s="39">
        <v>1306.07</v>
      </c>
      <c r="AC502" s="39">
        <v>1285.22</v>
      </c>
      <c r="AD502" s="39">
        <v>1300.27</v>
      </c>
      <c r="AE502" s="39">
        <v>1386.43</v>
      </c>
      <c r="AF502" s="39">
        <v>1471.21</v>
      </c>
      <c r="AG502" s="39">
        <v>1712.58</v>
      </c>
      <c r="AH502" s="39">
        <v>1931.03</v>
      </c>
      <c r="AI502" s="39">
        <v>2145.0100000000002</v>
      </c>
      <c r="AJ502" s="39">
        <v>2206.36</v>
      </c>
      <c r="AK502" s="39">
        <v>2148.4</v>
      </c>
      <c r="AL502" s="39">
        <v>2143.94</v>
      </c>
      <c r="AM502" s="39">
        <v>2123.13</v>
      </c>
      <c r="AN502" s="39">
        <v>2121.87</v>
      </c>
      <c r="AO502" s="39">
        <v>2131.3000000000002</v>
      </c>
      <c r="AP502" s="39">
        <v>2251.71</v>
      </c>
      <c r="AQ502" s="39">
        <v>2343.36</v>
      </c>
      <c r="AR502" s="39">
        <v>2671.79</v>
      </c>
      <c r="AS502" s="39">
        <v>2523.9699999999998</v>
      </c>
      <c r="AT502" s="39">
        <v>2456.1999999999998</v>
      </c>
      <c r="AU502" s="39">
        <v>2258.0300000000002</v>
      </c>
      <c r="AV502" s="39">
        <v>2093.79</v>
      </c>
      <c r="AW502" s="39">
        <v>1820.11</v>
      </c>
      <c r="AX502" s="155">
        <v>1648.05</v>
      </c>
      <c r="AY502" s="336">
        <v>566.71</v>
      </c>
      <c r="AZ502" s="161">
        <v>4.8109999999999999</v>
      </c>
      <c r="BA502" s="68">
        <v>3836.78</v>
      </c>
      <c r="BB502" s="4"/>
    </row>
    <row r="503" spans="1:54">
      <c r="A503" s="47">
        <v>7</v>
      </c>
      <c r="B503" s="170">
        <f t="shared" si="125"/>
        <v>5821.5810000000001</v>
      </c>
      <c r="C503" s="170">
        <f t="shared" si="124"/>
        <v>5797.3609999999999</v>
      </c>
      <c r="D503" s="170">
        <f t="shared" si="124"/>
        <v>5761.3109999999997</v>
      </c>
      <c r="E503" s="170">
        <f t="shared" si="124"/>
        <v>5759.8010000000004</v>
      </c>
      <c r="F503" s="170">
        <f t="shared" si="124"/>
        <v>5757.6809999999996</v>
      </c>
      <c r="G503" s="170">
        <f t="shared" si="124"/>
        <v>5795.2910000000002</v>
      </c>
      <c r="H503" s="170">
        <f t="shared" si="124"/>
        <v>5910.2609999999995</v>
      </c>
      <c r="I503" s="170">
        <f t="shared" si="124"/>
        <v>6189.5309999999999</v>
      </c>
      <c r="J503" s="170">
        <f t="shared" si="124"/>
        <v>6493.5309999999999</v>
      </c>
      <c r="K503" s="170">
        <f t="shared" si="124"/>
        <v>6574.0709999999999</v>
      </c>
      <c r="L503" s="170">
        <f t="shared" si="124"/>
        <v>6555.7509999999993</v>
      </c>
      <c r="M503" s="170">
        <f t="shared" si="124"/>
        <v>6517.1610000000001</v>
      </c>
      <c r="N503" s="170">
        <f t="shared" si="124"/>
        <v>6508.6009999999997</v>
      </c>
      <c r="O503" s="170">
        <f t="shared" si="124"/>
        <v>6442.4610000000002</v>
      </c>
      <c r="P503" s="170">
        <f t="shared" si="124"/>
        <v>6479.5410000000002</v>
      </c>
      <c r="Q503" s="170">
        <f t="shared" si="124"/>
        <v>6588.7110000000002</v>
      </c>
      <c r="R503" s="170">
        <f t="shared" si="124"/>
        <v>6633.4309999999996</v>
      </c>
      <c r="S503" s="170">
        <f t="shared" si="126"/>
        <v>6651.451</v>
      </c>
      <c r="T503" s="170">
        <f t="shared" si="126"/>
        <v>6637.0610000000006</v>
      </c>
      <c r="U503" s="170">
        <f t="shared" si="126"/>
        <v>6622.491</v>
      </c>
      <c r="V503" s="170">
        <f t="shared" si="126"/>
        <v>6439.6610000000001</v>
      </c>
      <c r="W503" s="170">
        <f t="shared" si="126"/>
        <v>6278.8109999999997</v>
      </c>
      <c r="X503" s="170">
        <f t="shared" si="126"/>
        <v>6027.0609999999997</v>
      </c>
      <c r="Y503" s="170">
        <f t="shared" si="126"/>
        <v>5870.2910000000002</v>
      </c>
      <c r="Z503" s="37"/>
      <c r="AA503" s="38">
        <v>1413.28</v>
      </c>
      <c r="AB503" s="39">
        <v>1389.06</v>
      </c>
      <c r="AC503" s="39">
        <v>1353.01</v>
      </c>
      <c r="AD503" s="39">
        <v>1351.5</v>
      </c>
      <c r="AE503" s="39">
        <v>1349.38</v>
      </c>
      <c r="AF503" s="39">
        <v>1386.99</v>
      </c>
      <c r="AG503" s="39">
        <v>1501.96</v>
      </c>
      <c r="AH503" s="39">
        <v>1781.23</v>
      </c>
      <c r="AI503" s="39">
        <v>2085.23</v>
      </c>
      <c r="AJ503" s="39">
        <v>2165.77</v>
      </c>
      <c r="AK503" s="39">
        <v>2147.4499999999998</v>
      </c>
      <c r="AL503" s="39">
        <v>2108.86</v>
      </c>
      <c r="AM503" s="39">
        <v>2100.3000000000002</v>
      </c>
      <c r="AN503" s="39">
        <v>2034.1599999999999</v>
      </c>
      <c r="AO503" s="39">
        <v>2071.2399999999998</v>
      </c>
      <c r="AP503" s="39">
        <v>2180.41</v>
      </c>
      <c r="AQ503" s="39">
        <v>2225.13</v>
      </c>
      <c r="AR503" s="39">
        <v>2243.15</v>
      </c>
      <c r="AS503" s="39">
        <v>2228.7600000000002</v>
      </c>
      <c r="AT503" s="39">
        <v>2214.19</v>
      </c>
      <c r="AU503" s="39">
        <v>2031.36</v>
      </c>
      <c r="AV503" s="39">
        <v>1870.51</v>
      </c>
      <c r="AW503" s="39">
        <v>1618.76</v>
      </c>
      <c r="AX503" s="155">
        <v>1461.99</v>
      </c>
      <c r="AY503" s="336">
        <v>566.71</v>
      </c>
      <c r="AZ503" s="161">
        <v>4.8109999999999999</v>
      </c>
      <c r="BA503" s="68">
        <v>3836.78</v>
      </c>
      <c r="BB503" s="4"/>
    </row>
    <row r="504" spans="1:54">
      <c r="A504" s="47">
        <v>8</v>
      </c>
      <c r="B504" s="170">
        <f t="shared" si="125"/>
        <v>5804.741</v>
      </c>
      <c r="C504" s="170">
        <f t="shared" si="124"/>
        <v>5768.3909999999996</v>
      </c>
      <c r="D504" s="170">
        <f t="shared" si="124"/>
        <v>5755.7510000000002</v>
      </c>
      <c r="E504" s="170">
        <f t="shared" si="124"/>
        <v>5753.201</v>
      </c>
      <c r="F504" s="170">
        <f t="shared" si="124"/>
        <v>5720.0309999999999</v>
      </c>
      <c r="G504" s="170">
        <f t="shared" si="124"/>
        <v>5802.6610000000001</v>
      </c>
      <c r="H504" s="170">
        <f t="shared" si="124"/>
        <v>5866.0010000000002</v>
      </c>
      <c r="I504" s="170">
        <f t="shared" si="124"/>
        <v>6005.4710000000005</v>
      </c>
      <c r="J504" s="170">
        <f t="shared" si="124"/>
        <v>6120.8509999999997</v>
      </c>
      <c r="K504" s="170">
        <f t="shared" si="124"/>
        <v>6289.0909999999994</v>
      </c>
      <c r="L504" s="170">
        <f t="shared" si="124"/>
        <v>6280.5609999999997</v>
      </c>
      <c r="M504" s="170">
        <f t="shared" si="124"/>
        <v>6275.8310000000001</v>
      </c>
      <c r="N504" s="170">
        <f t="shared" si="124"/>
        <v>6282.3909999999996</v>
      </c>
      <c r="O504" s="170">
        <f t="shared" si="124"/>
        <v>6267.6709999999994</v>
      </c>
      <c r="P504" s="170">
        <f t="shared" si="124"/>
        <v>6286.4809999999998</v>
      </c>
      <c r="Q504" s="170">
        <f t="shared" si="124"/>
        <v>6365.8909999999996</v>
      </c>
      <c r="R504" s="170">
        <f t="shared" si="124"/>
        <v>6400.5909999999994</v>
      </c>
      <c r="S504" s="170">
        <f t="shared" si="126"/>
        <v>6438.7309999999998</v>
      </c>
      <c r="T504" s="170">
        <f t="shared" si="126"/>
        <v>6441.8010000000004</v>
      </c>
      <c r="U504" s="170">
        <f t="shared" si="126"/>
        <v>6419.701</v>
      </c>
      <c r="V504" s="170">
        <f t="shared" si="126"/>
        <v>6238.4710000000005</v>
      </c>
      <c r="W504" s="170">
        <f t="shared" si="126"/>
        <v>6126.2709999999997</v>
      </c>
      <c r="X504" s="170">
        <f t="shared" si="126"/>
        <v>5959.3909999999996</v>
      </c>
      <c r="Y504" s="170">
        <f t="shared" si="126"/>
        <v>5758.0510000000004</v>
      </c>
      <c r="Z504" s="37"/>
      <c r="AA504" s="38">
        <v>1396.44</v>
      </c>
      <c r="AB504" s="39">
        <v>1360.09</v>
      </c>
      <c r="AC504" s="39">
        <v>1347.45</v>
      </c>
      <c r="AD504" s="39">
        <v>1344.9</v>
      </c>
      <c r="AE504" s="39">
        <v>1311.73</v>
      </c>
      <c r="AF504" s="39">
        <v>1394.36</v>
      </c>
      <c r="AG504" s="39">
        <v>1457.7</v>
      </c>
      <c r="AH504" s="39">
        <v>1597.17</v>
      </c>
      <c r="AI504" s="39">
        <v>1712.55</v>
      </c>
      <c r="AJ504" s="39">
        <v>1880.79</v>
      </c>
      <c r="AK504" s="39">
        <v>1872.26</v>
      </c>
      <c r="AL504" s="39">
        <v>1867.53</v>
      </c>
      <c r="AM504" s="39">
        <v>1874.09</v>
      </c>
      <c r="AN504" s="39">
        <v>1859.37</v>
      </c>
      <c r="AO504" s="39">
        <v>1878.18</v>
      </c>
      <c r="AP504" s="39">
        <v>1957.59</v>
      </c>
      <c r="AQ504" s="39">
        <v>1992.29</v>
      </c>
      <c r="AR504" s="39">
        <v>2030.43</v>
      </c>
      <c r="AS504" s="39">
        <v>2033.5</v>
      </c>
      <c r="AT504" s="39">
        <v>2011.4</v>
      </c>
      <c r="AU504" s="39">
        <v>1830.17</v>
      </c>
      <c r="AV504" s="39">
        <v>1717.97</v>
      </c>
      <c r="AW504" s="39">
        <v>1551.09</v>
      </c>
      <c r="AX504" s="155">
        <v>1349.75</v>
      </c>
      <c r="AY504" s="336">
        <v>566.71</v>
      </c>
      <c r="AZ504" s="161">
        <v>4.8109999999999999</v>
      </c>
      <c r="BA504" s="68">
        <v>3836.78</v>
      </c>
      <c r="BB504" s="4"/>
    </row>
    <row r="505" spans="1:54">
      <c r="A505" s="47">
        <v>9</v>
      </c>
      <c r="B505" s="170">
        <f t="shared" si="125"/>
        <v>5749.741</v>
      </c>
      <c r="C505" s="170">
        <f t="shared" si="124"/>
        <v>5692.1409999999996</v>
      </c>
      <c r="D505" s="170">
        <f t="shared" si="124"/>
        <v>5696.8209999999999</v>
      </c>
      <c r="E505" s="170">
        <f t="shared" si="124"/>
        <v>5722.3409999999994</v>
      </c>
      <c r="F505" s="170">
        <f t="shared" si="124"/>
        <v>5786.6210000000001</v>
      </c>
      <c r="G505" s="170">
        <f t="shared" si="124"/>
        <v>5900.951</v>
      </c>
      <c r="H505" s="170">
        <f t="shared" si="124"/>
        <v>6040.7210000000005</v>
      </c>
      <c r="I505" s="170">
        <f t="shared" si="124"/>
        <v>6304.4309999999996</v>
      </c>
      <c r="J505" s="170">
        <f t="shared" si="124"/>
        <v>6393.4309999999996</v>
      </c>
      <c r="K505" s="170">
        <f t="shared" si="124"/>
        <v>6387.6809999999996</v>
      </c>
      <c r="L505" s="170">
        <f t="shared" si="124"/>
        <v>6316.6709999999994</v>
      </c>
      <c r="M505" s="170">
        <f t="shared" si="124"/>
        <v>6320.8409999999994</v>
      </c>
      <c r="N505" s="170">
        <f t="shared" si="124"/>
        <v>6251.7210000000005</v>
      </c>
      <c r="O505" s="170">
        <f t="shared" si="124"/>
        <v>6256.8310000000001</v>
      </c>
      <c r="P505" s="170">
        <f t="shared" si="124"/>
        <v>6274.3310000000001</v>
      </c>
      <c r="Q505" s="170">
        <f t="shared" si="124"/>
        <v>6373.3409999999994</v>
      </c>
      <c r="R505" s="170">
        <f t="shared" ref="R505:R527" si="127">AQ505+$BA505+$AZ505+$AY505</f>
        <v>6440.8109999999997</v>
      </c>
      <c r="S505" s="170">
        <f t="shared" si="126"/>
        <v>6437.8509999999997</v>
      </c>
      <c r="T505" s="170">
        <f t="shared" si="126"/>
        <v>6385.2210000000005</v>
      </c>
      <c r="U505" s="170">
        <f t="shared" si="126"/>
        <v>6371.8109999999997</v>
      </c>
      <c r="V505" s="170">
        <f t="shared" si="126"/>
        <v>6119.491</v>
      </c>
      <c r="W505" s="170">
        <f t="shared" si="126"/>
        <v>6042.1009999999997</v>
      </c>
      <c r="X505" s="170">
        <f t="shared" si="126"/>
        <v>5806.5309999999999</v>
      </c>
      <c r="Y505" s="170">
        <f t="shared" si="126"/>
        <v>5701.201</v>
      </c>
      <c r="Z505" s="37"/>
      <c r="AA505" s="38">
        <v>1341.44</v>
      </c>
      <c r="AB505" s="39">
        <v>1283.8399999999999</v>
      </c>
      <c r="AC505" s="39">
        <v>1288.52</v>
      </c>
      <c r="AD505" s="39">
        <v>1314.04</v>
      </c>
      <c r="AE505" s="39">
        <v>1378.32</v>
      </c>
      <c r="AF505" s="39">
        <v>1492.65</v>
      </c>
      <c r="AG505" s="39">
        <v>1632.42</v>
      </c>
      <c r="AH505" s="39">
        <v>1896.13</v>
      </c>
      <c r="AI505" s="39">
        <v>1985.13</v>
      </c>
      <c r="AJ505" s="39">
        <v>1979.38</v>
      </c>
      <c r="AK505" s="39">
        <v>1908.37</v>
      </c>
      <c r="AL505" s="39">
        <v>1912.54</v>
      </c>
      <c r="AM505" s="39">
        <v>1843.42</v>
      </c>
      <c r="AN505" s="39">
        <v>1848.53</v>
      </c>
      <c r="AO505" s="39">
        <v>1866.03</v>
      </c>
      <c r="AP505" s="39">
        <v>1965.04</v>
      </c>
      <c r="AQ505" s="39">
        <v>2032.5099999999998</v>
      </c>
      <c r="AR505" s="39">
        <v>2029.55</v>
      </c>
      <c r="AS505" s="39">
        <v>1976.92</v>
      </c>
      <c r="AT505" s="39">
        <v>1963.51</v>
      </c>
      <c r="AU505" s="39">
        <v>1711.19</v>
      </c>
      <c r="AV505" s="39">
        <v>1633.8</v>
      </c>
      <c r="AW505" s="39">
        <v>1398.23</v>
      </c>
      <c r="AX505" s="155">
        <v>1292.9000000000001</v>
      </c>
      <c r="AY505" s="336">
        <v>566.71</v>
      </c>
      <c r="AZ505" s="161">
        <v>4.8109999999999999</v>
      </c>
      <c r="BA505" s="68">
        <v>3836.78</v>
      </c>
      <c r="BB505" s="4"/>
    </row>
    <row r="506" spans="1:54">
      <c r="A506" s="47">
        <v>10</v>
      </c>
      <c r="B506" s="170">
        <f t="shared" si="125"/>
        <v>5646.6610000000001</v>
      </c>
      <c r="C506" s="170">
        <f t="shared" si="124"/>
        <v>5646.5209999999997</v>
      </c>
      <c r="D506" s="170">
        <f t="shared" si="124"/>
        <v>5643.7910000000002</v>
      </c>
      <c r="E506" s="170">
        <f t="shared" si="124"/>
        <v>5646.451</v>
      </c>
      <c r="F506" s="170">
        <f t="shared" si="124"/>
        <v>5659.9809999999998</v>
      </c>
      <c r="G506" s="170">
        <f t="shared" si="124"/>
        <v>5740.2110000000002</v>
      </c>
      <c r="H506" s="170">
        <f t="shared" si="124"/>
        <v>5831.5709999999999</v>
      </c>
      <c r="I506" s="170">
        <f t="shared" si="124"/>
        <v>6066.4209999999994</v>
      </c>
      <c r="J506" s="170">
        <f t="shared" si="124"/>
        <v>6240.8409999999994</v>
      </c>
      <c r="K506" s="170">
        <f t="shared" si="124"/>
        <v>6271.241</v>
      </c>
      <c r="L506" s="170">
        <f t="shared" si="124"/>
        <v>6215.3909999999996</v>
      </c>
      <c r="M506" s="170">
        <f t="shared" si="124"/>
        <v>6180.9610000000002</v>
      </c>
      <c r="N506" s="170">
        <f t="shared" si="124"/>
        <v>6154.2510000000002</v>
      </c>
      <c r="O506" s="170">
        <f t="shared" si="124"/>
        <v>6140.2510000000002</v>
      </c>
      <c r="P506" s="170">
        <f t="shared" si="124"/>
        <v>6196.8509999999997</v>
      </c>
      <c r="Q506" s="170">
        <f t="shared" si="124"/>
        <v>6304.8109999999997</v>
      </c>
      <c r="R506" s="170">
        <f t="shared" si="127"/>
        <v>6440.4409999999998</v>
      </c>
      <c r="S506" s="170">
        <f t="shared" si="126"/>
        <v>6456.6610000000001</v>
      </c>
      <c r="T506" s="170">
        <f t="shared" si="126"/>
        <v>6421.2110000000002</v>
      </c>
      <c r="U506" s="170">
        <f t="shared" si="126"/>
        <v>6370.991</v>
      </c>
      <c r="V506" s="170">
        <f t="shared" si="126"/>
        <v>6121.2709999999997</v>
      </c>
      <c r="W506" s="170">
        <f t="shared" si="126"/>
        <v>5976.3909999999996</v>
      </c>
      <c r="X506" s="170">
        <f t="shared" si="126"/>
        <v>5755.4610000000002</v>
      </c>
      <c r="Y506" s="170">
        <f t="shared" si="126"/>
        <v>5670.3109999999997</v>
      </c>
      <c r="Z506" s="37"/>
      <c r="AA506" s="38">
        <v>1238.3599999999999</v>
      </c>
      <c r="AB506" s="39">
        <v>1238.22</v>
      </c>
      <c r="AC506" s="39">
        <v>1235.49</v>
      </c>
      <c r="AD506" s="39">
        <v>1238.1500000000001</v>
      </c>
      <c r="AE506" s="39">
        <v>1251.68</v>
      </c>
      <c r="AF506" s="39">
        <v>1331.91</v>
      </c>
      <c r="AG506" s="39">
        <v>1423.27</v>
      </c>
      <c r="AH506" s="39">
        <v>1658.12</v>
      </c>
      <c r="AI506" s="39">
        <v>1832.54</v>
      </c>
      <c r="AJ506" s="39">
        <v>1862.94</v>
      </c>
      <c r="AK506" s="39">
        <v>1807.09</v>
      </c>
      <c r="AL506" s="39">
        <v>1772.66</v>
      </c>
      <c r="AM506" s="39">
        <v>1745.95</v>
      </c>
      <c r="AN506" s="39">
        <v>1731.95</v>
      </c>
      <c r="AO506" s="39">
        <v>1788.55</v>
      </c>
      <c r="AP506" s="39">
        <v>1896.51</v>
      </c>
      <c r="AQ506" s="39">
        <v>2032.14</v>
      </c>
      <c r="AR506" s="39">
        <v>2048.36</v>
      </c>
      <c r="AS506" s="39">
        <v>2012.9100000000003</v>
      </c>
      <c r="AT506" s="39">
        <v>1962.69</v>
      </c>
      <c r="AU506" s="39">
        <v>1712.97</v>
      </c>
      <c r="AV506" s="39">
        <v>1568.09</v>
      </c>
      <c r="AW506" s="39">
        <v>1347.16</v>
      </c>
      <c r="AX506" s="155">
        <v>1262.01</v>
      </c>
      <c r="AY506" s="336">
        <v>566.71</v>
      </c>
      <c r="AZ506" s="161">
        <v>4.8109999999999999</v>
      </c>
      <c r="BA506" s="68">
        <v>3836.78</v>
      </c>
      <c r="BB506" s="4"/>
    </row>
    <row r="507" spans="1:54">
      <c r="A507" s="47">
        <v>11</v>
      </c>
      <c r="B507" s="170">
        <f t="shared" si="125"/>
        <v>5645.6909999999998</v>
      </c>
      <c r="C507" s="170">
        <f t="shared" si="124"/>
        <v>5597.1310000000003</v>
      </c>
      <c r="D507" s="170">
        <f t="shared" si="124"/>
        <v>5611.0510000000004</v>
      </c>
      <c r="E507" s="170">
        <f t="shared" si="124"/>
        <v>5643.4009999999998</v>
      </c>
      <c r="F507" s="170">
        <f t="shared" si="124"/>
        <v>5652.1210000000001</v>
      </c>
      <c r="G507" s="170">
        <f t="shared" si="124"/>
        <v>5675.7609999999995</v>
      </c>
      <c r="H507" s="170">
        <f t="shared" si="124"/>
        <v>5749.9409999999998</v>
      </c>
      <c r="I507" s="170">
        <f t="shared" si="124"/>
        <v>5931.5109999999995</v>
      </c>
      <c r="J507" s="170">
        <f t="shared" si="124"/>
        <v>6037.1509999999998</v>
      </c>
      <c r="K507" s="170">
        <f t="shared" si="124"/>
        <v>6040.241</v>
      </c>
      <c r="L507" s="170">
        <f t="shared" si="124"/>
        <v>6019.3010000000004</v>
      </c>
      <c r="M507" s="170">
        <f t="shared" si="124"/>
        <v>6030.6809999999996</v>
      </c>
      <c r="N507" s="170">
        <f t="shared" si="124"/>
        <v>6029.0709999999999</v>
      </c>
      <c r="O507" s="170">
        <f t="shared" si="124"/>
        <v>5987.3909999999996</v>
      </c>
      <c r="P507" s="170">
        <f t="shared" si="124"/>
        <v>6022.7809999999999</v>
      </c>
      <c r="Q507" s="170">
        <f t="shared" si="124"/>
        <v>6085.3609999999999</v>
      </c>
      <c r="R507" s="170">
        <f t="shared" si="127"/>
        <v>6195.0209999999997</v>
      </c>
      <c r="S507" s="170">
        <f t="shared" si="126"/>
        <v>6175.5209999999997</v>
      </c>
      <c r="T507" s="170">
        <f t="shared" si="126"/>
        <v>6173.3609999999999</v>
      </c>
      <c r="U507" s="170">
        <f t="shared" si="126"/>
        <v>6069.6210000000001</v>
      </c>
      <c r="V507" s="170">
        <f t="shared" si="126"/>
        <v>5921.741</v>
      </c>
      <c r="W507" s="170">
        <f t="shared" si="126"/>
        <v>5831.1909999999998</v>
      </c>
      <c r="X507" s="170">
        <f t="shared" si="126"/>
        <v>5681.9309999999996</v>
      </c>
      <c r="Y507" s="170">
        <f t="shared" si="126"/>
        <v>5620.4409999999998</v>
      </c>
      <c r="Z507" s="37"/>
      <c r="AA507" s="41">
        <v>1237.3900000000001</v>
      </c>
      <c r="AB507" s="39">
        <v>1188.83</v>
      </c>
      <c r="AC507" s="39">
        <v>1202.75</v>
      </c>
      <c r="AD507" s="39">
        <v>1235.0999999999999</v>
      </c>
      <c r="AE507" s="39">
        <v>1243.82</v>
      </c>
      <c r="AF507" s="39">
        <v>1267.46</v>
      </c>
      <c r="AG507" s="39">
        <v>1341.64</v>
      </c>
      <c r="AH507" s="39">
        <v>1523.21</v>
      </c>
      <c r="AI507" s="39">
        <v>1628.85</v>
      </c>
      <c r="AJ507" s="39">
        <v>1631.94</v>
      </c>
      <c r="AK507" s="39">
        <v>1611</v>
      </c>
      <c r="AL507" s="39">
        <v>1622.38</v>
      </c>
      <c r="AM507" s="39">
        <v>1620.77</v>
      </c>
      <c r="AN507" s="39">
        <v>1579.09</v>
      </c>
      <c r="AO507" s="39">
        <v>1614.48</v>
      </c>
      <c r="AP507" s="39">
        <v>1677.06</v>
      </c>
      <c r="AQ507" s="39">
        <v>1786.72</v>
      </c>
      <c r="AR507" s="39">
        <v>1767.22</v>
      </c>
      <c r="AS507" s="39">
        <v>1765.06</v>
      </c>
      <c r="AT507" s="39">
        <v>1661.32</v>
      </c>
      <c r="AU507" s="39">
        <v>1513.44</v>
      </c>
      <c r="AV507" s="39">
        <v>1422.89</v>
      </c>
      <c r="AW507" s="39">
        <v>1273.6300000000001</v>
      </c>
      <c r="AX507" s="155">
        <v>1212.1400000000001</v>
      </c>
      <c r="AY507" s="336">
        <v>566.71</v>
      </c>
      <c r="AZ507" s="161">
        <v>4.8109999999999999</v>
      </c>
      <c r="BA507" s="68">
        <v>3836.78</v>
      </c>
      <c r="BB507" s="4"/>
    </row>
    <row r="508" spans="1:54">
      <c r="A508" s="47">
        <v>12</v>
      </c>
      <c r="B508" s="170">
        <f t="shared" si="125"/>
        <v>5576.7609999999995</v>
      </c>
      <c r="C508" s="170">
        <f t="shared" si="124"/>
        <v>5574.701</v>
      </c>
      <c r="D508" s="170">
        <f t="shared" si="124"/>
        <v>5573.5010000000002</v>
      </c>
      <c r="E508" s="170">
        <f t="shared" si="124"/>
        <v>5578.5309999999999</v>
      </c>
      <c r="F508" s="170">
        <f t="shared" si="124"/>
        <v>5607.6610000000001</v>
      </c>
      <c r="G508" s="170">
        <f t="shared" si="124"/>
        <v>5704.8909999999996</v>
      </c>
      <c r="H508" s="170">
        <f t="shared" si="124"/>
        <v>5797.1409999999996</v>
      </c>
      <c r="I508" s="170">
        <f t="shared" si="124"/>
        <v>5917.7110000000002</v>
      </c>
      <c r="J508" s="170">
        <f t="shared" si="124"/>
        <v>6093.1310000000003</v>
      </c>
      <c r="K508" s="170">
        <f t="shared" si="124"/>
        <v>6126.3409999999994</v>
      </c>
      <c r="L508" s="170">
        <f t="shared" si="124"/>
        <v>6115.6310000000003</v>
      </c>
      <c r="M508" s="170">
        <f t="shared" si="124"/>
        <v>6069.6409999999996</v>
      </c>
      <c r="N508" s="170">
        <f t="shared" si="124"/>
        <v>6039.5010000000002</v>
      </c>
      <c r="O508" s="170">
        <f t="shared" si="124"/>
        <v>6038.6709999999994</v>
      </c>
      <c r="P508" s="170">
        <f t="shared" si="124"/>
        <v>6072.2609999999995</v>
      </c>
      <c r="Q508" s="170">
        <f t="shared" si="124"/>
        <v>6246.4610000000002</v>
      </c>
      <c r="R508" s="170">
        <f t="shared" si="127"/>
        <v>6285.5909999999994</v>
      </c>
      <c r="S508" s="170">
        <f t="shared" si="126"/>
        <v>6260.3209999999999</v>
      </c>
      <c r="T508" s="170">
        <f t="shared" si="126"/>
        <v>6228.4610000000002</v>
      </c>
      <c r="U508" s="170">
        <f t="shared" si="126"/>
        <v>6176.4110000000001</v>
      </c>
      <c r="V508" s="170">
        <f t="shared" si="126"/>
        <v>5893.6610000000001</v>
      </c>
      <c r="W508" s="170">
        <f t="shared" si="126"/>
        <v>5712.491</v>
      </c>
      <c r="X508" s="170">
        <f t="shared" si="126"/>
        <v>5653.4009999999998</v>
      </c>
      <c r="Y508" s="170">
        <f t="shared" si="126"/>
        <v>5633.4809999999998</v>
      </c>
      <c r="Z508" s="37"/>
      <c r="AA508" s="41">
        <v>1168.46</v>
      </c>
      <c r="AB508" s="39">
        <v>1166.4000000000001</v>
      </c>
      <c r="AC508" s="39">
        <v>1165.2</v>
      </c>
      <c r="AD508" s="39">
        <v>1170.23</v>
      </c>
      <c r="AE508" s="39">
        <v>1199.3599999999999</v>
      </c>
      <c r="AF508" s="39">
        <v>1296.5899999999999</v>
      </c>
      <c r="AG508" s="39">
        <v>1388.84</v>
      </c>
      <c r="AH508" s="39">
        <v>1509.41</v>
      </c>
      <c r="AI508" s="39">
        <v>1684.83</v>
      </c>
      <c r="AJ508" s="39">
        <v>1718.04</v>
      </c>
      <c r="AK508" s="39">
        <v>1707.33</v>
      </c>
      <c r="AL508" s="39">
        <v>1661.34</v>
      </c>
      <c r="AM508" s="39">
        <v>1631.2</v>
      </c>
      <c r="AN508" s="39">
        <v>1630.37</v>
      </c>
      <c r="AO508" s="39">
        <v>1663.96</v>
      </c>
      <c r="AP508" s="39">
        <v>1838.16</v>
      </c>
      <c r="AQ508" s="39">
        <v>1877.29</v>
      </c>
      <c r="AR508" s="39">
        <v>1852.02</v>
      </c>
      <c r="AS508" s="39">
        <v>1820.16</v>
      </c>
      <c r="AT508" s="39">
        <v>1768.11</v>
      </c>
      <c r="AU508" s="39">
        <v>1485.36</v>
      </c>
      <c r="AV508" s="39">
        <v>1304.19</v>
      </c>
      <c r="AW508" s="39">
        <v>1245.0999999999999</v>
      </c>
      <c r="AX508" s="155">
        <v>1225.18</v>
      </c>
      <c r="AY508" s="336">
        <v>566.71</v>
      </c>
      <c r="AZ508" s="161">
        <v>4.8109999999999999</v>
      </c>
      <c r="BA508" s="68">
        <v>3836.78</v>
      </c>
      <c r="BB508" s="4"/>
    </row>
    <row r="509" spans="1:54">
      <c r="A509" s="47">
        <v>13</v>
      </c>
      <c r="B509" s="170">
        <f t="shared" si="125"/>
        <v>5577.6409999999996</v>
      </c>
      <c r="C509" s="170">
        <f t="shared" si="124"/>
        <v>5573.3010000000004</v>
      </c>
      <c r="D509" s="170">
        <f t="shared" si="124"/>
        <v>5573.0810000000001</v>
      </c>
      <c r="E509" s="170">
        <f t="shared" si="124"/>
        <v>5574.8609999999999</v>
      </c>
      <c r="F509" s="170">
        <f t="shared" si="124"/>
        <v>5609.6909999999998</v>
      </c>
      <c r="G509" s="170">
        <f t="shared" si="124"/>
        <v>5676.0510000000004</v>
      </c>
      <c r="H509" s="170">
        <f t="shared" si="124"/>
        <v>5845.951</v>
      </c>
      <c r="I509" s="170">
        <f t="shared" si="124"/>
        <v>6019.8609999999999</v>
      </c>
      <c r="J509" s="170">
        <f t="shared" si="124"/>
        <v>6097.3609999999999</v>
      </c>
      <c r="K509" s="170">
        <f t="shared" si="124"/>
        <v>6059.241</v>
      </c>
      <c r="L509" s="170">
        <f t="shared" si="124"/>
        <v>6006.8710000000001</v>
      </c>
      <c r="M509" s="170">
        <f t="shared" si="124"/>
        <v>6032.991</v>
      </c>
      <c r="N509" s="170">
        <f t="shared" si="124"/>
        <v>6006.0010000000002</v>
      </c>
      <c r="O509" s="170">
        <f t="shared" si="124"/>
        <v>6004.5010000000002</v>
      </c>
      <c r="P509" s="170">
        <f t="shared" si="124"/>
        <v>6055.8710000000001</v>
      </c>
      <c r="Q509" s="170">
        <f t="shared" si="124"/>
        <v>6193.7510000000002</v>
      </c>
      <c r="R509" s="170">
        <f t="shared" si="127"/>
        <v>6290.8609999999999</v>
      </c>
      <c r="S509" s="170">
        <f t="shared" si="126"/>
        <v>6328.4209999999994</v>
      </c>
      <c r="T509" s="170">
        <f t="shared" si="126"/>
        <v>6279.5109999999995</v>
      </c>
      <c r="U509" s="170">
        <f t="shared" si="126"/>
        <v>6230.1809999999996</v>
      </c>
      <c r="V509" s="170">
        <f t="shared" si="126"/>
        <v>6026.5609999999997</v>
      </c>
      <c r="W509" s="170">
        <f t="shared" si="126"/>
        <v>5910.0810000000001</v>
      </c>
      <c r="X509" s="170">
        <f t="shared" si="126"/>
        <v>5653.3209999999999</v>
      </c>
      <c r="Y509" s="170">
        <f t="shared" si="126"/>
        <v>5645.4009999999998</v>
      </c>
      <c r="Z509" s="37"/>
      <c r="AA509" s="41">
        <v>1169.3399999999999</v>
      </c>
      <c r="AB509" s="39">
        <v>1165</v>
      </c>
      <c r="AC509" s="39">
        <v>1164.78</v>
      </c>
      <c r="AD509" s="39">
        <v>1166.56</v>
      </c>
      <c r="AE509" s="39">
        <v>1201.3900000000001</v>
      </c>
      <c r="AF509" s="39">
        <v>1267.75</v>
      </c>
      <c r="AG509" s="39">
        <v>1437.65</v>
      </c>
      <c r="AH509" s="39">
        <v>1611.56</v>
      </c>
      <c r="AI509" s="39">
        <v>1689.06</v>
      </c>
      <c r="AJ509" s="39">
        <v>1650.94</v>
      </c>
      <c r="AK509" s="39">
        <v>1598.57</v>
      </c>
      <c r="AL509" s="39">
        <v>1624.69</v>
      </c>
      <c r="AM509" s="39">
        <v>1597.7</v>
      </c>
      <c r="AN509" s="39">
        <v>1596.2</v>
      </c>
      <c r="AO509" s="39">
        <v>1647.57</v>
      </c>
      <c r="AP509" s="39">
        <v>1785.45</v>
      </c>
      <c r="AQ509" s="39">
        <v>1882.56</v>
      </c>
      <c r="AR509" s="39">
        <v>1920.12</v>
      </c>
      <c r="AS509" s="39">
        <v>1871.21</v>
      </c>
      <c r="AT509" s="39">
        <v>1821.88</v>
      </c>
      <c r="AU509" s="39">
        <v>1618.26</v>
      </c>
      <c r="AV509" s="39">
        <v>1501.78</v>
      </c>
      <c r="AW509" s="39">
        <v>1245.02</v>
      </c>
      <c r="AX509" s="155">
        <v>1237.0999999999999</v>
      </c>
      <c r="AY509" s="336">
        <v>566.71</v>
      </c>
      <c r="AZ509" s="161">
        <v>4.8109999999999999</v>
      </c>
      <c r="BA509" s="68">
        <v>3836.78</v>
      </c>
      <c r="BB509" s="4"/>
    </row>
    <row r="510" spans="1:54">
      <c r="A510" s="47">
        <v>14</v>
      </c>
      <c r="B510" s="170">
        <f t="shared" si="125"/>
        <v>5649.3909999999996</v>
      </c>
      <c r="C510" s="170">
        <f t="shared" si="124"/>
        <v>5638.4809999999998</v>
      </c>
      <c r="D510" s="170">
        <f t="shared" si="124"/>
        <v>5652.7809999999999</v>
      </c>
      <c r="E510" s="170">
        <f t="shared" si="124"/>
        <v>5651.4809999999998</v>
      </c>
      <c r="F510" s="170">
        <f t="shared" si="124"/>
        <v>5653.8209999999999</v>
      </c>
      <c r="G510" s="170">
        <f t="shared" si="124"/>
        <v>5669.0109999999995</v>
      </c>
      <c r="H510" s="170">
        <f t="shared" si="124"/>
        <v>5726.4809999999998</v>
      </c>
      <c r="I510" s="170">
        <f t="shared" si="124"/>
        <v>5943.3010000000004</v>
      </c>
      <c r="J510" s="170">
        <f t="shared" si="124"/>
        <v>6203.7510000000002</v>
      </c>
      <c r="K510" s="170">
        <f t="shared" si="124"/>
        <v>6294.0010000000002</v>
      </c>
      <c r="L510" s="170">
        <f t="shared" si="124"/>
        <v>6292.4209999999994</v>
      </c>
      <c r="M510" s="170">
        <f t="shared" si="124"/>
        <v>6293.6509999999998</v>
      </c>
      <c r="N510" s="170">
        <f t="shared" si="124"/>
        <v>6242.4409999999998</v>
      </c>
      <c r="O510" s="170">
        <f t="shared" si="124"/>
        <v>6207.6409999999996</v>
      </c>
      <c r="P510" s="170">
        <f t="shared" si="124"/>
        <v>6209.6009999999997</v>
      </c>
      <c r="Q510" s="170">
        <f t="shared" si="124"/>
        <v>6317.0709999999999</v>
      </c>
      <c r="R510" s="170">
        <f t="shared" si="127"/>
        <v>6329.8209999999999</v>
      </c>
      <c r="S510" s="170">
        <f t="shared" si="126"/>
        <v>6335.6509999999998</v>
      </c>
      <c r="T510" s="170">
        <f t="shared" si="126"/>
        <v>6282.8509999999997</v>
      </c>
      <c r="U510" s="170">
        <f t="shared" si="126"/>
        <v>6341.0510000000004</v>
      </c>
      <c r="V510" s="170">
        <f t="shared" si="126"/>
        <v>6328.3710000000001</v>
      </c>
      <c r="W510" s="170">
        <f t="shared" si="126"/>
        <v>6174.5909999999994</v>
      </c>
      <c r="X510" s="170">
        <f t="shared" si="126"/>
        <v>5860.8109999999997</v>
      </c>
      <c r="Y510" s="170">
        <f t="shared" si="126"/>
        <v>5758.3209999999999</v>
      </c>
      <c r="Z510" s="37"/>
      <c r="AA510" s="41">
        <v>1241.0899999999999</v>
      </c>
      <c r="AB510" s="39">
        <v>1230.18</v>
      </c>
      <c r="AC510" s="39">
        <v>1244.48</v>
      </c>
      <c r="AD510" s="39">
        <v>1243.18</v>
      </c>
      <c r="AE510" s="39">
        <v>1245.52</v>
      </c>
      <c r="AF510" s="39">
        <v>1260.71</v>
      </c>
      <c r="AG510" s="39">
        <v>1318.18</v>
      </c>
      <c r="AH510" s="39">
        <v>1535</v>
      </c>
      <c r="AI510" s="39">
        <v>1795.45</v>
      </c>
      <c r="AJ510" s="39">
        <v>1885.7</v>
      </c>
      <c r="AK510" s="39">
        <v>1884.12</v>
      </c>
      <c r="AL510" s="39">
        <v>1885.35</v>
      </c>
      <c r="AM510" s="39">
        <v>1834.14</v>
      </c>
      <c r="AN510" s="39">
        <v>1799.34</v>
      </c>
      <c r="AO510" s="39">
        <v>1801.3</v>
      </c>
      <c r="AP510" s="39">
        <v>1908.77</v>
      </c>
      <c r="AQ510" s="39">
        <v>1921.52</v>
      </c>
      <c r="AR510" s="39">
        <v>1927.35</v>
      </c>
      <c r="AS510" s="39">
        <v>1874.55</v>
      </c>
      <c r="AT510" s="39">
        <v>1932.75</v>
      </c>
      <c r="AU510" s="39">
        <v>1920.07</v>
      </c>
      <c r="AV510" s="39">
        <v>1766.29</v>
      </c>
      <c r="AW510" s="39">
        <v>1452.51</v>
      </c>
      <c r="AX510" s="155">
        <v>1350.02</v>
      </c>
      <c r="AY510" s="336">
        <v>566.71</v>
      </c>
      <c r="AZ510" s="161">
        <v>4.8109999999999999</v>
      </c>
      <c r="BA510" s="68">
        <v>3836.78</v>
      </c>
      <c r="BB510" s="4"/>
    </row>
    <row r="511" spans="1:54">
      <c r="A511" s="47">
        <v>15</v>
      </c>
      <c r="B511" s="170">
        <f t="shared" si="125"/>
        <v>5684.1409999999996</v>
      </c>
      <c r="C511" s="170">
        <f t="shared" si="124"/>
        <v>5666.1109999999999</v>
      </c>
      <c r="D511" s="170">
        <f t="shared" si="124"/>
        <v>5665.1909999999998</v>
      </c>
      <c r="E511" s="170">
        <f t="shared" si="124"/>
        <v>5663.1109999999999</v>
      </c>
      <c r="F511" s="170">
        <f t="shared" si="124"/>
        <v>5664.3710000000001</v>
      </c>
      <c r="G511" s="170">
        <f t="shared" si="124"/>
        <v>5671.8209999999999</v>
      </c>
      <c r="H511" s="170">
        <f t="shared" si="124"/>
        <v>5719.8409999999994</v>
      </c>
      <c r="I511" s="170">
        <f t="shared" si="124"/>
        <v>5928.6909999999998</v>
      </c>
      <c r="J511" s="170">
        <f t="shared" si="124"/>
        <v>6195.241</v>
      </c>
      <c r="K511" s="170">
        <f t="shared" si="124"/>
        <v>6368.2110000000002</v>
      </c>
      <c r="L511" s="170">
        <f t="shared" si="124"/>
        <v>6431.7310000000007</v>
      </c>
      <c r="M511" s="170">
        <f t="shared" si="124"/>
        <v>6431.6310000000003</v>
      </c>
      <c r="N511" s="170">
        <f t="shared" si="124"/>
        <v>6427.6709999999994</v>
      </c>
      <c r="O511" s="170">
        <f t="shared" si="124"/>
        <v>6423.1909999999998</v>
      </c>
      <c r="P511" s="170">
        <f t="shared" si="124"/>
        <v>6407.9309999999996</v>
      </c>
      <c r="Q511" s="170">
        <f t="shared" si="124"/>
        <v>6519.7509999999993</v>
      </c>
      <c r="R511" s="170">
        <f t="shared" si="127"/>
        <v>6535.6610000000001</v>
      </c>
      <c r="S511" s="170">
        <f t="shared" si="126"/>
        <v>6542.3310000000001</v>
      </c>
      <c r="T511" s="170">
        <f t="shared" si="126"/>
        <v>6507.9110000000001</v>
      </c>
      <c r="U511" s="170">
        <f t="shared" si="126"/>
        <v>6497.8110000000006</v>
      </c>
      <c r="V511" s="170">
        <f t="shared" si="126"/>
        <v>6271.0909999999994</v>
      </c>
      <c r="W511" s="170">
        <f t="shared" si="126"/>
        <v>6062.8710000000001</v>
      </c>
      <c r="X511" s="170">
        <f t="shared" si="126"/>
        <v>5793.5909999999994</v>
      </c>
      <c r="Y511" s="170">
        <f t="shared" si="126"/>
        <v>5704.201</v>
      </c>
      <c r="Z511" s="37"/>
      <c r="AA511" s="41">
        <v>1275.8399999999999</v>
      </c>
      <c r="AB511" s="39">
        <v>1257.81</v>
      </c>
      <c r="AC511" s="39">
        <v>1256.8900000000001</v>
      </c>
      <c r="AD511" s="39">
        <v>1254.81</v>
      </c>
      <c r="AE511" s="39">
        <v>1256.07</v>
      </c>
      <c r="AF511" s="39">
        <v>1263.52</v>
      </c>
      <c r="AG511" s="39">
        <v>1311.54</v>
      </c>
      <c r="AH511" s="39">
        <v>1520.39</v>
      </c>
      <c r="AI511" s="39">
        <v>1786.94</v>
      </c>
      <c r="AJ511" s="39">
        <v>1959.91</v>
      </c>
      <c r="AK511" s="39">
        <v>2023.4300000000003</v>
      </c>
      <c r="AL511" s="39">
        <v>2023.3300000000002</v>
      </c>
      <c r="AM511" s="39">
        <v>2019.37</v>
      </c>
      <c r="AN511" s="39">
        <v>2014.8900000000003</v>
      </c>
      <c r="AO511" s="39">
        <v>1999.63</v>
      </c>
      <c r="AP511" s="39">
        <v>2111.4499999999998</v>
      </c>
      <c r="AQ511" s="39">
        <v>2127.36</v>
      </c>
      <c r="AR511" s="39">
        <v>2134.0300000000002</v>
      </c>
      <c r="AS511" s="39">
        <v>2099.61</v>
      </c>
      <c r="AT511" s="39">
        <v>2089.5100000000002</v>
      </c>
      <c r="AU511" s="39">
        <v>1862.79</v>
      </c>
      <c r="AV511" s="39">
        <v>1654.57</v>
      </c>
      <c r="AW511" s="39">
        <v>1385.29</v>
      </c>
      <c r="AX511" s="155">
        <v>1295.9000000000001</v>
      </c>
      <c r="AY511" s="336">
        <v>566.71</v>
      </c>
      <c r="AZ511" s="161">
        <v>4.8109999999999999</v>
      </c>
      <c r="BA511" s="68">
        <v>3836.78</v>
      </c>
      <c r="BB511" s="4"/>
    </row>
    <row r="512" spans="1:54">
      <c r="A512" s="47">
        <v>16</v>
      </c>
      <c r="B512" s="170">
        <f t="shared" si="125"/>
        <v>5757.0709999999999</v>
      </c>
      <c r="C512" s="170">
        <f t="shared" si="124"/>
        <v>5715.3710000000001</v>
      </c>
      <c r="D512" s="170">
        <f t="shared" si="124"/>
        <v>5675.201</v>
      </c>
      <c r="E512" s="170">
        <f t="shared" si="124"/>
        <v>5707.1509999999998</v>
      </c>
      <c r="F512" s="170">
        <f t="shared" si="124"/>
        <v>5746.8310000000001</v>
      </c>
      <c r="G512" s="170">
        <f t="shared" si="124"/>
        <v>5823.0010000000002</v>
      </c>
      <c r="H512" s="170">
        <f t="shared" si="124"/>
        <v>5999.6009999999997</v>
      </c>
      <c r="I512" s="170">
        <f t="shared" si="124"/>
        <v>6214.8010000000004</v>
      </c>
      <c r="J512" s="170">
        <f t="shared" si="124"/>
        <v>6359.1610000000001</v>
      </c>
      <c r="K512" s="170">
        <f t="shared" si="124"/>
        <v>6367.9710000000005</v>
      </c>
      <c r="L512" s="170">
        <f t="shared" si="124"/>
        <v>6337.3909999999996</v>
      </c>
      <c r="M512" s="170">
        <f t="shared" si="124"/>
        <v>6339.1610000000001</v>
      </c>
      <c r="N512" s="170">
        <f t="shared" si="124"/>
        <v>6342.6809999999996</v>
      </c>
      <c r="O512" s="170">
        <f t="shared" si="124"/>
        <v>6423.6009999999997</v>
      </c>
      <c r="P512" s="170">
        <f t="shared" si="124"/>
        <v>6432.3209999999999</v>
      </c>
      <c r="Q512" s="170">
        <f t="shared" si="124"/>
        <v>6568.991</v>
      </c>
      <c r="R512" s="170">
        <f t="shared" si="127"/>
        <v>6646.2609999999995</v>
      </c>
      <c r="S512" s="170">
        <f t="shared" si="126"/>
        <v>6601.951</v>
      </c>
      <c r="T512" s="170">
        <f t="shared" si="126"/>
        <v>6519.3010000000004</v>
      </c>
      <c r="U512" s="170">
        <f t="shared" si="126"/>
        <v>6424.9110000000001</v>
      </c>
      <c r="V512" s="170">
        <f t="shared" si="126"/>
        <v>6154.6109999999999</v>
      </c>
      <c r="W512" s="170">
        <f t="shared" si="126"/>
        <v>5842.0510000000004</v>
      </c>
      <c r="X512" s="170">
        <f t="shared" si="126"/>
        <v>5753.3409999999994</v>
      </c>
      <c r="Y512" s="170">
        <f t="shared" si="126"/>
        <v>5673.2609999999995</v>
      </c>
      <c r="Z512" s="37"/>
      <c r="AA512" s="41">
        <v>1348.77</v>
      </c>
      <c r="AB512" s="39">
        <v>1307.07</v>
      </c>
      <c r="AC512" s="39">
        <v>1266.9000000000001</v>
      </c>
      <c r="AD512" s="39">
        <v>1298.8499999999999</v>
      </c>
      <c r="AE512" s="39">
        <v>1338.53</v>
      </c>
      <c r="AF512" s="39">
        <v>1414.7</v>
      </c>
      <c r="AG512" s="39">
        <v>1591.3</v>
      </c>
      <c r="AH512" s="39">
        <v>1806.5</v>
      </c>
      <c r="AI512" s="39">
        <v>1950.86</v>
      </c>
      <c r="AJ512" s="39">
        <v>1959.67</v>
      </c>
      <c r="AK512" s="39">
        <v>1929.09</v>
      </c>
      <c r="AL512" s="39">
        <v>1930.86</v>
      </c>
      <c r="AM512" s="39">
        <v>1934.38</v>
      </c>
      <c r="AN512" s="39">
        <v>2015.3</v>
      </c>
      <c r="AO512" s="39">
        <v>2024.0200000000002</v>
      </c>
      <c r="AP512" s="39">
        <v>2160.69</v>
      </c>
      <c r="AQ512" s="39">
        <v>2237.96</v>
      </c>
      <c r="AR512" s="39">
        <v>2193.65</v>
      </c>
      <c r="AS512" s="39">
        <v>2111</v>
      </c>
      <c r="AT512" s="39">
        <v>2016.6100000000001</v>
      </c>
      <c r="AU512" s="39">
        <v>1746.31</v>
      </c>
      <c r="AV512" s="39">
        <v>1433.75</v>
      </c>
      <c r="AW512" s="39">
        <v>1345.04</v>
      </c>
      <c r="AX512" s="155">
        <v>1264.96</v>
      </c>
      <c r="AY512" s="336">
        <v>566.71</v>
      </c>
      <c r="AZ512" s="161">
        <v>4.8109999999999999</v>
      </c>
      <c r="BA512" s="68">
        <v>3836.78</v>
      </c>
      <c r="BB512" s="4"/>
    </row>
    <row r="513" spans="1:54">
      <c r="A513" s="47">
        <v>17</v>
      </c>
      <c r="B513" s="170">
        <f t="shared" si="125"/>
        <v>5642.2910000000002</v>
      </c>
      <c r="C513" s="170">
        <f t="shared" si="125"/>
        <v>5615.9710000000005</v>
      </c>
      <c r="D513" s="170">
        <f t="shared" si="125"/>
        <v>5613.8310000000001</v>
      </c>
      <c r="E513" s="170">
        <f t="shared" si="125"/>
        <v>5636.1909999999998</v>
      </c>
      <c r="F513" s="170">
        <f t="shared" si="125"/>
        <v>5659.0309999999999</v>
      </c>
      <c r="G513" s="170">
        <f t="shared" si="125"/>
        <v>5693.5709999999999</v>
      </c>
      <c r="H513" s="170">
        <f t="shared" si="125"/>
        <v>5822.701</v>
      </c>
      <c r="I513" s="170">
        <f t="shared" si="125"/>
        <v>5963.3509999999997</v>
      </c>
      <c r="J513" s="170">
        <f t="shared" si="125"/>
        <v>5838.2110000000002</v>
      </c>
      <c r="K513" s="170">
        <f t="shared" si="125"/>
        <v>5837.9009999999998</v>
      </c>
      <c r="L513" s="170">
        <f t="shared" si="125"/>
        <v>5829.8409999999994</v>
      </c>
      <c r="M513" s="170">
        <f t="shared" si="125"/>
        <v>5829.3609999999999</v>
      </c>
      <c r="N513" s="170">
        <f t="shared" si="125"/>
        <v>5820.3409999999994</v>
      </c>
      <c r="O513" s="170">
        <f t="shared" si="125"/>
        <v>5824.9809999999998</v>
      </c>
      <c r="P513" s="170">
        <f t="shared" si="125"/>
        <v>5837.9809999999998</v>
      </c>
      <c r="Q513" s="170">
        <f t="shared" si="125"/>
        <v>6085.0410000000002</v>
      </c>
      <c r="R513" s="170">
        <f t="shared" si="127"/>
        <v>6213.5109999999995</v>
      </c>
      <c r="S513" s="170">
        <f t="shared" si="126"/>
        <v>6186.2510000000002</v>
      </c>
      <c r="T513" s="170">
        <f t="shared" si="126"/>
        <v>6077.8909999999996</v>
      </c>
      <c r="U513" s="170">
        <f t="shared" si="126"/>
        <v>5851.2309999999998</v>
      </c>
      <c r="V513" s="170">
        <f t="shared" si="126"/>
        <v>5741.3010000000004</v>
      </c>
      <c r="W513" s="170">
        <f t="shared" si="126"/>
        <v>5685.7510000000002</v>
      </c>
      <c r="X513" s="170">
        <f t="shared" si="126"/>
        <v>5648.2309999999998</v>
      </c>
      <c r="Y513" s="170">
        <f t="shared" si="126"/>
        <v>5616.7609999999995</v>
      </c>
      <c r="Z513" s="37"/>
      <c r="AA513" s="41">
        <v>1233.99</v>
      </c>
      <c r="AB513" s="39">
        <v>1207.67</v>
      </c>
      <c r="AC513" s="39">
        <v>1205.53</v>
      </c>
      <c r="AD513" s="39">
        <v>1227.8900000000001</v>
      </c>
      <c r="AE513" s="39">
        <v>1250.73</v>
      </c>
      <c r="AF513" s="39">
        <v>1285.27</v>
      </c>
      <c r="AG513" s="39">
        <v>1414.4</v>
      </c>
      <c r="AH513" s="39">
        <v>1555.05</v>
      </c>
      <c r="AI513" s="39">
        <v>1429.91</v>
      </c>
      <c r="AJ513" s="39">
        <v>1429.6</v>
      </c>
      <c r="AK513" s="39">
        <v>1421.54</v>
      </c>
      <c r="AL513" s="39">
        <v>1421.06</v>
      </c>
      <c r="AM513" s="39">
        <v>1412.04</v>
      </c>
      <c r="AN513" s="39">
        <v>1416.68</v>
      </c>
      <c r="AO513" s="39">
        <v>1429.68</v>
      </c>
      <c r="AP513" s="39">
        <v>1676.74</v>
      </c>
      <c r="AQ513" s="39">
        <v>1805.21</v>
      </c>
      <c r="AR513" s="39">
        <v>1777.95</v>
      </c>
      <c r="AS513" s="39">
        <v>1669.59</v>
      </c>
      <c r="AT513" s="39">
        <v>1442.93</v>
      </c>
      <c r="AU513" s="39">
        <v>1333</v>
      </c>
      <c r="AV513" s="39">
        <v>1277.45</v>
      </c>
      <c r="AW513" s="39">
        <v>1239.93</v>
      </c>
      <c r="AX513" s="155">
        <v>1208.46</v>
      </c>
      <c r="AY513" s="336">
        <v>566.71</v>
      </c>
      <c r="AZ513" s="161">
        <v>4.8109999999999999</v>
      </c>
      <c r="BA513" s="68">
        <v>3836.78</v>
      </c>
      <c r="BB513" s="4"/>
    </row>
    <row r="514" spans="1:54">
      <c r="A514" s="47">
        <v>18</v>
      </c>
      <c r="B514" s="170">
        <f t="shared" si="125"/>
        <v>5544.0510000000004</v>
      </c>
      <c r="C514" s="170">
        <f t="shared" si="125"/>
        <v>5542.6610000000001</v>
      </c>
      <c r="D514" s="170">
        <f t="shared" si="125"/>
        <v>5542.451</v>
      </c>
      <c r="E514" s="170">
        <f t="shared" si="125"/>
        <v>5543.9009999999998</v>
      </c>
      <c r="F514" s="170">
        <f t="shared" si="125"/>
        <v>5587.2309999999998</v>
      </c>
      <c r="G514" s="170">
        <f t="shared" si="125"/>
        <v>5662.9809999999998</v>
      </c>
      <c r="H514" s="170">
        <f t="shared" si="125"/>
        <v>5693.0309999999999</v>
      </c>
      <c r="I514" s="170">
        <f t="shared" si="125"/>
        <v>5850.9309999999996</v>
      </c>
      <c r="J514" s="170">
        <f t="shared" si="125"/>
        <v>6026.9409999999998</v>
      </c>
      <c r="K514" s="170">
        <f t="shared" si="125"/>
        <v>6032.2210000000005</v>
      </c>
      <c r="L514" s="170">
        <f t="shared" si="125"/>
        <v>6008.4710000000005</v>
      </c>
      <c r="M514" s="170">
        <f t="shared" si="125"/>
        <v>6035.701</v>
      </c>
      <c r="N514" s="170">
        <f t="shared" si="125"/>
        <v>6031.8409999999994</v>
      </c>
      <c r="O514" s="170">
        <f t="shared" si="125"/>
        <v>6035.3909999999996</v>
      </c>
      <c r="P514" s="170">
        <f t="shared" si="125"/>
        <v>6046.6809999999996</v>
      </c>
      <c r="Q514" s="170">
        <f t="shared" si="125"/>
        <v>6208.3310000000001</v>
      </c>
      <c r="R514" s="170">
        <f t="shared" si="127"/>
        <v>6255.991</v>
      </c>
      <c r="S514" s="170">
        <f t="shared" si="126"/>
        <v>6255.9409999999998</v>
      </c>
      <c r="T514" s="170">
        <f t="shared" si="126"/>
        <v>6204.8909999999996</v>
      </c>
      <c r="U514" s="170">
        <f t="shared" si="126"/>
        <v>6142.2809999999999</v>
      </c>
      <c r="V514" s="170">
        <f t="shared" si="126"/>
        <v>5915.8409999999994</v>
      </c>
      <c r="W514" s="170">
        <f t="shared" si="126"/>
        <v>5781.8909999999996</v>
      </c>
      <c r="X514" s="170">
        <f t="shared" si="126"/>
        <v>5660.1009999999997</v>
      </c>
      <c r="Y514" s="170">
        <f t="shared" si="126"/>
        <v>5640.9809999999998</v>
      </c>
      <c r="Z514" s="37"/>
      <c r="AA514" s="41">
        <v>1135.75</v>
      </c>
      <c r="AB514" s="39">
        <v>1134.3599999999999</v>
      </c>
      <c r="AC514" s="39">
        <v>1134.1500000000001</v>
      </c>
      <c r="AD514" s="39">
        <v>1135.5999999999999</v>
      </c>
      <c r="AE514" s="39">
        <v>1178.93</v>
      </c>
      <c r="AF514" s="39">
        <v>1254.68</v>
      </c>
      <c r="AG514" s="39">
        <v>1284.73</v>
      </c>
      <c r="AH514" s="39">
        <v>1442.63</v>
      </c>
      <c r="AI514" s="39">
        <v>1618.64</v>
      </c>
      <c r="AJ514" s="39">
        <v>1623.92</v>
      </c>
      <c r="AK514" s="39">
        <v>1600.17</v>
      </c>
      <c r="AL514" s="39">
        <v>1627.4</v>
      </c>
      <c r="AM514" s="39">
        <v>1623.54</v>
      </c>
      <c r="AN514" s="39">
        <v>1627.09</v>
      </c>
      <c r="AO514" s="39">
        <v>1638.38</v>
      </c>
      <c r="AP514" s="39">
        <v>1800.03</v>
      </c>
      <c r="AQ514" s="39">
        <v>1847.69</v>
      </c>
      <c r="AR514" s="39">
        <v>1847.64</v>
      </c>
      <c r="AS514" s="39">
        <v>1796.59</v>
      </c>
      <c r="AT514" s="39">
        <v>1733.98</v>
      </c>
      <c r="AU514" s="39">
        <v>1507.54</v>
      </c>
      <c r="AV514" s="39">
        <v>1373.59</v>
      </c>
      <c r="AW514" s="39">
        <v>1251.8</v>
      </c>
      <c r="AX514" s="155">
        <v>1232.68</v>
      </c>
      <c r="AY514" s="336">
        <v>566.71</v>
      </c>
      <c r="AZ514" s="161">
        <v>4.8109999999999999</v>
      </c>
      <c r="BA514" s="68">
        <v>3836.78</v>
      </c>
      <c r="BB514" s="4"/>
    </row>
    <row r="515" spans="1:54">
      <c r="A515" s="47">
        <v>19</v>
      </c>
      <c r="B515" s="170">
        <f t="shared" si="125"/>
        <v>5575.0209999999997</v>
      </c>
      <c r="C515" s="170">
        <f t="shared" si="125"/>
        <v>5542.7709999999997</v>
      </c>
      <c r="D515" s="170">
        <f t="shared" si="125"/>
        <v>5540.8509999999997</v>
      </c>
      <c r="E515" s="170">
        <f t="shared" si="125"/>
        <v>5542.6610000000001</v>
      </c>
      <c r="F515" s="170">
        <f t="shared" si="125"/>
        <v>5601.0909999999994</v>
      </c>
      <c r="G515" s="170">
        <f t="shared" si="125"/>
        <v>5677.2910000000002</v>
      </c>
      <c r="H515" s="170">
        <f t="shared" si="125"/>
        <v>5757.8609999999999</v>
      </c>
      <c r="I515" s="170">
        <f t="shared" si="125"/>
        <v>5927.3409999999994</v>
      </c>
      <c r="J515" s="170">
        <f t="shared" si="125"/>
        <v>6086.5709999999999</v>
      </c>
      <c r="K515" s="170">
        <f t="shared" si="125"/>
        <v>6095.2510000000002</v>
      </c>
      <c r="L515" s="170">
        <f t="shared" si="125"/>
        <v>6083.0209999999997</v>
      </c>
      <c r="M515" s="170">
        <f t="shared" si="125"/>
        <v>6089.0010000000002</v>
      </c>
      <c r="N515" s="170">
        <f t="shared" si="125"/>
        <v>6087.0209999999997</v>
      </c>
      <c r="O515" s="170">
        <f t="shared" si="125"/>
        <v>6116.1610000000001</v>
      </c>
      <c r="P515" s="170">
        <f t="shared" si="125"/>
        <v>6174.4209999999994</v>
      </c>
      <c r="Q515" s="170">
        <f t="shared" si="125"/>
        <v>6234.7110000000002</v>
      </c>
      <c r="R515" s="170">
        <f t="shared" si="127"/>
        <v>6331.0209999999997</v>
      </c>
      <c r="S515" s="170">
        <f t="shared" si="126"/>
        <v>6336.7110000000002</v>
      </c>
      <c r="T515" s="170">
        <f t="shared" si="126"/>
        <v>6293.9309999999996</v>
      </c>
      <c r="U515" s="170">
        <f t="shared" si="126"/>
        <v>6210.7510000000002</v>
      </c>
      <c r="V515" s="170">
        <f t="shared" si="126"/>
        <v>6080.8710000000001</v>
      </c>
      <c r="W515" s="170">
        <f t="shared" si="126"/>
        <v>5760.1009999999997</v>
      </c>
      <c r="X515" s="170">
        <f t="shared" si="126"/>
        <v>5657.4710000000005</v>
      </c>
      <c r="Y515" s="170">
        <f t="shared" si="126"/>
        <v>5637.6909999999998</v>
      </c>
      <c r="Z515" s="37"/>
      <c r="AA515" s="41">
        <v>1166.72</v>
      </c>
      <c r="AB515" s="39">
        <v>1134.47</v>
      </c>
      <c r="AC515" s="39">
        <v>1132.55</v>
      </c>
      <c r="AD515" s="39">
        <v>1134.3599999999999</v>
      </c>
      <c r="AE515" s="39">
        <v>1192.79</v>
      </c>
      <c r="AF515" s="39">
        <v>1268.99</v>
      </c>
      <c r="AG515" s="39">
        <v>1349.56</v>
      </c>
      <c r="AH515" s="39">
        <v>1519.04</v>
      </c>
      <c r="AI515" s="39">
        <v>1678.27</v>
      </c>
      <c r="AJ515" s="39">
        <v>1686.95</v>
      </c>
      <c r="AK515" s="39">
        <v>1674.72</v>
      </c>
      <c r="AL515" s="39">
        <v>1680.7</v>
      </c>
      <c r="AM515" s="39">
        <v>1678.72</v>
      </c>
      <c r="AN515" s="39">
        <v>1707.86</v>
      </c>
      <c r="AO515" s="39">
        <v>1766.12</v>
      </c>
      <c r="AP515" s="39">
        <v>1826.41</v>
      </c>
      <c r="AQ515" s="39">
        <v>1922.72</v>
      </c>
      <c r="AR515" s="39">
        <v>1928.41</v>
      </c>
      <c r="AS515" s="39">
        <v>1885.63</v>
      </c>
      <c r="AT515" s="39">
        <v>1802.45</v>
      </c>
      <c r="AU515" s="39">
        <v>1672.57</v>
      </c>
      <c r="AV515" s="39">
        <v>1351.8</v>
      </c>
      <c r="AW515" s="39">
        <v>1249.17</v>
      </c>
      <c r="AX515" s="155">
        <v>1229.3900000000001</v>
      </c>
      <c r="AY515" s="336">
        <v>566.71</v>
      </c>
      <c r="AZ515" s="161">
        <v>4.8109999999999999</v>
      </c>
      <c r="BA515" s="68">
        <v>3836.78</v>
      </c>
      <c r="BB515" s="4"/>
    </row>
    <row r="516" spans="1:54">
      <c r="A516" s="47">
        <v>20</v>
      </c>
      <c r="B516" s="170">
        <f t="shared" si="125"/>
        <v>5581.1709999999994</v>
      </c>
      <c r="C516" s="170">
        <f t="shared" si="125"/>
        <v>5553.3609999999999</v>
      </c>
      <c r="D516" s="170">
        <f t="shared" si="125"/>
        <v>5541.9409999999998</v>
      </c>
      <c r="E516" s="170">
        <f t="shared" si="125"/>
        <v>5552.1210000000001</v>
      </c>
      <c r="F516" s="170">
        <f t="shared" si="125"/>
        <v>5632.2309999999998</v>
      </c>
      <c r="G516" s="170">
        <f t="shared" si="125"/>
        <v>5674.7910000000002</v>
      </c>
      <c r="H516" s="170">
        <f t="shared" si="125"/>
        <v>5854.0609999999997</v>
      </c>
      <c r="I516" s="170">
        <f t="shared" si="125"/>
        <v>6022.4809999999998</v>
      </c>
      <c r="J516" s="170">
        <f t="shared" si="125"/>
        <v>6125.3109999999997</v>
      </c>
      <c r="K516" s="170">
        <f t="shared" si="125"/>
        <v>6110.1509999999998</v>
      </c>
      <c r="L516" s="170">
        <f t="shared" si="125"/>
        <v>6090.1610000000001</v>
      </c>
      <c r="M516" s="170">
        <f t="shared" si="125"/>
        <v>6092.7510000000002</v>
      </c>
      <c r="N516" s="170">
        <f t="shared" si="125"/>
        <v>6095.5109999999995</v>
      </c>
      <c r="O516" s="170">
        <f t="shared" si="125"/>
        <v>6108.3509999999997</v>
      </c>
      <c r="P516" s="170">
        <f t="shared" si="125"/>
        <v>6133.241</v>
      </c>
      <c r="Q516" s="170">
        <f t="shared" si="125"/>
        <v>6272.1109999999999</v>
      </c>
      <c r="R516" s="170">
        <f t="shared" si="127"/>
        <v>6344.9110000000001</v>
      </c>
      <c r="S516" s="170">
        <f t="shared" si="126"/>
        <v>6364.2709999999997</v>
      </c>
      <c r="T516" s="170">
        <f t="shared" si="126"/>
        <v>6323.4610000000002</v>
      </c>
      <c r="U516" s="170">
        <f t="shared" si="126"/>
        <v>6143.9110000000001</v>
      </c>
      <c r="V516" s="170">
        <f t="shared" si="126"/>
        <v>6003.1210000000001</v>
      </c>
      <c r="W516" s="170">
        <f t="shared" si="126"/>
        <v>5797.9209999999994</v>
      </c>
      <c r="X516" s="170">
        <f t="shared" si="126"/>
        <v>5654.6409999999996</v>
      </c>
      <c r="Y516" s="170">
        <f t="shared" si="126"/>
        <v>5624.4809999999998</v>
      </c>
      <c r="Z516" s="37"/>
      <c r="AA516" s="41">
        <v>1172.8699999999999</v>
      </c>
      <c r="AB516" s="39">
        <v>1145.06</v>
      </c>
      <c r="AC516" s="39">
        <v>1133.6400000000001</v>
      </c>
      <c r="AD516" s="39">
        <v>1143.82</v>
      </c>
      <c r="AE516" s="39">
        <v>1223.93</v>
      </c>
      <c r="AF516" s="39">
        <v>1266.49</v>
      </c>
      <c r="AG516" s="39">
        <v>1445.76</v>
      </c>
      <c r="AH516" s="39">
        <v>1614.18</v>
      </c>
      <c r="AI516" s="39">
        <v>1717.01</v>
      </c>
      <c r="AJ516" s="39">
        <v>1701.85</v>
      </c>
      <c r="AK516" s="39">
        <v>1681.86</v>
      </c>
      <c r="AL516" s="39">
        <v>1684.45</v>
      </c>
      <c r="AM516" s="39">
        <v>1687.21</v>
      </c>
      <c r="AN516" s="39">
        <v>1700.05</v>
      </c>
      <c r="AO516" s="39">
        <v>1724.94</v>
      </c>
      <c r="AP516" s="39">
        <v>1863.81</v>
      </c>
      <c r="AQ516" s="39">
        <v>1936.61</v>
      </c>
      <c r="AR516" s="39">
        <v>1955.97</v>
      </c>
      <c r="AS516" s="39">
        <v>1915.16</v>
      </c>
      <c r="AT516" s="39">
        <v>1735.61</v>
      </c>
      <c r="AU516" s="39">
        <v>1594.82</v>
      </c>
      <c r="AV516" s="39">
        <v>1389.62</v>
      </c>
      <c r="AW516" s="39">
        <v>1246.3399999999999</v>
      </c>
      <c r="AX516" s="155">
        <v>1216.18</v>
      </c>
      <c r="AY516" s="336">
        <v>566.71</v>
      </c>
      <c r="AZ516" s="161">
        <v>4.8109999999999999</v>
      </c>
      <c r="BA516" s="68">
        <v>3836.78</v>
      </c>
      <c r="BB516" s="4"/>
    </row>
    <row r="517" spans="1:54">
      <c r="A517" s="47">
        <v>21</v>
      </c>
      <c r="B517" s="170">
        <f t="shared" si="125"/>
        <v>5626.4309999999996</v>
      </c>
      <c r="C517" s="170">
        <f t="shared" si="125"/>
        <v>5588.4809999999998</v>
      </c>
      <c r="D517" s="170">
        <f t="shared" si="125"/>
        <v>5566.0309999999999</v>
      </c>
      <c r="E517" s="170">
        <f t="shared" si="125"/>
        <v>5547.8010000000004</v>
      </c>
      <c r="F517" s="170">
        <f t="shared" si="125"/>
        <v>5591.1909999999998</v>
      </c>
      <c r="G517" s="170">
        <f t="shared" si="125"/>
        <v>5633.4110000000001</v>
      </c>
      <c r="H517" s="170">
        <f t="shared" si="125"/>
        <v>5672.0010000000002</v>
      </c>
      <c r="I517" s="170">
        <f t="shared" si="125"/>
        <v>5873.5510000000004</v>
      </c>
      <c r="J517" s="170">
        <f t="shared" si="125"/>
        <v>6194.5909999999994</v>
      </c>
      <c r="K517" s="170">
        <f t="shared" si="125"/>
        <v>6230.6210000000001</v>
      </c>
      <c r="L517" s="170">
        <f t="shared" si="125"/>
        <v>6218.5209999999997</v>
      </c>
      <c r="M517" s="170">
        <f t="shared" si="125"/>
        <v>6206.0510000000004</v>
      </c>
      <c r="N517" s="170">
        <f t="shared" si="125"/>
        <v>6089.7809999999999</v>
      </c>
      <c r="O517" s="170">
        <f t="shared" si="125"/>
        <v>6139.7110000000002</v>
      </c>
      <c r="P517" s="170">
        <f t="shared" si="125"/>
        <v>6186.3109999999997</v>
      </c>
      <c r="Q517" s="170">
        <f t="shared" si="125"/>
        <v>6220.9009999999998</v>
      </c>
      <c r="R517" s="170">
        <f t="shared" si="127"/>
        <v>6256.7609999999995</v>
      </c>
      <c r="S517" s="170">
        <f t="shared" si="126"/>
        <v>6273.2709999999997</v>
      </c>
      <c r="T517" s="170">
        <f t="shared" si="126"/>
        <v>6239.8209999999999</v>
      </c>
      <c r="U517" s="170">
        <f t="shared" si="126"/>
        <v>6178.6109999999999</v>
      </c>
      <c r="V517" s="170">
        <f t="shared" si="126"/>
        <v>5967.1610000000001</v>
      </c>
      <c r="W517" s="170">
        <f t="shared" si="126"/>
        <v>5813.0309999999999</v>
      </c>
      <c r="X517" s="170">
        <f t="shared" si="126"/>
        <v>5677.3909999999996</v>
      </c>
      <c r="Y517" s="170">
        <f t="shared" si="126"/>
        <v>5630.0109999999995</v>
      </c>
      <c r="Z517" s="37"/>
      <c r="AA517" s="41">
        <v>1218.1300000000001</v>
      </c>
      <c r="AB517" s="39">
        <v>1180.18</v>
      </c>
      <c r="AC517" s="39">
        <v>1157.73</v>
      </c>
      <c r="AD517" s="39">
        <v>1139.5</v>
      </c>
      <c r="AE517" s="39">
        <v>1182.8900000000001</v>
      </c>
      <c r="AF517" s="39">
        <v>1225.1099999999999</v>
      </c>
      <c r="AG517" s="39">
        <v>1263.7</v>
      </c>
      <c r="AH517" s="39">
        <v>1465.25</v>
      </c>
      <c r="AI517" s="39">
        <v>1786.29</v>
      </c>
      <c r="AJ517" s="39">
        <v>1822.32</v>
      </c>
      <c r="AK517" s="39">
        <v>1810.22</v>
      </c>
      <c r="AL517" s="39">
        <v>1797.75</v>
      </c>
      <c r="AM517" s="39">
        <v>1681.48</v>
      </c>
      <c r="AN517" s="39">
        <v>1731.41</v>
      </c>
      <c r="AO517" s="39">
        <v>1778.01</v>
      </c>
      <c r="AP517" s="39">
        <v>1812.6</v>
      </c>
      <c r="AQ517" s="39">
        <v>1848.46</v>
      </c>
      <c r="AR517" s="39">
        <v>1864.97</v>
      </c>
      <c r="AS517" s="39">
        <v>1831.52</v>
      </c>
      <c r="AT517" s="39">
        <v>1770.31</v>
      </c>
      <c r="AU517" s="39">
        <v>1558.86</v>
      </c>
      <c r="AV517" s="39">
        <v>1404.73</v>
      </c>
      <c r="AW517" s="39">
        <v>1269.0899999999999</v>
      </c>
      <c r="AX517" s="155">
        <v>1221.71</v>
      </c>
      <c r="AY517" s="336">
        <v>566.71</v>
      </c>
      <c r="AZ517" s="161">
        <v>4.8109999999999999</v>
      </c>
      <c r="BA517" s="68">
        <v>3836.78</v>
      </c>
      <c r="BB517" s="4"/>
    </row>
    <row r="518" spans="1:54">
      <c r="A518" s="47">
        <v>22</v>
      </c>
      <c r="B518" s="170">
        <f t="shared" si="125"/>
        <v>5607.9409999999998</v>
      </c>
      <c r="C518" s="170">
        <f t="shared" si="125"/>
        <v>5594.9009999999998</v>
      </c>
      <c r="D518" s="170">
        <f t="shared" si="125"/>
        <v>5590.0810000000001</v>
      </c>
      <c r="E518" s="170">
        <f t="shared" si="125"/>
        <v>5585.741</v>
      </c>
      <c r="F518" s="170">
        <f t="shared" si="125"/>
        <v>5603.3409999999994</v>
      </c>
      <c r="G518" s="170">
        <f t="shared" si="125"/>
        <v>5636.3209999999999</v>
      </c>
      <c r="H518" s="170">
        <f t="shared" si="125"/>
        <v>5652.741</v>
      </c>
      <c r="I518" s="170">
        <f t="shared" si="125"/>
        <v>5746.2210000000005</v>
      </c>
      <c r="J518" s="170">
        <f t="shared" si="125"/>
        <v>5927.7210000000005</v>
      </c>
      <c r="K518" s="170">
        <f t="shared" si="125"/>
        <v>6055.0410000000002</v>
      </c>
      <c r="L518" s="170">
        <f t="shared" si="125"/>
        <v>6097.3209999999999</v>
      </c>
      <c r="M518" s="170">
        <f t="shared" si="125"/>
        <v>6110.4409999999998</v>
      </c>
      <c r="N518" s="170">
        <f t="shared" si="125"/>
        <v>6118.1709999999994</v>
      </c>
      <c r="O518" s="170">
        <f t="shared" si="125"/>
        <v>6141.8609999999999</v>
      </c>
      <c r="P518" s="170">
        <f t="shared" si="125"/>
        <v>6222.4710000000005</v>
      </c>
      <c r="Q518" s="170">
        <f t="shared" si="125"/>
        <v>6285.9610000000002</v>
      </c>
      <c r="R518" s="170">
        <f t="shared" si="127"/>
        <v>6331.2709999999997</v>
      </c>
      <c r="S518" s="170">
        <f t="shared" si="126"/>
        <v>6352.6909999999998</v>
      </c>
      <c r="T518" s="170">
        <f t="shared" si="126"/>
        <v>6316.0709999999999</v>
      </c>
      <c r="U518" s="170">
        <f t="shared" si="126"/>
        <v>6272.2809999999999</v>
      </c>
      <c r="V518" s="170">
        <f t="shared" si="126"/>
        <v>6179.0109999999995</v>
      </c>
      <c r="W518" s="170">
        <f t="shared" si="126"/>
        <v>6051.451</v>
      </c>
      <c r="X518" s="170">
        <f t="shared" si="126"/>
        <v>5796.8810000000003</v>
      </c>
      <c r="Y518" s="170">
        <f t="shared" si="126"/>
        <v>5645.7110000000002</v>
      </c>
      <c r="Z518" s="37"/>
      <c r="AA518" s="41">
        <v>1199.6400000000001</v>
      </c>
      <c r="AB518" s="39">
        <v>1186.5999999999999</v>
      </c>
      <c r="AC518" s="39">
        <v>1181.78</v>
      </c>
      <c r="AD518" s="39">
        <v>1177.44</v>
      </c>
      <c r="AE518" s="39">
        <v>1195.04</v>
      </c>
      <c r="AF518" s="39">
        <v>1228.02</v>
      </c>
      <c r="AG518" s="39">
        <v>1244.44</v>
      </c>
      <c r="AH518" s="39">
        <v>1337.92</v>
      </c>
      <c r="AI518" s="39">
        <v>1519.42</v>
      </c>
      <c r="AJ518" s="39">
        <v>1646.74</v>
      </c>
      <c r="AK518" s="39">
        <v>1689.02</v>
      </c>
      <c r="AL518" s="39">
        <v>1702.14</v>
      </c>
      <c r="AM518" s="39">
        <v>1709.87</v>
      </c>
      <c r="AN518" s="39">
        <v>1733.56</v>
      </c>
      <c r="AO518" s="39">
        <v>1814.17</v>
      </c>
      <c r="AP518" s="39">
        <v>1877.66</v>
      </c>
      <c r="AQ518" s="39">
        <v>1922.97</v>
      </c>
      <c r="AR518" s="39">
        <v>1944.39</v>
      </c>
      <c r="AS518" s="39">
        <v>1907.77</v>
      </c>
      <c r="AT518" s="39">
        <v>1863.98</v>
      </c>
      <c r="AU518" s="39">
        <v>1770.71</v>
      </c>
      <c r="AV518" s="39">
        <v>1643.15</v>
      </c>
      <c r="AW518" s="39">
        <v>1388.58</v>
      </c>
      <c r="AX518" s="155">
        <v>1237.4100000000001</v>
      </c>
      <c r="AY518" s="336">
        <v>566.71</v>
      </c>
      <c r="AZ518" s="161">
        <v>4.8109999999999999</v>
      </c>
      <c r="BA518" s="68">
        <v>3836.78</v>
      </c>
      <c r="BB518" s="4"/>
    </row>
    <row r="519" spans="1:54">
      <c r="A519" s="47">
        <v>23</v>
      </c>
      <c r="B519" s="170">
        <f t="shared" si="125"/>
        <v>5631.8310000000001</v>
      </c>
      <c r="C519" s="170">
        <f t="shared" si="125"/>
        <v>5630.5909999999994</v>
      </c>
      <c r="D519" s="170">
        <f t="shared" si="125"/>
        <v>5599.6709999999994</v>
      </c>
      <c r="E519" s="170">
        <f t="shared" si="125"/>
        <v>5589.7210000000005</v>
      </c>
      <c r="F519" s="170">
        <f t="shared" si="125"/>
        <v>5640.5410000000002</v>
      </c>
      <c r="G519" s="170">
        <f t="shared" si="125"/>
        <v>5716.7609999999995</v>
      </c>
      <c r="H519" s="170">
        <f t="shared" si="125"/>
        <v>5902.8209999999999</v>
      </c>
      <c r="I519" s="170">
        <f t="shared" si="125"/>
        <v>6116.2709999999997</v>
      </c>
      <c r="J519" s="170">
        <f t="shared" si="125"/>
        <v>6171.1310000000003</v>
      </c>
      <c r="K519" s="170">
        <f t="shared" si="125"/>
        <v>6090.9309999999996</v>
      </c>
      <c r="L519" s="170">
        <f t="shared" si="125"/>
        <v>6073.4809999999998</v>
      </c>
      <c r="M519" s="170">
        <f t="shared" si="125"/>
        <v>6062.3710000000001</v>
      </c>
      <c r="N519" s="170">
        <f t="shared" si="125"/>
        <v>5961.6610000000001</v>
      </c>
      <c r="O519" s="170">
        <f t="shared" si="125"/>
        <v>5980.6610000000001</v>
      </c>
      <c r="P519" s="170">
        <f t="shared" si="125"/>
        <v>6028.4110000000001</v>
      </c>
      <c r="Q519" s="170">
        <f t="shared" si="125"/>
        <v>6081.4309999999996</v>
      </c>
      <c r="R519" s="170">
        <f t="shared" si="127"/>
        <v>6179.4110000000001</v>
      </c>
      <c r="S519" s="170">
        <f t="shared" si="126"/>
        <v>6186.3710000000001</v>
      </c>
      <c r="T519" s="170">
        <f t="shared" si="126"/>
        <v>6103.8509999999997</v>
      </c>
      <c r="U519" s="170">
        <f t="shared" si="126"/>
        <v>5900.0609999999997</v>
      </c>
      <c r="V519" s="170">
        <f t="shared" si="126"/>
        <v>5718.4710000000005</v>
      </c>
      <c r="W519" s="170">
        <f t="shared" si="126"/>
        <v>5648.2709999999997</v>
      </c>
      <c r="X519" s="170">
        <f t="shared" si="126"/>
        <v>5631.3810000000003</v>
      </c>
      <c r="Y519" s="170">
        <f t="shared" si="126"/>
        <v>5583.3509999999997</v>
      </c>
      <c r="Z519" s="37"/>
      <c r="AA519" s="41">
        <v>1223.53</v>
      </c>
      <c r="AB519" s="39">
        <v>1222.29</v>
      </c>
      <c r="AC519" s="39">
        <v>1191.3699999999999</v>
      </c>
      <c r="AD519" s="39">
        <v>1181.42</v>
      </c>
      <c r="AE519" s="39">
        <v>1232.24</v>
      </c>
      <c r="AF519" s="39">
        <v>1308.46</v>
      </c>
      <c r="AG519" s="39">
        <v>1494.52</v>
      </c>
      <c r="AH519" s="39">
        <v>1707.97</v>
      </c>
      <c r="AI519" s="39">
        <v>1762.83</v>
      </c>
      <c r="AJ519" s="39">
        <v>1682.63</v>
      </c>
      <c r="AK519" s="39">
        <v>1665.18</v>
      </c>
      <c r="AL519" s="39">
        <v>1654.07</v>
      </c>
      <c r="AM519" s="39">
        <v>1553.36</v>
      </c>
      <c r="AN519" s="39">
        <v>1572.36</v>
      </c>
      <c r="AO519" s="39">
        <v>1620.11</v>
      </c>
      <c r="AP519" s="39">
        <v>1673.13</v>
      </c>
      <c r="AQ519" s="39">
        <v>1771.11</v>
      </c>
      <c r="AR519" s="39">
        <v>1778.07</v>
      </c>
      <c r="AS519" s="39">
        <v>1695.55</v>
      </c>
      <c r="AT519" s="39">
        <v>1491.76</v>
      </c>
      <c r="AU519" s="39">
        <v>1310.17</v>
      </c>
      <c r="AV519" s="39">
        <v>1239.97</v>
      </c>
      <c r="AW519" s="39">
        <v>1223.08</v>
      </c>
      <c r="AX519" s="155">
        <v>1175.05</v>
      </c>
      <c r="AY519" s="336">
        <v>566.71</v>
      </c>
      <c r="AZ519" s="161">
        <v>4.8109999999999999</v>
      </c>
      <c r="BA519" s="68">
        <v>3836.78</v>
      </c>
      <c r="BB519" s="4"/>
    </row>
    <row r="520" spans="1:54">
      <c r="A520" s="47">
        <v>24</v>
      </c>
      <c r="B520" s="170">
        <f t="shared" si="125"/>
        <v>5554.6709999999994</v>
      </c>
      <c r="C520" s="170">
        <f t="shared" si="125"/>
        <v>5545.1509999999998</v>
      </c>
      <c r="D520" s="170">
        <f t="shared" si="125"/>
        <v>5544.7809999999999</v>
      </c>
      <c r="E520" s="170">
        <f t="shared" si="125"/>
        <v>5547.6610000000001</v>
      </c>
      <c r="F520" s="170">
        <f t="shared" si="125"/>
        <v>5609.4110000000001</v>
      </c>
      <c r="G520" s="170">
        <f t="shared" si="125"/>
        <v>5672.9209999999994</v>
      </c>
      <c r="H520" s="170">
        <f t="shared" si="125"/>
        <v>5815.2110000000002</v>
      </c>
      <c r="I520" s="170">
        <f t="shared" si="125"/>
        <v>5903.741</v>
      </c>
      <c r="J520" s="170">
        <f t="shared" si="125"/>
        <v>6069.4009999999998</v>
      </c>
      <c r="K520" s="170">
        <f t="shared" si="125"/>
        <v>6106.2609999999995</v>
      </c>
      <c r="L520" s="170">
        <f t="shared" si="125"/>
        <v>6043.0510000000004</v>
      </c>
      <c r="M520" s="170">
        <f t="shared" si="125"/>
        <v>6043.1909999999998</v>
      </c>
      <c r="N520" s="170">
        <f t="shared" si="125"/>
        <v>6043.1610000000001</v>
      </c>
      <c r="O520" s="170">
        <f t="shared" si="125"/>
        <v>6065.1610000000001</v>
      </c>
      <c r="P520" s="170">
        <f t="shared" si="125"/>
        <v>6096.9009999999998</v>
      </c>
      <c r="Q520" s="170">
        <f t="shared" si="125"/>
        <v>6170.6809999999996</v>
      </c>
      <c r="R520" s="170">
        <f t="shared" si="127"/>
        <v>5994.1610000000001</v>
      </c>
      <c r="S520" s="170">
        <f t="shared" si="126"/>
        <v>6267.0810000000001</v>
      </c>
      <c r="T520" s="170">
        <f t="shared" si="126"/>
        <v>6187.0810000000001</v>
      </c>
      <c r="U520" s="170">
        <f t="shared" si="126"/>
        <v>6098.3310000000001</v>
      </c>
      <c r="V520" s="170">
        <f t="shared" si="126"/>
        <v>5929.8409999999994</v>
      </c>
      <c r="W520" s="170">
        <f t="shared" si="126"/>
        <v>5793.8909999999996</v>
      </c>
      <c r="X520" s="170">
        <f t="shared" si="126"/>
        <v>5649.5410000000002</v>
      </c>
      <c r="Y520" s="170">
        <f t="shared" si="126"/>
        <v>5582.1210000000001</v>
      </c>
      <c r="Z520" s="37"/>
      <c r="AA520" s="41">
        <v>1146.3699999999999</v>
      </c>
      <c r="AB520" s="39">
        <v>1136.8499999999999</v>
      </c>
      <c r="AC520" s="39">
        <v>1136.48</v>
      </c>
      <c r="AD520" s="39">
        <v>1139.3599999999999</v>
      </c>
      <c r="AE520" s="39">
        <v>1201.1099999999999</v>
      </c>
      <c r="AF520" s="39">
        <v>1264.6199999999999</v>
      </c>
      <c r="AG520" s="39">
        <v>1406.91</v>
      </c>
      <c r="AH520" s="39">
        <v>1495.44</v>
      </c>
      <c r="AI520" s="39">
        <v>1661.1</v>
      </c>
      <c r="AJ520" s="39">
        <v>1697.96</v>
      </c>
      <c r="AK520" s="39">
        <v>1634.75</v>
      </c>
      <c r="AL520" s="39">
        <v>1634.89</v>
      </c>
      <c r="AM520" s="39">
        <v>1634.86</v>
      </c>
      <c r="AN520" s="39">
        <v>1656.86</v>
      </c>
      <c r="AO520" s="39">
        <v>1688.6</v>
      </c>
      <c r="AP520" s="39">
        <v>1762.38</v>
      </c>
      <c r="AQ520" s="39">
        <v>1585.86</v>
      </c>
      <c r="AR520" s="39">
        <v>1858.78</v>
      </c>
      <c r="AS520" s="39">
        <v>1778.78</v>
      </c>
      <c r="AT520" s="39">
        <v>1690.03</v>
      </c>
      <c r="AU520" s="39">
        <v>1521.54</v>
      </c>
      <c r="AV520" s="39">
        <v>1385.59</v>
      </c>
      <c r="AW520" s="39">
        <v>1241.24</v>
      </c>
      <c r="AX520" s="155">
        <v>1173.82</v>
      </c>
      <c r="AY520" s="336">
        <v>566.71</v>
      </c>
      <c r="AZ520" s="161">
        <v>4.8109999999999999</v>
      </c>
      <c r="BA520" s="68">
        <v>3836.78</v>
      </c>
      <c r="BB520" s="4"/>
    </row>
    <row r="521" spans="1:54">
      <c r="A521" s="47">
        <v>25</v>
      </c>
      <c r="B521" s="170">
        <f t="shared" si="125"/>
        <v>5472.0209999999997</v>
      </c>
      <c r="C521" s="170">
        <f t="shared" si="125"/>
        <v>5470.5209999999997</v>
      </c>
      <c r="D521" s="170">
        <f t="shared" si="125"/>
        <v>5469.9710000000005</v>
      </c>
      <c r="E521" s="170">
        <f t="shared" si="125"/>
        <v>5472.451</v>
      </c>
      <c r="F521" s="170">
        <f t="shared" si="125"/>
        <v>5511.2809999999999</v>
      </c>
      <c r="G521" s="170">
        <f t="shared" si="125"/>
        <v>5575.2709999999997</v>
      </c>
      <c r="H521" s="170">
        <f t="shared" si="125"/>
        <v>5706.3109999999997</v>
      </c>
      <c r="I521" s="170">
        <f t="shared" si="125"/>
        <v>5782.3710000000001</v>
      </c>
      <c r="J521" s="170">
        <f t="shared" si="125"/>
        <v>5920.5609999999997</v>
      </c>
      <c r="K521" s="170">
        <f t="shared" si="125"/>
        <v>5946.8010000000004</v>
      </c>
      <c r="L521" s="170">
        <f t="shared" si="125"/>
        <v>5923.8909999999996</v>
      </c>
      <c r="M521" s="170">
        <f t="shared" si="125"/>
        <v>5907.9309999999996</v>
      </c>
      <c r="N521" s="170">
        <f t="shared" si="125"/>
        <v>5914.6210000000001</v>
      </c>
      <c r="O521" s="170">
        <f t="shared" si="125"/>
        <v>5941.5909999999994</v>
      </c>
      <c r="P521" s="170">
        <f t="shared" si="125"/>
        <v>5962.3609999999999</v>
      </c>
      <c r="Q521" s="170">
        <f t="shared" si="125"/>
        <v>6022.0609999999997</v>
      </c>
      <c r="R521" s="170">
        <f t="shared" si="127"/>
        <v>6088.241</v>
      </c>
      <c r="S521" s="170">
        <f t="shared" si="126"/>
        <v>6125.4309999999996</v>
      </c>
      <c r="T521" s="170">
        <f t="shared" si="126"/>
        <v>6034.0209999999997</v>
      </c>
      <c r="U521" s="170">
        <f t="shared" si="126"/>
        <v>5955.3409999999994</v>
      </c>
      <c r="V521" s="170">
        <f t="shared" si="126"/>
        <v>5697.6210000000001</v>
      </c>
      <c r="W521" s="170">
        <f t="shared" si="126"/>
        <v>5632.741</v>
      </c>
      <c r="X521" s="170">
        <f t="shared" si="126"/>
        <v>5637.5909999999994</v>
      </c>
      <c r="Y521" s="170">
        <f t="shared" si="126"/>
        <v>5569.0810000000001</v>
      </c>
      <c r="Z521" s="37"/>
      <c r="AA521" s="41">
        <v>1063.72</v>
      </c>
      <c r="AB521" s="39">
        <v>1062.22</v>
      </c>
      <c r="AC521" s="39">
        <v>1061.67</v>
      </c>
      <c r="AD521" s="39">
        <v>1064.1500000000001</v>
      </c>
      <c r="AE521" s="39">
        <v>1102.98</v>
      </c>
      <c r="AF521" s="39">
        <v>1166.97</v>
      </c>
      <c r="AG521" s="39">
        <v>1298.01</v>
      </c>
      <c r="AH521" s="39">
        <v>1374.07</v>
      </c>
      <c r="AI521" s="39">
        <v>1512.26</v>
      </c>
      <c r="AJ521" s="39">
        <v>1538.5</v>
      </c>
      <c r="AK521" s="39">
        <v>1515.59</v>
      </c>
      <c r="AL521" s="39">
        <v>1499.63</v>
      </c>
      <c r="AM521" s="39">
        <v>1506.32</v>
      </c>
      <c r="AN521" s="39">
        <v>1533.29</v>
      </c>
      <c r="AO521" s="39">
        <v>1554.06</v>
      </c>
      <c r="AP521" s="39">
        <v>1613.76</v>
      </c>
      <c r="AQ521" s="39">
        <v>1679.94</v>
      </c>
      <c r="AR521" s="39">
        <v>1717.13</v>
      </c>
      <c r="AS521" s="39">
        <v>1625.72</v>
      </c>
      <c r="AT521" s="39">
        <v>1547.04</v>
      </c>
      <c r="AU521" s="39">
        <v>1289.32</v>
      </c>
      <c r="AV521" s="39">
        <v>1224.44</v>
      </c>
      <c r="AW521" s="39">
        <v>1229.29</v>
      </c>
      <c r="AX521" s="155">
        <v>1160.78</v>
      </c>
      <c r="AY521" s="336">
        <v>566.71</v>
      </c>
      <c r="AZ521" s="161">
        <v>4.8109999999999999</v>
      </c>
      <c r="BA521" s="68">
        <v>3836.78</v>
      </c>
      <c r="BB521" s="4"/>
    </row>
    <row r="522" spans="1:54">
      <c r="A522" s="47">
        <v>26</v>
      </c>
      <c r="B522" s="170">
        <f t="shared" si="125"/>
        <v>5653.9710000000005</v>
      </c>
      <c r="C522" s="170">
        <f t="shared" si="125"/>
        <v>5610.8409999999994</v>
      </c>
      <c r="D522" s="170">
        <f t="shared" si="125"/>
        <v>5604.1009999999997</v>
      </c>
      <c r="E522" s="170">
        <f t="shared" si="125"/>
        <v>5657.2510000000002</v>
      </c>
      <c r="F522" s="170">
        <f t="shared" si="125"/>
        <v>5686.9309999999996</v>
      </c>
      <c r="G522" s="170">
        <f t="shared" si="125"/>
        <v>5803.4610000000002</v>
      </c>
      <c r="H522" s="170">
        <f t="shared" si="125"/>
        <v>5974.5810000000001</v>
      </c>
      <c r="I522" s="170">
        <f t="shared" si="125"/>
        <v>6061.6109999999999</v>
      </c>
      <c r="J522" s="170">
        <f t="shared" si="125"/>
        <v>6192.8710000000001</v>
      </c>
      <c r="K522" s="170">
        <f t="shared" si="125"/>
        <v>6226.451</v>
      </c>
      <c r="L522" s="170">
        <f t="shared" si="125"/>
        <v>6170.8109999999997</v>
      </c>
      <c r="M522" s="170">
        <f t="shared" si="125"/>
        <v>6180.8909999999996</v>
      </c>
      <c r="N522" s="170">
        <f t="shared" si="125"/>
        <v>6156.4009999999998</v>
      </c>
      <c r="O522" s="170">
        <f t="shared" si="125"/>
        <v>6215.5410000000002</v>
      </c>
      <c r="P522" s="170">
        <f t="shared" si="125"/>
        <v>6270.2110000000002</v>
      </c>
      <c r="Q522" s="170">
        <f t="shared" si="125"/>
        <v>6313.5709999999999</v>
      </c>
      <c r="R522" s="170">
        <f t="shared" si="127"/>
        <v>6339.5709999999999</v>
      </c>
      <c r="S522" s="170">
        <f t="shared" si="126"/>
        <v>6396.7709999999997</v>
      </c>
      <c r="T522" s="170">
        <f t="shared" si="126"/>
        <v>6347.4610000000002</v>
      </c>
      <c r="U522" s="170">
        <f t="shared" si="126"/>
        <v>6284.6409999999996</v>
      </c>
      <c r="V522" s="170">
        <f t="shared" si="126"/>
        <v>5983.3409999999994</v>
      </c>
      <c r="W522" s="170">
        <f t="shared" si="126"/>
        <v>5903.0909999999994</v>
      </c>
      <c r="X522" s="170">
        <f t="shared" si="126"/>
        <v>5760.5209999999997</v>
      </c>
      <c r="Y522" s="170">
        <f t="shared" si="126"/>
        <v>5688.8109999999997</v>
      </c>
      <c r="Z522" s="37"/>
      <c r="AA522" s="41">
        <v>1245.67</v>
      </c>
      <c r="AB522" s="39">
        <v>1202.54</v>
      </c>
      <c r="AC522" s="39">
        <v>1195.8</v>
      </c>
      <c r="AD522" s="39">
        <v>1248.95</v>
      </c>
      <c r="AE522" s="39">
        <v>1278.6300000000001</v>
      </c>
      <c r="AF522" s="39">
        <v>1395.16</v>
      </c>
      <c r="AG522" s="39">
        <v>1566.28</v>
      </c>
      <c r="AH522" s="39">
        <v>1653.31</v>
      </c>
      <c r="AI522" s="39">
        <v>1784.57</v>
      </c>
      <c r="AJ522" s="39">
        <v>1818.15</v>
      </c>
      <c r="AK522" s="39">
        <v>1762.51</v>
      </c>
      <c r="AL522" s="39">
        <v>1772.59</v>
      </c>
      <c r="AM522" s="39">
        <v>1748.1</v>
      </c>
      <c r="AN522" s="39">
        <v>1807.24</v>
      </c>
      <c r="AO522" s="39">
        <v>1861.91</v>
      </c>
      <c r="AP522" s="39">
        <v>1905.27</v>
      </c>
      <c r="AQ522" s="39">
        <v>1931.27</v>
      </c>
      <c r="AR522" s="39">
        <v>1988.47</v>
      </c>
      <c r="AS522" s="39">
        <v>1939.16</v>
      </c>
      <c r="AT522" s="39">
        <v>1876.34</v>
      </c>
      <c r="AU522" s="39">
        <v>1575.04</v>
      </c>
      <c r="AV522" s="39">
        <v>1494.79</v>
      </c>
      <c r="AW522" s="39">
        <v>1352.22</v>
      </c>
      <c r="AX522" s="155">
        <v>1280.51</v>
      </c>
      <c r="AY522" s="336">
        <v>566.71</v>
      </c>
      <c r="AZ522" s="161">
        <v>4.8109999999999999</v>
      </c>
      <c r="BA522" s="68">
        <v>3836.78</v>
      </c>
      <c r="BB522" s="4"/>
    </row>
    <row r="523" spans="1:54">
      <c r="A523" s="47">
        <v>27</v>
      </c>
      <c r="B523" s="170">
        <f t="shared" si="125"/>
        <v>5664.1509999999998</v>
      </c>
      <c r="C523" s="170">
        <f t="shared" si="125"/>
        <v>5640.1709999999994</v>
      </c>
      <c r="D523" s="170">
        <f t="shared" si="125"/>
        <v>5639.9710000000005</v>
      </c>
      <c r="E523" s="170">
        <f t="shared" si="125"/>
        <v>5664.7309999999998</v>
      </c>
      <c r="F523" s="170">
        <f t="shared" si="125"/>
        <v>5708.1809999999996</v>
      </c>
      <c r="G523" s="170">
        <f t="shared" si="125"/>
        <v>5846.0109999999995</v>
      </c>
      <c r="H523" s="170">
        <f t="shared" si="125"/>
        <v>5978.5410000000002</v>
      </c>
      <c r="I523" s="170">
        <f t="shared" si="125"/>
        <v>6172.5309999999999</v>
      </c>
      <c r="J523" s="170">
        <f t="shared" si="125"/>
        <v>6304.7709999999997</v>
      </c>
      <c r="K523" s="170">
        <f t="shared" si="125"/>
        <v>6310.4409999999998</v>
      </c>
      <c r="L523" s="170">
        <f t="shared" si="125"/>
        <v>6270.0010000000002</v>
      </c>
      <c r="M523" s="170">
        <f t="shared" si="125"/>
        <v>6272.1109999999999</v>
      </c>
      <c r="N523" s="170">
        <f t="shared" si="125"/>
        <v>6265.3310000000001</v>
      </c>
      <c r="O523" s="170">
        <f t="shared" si="125"/>
        <v>6300.6210000000001</v>
      </c>
      <c r="P523" s="170">
        <f t="shared" si="125"/>
        <v>6325.0609999999997</v>
      </c>
      <c r="Q523" s="170">
        <f t="shared" si="125"/>
        <v>6362.5909999999994</v>
      </c>
      <c r="R523" s="170">
        <f t="shared" si="127"/>
        <v>6441.1109999999999</v>
      </c>
      <c r="S523" s="170">
        <f t="shared" si="126"/>
        <v>6467.1709999999994</v>
      </c>
      <c r="T523" s="170">
        <f t="shared" si="126"/>
        <v>6402.1509999999998</v>
      </c>
      <c r="U523" s="170">
        <f t="shared" si="126"/>
        <v>6331.6610000000001</v>
      </c>
      <c r="V523" s="170">
        <f t="shared" si="126"/>
        <v>6135.5309999999999</v>
      </c>
      <c r="W523" s="170">
        <f t="shared" si="126"/>
        <v>6052.3810000000003</v>
      </c>
      <c r="X523" s="170">
        <f t="shared" si="126"/>
        <v>5829.3209999999999</v>
      </c>
      <c r="Y523" s="170">
        <f t="shared" si="126"/>
        <v>5713.5510000000004</v>
      </c>
      <c r="Z523" s="37"/>
      <c r="AA523" s="41">
        <v>1255.8499999999999</v>
      </c>
      <c r="AB523" s="39">
        <v>1231.8699999999999</v>
      </c>
      <c r="AC523" s="39">
        <v>1231.67</v>
      </c>
      <c r="AD523" s="39">
        <v>1256.43</v>
      </c>
      <c r="AE523" s="39">
        <v>1299.8800000000001</v>
      </c>
      <c r="AF523" s="39">
        <v>1437.71</v>
      </c>
      <c r="AG523" s="39">
        <v>1570.24</v>
      </c>
      <c r="AH523" s="39">
        <v>1764.23</v>
      </c>
      <c r="AI523" s="39">
        <v>1896.47</v>
      </c>
      <c r="AJ523" s="39">
        <v>1902.14</v>
      </c>
      <c r="AK523" s="39">
        <v>1861.7</v>
      </c>
      <c r="AL523" s="39">
        <v>1863.81</v>
      </c>
      <c r="AM523" s="39">
        <v>1857.03</v>
      </c>
      <c r="AN523" s="39">
        <v>1892.32</v>
      </c>
      <c r="AO523" s="39">
        <v>1916.76</v>
      </c>
      <c r="AP523" s="39">
        <v>1954.29</v>
      </c>
      <c r="AQ523" s="39">
        <v>2032.81</v>
      </c>
      <c r="AR523" s="39">
        <v>2058.87</v>
      </c>
      <c r="AS523" s="39">
        <v>1993.85</v>
      </c>
      <c r="AT523" s="39">
        <v>1923.36</v>
      </c>
      <c r="AU523" s="39">
        <v>1727.23</v>
      </c>
      <c r="AV523" s="39">
        <v>1644.08</v>
      </c>
      <c r="AW523" s="39">
        <v>1421.02</v>
      </c>
      <c r="AX523" s="155">
        <v>1305.25</v>
      </c>
      <c r="AY523" s="336">
        <v>566.71</v>
      </c>
      <c r="AZ523" s="161">
        <v>4.8109999999999999</v>
      </c>
      <c r="BA523" s="68">
        <v>3836.78</v>
      </c>
      <c r="BB523" s="4"/>
    </row>
    <row r="524" spans="1:54">
      <c r="A524" s="47">
        <v>28</v>
      </c>
      <c r="B524" s="170">
        <f t="shared" si="125"/>
        <v>5712.3909999999996</v>
      </c>
      <c r="C524" s="170">
        <f t="shared" si="125"/>
        <v>5666.4710000000005</v>
      </c>
      <c r="D524" s="170">
        <f t="shared" si="125"/>
        <v>5666.5109999999995</v>
      </c>
      <c r="E524" s="170">
        <f t="shared" si="125"/>
        <v>5666.2709999999997</v>
      </c>
      <c r="F524" s="170">
        <f t="shared" si="125"/>
        <v>5667.2510000000002</v>
      </c>
      <c r="G524" s="170">
        <f t="shared" si="125"/>
        <v>5721.9610000000002</v>
      </c>
      <c r="H524" s="170">
        <f t="shared" si="125"/>
        <v>5769.8310000000001</v>
      </c>
      <c r="I524" s="170">
        <f t="shared" si="125"/>
        <v>5930.6909999999998</v>
      </c>
      <c r="J524" s="170">
        <f t="shared" si="125"/>
        <v>6092.3109999999997</v>
      </c>
      <c r="K524" s="170">
        <f t="shared" si="125"/>
        <v>6155.6310000000003</v>
      </c>
      <c r="L524" s="170">
        <f t="shared" si="125"/>
        <v>6169.4710000000005</v>
      </c>
      <c r="M524" s="170">
        <f t="shared" si="125"/>
        <v>6159.8109999999997</v>
      </c>
      <c r="N524" s="170">
        <f t="shared" si="125"/>
        <v>6168.6709999999994</v>
      </c>
      <c r="O524" s="170">
        <f t="shared" si="125"/>
        <v>6186.2709999999997</v>
      </c>
      <c r="P524" s="170">
        <f t="shared" si="125"/>
        <v>6218.6009999999997</v>
      </c>
      <c r="Q524" s="170">
        <f t="shared" si="125"/>
        <v>6256.7210000000005</v>
      </c>
      <c r="R524" s="170">
        <f t="shared" si="127"/>
        <v>6317.2609999999995</v>
      </c>
      <c r="S524" s="170">
        <f t="shared" si="126"/>
        <v>6336.5609999999997</v>
      </c>
      <c r="T524" s="170">
        <f t="shared" si="126"/>
        <v>6268.5209999999997</v>
      </c>
      <c r="U524" s="170">
        <f t="shared" si="126"/>
        <v>6214.4610000000002</v>
      </c>
      <c r="V524" s="170">
        <f t="shared" si="126"/>
        <v>5980.9110000000001</v>
      </c>
      <c r="W524" s="170">
        <f t="shared" si="126"/>
        <v>5725.0010000000002</v>
      </c>
      <c r="X524" s="170">
        <f t="shared" si="126"/>
        <v>5674.9409999999998</v>
      </c>
      <c r="Y524" s="170">
        <f t="shared" si="126"/>
        <v>5666.2910000000002</v>
      </c>
      <c r="Z524" s="37"/>
      <c r="AA524" s="41">
        <v>1304.0899999999999</v>
      </c>
      <c r="AB524" s="39">
        <v>1258.17</v>
      </c>
      <c r="AC524" s="39">
        <v>1258.21</v>
      </c>
      <c r="AD524" s="39">
        <v>1257.97</v>
      </c>
      <c r="AE524" s="39">
        <v>1258.95</v>
      </c>
      <c r="AF524" s="39">
        <v>1313.66</v>
      </c>
      <c r="AG524" s="39">
        <v>1361.53</v>
      </c>
      <c r="AH524" s="39">
        <v>1522.39</v>
      </c>
      <c r="AI524" s="39">
        <v>1684.01</v>
      </c>
      <c r="AJ524" s="39">
        <v>1747.33</v>
      </c>
      <c r="AK524" s="39">
        <v>1761.17</v>
      </c>
      <c r="AL524" s="39">
        <v>1751.51</v>
      </c>
      <c r="AM524" s="39">
        <v>1760.37</v>
      </c>
      <c r="AN524" s="39">
        <v>1777.97</v>
      </c>
      <c r="AO524" s="39">
        <v>1810.3</v>
      </c>
      <c r="AP524" s="39">
        <v>1848.42</v>
      </c>
      <c r="AQ524" s="39">
        <v>1908.96</v>
      </c>
      <c r="AR524" s="39">
        <v>1928.26</v>
      </c>
      <c r="AS524" s="39">
        <v>1860.22</v>
      </c>
      <c r="AT524" s="39">
        <v>1806.16</v>
      </c>
      <c r="AU524" s="39">
        <v>1572.61</v>
      </c>
      <c r="AV524" s="39">
        <v>1316.7</v>
      </c>
      <c r="AW524" s="39">
        <v>1266.6400000000001</v>
      </c>
      <c r="AX524" s="155">
        <v>1257.99</v>
      </c>
      <c r="AY524" s="336">
        <v>566.71</v>
      </c>
      <c r="AZ524" s="161">
        <v>4.8109999999999999</v>
      </c>
      <c r="BA524" s="68">
        <v>3836.78</v>
      </c>
      <c r="BB524" s="4"/>
    </row>
    <row r="525" spans="1:54">
      <c r="A525" s="47">
        <v>29</v>
      </c>
      <c r="B525" s="170">
        <f t="shared" si="125"/>
        <v>5718.451</v>
      </c>
      <c r="C525" s="170">
        <f t="shared" si="125"/>
        <v>5702.7210000000005</v>
      </c>
      <c r="D525" s="170">
        <f t="shared" si="125"/>
        <v>5667.2210000000005</v>
      </c>
      <c r="E525" s="170">
        <f t="shared" si="125"/>
        <v>5665.6909999999998</v>
      </c>
      <c r="F525" s="170">
        <f t="shared" si="125"/>
        <v>5665.6409999999996</v>
      </c>
      <c r="G525" s="170">
        <f t="shared" si="125"/>
        <v>5685.9409999999998</v>
      </c>
      <c r="H525" s="170">
        <f t="shared" si="125"/>
        <v>5711.0810000000001</v>
      </c>
      <c r="I525" s="170">
        <f t="shared" si="125"/>
        <v>5759.9809999999998</v>
      </c>
      <c r="J525" s="170">
        <f t="shared" si="125"/>
        <v>5892.3409999999994</v>
      </c>
      <c r="K525" s="170">
        <f t="shared" si="125"/>
        <v>5946.1909999999998</v>
      </c>
      <c r="L525" s="170">
        <f t="shared" si="125"/>
        <v>5948.8609999999999</v>
      </c>
      <c r="M525" s="170">
        <f t="shared" si="125"/>
        <v>5950.491</v>
      </c>
      <c r="N525" s="170">
        <f t="shared" si="125"/>
        <v>5951.0010000000002</v>
      </c>
      <c r="O525" s="170">
        <f t="shared" si="125"/>
        <v>5960.3509999999997</v>
      </c>
      <c r="P525" s="170">
        <f t="shared" si="125"/>
        <v>6007.0410000000002</v>
      </c>
      <c r="Q525" s="170">
        <f t="shared" si="125"/>
        <v>6104.8909999999996</v>
      </c>
      <c r="R525" s="170">
        <f t="shared" si="127"/>
        <v>6181.1210000000001</v>
      </c>
      <c r="S525" s="170">
        <f t="shared" si="126"/>
        <v>6175.9309999999996</v>
      </c>
      <c r="T525" s="170">
        <f t="shared" si="126"/>
        <v>6115.3609999999999</v>
      </c>
      <c r="U525" s="170">
        <f t="shared" si="126"/>
        <v>6059.5810000000001</v>
      </c>
      <c r="V525" s="170">
        <f t="shared" si="126"/>
        <v>5845.9610000000002</v>
      </c>
      <c r="W525" s="170">
        <f t="shared" si="126"/>
        <v>5724.8810000000003</v>
      </c>
      <c r="X525" s="170">
        <f t="shared" si="126"/>
        <v>5666.951</v>
      </c>
      <c r="Y525" s="170">
        <f t="shared" si="126"/>
        <v>5661.6610000000001</v>
      </c>
      <c r="Z525" s="37"/>
      <c r="AA525" s="41">
        <v>1310.1500000000001</v>
      </c>
      <c r="AB525" s="39">
        <v>1294.42</v>
      </c>
      <c r="AC525" s="39">
        <v>1258.92</v>
      </c>
      <c r="AD525" s="39">
        <v>1257.3900000000001</v>
      </c>
      <c r="AE525" s="39">
        <v>1257.3399999999999</v>
      </c>
      <c r="AF525" s="39">
        <v>1277.6400000000001</v>
      </c>
      <c r="AG525" s="39">
        <v>1302.78</v>
      </c>
      <c r="AH525" s="39">
        <v>1351.68</v>
      </c>
      <c r="AI525" s="39">
        <v>1484.04</v>
      </c>
      <c r="AJ525" s="39">
        <v>1537.89</v>
      </c>
      <c r="AK525" s="39">
        <v>1540.56</v>
      </c>
      <c r="AL525" s="39">
        <v>1542.19</v>
      </c>
      <c r="AM525" s="39">
        <v>1542.7</v>
      </c>
      <c r="AN525" s="39">
        <v>1552.05</v>
      </c>
      <c r="AO525" s="39">
        <v>1598.74</v>
      </c>
      <c r="AP525" s="39">
        <v>1696.59</v>
      </c>
      <c r="AQ525" s="39">
        <v>1772.82</v>
      </c>
      <c r="AR525" s="39">
        <v>1767.63</v>
      </c>
      <c r="AS525" s="39">
        <v>1707.06</v>
      </c>
      <c r="AT525" s="39">
        <v>1651.28</v>
      </c>
      <c r="AU525" s="39">
        <v>1437.66</v>
      </c>
      <c r="AV525" s="39">
        <v>1316.58</v>
      </c>
      <c r="AW525" s="39">
        <v>1258.6500000000001</v>
      </c>
      <c r="AX525" s="155">
        <v>1253.3599999999999</v>
      </c>
      <c r="AY525" s="336">
        <v>566.71</v>
      </c>
      <c r="AZ525" s="161">
        <v>4.8109999999999999</v>
      </c>
      <c r="BA525" s="68">
        <v>3836.78</v>
      </c>
      <c r="BB525" s="4"/>
    </row>
    <row r="526" spans="1:54">
      <c r="A526" s="47">
        <v>30</v>
      </c>
      <c r="B526" s="170">
        <f t="shared" si="125"/>
        <v>5667.2609999999995</v>
      </c>
      <c r="C526" s="170">
        <f t="shared" si="125"/>
        <v>5643.0810000000001</v>
      </c>
      <c r="D526" s="170">
        <f t="shared" si="125"/>
        <v>5642.2910000000002</v>
      </c>
      <c r="E526" s="170">
        <f t="shared" si="125"/>
        <v>5646.6809999999996</v>
      </c>
      <c r="F526" s="170">
        <f t="shared" si="125"/>
        <v>5676.3010000000004</v>
      </c>
      <c r="G526" s="170">
        <f t="shared" si="125"/>
        <v>5740.7809999999999</v>
      </c>
      <c r="H526" s="170">
        <f t="shared" si="125"/>
        <v>5894.5609999999997</v>
      </c>
      <c r="I526" s="170">
        <f t="shared" si="125"/>
        <v>5974.9409999999998</v>
      </c>
      <c r="J526" s="170">
        <f t="shared" si="125"/>
        <v>5989.7210000000005</v>
      </c>
      <c r="K526" s="170">
        <f t="shared" si="125"/>
        <v>5989.8010000000004</v>
      </c>
      <c r="L526" s="170">
        <f t="shared" si="125"/>
        <v>5978.991</v>
      </c>
      <c r="M526" s="170">
        <f t="shared" si="125"/>
        <v>5973.1909999999998</v>
      </c>
      <c r="N526" s="170">
        <f t="shared" si="125"/>
        <v>5968.4809999999998</v>
      </c>
      <c r="O526" s="170">
        <f t="shared" si="125"/>
        <v>5967.2309999999998</v>
      </c>
      <c r="P526" s="170">
        <f t="shared" si="125"/>
        <v>5978.7510000000002</v>
      </c>
      <c r="Q526" s="170">
        <f t="shared" si="125"/>
        <v>5993.2110000000002</v>
      </c>
      <c r="R526" s="170">
        <f t="shared" si="127"/>
        <v>6098.741</v>
      </c>
      <c r="S526" s="170">
        <f t="shared" si="126"/>
        <v>6187.991</v>
      </c>
      <c r="T526" s="170">
        <f t="shared" si="126"/>
        <v>6106.6210000000001</v>
      </c>
      <c r="U526" s="170">
        <f t="shared" si="126"/>
        <v>6003.0909999999994</v>
      </c>
      <c r="V526" s="170">
        <f t="shared" si="126"/>
        <v>5760.6109999999999</v>
      </c>
      <c r="W526" s="170">
        <f t="shared" si="126"/>
        <v>5723.0109999999995</v>
      </c>
      <c r="X526" s="170">
        <f t="shared" si="126"/>
        <v>5689.3010000000004</v>
      </c>
      <c r="Y526" s="170">
        <f t="shared" si="126"/>
        <v>5662.5209999999997</v>
      </c>
      <c r="Z526" s="37"/>
      <c r="AA526" s="41">
        <v>1258.96</v>
      </c>
      <c r="AB526" s="39">
        <v>1234.78</v>
      </c>
      <c r="AC526" s="39">
        <v>1233.99</v>
      </c>
      <c r="AD526" s="39">
        <v>1238.3800000000001</v>
      </c>
      <c r="AE526" s="39">
        <v>1268</v>
      </c>
      <c r="AF526" s="39">
        <v>1332.48</v>
      </c>
      <c r="AG526" s="39">
        <v>1486.26</v>
      </c>
      <c r="AH526" s="39">
        <v>1566.64</v>
      </c>
      <c r="AI526" s="39">
        <v>1581.42</v>
      </c>
      <c r="AJ526" s="39">
        <v>1581.5</v>
      </c>
      <c r="AK526" s="39">
        <v>1570.69</v>
      </c>
      <c r="AL526" s="39">
        <v>1564.89</v>
      </c>
      <c r="AM526" s="39">
        <v>1560.18</v>
      </c>
      <c r="AN526" s="39">
        <v>1558.93</v>
      </c>
      <c r="AO526" s="39">
        <v>1570.45</v>
      </c>
      <c r="AP526" s="39">
        <v>1584.91</v>
      </c>
      <c r="AQ526" s="39">
        <v>1690.44</v>
      </c>
      <c r="AR526" s="39">
        <v>1779.69</v>
      </c>
      <c r="AS526" s="39">
        <v>1698.32</v>
      </c>
      <c r="AT526" s="39">
        <v>1594.79</v>
      </c>
      <c r="AU526" s="39">
        <v>1352.31</v>
      </c>
      <c r="AV526" s="39">
        <v>1314.71</v>
      </c>
      <c r="AW526" s="39">
        <v>1281</v>
      </c>
      <c r="AX526" s="155">
        <v>1254.22</v>
      </c>
      <c r="AY526" s="336">
        <v>566.71</v>
      </c>
      <c r="AZ526" s="161">
        <v>4.8109999999999999</v>
      </c>
      <c r="BA526" s="68">
        <v>3836.78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37">
        <v>0</v>
      </c>
      <c r="AZ527" s="181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0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1169737.2199999995</v>
      </c>
    </row>
    <row r="530" spans="1:54" ht="36.75" customHeight="1">
      <c r="A530" s="455" t="s">
        <v>1</v>
      </c>
      <c r="B530" s="444" t="s">
        <v>194</v>
      </c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444"/>
      <c r="O530" s="444"/>
      <c r="P530" s="444"/>
      <c r="Q530" s="444"/>
      <c r="R530" s="444"/>
      <c r="S530" s="444"/>
      <c r="T530" s="444"/>
      <c r="U530" s="444"/>
      <c r="V530" s="444"/>
      <c r="W530" s="444"/>
      <c r="X530" s="444"/>
      <c r="Y530" s="445"/>
      <c r="AA530" s="472" t="s">
        <v>173</v>
      </c>
      <c r="AB530" s="473"/>
      <c r="AC530" s="473"/>
      <c r="AD530" s="473"/>
      <c r="AE530" s="473"/>
      <c r="AF530" s="473"/>
      <c r="AG530" s="473"/>
      <c r="AH530" s="473"/>
      <c r="AI530" s="473"/>
      <c r="AJ530" s="473"/>
      <c r="AK530" s="473"/>
      <c r="AL530" s="473"/>
      <c r="AM530" s="473"/>
      <c r="AN530" s="473"/>
      <c r="AO530" s="473"/>
      <c r="AP530" s="473"/>
      <c r="AQ530" s="473"/>
      <c r="AR530" s="473"/>
      <c r="AS530" s="473"/>
      <c r="AT530" s="473"/>
      <c r="AU530" s="473"/>
      <c r="AV530" s="473"/>
      <c r="AW530" s="473"/>
      <c r="AX530" s="582"/>
      <c r="AY530" s="584"/>
      <c r="AZ530" s="145"/>
      <c r="BA530" s="583"/>
      <c r="BB530" s="583"/>
    </row>
    <row r="531" spans="1:54" ht="42" customHeight="1">
      <c r="A531" s="456"/>
      <c r="B531" s="48" t="s">
        <v>3</v>
      </c>
      <c r="C531" s="48" t="s">
        <v>4</v>
      </c>
      <c r="D531" s="48" t="s">
        <v>5</v>
      </c>
      <c r="E531" s="48" t="s">
        <v>6</v>
      </c>
      <c r="F531" s="48" t="s">
        <v>7</v>
      </c>
      <c r="G531" s="48" t="s">
        <v>8</v>
      </c>
      <c r="H531" s="48" t="s">
        <v>9</v>
      </c>
      <c r="I531" s="48" t="s">
        <v>10</v>
      </c>
      <c r="J531" s="48" t="s">
        <v>11</v>
      </c>
      <c r="K531" s="48" t="s">
        <v>12</v>
      </c>
      <c r="L531" s="48" t="s">
        <v>13</v>
      </c>
      <c r="M531" s="48" t="s">
        <v>14</v>
      </c>
      <c r="N531" s="48" t="s">
        <v>15</v>
      </c>
      <c r="O531" s="48" t="s">
        <v>16</v>
      </c>
      <c r="P531" s="48" t="s">
        <v>17</v>
      </c>
      <c r="Q531" s="48" t="s">
        <v>18</v>
      </c>
      <c r="R531" s="48" t="s">
        <v>19</v>
      </c>
      <c r="S531" s="48" t="s">
        <v>20</v>
      </c>
      <c r="T531" s="48" t="s">
        <v>21</v>
      </c>
      <c r="U531" s="48" t="s">
        <v>22</v>
      </c>
      <c r="V531" s="48" t="s">
        <v>23</v>
      </c>
      <c r="W531" s="48" t="s">
        <v>24</v>
      </c>
      <c r="X531" s="48" t="s">
        <v>25</v>
      </c>
      <c r="Y531" s="49" t="s">
        <v>26</v>
      </c>
      <c r="AA531" s="60" t="s">
        <v>3</v>
      </c>
      <c r="AB531" s="61" t="s">
        <v>4</v>
      </c>
      <c r="AC531" s="61" t="s">
        <v>5</v>
      </c>
      <c r="AD531" s="61" t="s">
        <v>6</v>
      </c>
      <c r="AE531" s="61" t="s">
        <v>7</v>
      </c>
      <c r="AF531" s="61" t="s">
        <v>8</v>
      </c>
      <c r="AG531" s="61" t="s">
        <v>9</v>
      </c>
      <c r="AH531" s="61" t="s">
        <v>10</v>
      </c>
      <c r="AI531" s="61" t="s">
        <v>11</v>
      </c>
      <c r="AJ531" s="61" t="s">
        <v>12</v>
      </c>
      <c r="AK531" s="61" t="s">
        <v>13</v>
      </c>
      <c r="AL531" s="61" t="s">
        <v>14</v>
      </c>
      <c r="AM531" s="61" t="s">
        <v>15</v>
      </c>
      <c r="AN531" s="61" t="s">
        <v>16</v>
      </c>
      <c r="AO531" s="61" t="s">
        <v>17</v>
      </c>
      <c r="AP531" s="61" t="s">
        <v>18</v>
      </c>
      <c r="AQ531" s="61" t="s">
        <v>19</v>
      </c>
      <c r="AR531" s="61" t="s">
        <v>20</v>
      </c>
      <c r="AS531" s="61" t="s">
        <v>21</v>
      </c>
      <c r="AT531" s="61" t="s">
        <v>22</v>
      </c>
      <c r="AU531" s="61" t="s">
        <v>23</v>
      </c>
      <c r="AV531" s="61" t="s">
        <v>24</v>
      </c>
      <c r="AW531" s="61" t="s">
        <v>25</v>
      </c>
      <c r="AX531" s="157" t="s">
        <v>26</v>
      </c>
      <c r="AY531" s="597"/>
      <c r="AZ531" s="146"/>
      <c r="BA531" s="134"/>
      <c r="BB531" s="133"/>
    </row>
    <row r="532" spans="1:54" s="173" customFormat="1" ht="16.149999999999999" customHeight="1">
      <c r="A532" s="457" t="s">
        <v>220</v>
      </c>
      <c r="B532" s="458"/>
      <c r="C532" s="458"/>
      <c r="D532" s="458"/>
      <c r="E532" s="458"/>
      <c r="F532" s="458"/>
      <c r="G532" s="458"/>
      <c r="H532" s="458"/>
      <c r="I532" s="458"/>
      <c r="J532" s="458"/>
      <c r="K532" s="458"/>
      <c r="L532" s="458"/>
      <c r="M532" s="458"/>
      <c r="N532" s="458"/>
      <c r="O532" s="458"/>
      <c r="P532" s="458"/>
      <c r="Q532" s="458"/>
      <c r="R532" s="458"/>
      <c r="S532" s="458"/>
      <c r="T532" s="458"/>
      <c r="U532" s="458"/>
      <c r="V532" s="458"/>
      <c r="W532" s="458"/>
      <c r="X532" s="458"/>
      <c r="Y532" s="459"/>
      <c r="Z532" s="182"/>
      <c r="AA532" s="457">
        <v>2</v>
      </c>
      <c r="AB532" s="458"/>
      <c r="AC532" s="458"/>
      <c r="AD532" s="458"/>
      <c r="AE532" s="458"/>
      <c r="AF532" s="458"/>
      <c r="AG532" s="458"/>
      <c r="AH532" s="458"/>
      <c r="AI532" s="458"/>
      <c r="AJ532" s="458"/>
      <c r="AK532" s="458"/>
      <c r="AL532" s="458"/>
      <c r="AM532" s="458"/>
      <c r="AN532" s="458"/>
      <c r="AO532" s="458"/>
      <c r="AP532" s="458"/>
      <c r="AQ532" s="458"/>
      <c r="AR532" s="458"/>
      <c r="AS532" s="458"/>
      <c r="AT532" s="458"/>
      <c r="AU532" s="458"/>
      <c r="AV532" s="458"/>
      <c r="AW532" s="458"/>
      <c r="AX532" s="459"/>
      <c r="AY532" s="352"/>
      <c r="AZ532" s="179"/>
      <c r="BA532" s="171"/>
    </row>
    <row r="533" spans="1:54">
      <c r="A533" s="47">
        <v>1</v>
      </c>
      <c r="B533" s="170">
        <f t="shared" ref="B533:Y533" si="128">AA533+$AY533</f>
        <v>84.39</v>
      </c>
      <c r="C533" s="170">
        <f t="shared" si="128"/>
        <v>93.69</v>
      </c>
      <c r="D533" s="170">
        <f t="shared" si="128"/>
        <v>102.95</v>
      </c>
      <c r="E533" s="170">
        <f t="shared" si="128"/>
        <v>121.47</v>
      </c>
      <c r="F533" s="170">
        <f t="shared" si="128"/>
        <v>134.80000000000001</v>
      </c>
      <c r="G533" s="170">
        <f t="shared" si="128"/>
        <v>194.4</v>
      </c>
      <c r="H533" s="170">
        <f t="shared" si="128"/>
        <v>249.9</v>
      </c>
      <c r="I533" s="170">
        <f t="shared" si="128"/>
        <v>517.71</v>
      </c>
      <c r="J533" s="170">
        <f t="shared" si="128"/>
        <v>822.7</v>
      </c>
      <c r="K533" s="170">
        <f t="shared" si="128"/>
        <v>165.24</v>
      </c>
      <c r="L533" s="170">
        <f t="shared" si="128"/>
        <v>464.67</v>
      </c>
      <c r="M533" s="170">
        <f t="shared" si="128"/>
        <v>1074.44</v>
      </c>
      <c r="N533" s="170">
        <f t="shared" si="128"/>
        <v>1321.58</v>
      </c>
      <c r="O533" s="170">
        <f t="shared" si="128"/>
        <v>1314.84</v>
      </c>
      <c r="P533" s="170">
        <f t="shared" si="128"/>
        <v>1296.94</v>
      </c>
      <c r="Q533" s="170">
        <f t="shared" si="128"/>
        <v>1039.5</v>
      </c>
      <c r="R533" s="170">
        <f t="shared" si="128"/>
        <v>1049.33</v>
      </c>
      <c r="S533" s="170">
        <f t="shared" si="128"/>
        <v>644.58000000000004</v>
      </c>
      <c r="T533" s="170">
        <f t="shared" si="128"/>
        <v>657.53</v>
      </c>
      <c r="U533" s="170">
        <f t="shared" si="128"/>
        <v>646.65</v>
      </c>
      <c r="V533" s="170">
        <f t="shared" si="128"/>
        <v>495.08</v>
      </c>
      <c r="W533" s="170">
        <f t="shared" si="128"/>
        <v>335.44</v>
      </c>
      <c r="X533" s="170">
        <f t="shared" si="128"/>
        <v>174.65</v>
      </c>
      <c r="Y533" s="170">
        <f t="shared" si="128"/>
        <v>0</v>
      </c>
      <c r="Z533" s="37"/>
      <c r="AA533" s="217">
        <v>84.39</v>
      </c>
      <c r="AB533" s="218">
        <v>93.69</v>
      </c>
      <c r="AC533" s="218">
        <v>102.95</v>
      </c>
      <c r="AD533" s="218">
        <v>121.47</v>
      </c>
      <c r="AE533" s="218">
        <v>134.80000000000001</v>
      </c>
      <c r="AF533" s="218">
        <v>194.4</v>
      </c>
      <c r="AG533" s="218">
        <v>249.9</v>
      </c>
      <c r="AH533" s="218">
        <v>517.71</v>
      </c>
      <c r="AI533" s="218">
        <v>822.7</v>
      </c>
      <c r="AJ533" s="218">
        <v>165.24</v>
      </c>
      <c r="AK533" s="218">
        <v>464.67</v>
      </c>
      <c r="AL533" s="218">
        <v>1074.44</v>
      </c>
      <c r="AM533" s="218">
        <v>1321.58</v>
      </c>
      <c r="AN533" s="218">
        <v>1314.84</v>
      </c>
      <c r="AO533" s="218">
        <v>1296.94</v>
      </c>
      <c r="AP533" s="218">
        <v>1039.5</v>
      </c>
      <c r="AQ533" s="218">
        <v>1049.33</v>
      </c>
      <c r="AR533" s="218">
        <v>644.58000000000004</v>
      </c>
      <c r="AS533" s="218">
        <v>657.53</v>
      </c>
      <c r="AT533" s="218">
        <v>646.65</v>
      </c>
      <c r="AU533" s="218">
        <v>495.08</v>
      </c>
      <c r="AV533" s="218">
        <v>335.44</v>
      </c>
      <c r="AW533" s="218">
        <v>174.65</v>
      </c>
      <c r="AX533" s="224">
        <v>0</v>
      </c>
      <c r="AY533" s="350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217.17</v>
      </c>
      <c r="C534" s="170">
        <f t="shared" ref="C534:C548" si="130">AB534+$AY534</f>
        <v>273.45999999999998</v>
      </c>
      <c r="D534" s="170">
        <f t="shared" ref="D534:D548" si="131">AC534+$AY534</f>
        <v>191.41</v>
      </c>
      <c r="E534" s="170">
        <f t="shared" ref="E534:E548" si="132">AD534+$AY534</f>
        <v>228.68</v>
      </c>
      <c r="F534" s="170">
        <f t="shared" ref="F534:F563" si="133">AE534+$AY534</f>
        <v>355.5</v>
      </c>
      <c r="G534" s="170">
        <f t="shared" ref="G534:G563" si="134">AF534+$AY534</f>
        <v>637.9</v>
      </c>
      <c r="H534" s="170">
        <f t="shared" ref="H534:H563" si="135">AG534+$AY534</f>
        <v>791.29</v>
      </c>
      <c r="I534" s="170">
        <f t="shared" ref="I534:I563" si="136">AH534+$AY534</f>
        <v>937.41</v>
      </c>
      <c r="J534" s="170">
        <f t="shared" ref="J534:J563" si="137">AI534+$AY534</f>
        <v>952.88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270.60000000000002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797.91</v>
      </c>
      <c r="Q534" s="170">
        <f t="shared" ref="Q534:Q563" si="144">AP534+$AY534</f>
        <v>20.47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349.17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0">
        <v>217.17</v>
      </c>
      <c r="AB534" s="218">
        <v>273.45999999999998</v>
      </c>
      <c r="AC534" s="218">
        <v>191.41</v>
      </c>
      <c r="AD534" s="218">
        <v>228.68</v>
      </c>
      <c r="AE534" s="218">
        <v>355.5</v>
      </c>
      <c r="AF534" s="218">
        <v>637.9</v>
      </c>
      <c r="AG534" s="218">
        <v>791.29</v>
      </c>
      <c r="AH534" s="218">
        <v>937.41</v>
      </c>
      <c r="AI534" s="218">
        <v>952.88</v>
      </c>
      <c r="AJ534" s="218">
        <v>0</v>
      </c>
      <c r="AK534" s="218">
        <v>0</v>
      </c>
      <c r="AL534" s="218">
        <v>270.60000000000002</v>
      </c>
      <c r="AM534" s="218">
        <v>0</v>
      </c>
      <c r="AN534" s="218">
        <v>0</v>
      </c>
      <c r="AO534" s="218">
        <v>797.91</v>
      </c>
      <c r="AP534" s="218">
        <v>20.47</v>
      </c>
      <c r="AQ534" s="218">
        <v>0</v>
      </c>
      <c r="AR534" s="218">
        <v>0</v>
      </c>
      <c r="AS534" s="218">
        <v>0</v>
      </c>
      <c r="AT534" s="218">
        <v>0</v>
      </c>
      <c r="AU534" s="218">
        <v>349.17</v>
      </c>
      <c r="AV534" s="218">
        <v>0</v>
      </c>
      <c r="AW534" s="218">
        <v>0</v>
      </c>
      <c r="AX534" s="224">
        <v>0</v>
      </c>
      <c r="AY534" s="351"/>
      <c r="AZ534" s="71"/>
      <c r="BA534" s="65"/>
      <c r="BB534" s="35"/>
    </row>
    <row r="535" spans="1:54">
      <c r="A535" s="47">
        <v>3</v>
      </c>
      <c r="B535" s="170">
        <f t="shared" si="129"/>
        <v>320.8</v>
      </c>
      <c r="C535" s="170">
        <f t="shared" si="130"/>
        <v>305.58999999999997</v>
      </c>
      <c r="D535" s="170">
        <f t="shared" si="131"/>
        <v>339.36</v>
      </c>
      <c r="E535" s="170">
        <f t="shared" si="132"/>
        <v>356.33</v>
      </c>
      <c r="F535" s="170">
        <f t="shared" si="133"/>
        <v>796.42</v>
      </c>
      <c r="G535" s="170">
        <f t="shared" si="134"/>
        <v>385.01</v>
      </c>
      <c r="H535" s="170">
        <f t="shared" si="135"/>
        <v>645.14</v>
      </c>
      <c r="I535" s="170">
        <f t="shared" si="136"/>
        <v>69.62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91.35</v>
      </c>
      <c r="N535" s="170">
        <f t="shared" si="141"/>
        <v>78.42</v>
      </c>
      <c r="O535" s="170">
        <f t="shared" si="142"/>
        <v>79.91</v>
      </c>
      <c r="P535" s="170">
        <f t="shared" si="143"/>
        <v>526.08000000000004</v>
      </c>
      <c r="Q535" s="170">
        <f t="shared" si="144"/>
        <v>922.37</v>
      </c>
      <c r="R535" s="170">
        <f t="shared" si="145"/>
        <v>216.99</v>
      </c>
      <c r="S535" s="170">
        <f t="shared" si="146"/>
        <v>548.08000000000004</v>
      </c>
      <c r="T535" s="170">
        <f t="shared" si="147"/>
        <v>0</v>
      </c>
      <c r="U535" s="170">
        <f t="shared" si="148"/>
        <v>380.95</v>
      </c>
      <c r="V535" s="170">
        <f t="shared" si="149"/>
        <v>199.94</v>
      </c>
      <c r="W535" s="170">
        <f t="shared" si="150"/>
        <v>0</v>
      </c>
      <c r="X535" s="170">
        <f t="shared" si="151"/>
        <v>0</v>
      </c>
      <c r="Y535" s="170">
        <f t="shared" si="152"/>
        <v>180.36</v>
      </c>
      <c r="Z535" s="37"/>
      <c r="AA535" s="220">
        <v>320.8</v>
      </c>
      <c r="AB535" s="218">
        <v>305.58999999999997</v>
      </c>
      <c r="AC535" s="218">
        <v>339.36</v>
      </c>
      <c r="AD535" s="218">
        <v>356.33</v>
      </c>
      <c r="AE535" s="218">
        <v>796.42</v>
      </c>
      <c r="AF535" s="218">
        <v>385.01</v>
      </c>
      <c r="AG535" s="218">
        <v>645.14</v>
      </c>
      <c r="AH535" s="218">
        <v>69.62</v>
      </c>
      <c r="AI535" s="218">
        <v>0</v>
      </c>
      <c r="AJ535" s="218">
        <v>0</v>
      </c>
      <c r="AK535" s="218">
        <v>0</v>
      </c>
      <c r="AL535" s="218">
        <v>91.35</v>
      </c>
      <c r="AM535" s="218">
        <v>78.42</v>
      </c>
      <c r="AN535" s="218">
        <v>79.91</v>
      </c>
      <c r="AO535" s="218">
        <v>526.08000000000004</v>
      </c>
      <c r="AP535" s="218">
        <v>922.37</v>
      </c>
      <c r="AQ535" s="218">
        <v>216.99</v>
      </c>
      <c r="AR535" s="218">
        <v>548.08000000000004</v>
      </c>
      <c r="AS535" s="218">
        <v>0</v>
      </c>
      <c r="AT535" s="218">
        <v>380.95</v>
      </c>
      <c r="AU535" s="218">
        <v>199.94</v>
      </c>
      <c r="AV535" s="218">
        <v>0</v>
      </c>
      <c r="AW535" s="218">
        <v>0</v>
      </c>
      <c r="AX535" s="224">
        <v>180.36</v>
      </c>
      <c r="AY535" s="351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26.72</v>
      </c>
      <c r="G536" s="170">
        <f t="shared" si="134"/>
        <v>94.04</v>
      </c>
      <c r="H536" s="170">
        <f t="shared" si="135"/>
        <v>183.95</v>
      </c>
      <c r="I536" s="170">
        <f t="shared" si="136"/>
        <v>245.79</v>
      </c>
      <c r="J536" s="170">
        <f t="shared" si="137"/>
        <v>259.74</v>
      </c>
      <c r="K536" s="170">
        <f t="shared" si="138"/>
        <v>216.36</v>
      </c>
      <c r="L536" s="170">
        <f t="shared" si="139"/>
        <v>223.49</v>
      </c>
      <c r="M536" s="170">
        <f t="shared" si="140"/>
        <v>105.14</v>
      </c>
      <c r="N536" s="170">
        <f t="shared" si="141"/>
        <v>125.16</v>
      </c>
      <c r="O536" s="170">
        <f t="shared" si="142"/>
        <v>152.36000000000001</v>
      </c>
      <c r="P536" s="170">
        <f t="shared" si="143"/>
        <v>132.18</v>
      </c>
      <c r="Q536" s="170">
        <f t="shared" si="144"/>
        <v>39.47</v>
      </c>
      <c r="R536" s="170">
        <f t="shared" si="145"/>
        <v>0</v>
      </c>
      <c r="S536" s="170">
        <f t="shared" si="146"/>
        <v>0</v>
      </c>
      <c r="T536" s="170">
        <f t="shared" si="147"/>
        <v>86.75</v>
      </c>
      <c r="U536" s="170">
        <f t="shared" si="148"/>
        <v>19.82</v>
      </c>
      <c r="V536" s="170">
        <f t="shared" si="149"/>
        <v>58.48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0">
        <v>0</v>
      </c>
      <c r="AB536" s="218">
        <v>0</v>
      </c>
      <c r="AC536" s="218">
        <v>0</v>
      </c>
      <c r="AD536" s="218">
        <v>0</v>
      </c>
      <c r="AE536" s="218">
        <v>26.72</v>
      </c>
      <c r="AF536" s="218">
        <v>94.04</v>
      </c>
      <c r="AG536" s="218">
        <v>183.95</v>
      </c>
      <c r="AH536" s="218">
        <v>245.79</v>
      </c>
      <c r="AI536" s="218">
        <v>259.74</v>
      </c>
      <c r="AJ536" s="218">
        <v>216.36</v>
      </c>
      <c r="AK536" s="218">
        <v>223.49</v>
      </c>
      <c r="AL536" s="218">
        <v>105.14</v>
      </c>
      <c r="AM536" s="218">
        <v>125.16</v>
      </c>
      <c r="AN536" s="218">
        <v>152.36000000000001</v>
      </c>
      <c r="AO536" s="218">
        <v>132.18</v>
      </c>
      <c r="AP536" s="218">
        <v>39.47</v>
      </c>
      <c r="AQ536" s="218">
        <v>0</v>
      </c>
      <c r="AR536" s="218">
        <v>0</v>
      </c>
      <c r="AS536" s="218">
        <v>86.75</v>
      </c>
      <c r="AT536" s="218">
        <v>19.82</v>
      </c>
      <c r="AU536" s="218">
        <v>58.48</v>
      </c>
      <c r="AV536" s="218">
        <v>0</v>
      </c>
      <c r="AW536" s="218">
        <v>0</v>
      </c>
      <c r="AX536" s="224">
        <v>0</v>
      </c>
      <c r="AY536" s="351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67.69</v>
      </c>
      <c r="G537" s="170">
        <f t="shared" si="134"/>
        <v>130.03</v>
      </c>
      <c r="H537" s="170">
        <f t="shared" si="135"/>
        <v>95.62</v>
      </c>
      <c r="I537" s="170">
        <f t="shared" si="136"/>
        <v>194.62</v>
      </c>
      <c r="J537" s="170">
        <f t="shared" si="137"/>
        <v>103.13</v>
      </c>
      <c r="K537" s="170">
        <f t="shared" si="138"/>
        <v>37.869999999999997</v>
      </c>
      <c r="L537" s="170">
        <f t="shared" si="139"/>
        <v>22.61</v>
      </c>
      <c r="M537" s="170">
        <f t="shared" si="140"/>
        <v>0</v>
      </c>
      <c r="N537" s="170">
        <f t="shared" si="141"/>
        <v>0</v>
      </c>
      <c r="O537" s="170">
        <f t="shared" si="142"/>
        <v>5.18</v>
      </c>
      <c r="P537" s="170">
        <f t="shared" si="143"/>
        <v>0</v>
      </c>
      <c r="Q537" s="170">
        <f t="shared" si="144"/>
        <v>92.53</v>
      </c>
      <c r="R537" s="170">
        <f t="shared" si="145"/>
        <v>87.09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0">
        <v>0</v>
      </c>
      <c r="AB537" s="218">
        <v>0</v>
      </c>
      <c r="AC537" s="218">
        <v>0</v>
      </c>
      <c r="AD537" s="218">
        <v>0</v>
      </c>
      <c r="AE537" s="218">
        <v>67.69</v>
      </c>
      <c r="AF537" s="218">
        <v>130.03</v>
      </c>
      <c r="AG537" s="218">
        <v>95.62</v>
      </c>
      <c r="AH537" s="218">
        <v>194.62</v>
      </c>
      <c r="AI537" s="218">
        <v>103.13</v>
      </c>
      <c r="AJ537" s="218">
        <v>37.869999999999997</v>
      </c>
      <c r="AK537" s="218">
        <v>22.61</v>
      </c>
      <c r="AL537" s="218">
        <v>0</v>
      </c>
      <c r="AM537" s="218">
        <v>0</v>
      </c>
      <c r="AN537" s="218">
        <v>5.18</v>
      </c>
      <c r="AO537" s="218">
        <v>0</v>
      </c>
      <c r="AP537" s="218">
        <v>92.53</v>
      </c>
      <c r="AQ537" s="218">
        <v>87.09</v>
      </c>
      <c r="AR537" s="218">
        <v>0</v>
      </c>
      <c r="AS537" s="218">
        <v>0</v>
      </c>
      <c r="AT537" s="218">
        <v>0</v>
      </c>
      <c r="AU537" s="218">
        <v>0</v>
      </c>
      <c r="AV537" s="218">
        <v>0</v>
      </c>
      <c r="AW537" s="218">
        <v>0</v>
      </c>
      <c r="AX537" s="224">
        <v>0</v>
      </c>
      <c r="AY537" s="351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31.3</v>
      </c>
      <c r="F538" s="170">
        <f t="shared" si="133"/>
        <v>78.03</v>
      </c>
      <c r="G538" s="170">
        <f t="shared" si="134"/>
        <v>139.07</v>
      </c>
      <c r="H538" s="170">
        <f t="shared" si="135"/>
        <v>187.13</v>
      </c>
      <c r="I538" s="170">
        <f t="shared" si="136"/>
        <v>138.78</v>
      </c>
      <c r="J538" s="170">
        <f t="shared" si="137"/>
        <v>86.83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0">
        <v>0</v>
      </c>
      <c r="AB538" s="218">
        <v>0</v>
      </c>
      <c r="AC538" s="218">
        <v>0</v>
      </c>
      <c r="AD538" s="218">
        <v>31.3</v>
      </c>
      <c r="AE538" s="218">
        <v>78.03</v>
      </c>
      <c r="AF538" s="218">
        <v>139.07</v>
      </c>
      <c r="AG538" s="218">
        <v>187.13</v>
      </c>
      <c r="AH538" s="218">
        <v>138.78</v>
      </c>
      <c r="AI538" s="218">
        <v>86.83</v>
      </c>
      <c r="AJ538" s="218">
        <v>0</v>
      </c>
      <c r="AK538" s="218">
        <v>0</v>
      </c>
      <c r="AL538" s="218">
        <v>0</v>
      </c>
      <c r="AM538" s="218">
        <v>0</v>
      </c>
      <c r="AN538" s="218">
        <v>0</v>
      </c>
      <c r="AO538" s="218">
        <v>0</v>
      </c>
      <c r="AP538" s="218">
        <v>0</v>
      </c>
      <c r="AQ538" s="218">
        <v>0</v>
      </c>
      <c r="AR538" s="218">
        <v>0</v>
      </c>
      <c r="AS538" s="218">
        <v>0</v>
      </c>
      <c r="AT538" s="218">
        <v>0</v>
      </c>
      <c r="AU538" s="218">
        <v>0</v>
      </c>
      <c r="AV538" s="218">
        <v>0</v>
      </c>
      <c r="AW538" s="218">
        <v>0</v>
      </c>
      <c r="AX538" s="224">
        <v>0</v>
      </c>
      <c r="AY538" s="351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1.63</v>
      </c>
      <c r="D539" s="170">
        <f t="shared" si="131"/>
        <v>72.97</v>
      </c>
      <c r="E539" s="170">
        <f t="shared" si="132"/>
        <v>126.7</v>
      </c>
      <c r="F539" s="170">
        <f t="shared" si="133"/>
        <v>194.38</v>
      </c>
      <c r="G539" s="170">
        <f t="shared" si="134"/>
        <v>212.72</v>
      </c>
      <c r="H539" s="170">
        <f t="shared" si="135"/>
        <v>209.99</v>
      </c>
      <c r="I539" s="170">
        <f t="shared" si="136"/>
        <v>216.32</v>
      </c>
      <c r="J539" s="170">
        <f t="shared" si="137"/>
        <v>27.85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0.01</v>
      </c>
      <c r="O539" s="170">
        <f t="shared" si="142"/>
        <v>0</v>
      </c>
      <c r="P539" s="170">
        <f t="shared" si="143"/>
        <v>0</v>
      </c>
      <c r="Q539" s="170">
        <f t="shared" si="144"/>
        <v>22.06</v>
      </c>
      <c r="R539" s="170">
        <f t="shared" si="145"/>
        <v>0</v>
      </c>
      <c r="S539" s="170">
        <f t="shared" si="146"/>
        <v>18.690000000000001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0">
        <v>0</v>
      </c>
      <c r="AB539" s="218">
        <v>1.63</v>
      </c>
      <c r="AC539" s="218">
        <v>72.97</v>
      </c>
      <c r="AD539" s="218">
        <v>126.7</v>
      </c>
      <c r="AE539" s="218">
        <v>194.38</v>
      </c>
      <c r="AF539" s="218">
        <v>212.72</v>
      </c>
      <c r="AG539" s="218">
        <v>209.99</v>
      </c>
      <c r="AH539" s="218">
        <v>216.32</v>
      </c>
      <c r="AI539" s="218">
        <v>27.85</v>
      </c>
      <c r="AJ539" s="218">
        <v>0</v>
      </c>
      <c r="AK539" s="218">
        <v>0</v>
      </c>
      <c r="AL539" s="218">
        <v>0</v>
      </c>
      <c r="AM539" s="218">
        <v>0.01</v>
      </c>
      <c r="AN539" s="218">
        <v>0</v>
      </c>
      <c r="AO539" s="218">
        <v>0</v>
      </c>
      <c r="AP539" s="218">
        <v>22.06</v>
      </c>
      <c r="AQ539" s="218">
        <v>0</v>
      </c>
      <c r="AR539" s="218">
        <v>18.690000000000001</v>
      </c>
      <c r="AS539" s="218">
        <v>0</v>
      </c>
      <c r="AT539" s="218">
        <v>0</v>
      </c>
      <c r="AU539" s="218">
        <v>0</v>
      </c>
      <c r="AV539" s="218">
        <v>0</v>
      </c>
      <c r="AW539" s="218">
        <v>0</v>
      </c>
      <c r="AX539" s="224">
        <v>0</v>
      </c>
      <c r="AY539" s="351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4.7300000000000004</v>
      </c>
      <c r="F540" s="170">
        <f t="shared" si="133"/>
        <v>84.33</v>
      </c>
      <c r="G540" s="170">
        <f t="shared" si="134"/>
        <v>92.48</v>
      </c>
      <c r="H540" s="170">
        <f t="shared" si="135"/>
        <v>108.03</v>
      </c>
      <c r="I540" s="170">
        <f t="shared" si="136"/>
        <v>45.18</v>
      </c>
      <c r="J540" s="170">
        <f t="shared" si="137"/>
        <v>287.76</v>
      </c>
      <c r="K540" s="170">
        <f t="shared" si="138"/>
        <v>186.09</v>
      </c>
      <c r="L540" s="170">
        <f t="shared" si="139"/>
        <v>120.46</v>
      </c>
      <c r="M540" s="170">
        <f t="shared" si="140"/>
        <v>122.92</v>
      </c>
      <c r="N540" s="170">
        <f t="shared" si="141"/>
        <v>158.94</v>
      </c>
      <c r="O540" s="170">
        <f t="shared" si="142"/>
        <v>138.34</v>
      </c>
      <c r="P540" s="170">
        <f t="shared" si="143"/>
        <v>191.58</v>
      </c>
      <c r="Q540" s="170">
        <f t="shared" si="144"/>
        <v>166.26</v>
      </c>
      <c r="R540" s="170">
        <f t="shared" si="145"/>
        <v>142.13</v>
      </c>
      <c r="S540" s="170">
        <f t="shared" si="146"/>
        <v>177.9</v>
      </c>
      <c r="T540" s="170">
        <f t="shared" si="147"/>
        <v>163.33000000000001</v>
      </c>
      <c r="U540" s="170">
        <f t="shared" si="148"/>
        <v>129.63</v>
      </c>
      <c r="V540" s="170">
        <f t="shared" si="149"/>
        <v>219.43</v>
      </c>
      <c r="W540" s="170">
        <f t="shared" si="150"/>
        <v>135.05000000000001</v>
      </c>
      <c r="X540" s="170">
        <f t="shared" si="151"/>
        <v>11.14</v>
      </c>
      <c r="Y540" s="170">
        <f t="shared" si="152"/>
        <v>0</v>
      </c>
      <c r="Z540" s="37"/>
      <c r="AA540" s="220">
        <v>0</v>
      </c>
      <c r="AB540" s="218">
        <v>0</v>
      </c>
      <c r="AC540" s="218">
        <v>0</v>
      </c>
      <c r="AD540" s="218">
        <v>4.7300000000000004</v>
      </c>
      <c r="AE540" s="218">
        <v>84.33</v>
      </c>
      <c r="AF540" s="218">
        <v>92.48</v>
      </c>
      <c r="AG540" s="218">
        <v>108.03</v>
      </c>
      <c r="AH540" s="218">
        <v>45.18</v>
      </c>
      <c r="AI540" s="218">
        <v>287.76</v>
      </c>
      <c r="AJ540" s="218">
        <v>186.09</v>
      </c>
      <c r="AK540" s="218">
        <v>120.46</v>
      </c>
      <c r="AL540" s="218">
        <v>122.92</v>
      </c>
      <c r="AM540" s="218">
        <v>158.94</v>
      </c>
      <c r="AN540" s="218">
        <v>138.34</v>
      </c>
      <c r="AO540" s="218">
        <v>191.58</v>
      </c>
      <c r="AP540" s="218">
        <v>166.26</v>
      </c>
      <c r="AQ540" s="218">
        <v>142.13</v>
      </c>
      <c r="AR540" s="218">
        <v>177.9</v>
      </c>
      <c r="AS540" s="218">
        <v>163.33000000000001</v>
      </c>
      <c r="AT540" s="218">
        <v>129.63</v>
      </c>
      <c r="AU540" s="218">
        <v>219.43</v>
      </c>
      <c r="AV540" s="218">
        <v>135.05000000000001</v>
      </c>
      <c r="AW540" s="218">
        <v>11.14</v>
      </c>
      <c r="AX540" s="224">
        <v>0</v>
      </c>
      <c r="AY540" s="351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52.49</v>
      </c>
      <c r="H541" s="170">
        <f t="shared" si="135"/>
        <v>176.76</v>
      </c>
      <c r="I541" s="170">
        <f t="shared" si="136"/>
        <v>38.979999999999997</v>
      </c>
      <c r="J541" s="170">
        <f t="shared" si="137"/>
        <v>45.31</v>
      </c>
      <c r="K541" s="170">
        <f t="shared" si="138"/>
        <v>11.07</v>
      </c>
      <c r="L541" s="170">
        <f t="shared" si="139"/>
        <v>157.41999999999999</v>
      </c>
      <c r="M541" s="170">
        <f t="shared" si="140"/>
        <v>159.46</v>
      </c>
      <c r="N541" s="170">
        <f t="shared" si="141"/>
        <v>163.25</v>
      </c>
      <c r="O541" s="170">
        <f t="shared" si="142"/>
        <v>37.93</v>
      </c>
      <c r="P541" s="170">
        <f t="shared" si="143"/>
        <v>63.58</v>
      </c>
      <c r="Q541" s="170">
        <f t="shared" si="144"/>
        <v>187.6</v>
      </c>
      <c r="R541" s="170">
        <f t="shared" si="145"/>
        <v>77.260000000000005</v>
      </c>
      <c r="S541" s="170">
        <f t="shared" si="146"/>
        <v>165.95</v>
      </c>
      <c r="T541" s="170">
        <f t="shared" si="147"/>
        <v>211.65</v>
      </c>
      <c r="U541" s="170">
        <f t="shared" si="148"/>
        <v>10.42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0">
        <v>0</v>
      </c>
      <c r="AB541" s="218">
        <v>0</v>
      </c>
      <c r="AC541" s="218">
        <v>0</v>
      </c>
      <c r="AD541" s="218">
        <v>0</v>
      </c>
      <c r="AE541" s="218">
        <v>0</v>
      </c>
      <c r="AF541" s="218">
        <v>52.49</v>
      </c>
      <c r="AG541" s="218">
        <v>176.76</v>
      </c>
      <c r="AH541" s="218">
        <v>38.979999999999997</v>
      </c>
      <c r="AI541" s="218">
        <v>45.31</v>
      </c>
      <c r="AJ541" s="218">
        <v>11.07</v>
      </c>
      <c r="AK541" s="218">
        <v>157.41999999999999</v>
      </c>
      <c r="AL541" s="218">
        <v>159.46</v>
      </c>
      <c r="AM541" s="218">
        <v>163.25</v>
      </c>
      <c r="AN541" s="218">
        <v>37.93</v>
      </c>
      <c r="AO541" s="218">
        <v>63.58</v>
      </c>
      <c r="AP541" s="218">
        <v>187.6</v>
      </c>
      <c r="AQ541" s="218">
        <v>77.260000000000005</v>
      </c>
      <c r="AR541" s="218">
        <v>165.95</v>
      </c>
      <c r="AS541" s="218">
        <v>211.65</v>
      </c>
      <c r="AT541" s="218">
        <v>10.42</v>
      </c>
      <c r="AU541" s="218">
        <v>0</v>
      </c>
      <c r="AV541" s="218">
        <v>0</v>
      </c>
      <c r="AW541" s="218">
        <v>0</v>
      </c>
      <c r="AX541" s="224">
        <v>0</v>
      </c>
      <c r="AY541" s="351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9.7799999999999994</v>
      </c>
      <c r="G542" s="170">
        <f t="shared" si="134"/>
        <v>66.39</v>
      </c>
      <c r="H542" s="170">
        <f t="shared" si="135"/>
        <v>190.55</v>
      </c>
      <c r="I542" s="170">
        <f t="shared" si="136"/>
        <v>107.24</v>
      </c>
      <c r="J542" s="170">
        <f t="shared" si="137"/>
        <v>99.64</v>
      </c>
      <c r="K542" s="170">
        <f t="shared" si="138"/>
        <v>90.83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30.12</v>
      </c>
      <c r="P542" s="170">
        <f t="shared" si="143"/>
        <v>5.0599999999999996</v>
      </c>
      <c r="Q542" s="170">
        <f t="shared" si="144"/>
        <v>133.05000000000001</v>
      </c>
      <c r="R542" s="170">
        <f t="shared" si="145"/>
        <v>145.41</v>
      </c>
      <c r="S542" s="170">
        <f t="shared" si="146"/>
        <v>110.52</v>
      </c>
      <c r="T542" s="170">
        <f t="shared" si="147"/>
        <v>164.4</v>
      </c>
      <c r="U542" s="170">
        <f t="shared" si="148"/>
        <v>78.09</v>
      </c>
      <c r="V542" s="170">
        <f t="shared" si="149"/>
        <v>79.98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0">
        <v>0</v>
      </c>
      <c r="AB542" s="218">
        <v>0</v>
      </c>
      <c r="AC542" s="218">
        <v>0</v>
      </c>
      <c r="AD542" s="218">
        <v>0</v>
      </c>
      <c r="AE542" s="218">
        <v>9.7799999999999994</v>
      </c>
      <c r="AF542" s="218">
        <v>66.39</v>
      </c>
      <c r="AG542" s="218">
        <v>190.55</v>
      </c>
      <c r="AH542" s="218">
        <v>107.24</v>
      </c>
      <c r="AI542" s="218">
        <v>99.64</v>
      </c>
      <c r="AJ542" s="218">
        <v>90.83</v>
      </c>
      <c r="AK542" s="218">
        <v>0</v>
      </c>
      <c r="AL542" s="218">
        <v>0</v>
      </c>
      <c r="AM542" s="218">
        <v>0</v>
      </c>
      <c r="AN542" s="218">
        <v>30.12</v>
      </c>
      <c r="AO542" s="218">
        <v>5.0599999999999996</v>
      </c>
      <c r="AP542" s="218">
        <v>133.05000000000001</v>
      </c>
      <c r="AQ542" s="218">
        <v>145.41</v>
      </c>
      <c r="AR542" s="218">
        <v>110.52</v>
      </c>
      <c r="AS542" s="218">
        <v>164.4</v>
      </c>
      <c r="AT542" s="218">
        <v>78.09</v>
      </c>
      <c r="AU542" s="218">
        <v>79.98</v>
      </c>
      <c r="AV542" s="218">
        <v>0</v>
      </c>
      <c r="AW542" s="218">
        <v>0</v>
      </c>
      <c r="AX542" s="224">
        <v>0</v>
      </c>
      <c r="AY542" s="351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70.099999999999994</v>
      </c>
      <c r="H543" s="170">
        <f t="shared" si="135"/>
        <v>155.06</v>
      </c>
      <c r="I543" s="170">
        <f t="shared" si="136"/>
        <v>50.74</v>
      </c>
      <c r="J543" s="170">
        <f t="shared" si="137"/>
        <v>7.56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31.59</v>
      </c>
      <c r="O543" s="170">
        <f t="shared" si="142"/>
        <v>50.02</v>
      </c>
      <c r="P543" s="170">
        <f t="shared" si="143"/>
        <v>92.48</v>
      </c>
      <c r="Q543" s="170">
        <f t="shared" si="144"/>
        <v>327.02999999999997</v>
      </c>
      <c r="R543" s="170">
        <f t="shared" si="145"/>
        <v>185.48</v>
      </c>
      <c r="S543" s="170">
        <f t="shared" si="146"/>
        <v>110.43</v>
      </c>
      <c r="T543" s="170">
        <f t="shared" si="147"/>
        <v>199.34</v>
      </c>
      <c r="U543" s="170">
        <f t="shared" si="148"/>
        <v>171.7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7">
        <v>0</v>
      </c>
      <c r="AB543" s="218">
        <v>0</v>
      </c>
      <c r="AC543" s="218">
        <v>0</v>
      </c>
      <c r="AD543" s="218">
        <v>0</v>
      </c>
      <c r="AE543" s="218">
        <v>0</v>
      </c>
      <c r="AF543" s="218">
        <v>70.099999999999994</v>
      </c>
      <c r="AG543" s="218">
        <v>155.06</v>
      </c>
      <c r="AH543" s="218">
        <v>50.74</v>
      </c>
      <c r="AI543" s="218">
        <v>7.56</v>
      </c>
      <c r="AJ543" s="218">
        <v>0</v>
      </c>
      <c r="AK543" s="218">
        <v>0</v>
      </c>
      <c r="AL543" s="218">
        <v>0</v>
      </c>
      <c r="AM543" s="218">
        <v>31.59</v>
      </c>
      <c r="AN543" s="218">
        <v>50.02</v>
      </c>
      <c r="AO543" s="218">
        <v>92.48</v>
      </c>
      <c r="AP543" s="218">
        <v>327.02999999999997</v>
      </c>
      <c r="AQ543" s="218">
        <v>185.48</v>
      </c>
      <c r="AR543" s="218">
        <v>110.43</v>
      </c>
      <c r="AS543" s="218">
        <v>199.34</v>
      </c>
      <c r="AT543" s="218">
        <v>171.7</v>
      </c>
      <c r="AU543" s="218">
        <v>0</v>
      </c>
      <c r="AV543" s="218">
        <v>0</v>
      </c>
      <c r="AW543" s="218">
        <v>0</v>
      </c>
      <c r="AX543" s="224">
        <v>0</v>
      </c>
      <c r="AY543" s="351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55.65</v>
      </c>
      <c r="F544" s="170">
        <f t="shared" si="133"/>
        <v>62.86</v>
      </c>
      <c r="G544" s="170">
        <f t="shared" si="134"/>
        <v>97.7</v>
      </c>
      <c r="H544" s="170">
        <f t="shared" si="135"/>
        <v>136.59</v>
      </c>
      <c r="I544" s="170">
        <f t="shared" si="136"/>
        <v>130.57</v>
      </c>
      <c r="J544" s="170">
        <f t="shared" si="137"/>
        <v>151.75</v>
      </c>
      <c r="K544" s="170">
        <f t="shared" si="138"/>
        <v>113.04</v>
      </c>
      <c r="L544" s="170">
        <f t="shared" si="139"/>
        <v>93.1</v>
      </c>
      <c r="M544" s="170">
        <f t="shared" si="140"/>
        <v>0</v>
      </c>
      <c r="N544" s="170">
        <f t="shared" si="141"/>
        <v>0</v>
      </c>
      <c r="O544" s="170">
        <f t="shared" si="142"/>
        <v>7.65</v>
      </c>
      <c r="P544" s="170">
        <f t="shared" si="143"/>
        <v>119.06</v>
      </c>
      <c r="Q544" s="170">
        <f t="shared" si="144"/>
        <v>61.07</v>
      </c>
      <c r="R544" s="170">
        <f t="shared" si="145"/>
        <v>140.49</v>
      </c>
      <c r="S544" s="170">
        <f t="shared" si="146"/>
        <v>150.61000000000001</v>
      </c>
      <c r="T544" s="170">
        <f t="shared" si="147"/>
        <v>138.93</v>
      </c>
      <c r="U544" s="170">
        <f t="shared" si="148"/>
        <v>45.62</v>
      </c>
      <c r="V544" s="170">
        <f t="shared" si="149"/>
        <v>168.13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7">
        <v>0</v>
      </c>
      <c r="AB544" s="218">
        <v>0</v>
      </c>
      <c r="AC544" s="218">
        <v>0</v>
      </c>
      <c r="AD544" s="218">
        <v>55.65</v>
      </c>
      <c r="AE544" s="218">
        <v>62.86</v>
      </c>
      <c r="AF544" s="218">
        <v>97.7</v>
      </c>
      <c r="AG544" s="218">
        <v>136.59</v>
      </c>
      <c r="AH544" s="218">
        <v>130.57</v>
      </c>
      <c r="AI544" s="218">
        <v>151.75</v>
      </c>
      <c r="AJ544" s="218">
        <v>113.04</v>
      </c>
      <c r="AK544" s="218">
        <v>93.1</v>
      </c>
      <c r="AL544" s="218">
        <v>0</v>
      </c>
      <c r="AM544" s="218">
        <v>0</v>
      </c>
      <c r="AN544" s="218">
        <v>7.65</v>
      </c>
      <c r="AO544" s="218">
        <v>119.06</v>
      </c>
      <c r="AP544" s="218">
        <v>61.07</v>
      </c>
      <c r="AQ544" s="218">
        <v>140.49</v>
      </c>
      <c r="AR544" s="218">
        <v>150.61000000000001</v>
      </c>
      <c r="AS544" s="218">
        <v>138.93</v>
      </c>
      <c r="AT544" s="218">
        <v>45.62</v>
      </c>
      <c r="AU544" s="218">
        <v>168.13</v>
      </c>
      <c r="AV544" s="218">
        <v>0</v>
      </c>
      <c r="AW544" s="218">
        <v>0</v>
      </c>
      <c r="AX544" s="224">
        <v>0</v>
      </c>
      <c r="AY544" s="351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5.4</v>
      </c>
      <c r="D545" s="170">
        <f t="shared" si="131"/>
        <v>6.52</v>
      </c>
      <c r="E545" s="170">
        <f t="shared" si="132"/>
        <v>57.3</v>
      </c>
      <c r="F545" s="170">
        <f t="shared" si="133"/>
        <v>59.58</v>
      </c>
      <c r="G545" s="170">
        <f t="shared" si="134"/>
        <v>163.13999999999999</v>
      </c>
      <c r="H545" s="170">
        <f t="shared" si="135"/>
        <v>249.93</v>
      </c>
      <c r="I545" s="170">
        <f t="shared" si="136"/>
        <v>207.87</v>
      </c>
      <c r="J545" s="170">
        <f t="shared" si="137"/>
        <v>230.13</v>
      </c>
      <c r="K545" s="170">
        <f t="shared" si="138"/>
        <v>256.93</v>
      </c>
      <c r="L545" s="170">
        <f t="shared" si="139"/>
        <v>282.47000000000003</v>
      </c>
      <c r="M545" s="170">
        <f t="shared" si="140"/>
        <v>213.34</v>
      </c>
      <c r="N545" s="170">
        <f t="shared" si="141"/>
        <v>216.06</v>
      </c>
      <c r="O545" s="170">
        <f t="shared" si="142"/>
        <v>201.74</v>
      </c>
      <c r="P545" s="170">
        <f t="shared" si="143"/>
        <v>256.5</v>
      </c>
      <c r="Q545" s="170">
        <f t="shared" si="144"/>
        <v>335.99</v>
      </c>
      <c r="R545" s="170">
        <f t="shared" si="145"/>
        <v>294.77999999999997</v>
      </c>
      <c r="S545" s="170">
        <f t="shared" si="146"/>
        <v>250.88</v>
      </c>
      <c r="T545" s="170">
        <f t="shared" si="147"/>
        <v>159.18</v>
      </c>
      <c r="U545" s="170">
        <f t="shared" si="148"/>
        <v>25.79</v>
      </c>
      <c r="V545" s="170">
        <f t="shared" si="149"/>
        <v>101.81</v>
      </c>
      <c r="W545" s="170">
        <f t="shared" si="150"/>
        <v>5.81</v>
      </c>
      <c r="X545" s="170">
        <f t="shared" si="151"/>
        <v>45.74</v>
      </c>
      <c r="Y545" s="170">
        <f t="shared" si="152"/>
        <v>8.01</v>
      </c>
      <c r="Z545" s="37"/>
      <c r="AA545" s="217">
        <v>0</v>
      </c>
      <c r="AB545" s="218">
        <v>5.4</v>
      </c>
      <c r="AC545" s="218">
        <v>6.52</v>
      </c>
      <c r="AD545" s="218">
        <v>57.3</v>
      </c>
      <c r="AE545" s="218">
        <v>59.58</v>
      </c>
      <c r="AF545" s="218">
        <v>163.13999999999999</v>
      </c>
      <c r="AG545" s="218">
        <v>249.93</v>
      </c>
      <c r="AH545" s="218">
        <v>207.87</v>
      </c>
      <c r="AI545" s="218">
        <v>230.13</v>
      </c>
      <c r="AJ545" s="218">
        <v>256.93</v>
      </c>
      <c r="AK545" s="218">
        <v>282.47000000000003</v>
      </c>
      <c r="AL545" s="218">
        <v>213.34</v>
      </c>
      <c r="AM545" s="218">
        <v>216.06</v>
      </c>
      <c r="AN545" s="218">
        <v>201.74</v>
      </c>
      <c r="AO545" s="218">
        <v>256.5</v>
      </c>
      <c r="AP545" s="218">
        <v>335.99</v>
      </c>
      <c r="AQ545" s="218">
        <v>294.77999999999997</v>
      </c>
      <c r="AR545" s="218">
        <v>250.88</v>
      </c>
      <c r="AS545" s="218">
        <v>159.18</v>
      </c>
      <c r="AT545" s="218">
        <v>25.79</v>
      </c>
      <c r="AU545" s="218">
        <v>101.81</v>
      </c>
      <c r="AV545" s="218">
        <v>5.81</v>
      </c>
      <c r="AW545" s="218">
        <v>45.74</v>
      </c>
      <c r="AX545" s="224">
        <v>8.01</v>
      </c>
      <c r="AY545" s="351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130.62</v>
      </c>
      <c r="I546" s="170">
        <f t="shared" si="136"/>
        <v>66.209999999999994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18.25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7">
        <v>0</v>
      </c>
      <c r="AB546" s="218">
        <v>0</v>
      </c>
      <c r="AC546" s="218">
        <v>0</v>
      </c>
      <c r="AD546" s="218">
        <v>0</v>
      </c>
      <c r="AE546" s="218">
        <v>0</v>
      </c>
      <c r="AF546" s="218">
        <v>0</v>
      </c>
      <c r="AG546" s="218">
        <v>130.62</v>
      </c>
      <c r="AH546" s="218">
        <v>66.209999999999994</v>
      </c>
      <c r="AI546" s="218">
        <v>0</v>
      </c>
      <c r="AJ546" s="218">
        <v>0</v>
      </c>
      <c r="AK546" s="218">
        <v>0</v>
      </c>
      <c r="AL546" s="218">
        <v>0</v>
      </c>
      <c r="AM546" s="218">
        <v>0</v>
      </c>
      <c r="AN546" s="218">
        <v>0</v>
      </c>
      <c r="AO546" s="218">
        <v>0</v>
      </c>
      <c r="AP546" s="218">
        <v>18.25</v>
      </c>
      <c r="AQ546" s="218">
        <v>0</v>
      </c>
      <c r="AR546" s="218">
        <v>0</v>
      </c>
      <c r="AS546" s="218">
        <v>0</v>
      </c>
      <c r="AT546" s="218">
        <v>0</v>
      </c>
      <c r="AU546" s="218">
        <v>0</v>
      </c>
      <c r="AV546" s="218">
        <v>0</v>
      </c>
      <c r="AW546" s="218">
        <v>0</v>
      </c>
      <c r="AX546" s="224">
        <v>0</v>
      </c>
      <c r="AY546" s="351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1.6</v>
      </c>
      <c r="G547" s="170">
        <f t="shared" si="134"/>
        <v>52.09</v>
      </c>
      <c r="H547" s="170">
        <f t="shared" si="135"/>
        <v>192.58</v>
      </c>
      <c r="I547" s="170">
        <f t="shared" si="136"/>
        <v>183.73</v>
      </c>
      <c r="J547" s="170">
        <f t="shared" si="137"/>
        <v>98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5.91</v>
      </c>
      <c r="U547" s="170">
        <f t="shared" si="148"/>
        <v>45.39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7">
        <v>0</v>
      </c>
      <c r="AB547" s="218">
        <v>0</v>
      </c>
      <c r="AC547" s="218">
        <v>0</v>
      </c>
      <c r="AD547" s="218">
        <v>0</v>
      </c>
      <c r="AE547" s="218">
        <v>1.6</v>
      </c>
      <c r="AF547" s="218">
        <v>52.09</v>
      </c>
      <c r="AG547" s="218">
        <v>192.58</v>
      </c>
      <c r="AH547" s="218">
        <v>183.73</v>
      </c>
      <c r="AI547" s="218">
        <v>98</v>
      </c>
      <c r="AJ547" s="218">
        <v>0</v>
      </c>
      <c r="AK547" s="218">
        <v>0</v>
      </c>
      <c r="AL547" s="218">
        <v>0</v>
      </c>
      <c r="AM547" s="218">
        <v>0</v>
      </c>
      <c r="AN547" s="218">
        <v>0</v>
      </c>
      <c r="AO547" s="218">
        <v>0</v>
      </c>
      <c r="AP547" s="218">
        <v>0</v>
      </c>
      <c r="AQ547" s="218">
        <v>0</v>
      </c>
      <c r="AR547" s="218">
        <v>0</v>
      </c>
      <c r="AS547" s="218">
        <v>5.91</v>
      </c>
      <c r="AT547" s="218">
        <v>45.39</v>
      </c>
      <c r="AU547" s="218">
        <v>0</v>
      </c>
      <c r="AV547" s="218">
        <v>0</v>
      </c>
      <c r="AW547" s="218">
        <v>0</v>
      </c>
      <c r="AX547" s="224">
        <v>0</v>
      </c>
      <c r="AY547" s="351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52.53</v>
      </c>
      <c r="G548" s="170">
        <f t="shared" si="134"/>
        <v>89.13</v>
      </c>
      <c r="H548" s="170">
        <f t="shared" si="135"/>
        <v>197.01</v>
      </c>
      <c r="I548" s="170">
        <f t="shared" si="136"/>
        <v>252.74</v>
      </c>
      <c r="J548" s="170">
        <f t="shared" si="137"/>
        <v>227.21</v>
      </c>
      <c r="K548" s="170">
        <f t="shared" si="138"/>
        <v>86.77</v>
      </c>
      <c r="L548" s="170">
        <f t="shared" si="139"/>
        <v>54.38</v>
      </c>
      <c r="M548" s="170">
        <f t="shared" si="140"/>
        <v>273.23</v>
      </c>
      <c r="N548" s="170">
        <f t="shared" si="141"/>
        <v>238.41</v>
      </c>
      <c r="O548" s="170">
        <f t="shared" si="142"/>
        <v>281.52999999999997</v>
      </c>
      <c r="P548" s="170">
        <f t="shared" si="143"/>
        <v>330.96</v>
      </c>
      <c r="Q548" s="170">
        <f t="shared" si="144"/>
        <v>41.01</v>
      </c>
      <c r="R548" s="170">
        <f t="shared" si="145"/>
        <v>0</v>
      </c>
      <c r="S548" s="170">
        <f t="shared" si="146"/>
        <v>34.520000000000003</v>
      </c>
      <c r="T548" s="170">
        <f t="shared" si="147"/>
        <v>101.15</v>
      </c>
      <c r="U548" s="170">
        <f t="shared" si="148"/>
        <v>16.190000000000001</v>
      </c>
      <c r="V548" s="170">
        <f t="shared" si="149"/>
        <v>26.06</v>
      </c>
      <c r="W548" s="170">
        <f t="shared" si="150"/>
        <v>58.8</v>
      </c>
      <c r="X548" s="170">
        <f t="shared" si="151"/>
        <v>0</v>
      </c>
      <c r="Y548" s="170">
        <f t="shared" si="152"/>
        <v>0</v>
      </c>
      <c r="Z548" s="37"/>
      <c r="AA548" s="217">
        <v>0</v>
      </c>
      <c r="AB548" s="218">
        <v>0</v>
      </c>
      <c r="AC548" s="218">
        <v>0</v>
      </c>
      <c r="AD548" s="218">
        <v>0</v>
      </c>
      <c r="AE548" s="218">
        <v>52.53</v>
      </c>
      <c r="AF548" s="218">
        <v>89.13</v>
      </c>
      <c r="AG548" s="218">
        <v>197.01</v>
      </c>
      <c r="AH548" s="218">
        <v>252.74</v>
      </c>
      <c r="AI548" s="218">
        <v>227.21</v>
      </c>
      <c r="AJ548" s="218">
        <v>86.77</v>
      </c>
      <c r="AK548" s="218">
        <v>54.38</v>
      </c>
      <c r="AL548" s="218">
        <v>273.23</v>
      </c>
      <c r="AM548" s="218">
        <v>238.41</v>
      </c>
      <c r="AN548" s="218">
        <v>281.52999999999997</v>
      </c>
      <c r="AO548" s="218">
        <v>330.96</v>
      </c>
      <c r="AP548" s="218">
        <v>41.01</v>
      </c>
      <c r="AQ548" s="218">
        <v>0</v>
      </c>
      <c r="AR548" s="218">
        <v>34.520000000000003</v>
      </c>
      <c r="AS548" s="218">
        <v>101.15</v>
      </c>
      <c r="AT548" s="218">
        <v>16.190000000000001</v>
      </c>
      <c r="AU548" s="218">
        <v>26.06</v>
      </c>
      <c r="AV548" s="218">
        <v>58.8</v>
      </c>
      <c r="AW548" s="218">
        <v>0</v>
      </c>
      <c r="AX548" s="224">
        <v>0</v>
      </c>
      <c r="AY548" s="351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14.55</v>
      </c>
      <c r="F549" s="170">
        <f t="shared" si="133"/>
        <v>16.03</v>
      </c>
      <c r="G549" s="170">
        <f t="shared" si="134"/>
        <v>99.75</v>
      </c>
      <c r="H549" s="170">
        <f t="shared" si="135"/>
        <v>185.67</v>
      </c>
      <c r="I549" s="170">
        <f t="shared" si="136"/>
        <v>145.46</v>
      </c>
      <c r="J549" s="170">
        <f t="shared" si="137"/>
        <v>199.34</v>
      </c>
      <c r="K549" s="170">
        <f t="shared" si="138"/>
        <v>199.67</v>
      </c>
      <c r="L549" s="170">
        <f t="shared" si="139"/>
        <v>267.76</v>
      </c>
      <c r="M549" s="170">
        <f t="shared" si="140"/>
        <v>263.01</v>
      </c>
      <c r="N549" s="170">
        <f t="shared" si="141"/>
        <v>238.46</v>
      </c>
      <c r="O549" s="170">
        <f t="shared" si="142"/>
        <v>275.06</v>
      </c>
      <c r="P549" s="170">
        <f t="shared" si="143"/>
        <v>278.70999999999998</v>
      </c>
      <c r="Q549" s="170">
        <f t="shared" si="144"/>
        <v>262.97000000000003</v>
      </c>
      <c r="R549" s="170">
        <f t="shared" si="145"/>
        <v>0</v>
      </c>
      <c r="S549" s="170">
        <f t="shared" si="146"/>
        <v>194.89</v>
      </c>
      <c r="T549" s="170">
        <f t="shared" si="147"/>
        <v>178.57</v>
      </c>
      <c r="U549" s="170">
        <f t="shared" si="148"/>
        <v>187.11</v>
      </c>
      <c r="V549" s="170">
        <f t="shared" si="149"/>
        <v>0.9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7">
        <v>0</v>
      </c>
      <c r="AB549" s="218">
        <v>0</v>
      </c>
      <c r="AC549" s="218">
        <v>0</v>
      </c>
      <c r="AD549" s="218">
        <v>14.55</v>
      </c>
      <c r="AE549" s="218">
        <v>16.03</v>
      </c>
      <c r="AF549" s="218">
        <v>99.75</v>
      </c>
      <c r="AG549" s="218">
        <v>185.67</v>
      </c>
      <c r="AH549" s="218">
        <v>145.46</v>
      </c>
      <c r="AI549" s="218">
        <v>199.34</v>
      </c>
      <c r="AJ549" s="218">
        <v>199.67</v>
      </c>
      <c r="AK549" s="218">
        <v>267.76</v>
      </c>
      <c r="AL549" s="218">
        <v>263.01</v>
      </c>
      <c r="AM549" s="218">
        <v>238.46</v>
      </c>
      <c r="AN549" s="218">
        <v>275.06</v>
      </c>
      <c r="AO549" s="218">
        <v>278.70999999999998</v>
      </c>
      <c r="AP549" s="218">
        <v>262.97000000000003</v>
      </c>
      <c r="AQ549" s="218">
        <v>0</v>
      </c>
      <c r="AR549" s="218">
        <v>194.89</v>
      </c>
      <c r="AS549" s="218">
        <v>178.57</v>
      </c>
      <c r="AT549" s="218">
        <v>187.11</v>
      </c>
      <c r="AU549" s="218">
        <v>0.9</v>
      </c>
      <c r="AV549" s="218">
        <v>0</v>
      </c>
      <c r="AW549" s="218">
        <v>0</v>
      </c>
      <c r="AX549" s="224">
        <v>0</v>
      </c>
      <c r="AY549" s="351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69.069999999999993</v>
      </c>
      <c r="G550" s="170">
        <f t="shared" si="134"/>
        <v>35.93</v>
      </c>
      <c r="H550" s="170">
        <f t="shared" si="135"/>
        <v>220.55</v>
      </c>
      <c r="I550" s="170">
        <f t="shared" si="136"/>
        <v>189.96</v>
      </c>
      <c r="J550" s="170">
        <f t="shared" si="137"/>
        <v>46.81</v>
      </c>
      <c r="K550" s="170">
        <f t="shared" si="138"/>
        <v>30.02</v>
      </c>
      <c r="L550" s="170">
        <f t="shared" si="139"/>
        <v>55.8</v>
      </c>
      <c r="M550" s="170">
        <f t="shared" si="140"/>
        <v>28.4</v>
      </c>
      <c r="N550" s="170">
        <f t="shared" si="141"/>
        <v>50.38</v>
      </c>
      <c r="O550" s="170">
        <f t="shared" si="142"/>
        <v>124.28</v>
      </c>
      <c r="P550" s="170">
        <f t="shared" si="143"/>
        <v>125.86</v>
      </c>
      <c r="Q550" s="170">
        <f t="shared" si="144"/>
        <v>110.49</v>
      </c>
      <c r="R550" s="170">
        <f t="shared" si="145"/>
        <v>65.78</v>
      </c>
      <c r="S550" s="170">
        <f t="shared" si="146"/>
        <v>172.24</v>
      </c>
      <c r="T550" s="170">
        <f t="shared" si="147"/>
        <v>193.55</v>
      </c>
      <c r="U550" s="170">
        <f t="shared" si="148"/>
        <v>0</v>
      </c>
      <c r="V550" s="170">
        <f t="shared" si="149"/>
        <v>179.54</v>
      </c>
      <c r="W550" s="170">
        <f t="shared" si="150"/>
        <v>136.97</v>
      </c>
      <c r="X550" s="170">
        <f t="shared" si="151"/>
        <v>0</v>
      </c>
      <c r="Y550" s="170">
        <f t="shared" si="152"/>
        <v>0</v>
      </c>
      <c r="Z550" s="37"/>
      <c r="AA550" s="217">
        <v>0</v>
      </c>
      <c r="AB550" s="218">
        <v>0</v>
      </c>
      <c r="AC550" s="218">
        <v>0</v>
      </c>
      <c r="AD550" s="218">
        <v>0</v>
      </c>
      <c r="AE550" s="218">
        <v>69.069999999999993</v>
      </c>
      <c r="AF550" s="218">
        <v>35.93</v>
      </c>
      <c r="AG550" s="218">
        <v>220.55</v>
      </c>
      <c r="AH550" s="218">
        <v>189.96</v>
      </c>
      <c r="AI550" s="218">
        <v>46.81</v>
      </c>
      <c r="AJ550" s="218">
        <v>30.02</v>
      </c>
      <c r="AK550" s="218">
        <v>55.8</v>
      </c>
      <c r="AL550" s="218">
        <v>28.4</v>
      </c>
      <c r="AM550" s="218">
        <v>50.38</v>
      </c>
      <c r="AN550" s="218">
        <v>124.28</v>
      </c>
      <c r="AO550" s="218">
        <v>125.86</v>
      </c>
      <c r="AP550" s="218">
        <v>110.49</v>
      </c>
      <c r="AQ550" s="218">
        <v>65.78</v>
      </c>
      <c r="AR550" s="218">
        <v>172.24</v>
      </c>
      <c r="AS550" s="218">
        <v>193.55</v>
      </c>
      <c r="AT550" s="218">
        <v>0</v>
      </c>
      <c r="AU550" s="218">
        <v>179.54</v>
      </c>
      <c r="AV550" s="218">
        <v>136.97</v>
      </c>
      <c r="AW550" s="218">
        <v>0</v>
      </c>
      <c r="AX550" s="224">
        <v>0</v>
      </c>
      <c r="AY550" s="351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51.2</v>
      </c>
      <c r="G551" s="170">
        <f t="shared" si="134"/>
        <v>42.91</v>
      </c>
      <c r="H551" s="170">
        <f t="shared" si="135"/>
        <v>183.36</v>
      </c>
      <c r="I551" s="170">
        <f t="shared" si="136"/>
        <v>142.87</v>
      </c>
      <c r="J551" s="170">
        <f t="shared" si="137"/>
        <v>99.82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10.88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7">
        <v>0</v>
      </c>
      <c r="AB551" s="218">
        <v>0</v>
      </c>
      <c r="AC551" s="218">
        <v>0</v>
      </c>
      <c r="AD551" s="218">
        <v>0</v>
      </c>
      <c r="AE551" s="218">
        <v>51.2</v>
      </c>
      <c r="AF551" s="218">
        <v>42.91</v>
      </c>
      <c r="AG551" s="218">
        <v>183.36</v>
      </c>
      <c r="AH551" s="218">
        <v>142.87</v>
      </c>
      <c r="AI551" s="218">
        <v>99.82</v>
      </c>
      <c r="AJ551" s="218">
        <v>0</v>
      </c>
      <c r="AK551" s="218">
        <v>0</v>
      </c>
      <c r="AL551" s="218">
        <v>0</v>
      </c>
      <c r="AM551" s="218">
        <v>0</v>
      </c>
      <c r="AN551" s="218">
        <v>0</v>
      </c>
      <c r="AO551" s="218">
        <v>0</v>
      </c>
      <c r="AP551" s="218">
        <v>0</v>
      </c>
      <c r="AQ551" s="218">
        <v>0</v>
      </c>
      <c r="AR551" s="218">
        <v>10.88</v>
      </c>
      <c r="AS551" s="218">
        <v>0</v>
      </c>
      <c r="AT551" s="218">
        <v>0</v>
      </c>
      <c r="AU551" s="218">
        <v>0</v>
      </c>
      <c r="AV551" s="218">
        <v>0</v>
      </c>
      <c r="AW551" s="218">
        <v>0</v>
      </c>
      <c r="AX551" s="224">
        <v>0</v>
      </c>
      <c r="AY551" s="351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0.2</v>
      </c>
      <c r="E552" s="170">
        <f t="shared" si="129"/>
        <v>0</v>
      </c>
      <c r="F552" s="170">
        <f t="shared" si="133"/>
        <v>9.5</v>
      </c>
      <c r="G552" s="170">
        <f t="shared" si="134"/>
        <v>41.48</v>
      </c>
      <c r="H552" s="170">
        <f t="shared" si="135"/>
        <v>68.89</v>
      </c>
      <c r="I552" s="170">
        <f t="shared" si="136"/>
        <v>46.77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343.71</v>
      </c>
      <c r="U552" s="170">
        <f t="shared" si="148"/>
        <v>157.35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7">
        <v>0</v>
      </c>
      <c r="AB552" s="218">
        <v>0</v>
      </c>
      <c r="AC552" s="218">
        <v>0.2</v>
      </c>
      <c r="AD552" s="218">
        <v>0</v>
      </c>
      <c r="AE552" s="218">
        <v>9.5</v>
      </c>
      <c r="AF552" s="218">
        <v>41.48</v>
      </c>
      <c r="AG552" s="218">
        <v>68.89</v>
      </c>
      <c r="AH552" s="218">
        <v>46.77</v>
      </c>
      <c r="AI552" s="218">
        <v>0</v>
      </c>
      <c r="AJ552" s="218">
        <v>0</v>
      </c>
      <c r="AK552" s="218">
        <v>0</v>
      </c>
      <c r="AL552" s="218">
        <v>0</v>
      </c>
      <c r="AM552" s="218">
        <v>0</v>
      </c>
      <c r="AN552" s="218">
        <v>0</v>
      </c>
      <c r="AO552" s="218">
        <v>0</v>
      </c>
      <c r="AP552" s="218">
        <v>0</v>
      </c>
      <c r="AQ552" s="218">
        <v>0</v>
      </c>
      <c r="AR552" s="218">
        <v>0</v>
      </c>
      <c r="AS552" s="218">
        <v>343.71</v>
      </c>
      <c r="AT552" s="218">
        <v>157.35</v>
      </c>
      <c r="AU552" s="218">
        <v>0</v>
      </c>
      <c r="AV552" s="218">
        <v>0</v>
      </c>
      <c r="AW552" s="218">
        <v>0</v>
      </c>
      <c r="AX552" s="224">
        <v>0</v>
      </c>
      <c r="AY552" s="351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39.19</v>
      </c>
      <c r="D553" s="170">
        <f t="shared" si="129"/>
        <v>63.91</v>
      </c>
      <c r="E553" s="170">
        <f t="shared" si="129"/>
        <v>86.93</v>
      </c>
      <c r="F553" s="170">
        <f t="shared" si="133"/>
        <v>47.4</v>
      </c>
      <c r="G553" s="170">
        <f t="shared" si="134"/>
        <v>67.33</v>
      </c>
      <c r="H553" s="170">
        <f t="shared" si="135"/>
        <v>230.68</v>
      </c>
      <c r="I553" s="170">
        <f t="shared" si="136"/>
        <v>318.83</v>
      </c>
      <c r="J553" s="170">
        <f t="shared" si="137"/>
        <v>63.29</v>
      </c>
      <c r="K553" s="170">
        <f t="shared" si="138"/>
        <v>63.54</v>
      </c>
      <c r="L553" s="170">
        <f t="shared" si="139"/>
        <v>70.38</v>
      </c>
      <c r="M553" s="170">
        <f t="shared" si="140"/>
        <v>58.2</v>
      </c>
      <c r="N553" s="170">
        <f t="shared" si="141"/>
        <v>146.5</v>
      </c>
      <c r="O553" s="170">
        <f t="shared" si="142"/>
        <v>153.85</v>
      </c>
      <c r="P553" s="170">
        <f t="shared" si="143"/>
        <v>95.98</v>
      </c>
      <c r="Q553" s="170">
        <f t="shared" si="144"/>
        <v>127.86</v>
      </c>
      <c r="R553" s="170">
        <f t="shared" si="145"/>
        <v>170.61</v>
      </c>
      <c r="S553" s="170">
        <f t="shared" si="146"/>
        <v>159.75</v>
      </c>
      <c r="T553" s="170">
        <f t="shared" si="147"/>
        <v>151.61000000000001</v>
      </c>
      <c r="U553" s="170">
        <f t="shared" si="148"/>
        <v>53.1</v>
      </c>
      <c r="V553" s="170">
        <f t="shared" si="149"/>
        <v>81.98</v>
      </c>
      <c r="W553" s="170">
        <f t="shared" si="150"/>
        <v>61.21</v>
      </c>
      <c r="X553" s="170">
        <f t="shared" si="151"/>
        <v>0</v>
      </c>
      <c r="Y553" s="170">
        <f t="shared" si="152"/>
        <v>0</v>
      </c>
      <c r="Z553" s="37"/>
      <c r="AA553" s="217">
        <v>0</v>
      </c>
      <c r="AB553" s="218">
        <v>39.19</v>
      </c>
      <c r="AC553" s="218">
        <v>63.91</v>
      </c>
      <c r="AD553" s="218">
        <v>86.93</v>
      </c>
      <c r="AE553" s="218">
        <v>47.4</v>
      </c>
      <c r="AF553" s="218">
        <v>67.33</v>
      </c>
      <c r="AG553" s="218">
        <v>230.68</v>
      </c>
      <c r="AH553" s="218">
        <v>318.83</v>
      </c>
      <c r="AI553" s="218">
        <v>63.29</v>
      </c>
      <c r="AJ553" s="218">
        <v>63.54</v>
      </c>
      <c r="AK553" s="218">
        <v>70.38</v>
      </c>
      <c r="AL553" s="218">
        <v>58.2</v>
      </c>
      <c r="AM553" s="218">
        <v>146.5</v>
      </c>
      <c r="AN553" s="218">
        <v>153.85</v>
      </c>
      <c r="AO553" s="218">
        <v>95.98</v>
      </c>
      <c r="AP553" s="218">
        <v>127.86</v>
      </c>
      <c r="AQ553" s="218">
        <v>170.61</v>
      </c>
      <c r="AR553" s="218">
        <v>159.75</v>
      </c>
      <c r="AS553" s="218">
        <v>151.61000000000001</v>
      </c>
      <c r="AT553" s="218">
        <v>53.1</v>
      </c>
      <c r="AU553" s="218">
        <v>81.98</v>
      </c>
      <c r="AV553" s="218">
        <v>61.21</v>
      </c>
      <c r="AW553" s="218">
        <v>0</v>
      </c>
      <c r="AX553" s="224">
        <v>0</v>
      </c>
      <c r="AY553" s="351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3.84</v>
      </c>
      <c r="F554" s="170">
        <f t="shared" si="133"/>
        <v>25.66</v>
      </c>
      <c r="G554" s="170">
        <f t="shared" si="134"/>
        <v>8.27</v>
      </c>
      <c r="H554" s="170">
        <f t="shared" si="135"/>
        <v>29.03</v>
      </c>
      <c r="I554" s="170">
        <f t="shared" si="136"/>
        <v>141.71</v>
      </c>
      <c r="J554" s="170">
        <f t="shared" si="137"/>
        <v>155.32</v>
      </c>
      <c r="K554" s="170">
        <f t="shared" si="138"/>
        <v>32.39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9.57</v>
      </c>
      <c r="P554" s="170">
        <f t="shared" si="143"/>
        <v>0</v>
      </c>
      <c r="Q554" s="170">
        <f t="shared" si="144"/>
        <v>0</v>
      </c>
      <c r="R554" s="170">
        <f t="shared" si="145"/>
        <v>84.21</v>
      </c>
      <c r="S554" s="170">
        <f t="shared" si="146"/>
        <v>113.6</v>
      </c>
      <c r="T554" s="170">
        <f t="shared" si="147"/>
        <v>122.18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7">
        <v>0</v>
      </c>
      <c r="AB554" s="218">
        <v>0</v>
      </c>
      <c r="AC554" s="218">
        <v>0</v>
      </c>
      <c r="AD554" s="218">
        <v>3.84</v>
      </c>
      <c r="AE554" s="218">
        <v>25.66</v>
      </c>
      <c r="AF554" s="218">
        <v>8.27</v>
      </c>
      <c r="AG554" s="218">
        <v>29.03</v>
      </c>
      <c r="AH554" s="218">
        <v>141.71</v>
      </c>
      <c r="AI554" s="218">
        <v>155.32</v>
      </c>
      <c r="AJ554" s="218">
        <v>32.39</v>
      </c>
      <c r="AK554" s="218">
        <v>0</v>
      </c>
      <c r="AL554" s="218">
        <v>0</v>
      </c>
      <c r="AM554" s="218">
        <v>0</v>
      </c>
      <c r="AN554" s="218">
        <v>9.57</v>
      </c>
      <c r="AO554" s="218">
        <v>0</v>
      </c>
      <c r="AP554" s="218">
        <v>0</v>
      </c>
      <c r="AQ554" s="218">
        <v>84.21</v>
      </c>
      <c r="AR554" s="218">
        <v>113.6</v>
      </c>
      <c r="AS554" s="218">
        <v>122.18</v>
      </c>
      <c r="AT554" s="218">
        <v>0</v>
      </c>
      <c r="AU554" s="218">
        <v>0</v>
      </c>
      <c r="AV554" s="218">
        <v>0</v>
      </c>
      <c r="AW554" s="218">
        <v>0</v>
      </c>
      <c r="AX554" s="224">
        <v>0</v>
      </c>
      <c r="AY554" s="351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30.65</v>
      </c>
      <c r="E555" s="170">
        <f t="shared" si="129"/>
        <v>43.79</v>
      </c>
      <c r="F555" s="170">
        <f t="shared" si="133"/>
        <v>33.130000000000003</v>
      </c>
      <c r="G555" s="170">
        <f t="shared" si="134"/>
        <v>139.52000000000001</v>
      </c>
      <c r="H555" s="170">
        <f t="shared" si="135"/>
        <v>237.42</v>
      </c>
      <c r="I555" s="170">
        <f t="shared" si="136"/>
        <v>258.97000000000003</v>
      </c>
      <c r="J555" s="170">
        <f t="shared" si="137"/>
        <v>233.82</v>
      </c>
      <c r="K555" s="170">
        <f t="shared" si="138"/>
        <v>170.9</v>
      </c>
      <c r="L555" s="170">
        <f t="shared" si="139"/>
        <v>170.69</v>
      </c>
      <c r="M555" s="170">
        <f t="shared" si="140"/>
        <v>79.959999999999994</v>
      </c>
      <c r="N555" s="170">
        <f t="shared" si="141"/>
        <v>174.37</v>
      </c>
      <c r="O555" s="170">
        <f t="shared" si="142"/>
        <v>196.78</v>
      </c>
      <c r="P555" s="170">
        <f t="shared" si="143"/>
        <v>83.52</v>
      </c>
      <c r="Q555" s="170">
        <f t="shared" si="144"/>
        <v>124.01</v>
      </c>
      <c r="R555" s="170">
        <f t="shared" si="145"/>
        <v>201.93</v>
      </c>
      <c r="S555" s="170">
        <f t="shared" si="146"/>
        <v>79</v>
      </c>
      <c r="T555" s="170">
        <f t="shared" si="147"/>
        <v>85.7</v>
      </c>
      <c r="U555" s="170">
        <f t="shared" si="148"/>
        <v>157.13999999999999</v>
      </c>
      <c r="V555" s="170">
        <f t="shared" si="149"/>
        <v>28.36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7">
        <v>0</v>
      </c>
      <c r="AB555" s="218">
        <v>0</v>
      </c>
      <c r="AC555" s="218">
        <v>30.65</v>
      </c>
      <c r="AD555" s="218">
        <v>43.79</v>
      </c>
      <c r="AE555" s="218">
        <v>33.130000000000003</v>
      </c>
      <c r="AF555" s="218">
        <v>139.52000000000001</v>
      </c>
      <c r="AG555" s="218">
        <v>237.42</v>
      </c>
      <c r="AH555" s="218">
        <v>258.97000000000003</v>
      </c>
      <c r="AI555" s="218">
        <v>233.82</v>
      </c>
      <c r="AJ555" s="218">
        <v>170.9</v>
      </c>
      <c r="AK555" s="218">
        <v>170.69</v>
      </c>
      <c r="AL555" s="218">
        <v>79.959999999999994</v>
      </c>
      <c r="AM555" s="218">
        <v>174.37</v>
      </c>
      <c r="AN555" s="218">
        <v>196.78</v>
      </c>
      <c r="AO555" s="218">
        <v>83.52</v>
      </c>
      <c r="AP555" s="218">
        <v>124.01</v>
      </c>
      <c r="AQ555" s="218">
        <v>201.93</v>
      </c>
      <c r="AR555" s="218">
        <v>79</v>
      </c>
      <c r="AS555" s="218">
        <v>85.7</v>
      </c>
      <c r="AT555" s="218">
        <v>157.13999999999999</v>
      </c>
      <c r="AU555" s="218">
        <v>28.36</v>
      </c>
      <c r="AV555" s="218">
        <v>0</v>
      </c>
      <c r="AW555" s="218">
        <v>0</v>
      </c>
      <c r="AX555" s="224">
        <v>0</v>
      </c>
      <c r="AY555" s="351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6.41</v>
      </c>
      <c r="D556" s="170">
        <f t="shared" si="129"/>
        <v>32.549999999999997</v>
      </c>
      <c r="E556" s="170">
        <f t="shared" si="129"/>
        <v>38.97</v>
      </c>
      <c r="F556" s="170">
        <f t="shared" si="133"/>
        <v>37.89</v>
      </c>
      <c r="G556" s="170">
        <f t="shared" si="134"/>
        <v>177.22</v>
      </c>
      <c r="H556" s="170">
        <f t="shared" si="135"/>
        <v>105.79</v>
      </c>
      <c r="I556" s="170">
        <f t="shared" si="136"/>
        <v>183.71</v>
      </c>
      <c r="J556" s="170">
        <f t="shared" si="137"/>
        <v>93.55</v>
      </c>
      <c r="K556" s="170">
        <f t="shared" si="138"/>
        <v>42.63</v>
      </c>
      <c r="L556" s="170">
        <f t="shared" si="139"/>
        <v>75.069999999999993</v>
      </c>
      <c r="M556" s="170">
        <f t="shared" si="140"/>
        <v>63.78</v>
      </c>
      <c r="N556" s="170">
        <f t="shared" si="141"/>
        <v>24.42</v>
      </c>
      <c r="O556" s="170">
        <f t="shared" si="142"/>
        <v>50.82</v>
      </c>
      <c r="P556" s="170">
        <f t="shared" si="143"/>
        <v>29.6</v>
      </c>
      <c r="Q556" s="170">
        <f t="shared" si="144"/>
        <v>81.239999999999995</v>
      </c>
      <c r="R556" s="170">
        <f t="shared" si="145"/>
        <v>314.86</v>
      </c>
      <c r="S556" s="170">
        <f t="shared" si="146"/>
        <v>26.3</v>
      </c>
      <c r="T556" s="170">
        <f t="shared" si="147"/>
        <v>0</v>
      </c>
      <c r="U556" s="170">
        <f t="shared" si="148"/>
        <v>0</v>
      </c>
      <c r="V556" s="170">
        <f t="shared" si="149"/>
        <v>8.76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7">
        <v>0</v>
      </c>
      <c r="AB556" s="218">
        <v>6.41</v>
      </c>
      <c r="AC556" s="218">
        <v>32.549999999999997</v>
      </c>
      <c r="AD556" s="218">
        <v>38.97</v>
      </c>
      <c r="AE556" s="218">
        <v>37.89</v>
      </c>
      <c r="AF556" s="218">
        <v>177.22</v>
      </c>
      <c r="AG556" s="218">
        <v>105.79</v>
      </c>
      <c r="AH556" s="218">
        <v>183.71</v>
      </c>
      <c r="AI556" s="218">
        <v>93.55</v>
      </c>
      <c r="AJ556" s="218">
        <v>42.63</v>
      </c>
      <c r="AK556" s="218">
        <v>75.069999999999993</v>
      </c>
      <c r="AL556" s="218">
        <v>63.78</v>
      </c>
      <c r="AM556" s="218">
        <v>24.42</v>
      </c>
      <c r="AN556" s="218">
        <v>50.82</v>
      </c>
      <c r="AO556" s="218">
        <v>29.6</v>
      </c>
      <c r="AP556" s="218">
        <v>81.239999999999995</v>
      </c>
      <c r="AQ556" s="218">
        <v>314.86</v>
      </c>
      <c r="AR556" s="218">
        <v>26.3</v>
      </c>
      <c r="AS556" s="218">
        <v>0</v>
      </c>
      <c r="AT556" s="218">
        <v>0</v>
      </c>
      <c r="AU556" s="218">
        <v>8.76</v>
      </c>
      <c r="AV556" s="218">
        <v>0</v>
      </c>
      <c r="AW556" s="218">
        <v>0</v>
      </c>
      <c r="AX556" s="224">
        <v>0</v>
      </c>
      <c r="AY556" s="351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8.89</v>
      </c>
      <c r="D557" s="170">
        <f t="shared" si="129"/>
        <v>14.22</v>
      </c>
      <c r="E557" s="170">
        <f t="shared" si="129"/>
        <v>56.84</v>
      </c>
      <c r="F557" s="170">
        <f t="shared" si="133"/>
        <v>68.67</v>
      </c>
      <c r="G557" s="170">
        <f t="shared" si="134"/>
        <v>132.51</v>
      </c>
      <c r="H557" s="170">
        <f t="shared" si="135"/>
        <v>190.33</v>
      </c>
      <c r="I557" s="170">
        <f t="shared" si="136"/>
        <v>231.36</v>
      </c>
      <c r="J557" s="170">
        <f t="shared" si="137"/>
        <v>90.16</v>
      </c>
      <c r="K557" s="170">
        <f t="shared" si="138"/>
        <v>93.94</v>
      </c>
      <c r="L557" s="170">
        <f t="shared" si="139"/>
        <v>50.67</v>
      </c>
      <c r="M557" s="170">
        <f t="shared" si="140"/>
        <v>10.1</v>
      </c>
      <c r="N557" s="170">
        <f t="shared" si="141"/>
        <v>11.26</v>
      </c>
      <c r="O557" s="170">
        <f t="shared" si="142"/>
        <v>49.04</v>
      </c>
      <c r="P557" s="170">
        <f t="shared" si="143"/>
        <v>70.17</v>
      </c>
      <c r="Q557" s="170">
        <f t="shared" si="144"/>
        <v>133.27000000000001</v>
      </c>
      <c r="R557" s="170">
        <f t="shared" si="145"/>
        <v>122.71</v>
      </c>
      <c r="S557" s="170">
        <f t="shared" si="146"/>
        <v>81.73</v>
      </c>
      <c r="T557" s="170">
        <f t="shared" si="147"/>
        <v>80.150000000000006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7">
        <v>0</v>
      </c>
      <c r="AB557" s="218">
        <v>8.89</v>
      </c>
      <c r="AC557" s="218">
        <v>14.22</v>
      </c>
      <c r="AD557" s="218">
        <v>56.84</v>
      </c>
      <c r="AE557" s="218">
        <v>68.67</v>
      </c>
      <c r="AF557" s="218">
        <v>132.51</v>
      </c>
      <c r="AG557" s="218">
        <v>190.33</v>
      </c>
      <c r="AH557" s="218">
        <v>231.36</v>
      </c>
      <c r="AI557" s="218">
        <v>90.16</v>
      </c>
      <c r="AJ557" s="218">
        <v>93.94</v>
      </c>
      <c r="AK557" s="218">
        <v>50.67</v>
      </c>
      <c r="AL557" s="218">
        <v>10.1</v>
      </c>
      <c r="AM557" s="218">
        <v>11.26</v>
      </c>
      <c r="AN557" s="218">
        <v>49.04</v>
      </c>
      <c r="AO557" s="218">
        <v>70.17</v>
      </c>
      <c r="AP557" s="218">
        <v>133.27000000000001</v>
      </c>
      <c r="AQ557" s="218">
        <v>122.71</v>
      </c>
      <c r="AR557" s="218">
        <v>81.73</v>
      </c>
      <c r="AS557" s="218">
        <v>80.150000000000006</v>
      </c>
      <c r="AT557" s="218">
        <v>0</v>
      </c>
      <c r="AU557" s="218">
        <v>0</v>
      </c>
      <c r="AV557" s="218">
        <v>0</v>
      </c>
      <c r="AW557" s="218">
        <v>0</v>
      </c>
      <c r="AX557" s="224">
        <v>0</v>
      </c>
      <c r="AY557" s="351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4.9800000000000004</v>
      </c>
      <c r="E558" s="170">
        <f t="shared" si="129"/>
        <v>0.19</v>
      </c>
      <c r="F558" s="170">
        <f t="shared" si="133"/>
        <v>5.7</v>
      </c>
      <c r="G558" s="170">
        <f t="shared" si="134"/>
        <v>227.12</v>
      </c>
      <c r="H558" s="170">
        <f t="shared" si="135"/>
        <v>270.32</v>
      </c>
      <c r="I558" s="170">
        <f t="shared" si="136"/>
        <v>207.51</v>
      </c>
      <c r="J558" s="170">
        <f t="shared" si="137"/>
        <v>367.88</v>
      </c>
      <c r="K558" s="170">
        <f t="shared" si="138"/>
        <v>297.27999999999997</v>
      </c>
      <c r="L558" s="170">
        <f t="shared" si="139"/>
        <v>124.83</v>
      </c>
      <c r="M558" s="170">
        <f t="shared" si="140"/>
        <v>26.16</v>
      </c>
      <c r="N558" s="170">
        <f t="shared" si="141"/>
        <v>137.06</v>
      </c>
      <c r="O558" s="170">
        <f t="shared" si="142"/>
        <v>128.43</v>
      </c>
      <c r="P558" s="170">
        <f t="shared" si="143"/>
        <v>170.76</v>
      </c>
      <c r="Q558" s="170">
        <f t="shared" si="144"/>
        <v>219.49</v>
      </c>
      <c r="R558" s="170">
        <f t="shared" si="145"/>
        <v>265.85000000000002</v>
      </c>
      <c r="S558" s="170">
        <f t="shared" si="146"/>
        <v>218.99</v>
      </c>
      <c r="T558" s="170">
        <f t="shared" si="147"/>
        <v>52.41</v>
      </c>
      <c r="U558" s="170">
        <f t="shared" si="148"/>
        <v>40.19</v>
      </c>
      <c r="V558" s="170">
        <f t="shared" si="149"/>
        <v>55.73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7">
        <v>0</v>
      </c>
      <c r="AB558" s="218">
        <v>0</v>
      </c>
      <c r="AC558" s="218">
        <v>4.9800000000000004</v>
      </c>
      <c r="AD558" s="218">
        <v>0.19</v>
      </c>
      <c r="AE558" s="218">
        <v>5.7</v>
      </c>
      <c r="AF558" s="218">
        <v>227.12</v>
      </c>
      <c r="AG558" s="218">
        <v>270.32</v>
      </c>
      <c r="AH558" s="218">
        <v>207.51</v>
      </c>
      <c r="AI558" s="218">
        <v>367.88</v>
      </c>
      <c r="AJ558" s="218">
        <v>297.27999999999997</v>
      </c>
      <c r="AK558" s="218">
        <v>124.83</v>
      </c>
      <c r="AL558" s="218">
        <v>26.16</v>
      </c>
      <c r="AM558" s="218">
        <v>137.06</v>
      </c>
      <c r="AN558" s="218">
        <v>128.43</v>
      </c>
      <c r="AO558" s="218">
        <v>170.76</v>
      </c>
      <c r="AP558" s="218">
        <v>219.49</v>
      </c>
      <c r="AQ558" s="218">
        <v>265.85000000000002</v>
      </c>
      <c r="AR558" s="218">
        <v>218.99</v>
      </c>
      <c r="AS558" s="218">
        <v>52.41</v>
      </c>
      <c r="AT558" s="218">
        <v>40.19</v>
      </c>
      <c r="AU558" s="218">
        <v>55.73</v>
      </c>
      <c r="AV558" s="218">
        <v>0</v>
      </c>
      <c r="AW558" s="218">
        <v>0</v>
      </c>
      <c r="AX558" s="224">
        <v>0</v>
      </c>
      <c r="AY558" s="351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5.0199999999999996</v>
      </c>
      <c r="D559" s="170">
        <f t="shared" si="129"/>
        <v>6.89</v>
      </c>
      <c r="E559" s="170">
        <f t="shared" si="129"/>
        <v>10.81</v>
      </c>
      <c r="F559" s="170">
        <f t="shared" si="133"/>
        <v>35.61</v>
      </c>
      <c r="G559" s="170">
        <f t="shared" si="134"/>
        <v>86.41</v>
      </c>
      <c r="H559" s="170">
        <f t="shared" si="135"/>
        <v>229.64</v>
      </c>
      <c r="I559" s="170">
        <f t="shared" si="136"/>
        <v>73.069999999999993</v>
      </c>
      <c r="J559" s="170">
        <f t="shared" si="137"/>
        <v>36.9</v>
      </c>
      <c r="K559" s="170">
        <f t="shared" si="138"/>
        <v>26.1</v>
      </c>
      <c r="L559" s="170">
        <f t="shared" si="139"/>
        <v>61.46</v>
      </c>
      <c r="M559" s="170">
        <f t="shared" si="140"/>
        <v>28.77</v>
      </c>
      <c r="N559" s="170">
        <f t="shared" si="141"/>
        <v>45.58</v>
      </c>
      <c r="O559" s="170">
        <f t="shared" si="142"/>
        <v>27.11</v>
      </c>
      <c r="P559" s="170">
        <f t="shared" si="143"/>
        <v>171.38</v>
      </c>
      <c r="Q559" s="170">
        <f t="shared" si="144"/>
        <v>239.69</v>
      </c>
      <c r="R559" s="170">
        <f t="shared" si="145"/>
        <v>148.09</v>
      </c>
      <c r="S559" s="170">
        <f t="shared" si="146"/>
        <v>197.81</v>
      </c>
      <c r="T559" s="170">
        <f t="shared" si="147"/>
        <v>126.75</v>
      </c>
      <c r="U559" s="170">
        <f t="shared" si="148"/>
        <v>58.38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7">
        <v>0</v>
      </c>
      <c r="AB559" s="218">
        <v>5.0199999999999996</v>
      </c>
      <c r="AC559" s="218">
        <v>6.89</v>
      </c>
      <c r="AD559" s="218">
        <v>10.81</v>
      </c>
      <c r="AE559" s="218">
        <v>35.61</v>
      </c>
      <c r="AF559" s="218">
        <v>86.41</v>
      </c>
      <c r="AG559" s="218">
        <v>229.64</v>
      </c>
      <c r="AH559" s="218">
        <v>73.069999999999993</v>
      </c>
      <c r="AI559" s="218">
        <v>36.9</v>
      </c>
      <c r="AJ559" s="218">
        <v>26.1</v>
      </c>
      <c r="AK559" s="218">
        <v>61.46</v>
      </c>
      <c r="AL559" s="218">
        <v>28.77</v>
      </c>
      <c r="AM559" s="218">
        <v>45.58</v>
      </c>
      <c r="AN559" s="218">
        <v>27.11</v>
      </c>
      <c r="AO559" s="218">
        <v>171.38</v>
      </c>
      <c r="AP559" s="218">
        <v>239.69</v>
      </c>
      <c r="AQ559" s="218">
        <v>148.09</v>
      </c>
      <c r="AR559" s="218">
        <v>197.81</v>
      </c>
      <c r="AS559" s="218">
        <v>126.75</v>
      </c>
      <c r="AT559" s="218">
        <v>58.38</v>
      </c>
      <c r="AU559" s="218">
        <v>0</v>
      </c>
      <c r="AV559" s="218">
        <v>0</v>
      </c>
      <c r="AW559" s="218">
        <v>0</v>
      </c>
      <c r="AX559" s="224">
        <v>0</v>
      </c>
      <c r="AY559" s="351"/>
      <c r="AZ559" s="71"/>
      <c r="BA559" s="65"/>
      <c r="BB559" s="35"/>
    </row>
    <row r="560" spans="1:54">
      <c r="A560" s="47">
        <v>28</v>
      </c>
      <c r="B560" s="170">
        <f t="shared" si="129"/>
        <v>22.6</v>
      </c>
      <c r="C560" s="170">
        <f t="shared" si="129"/>
        <v>63.83</v>
      </c>
      <c r="D560" s="170">
        <f t="shared" si="129"/>
        <v>58.3</v>
      </c>
      <c r="E560" s="170">
        <f t="shared" si="129"/>
        <v>66.89</v>
      </c>
      <c r="F560" s="170">
        <f t="shared" si="133"/>
        <v>99.95</v>
      </c>
      <c r="G560" s="170">
        <f t="shared" si="134"/>
        <v>162.05000000000001</v>
      </c>
      <c r="H560" s="170">
        <f t="shared" si="135"/>
        <v>259.77</v>
      </c>
      <c r="I560" s="170">
        <f t="shared" si="136"/>
        <v>401.11</v>
      </c>
      <c r="J560" s="170">
        <f t="shared" si="137"/>
        <v>286.52</v>
      </c>
      <c r="K560" s="170">
        <f t="shared" si="138"/>
        <v>254.55</v>
      </c>
      <c r="L560" s="170">
        <f t="shared" si="139"/>
        <v>302.02</v>
      </c>
      <c r="M560" s="170">
        <f t="shared" si="140"/>
        <v>269.14</v>
      </c>
      <c r="N560" s="170">
        <f t="shared" si="141"/>
        <v>249.54</v>
      </c>
      <c r="O560" s="170">
        <f t="shared" si="142"/>
        <v>173.91</v>
      </c>
      <c r="P560" s="170">
        <f t="shared" si="143"/>
        <v>114.4</v>
      </c>
      <c r="Q560" s="170">
        <f t="shared" si="144"/>
        <v>89.46</v>
      </c>
      <c r="R560" s="170">
        <f t="shared" si="145"/>
        <v>120.45</v>
      </c>
      <c r="S560" s="170">
        <f t="shared" si="146"/>
        <v>208.61</v>
      </c>
      <c r="T560" s="170">
        <f t="shared" si="147"/>
        <v>215.65</v>
      </c>
      <c r="U560" s="170">
        <f t="shared" si="148"/>
        <v>154.16999999999999</v>
      </c>
      <c r="V560" s="170">
        <f t="shared" si="149"/>
        <v>152.28</v>
      </c>
      <c r="W560" s="170">
        <f t="shared" si="150"/>
        <v>204.76</v>
      </c>
      <c r="X560" s="170">
        <f t="shared" si="151"/>
        <v>49.46</v>
      </c>
      <c r="Y560" s="170">
        <f t="shared" si="152"/>
        <v>29.17</v>
      </c>
      <c r="Z560" s="37"/>
      <c r="AA560" s="217">
        <v>22.6</v>
      </c>
      <c r="AB560" s="218">
        <v>63.83</v>
      </c>
      <c r="AC560" s="218">
        <v>58.3</v>
      </c>
      <c r="AD560" s="218">
        <v>66.89</v>
      </c>
      <c r="AE560" s="218">
        <v>99.95</v>
      </c>
      <c r="AF560" s="218">
        <v>162.05000000000001</v>
      </c>
      <c r="AG560" s="218">
        <v>259.77</v>
      </c>
      <c r="AH560" s="218">
        <v>401.11</v>
      </c>
      <c r="AI560" s="218">
        <v>286.52</v>
      </c>
      <c r="AJ560" s="218">
        <v>254.55</v>
      </c>
      <c r="AK560" s="218">
        <v>302.02</v>
      </c>
      <c r="AL560" s="218">
        <v>269.14</v>
      </c>
      <c r="AM560" s="218">
        <v>249.54</v>
      </c>
      <c r="AN560" s="218">
        <v>173.91</v>
      </c>
      <c r="AO560" s="218">
        <v>114.4</v>
      </c>
      <c r="AP560" s="218">
        <v>89.46</v>
      </c>
      <c r="AQ560" s="218">
        <v>120.45</v>
      </c>
      <c r="AR560" s="218">
        <v>208.61</v>
      </c>
      <c r="AS560" s="218">
        <v>215.65</v>
      </c>
      <c r="AT560" s="218">
        <v>154.16999999999999</v>
      </c>
      <c r="AU560" s="218">
        <v>152.28</v>
      </c>
      <c r="AV560" s="218">
        <v>204.76</v>
      </c>
      <c r="AW560" s="218">
        <v>49.46</v>
      </c>
      <c r="AX560" s="224">
        <v>29.17</v>
      </c>
      <c r="AY560" s="351"/>
      <c r="AZ560" s="71"/>
      <c r="BA560" s="65"/>
      <c r="BB560" s="35"/>
    </row>
    <row r="561" spans="1:54">
      <c r="A561" s="47">
        <v>29</v>
      </c>
      <c r="B561" s="170">
        <f t="shared" si="129"/>
        <v>5.15</v>
      </c>
      <c r="C561" s="170">
        <f t="shared" si="129"/>
        <v>18.98</v>
      </c>
      <c r="D561" s="170">
        <f t="shared" si="129"/>
        <v>28.91</v>
      </c>
      <c r="E561" s="170">
        <f t="shared" si="129"/>
        <v>22.62</v>
      </c>
      <c r="F561" s="170">
        <f t="shared" si="133"/>
        <v>30.67</v>
      </c>
      <c r="G561" s="170">
        <f t="shared" si="134"/>
        <v>40.04</v>
      </c>
      <c r="H561" s="170">
        <f t="shared" si="135"/>
        <v>31.6</v>
      </c>
      <c r="I561" s="170">
        <f t="shared" si="136"/>
        <v>49.23</v>
      </c>
      <c r="J561" s="170">
        <f t="shared" si="137"/>
        <v>93.31</v>
      </c>
      <c r="K561" s="170">
        <f t="shared" si="138"/>
        <v>158.61000000000001</v>
      </c>
      <c r="L561" s="170">
        <f t="shared" si="139"/>
        <v>137.51</v>
      </c>
      <c r="M561" s="170">
        <f t="shared" si="140"/>
        <v>170.68</v>
      </c>
      <c r="N561" s="170">
        <f t="shared" si="141"/>
        <v>181.2</v>
      </c>
      <c r="O561" s="170">
        <f t="shared" si="142"/>
        <v>217.17</v>
      </c>
      <c r="P561" s="170">
        <f t="shared" si="143"/>
        <v>256.52</v>
      </c>
      <c r="Q561" s="170">
        <f t="shared" si="144"/>
        <v>168.29</v>
      </c>
      <c r="R561" s="170">
        <f t="shared" si="145"/>
        <v>169.7</v>
      </c>
      <c r="S561" s="170">
        <f t="shared" si="146"/>
        <v>219.44</v>
      </c>
      <c r="T561" s="170">
        <f t="shared" si="147"/>
        <v>254.79000000000002</v>
      </c>
      <c r="U561" s="170">
        <f t="shared" si="148"/>
        <v>200.12</v>
      </c>
      <c r="V561" s="170">
        <f t="shared" si="149"/>
        <v>177.15</v>
      </c>
      <c r="W561" s="170">
        <f t="shared" si="150"/>
        <v>49.35</v>
      </c>
      <c r="X561" s="170">
        <f t="shared" si="151"/>
        <v>8.4700000000000006</v>
      </c>
      <c r="Y561" s="170">
        <f t="shared" si="152"/>
        <v>3.5</v>
      </c>
      <c r="Z561" s="37"/>
      <c r="AA561" s="217">
        <v>5.15</v>
      </c>
      <c r="AB561" s="218">
        <v>18.98</v>
      </c>
      <c r="AC561" s="218">
        <v>28.91</v>
      </c>
      <c r="AD561" s="218">
        <v>22.62</v>
      </c>
      <c r="AE561" s="218">
        <v>30.67</v>
      </c>
      <c r="AF561" s="218">
        <v>40.04</v>
      </c>
      <c r="AG561" s="218">
        <v>31.6</v>
      </c>
      <c r="AH561" s="218">
        <v>49.23</v>
      </c>
      <c r="AI561" s="218">
        <v>93.31</v>
      </c>
      <c r="AJ561" s="218">
        <v>158.61000000000001</v>
      </c>
      <c r="AK561" s="218">
        <v>137.51</v>
      </c>
      <c r="AL561" s="218">
        <v>170.68</v>
      </c>
      <c r="AM561" s="218">
        <v>181.2</v>
      </c>
      <c r="AN561" s="218">
        <v>217.17</v>
      </c>
      <c r="AO561" s="218">
        <v>256.52</v>
      </c>
      <c r="AP561" s="218">
        <v>168.29</v>
      </c>
      <c r="AQ561" s="218">
        <v>169.7</v>
      </c>
      <c r="AR561" s="218">
        <v>219.44</v>
      </c>
      <c r="AS561" s="218">
        <v>254.79000000000002</v>
      </c>
      <c r="AT561" s="218">
        <v>200.12</v>
      </c>
      <c r="AU561" s="218">
        <v>177.15</v>
      </c>
      <c r="AV561" s="218">
        <v>49.35</v>
      </c>
      <c r="AW561" s="218">
        <v>8.4700000000000006</v>
      </c>
      <c r="AX561" s="224">
        <v>3.5</v>
      </c>
      <c r="AY561" s="351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21.36</v>
      </c>
      <c r="F562" s="170">
        <f t="shared" si="133"/>
        <v>27.84</v>
      </c>
      <c r="G562" s="170">
        <f t="shared" si="134"/>
        <v>164.47</v>
      </c>
      <c r="H562" s="170">
        <f t="shared" si="135"/>
        <v>174.62</v>
      </c>
      <c r="I562" s="170">
        <f t="shared" si="136"/>
        <v>241.3</v>
      </c>
      <c r="J562" s="170">
        <f t="shared" si="137"/>
        <v>413.92</v>
      </c>
      <c r="K562" s="170">
        <f t="shared" si="138"/>
        <v>356.44</v>
      </c>
      <c r="L562" s="170">
        <f t="shared" si="139"/>
        <v>361.06</v>
      </c>
      <c r="M562" s="170">
        <f t="shared" si="140"/>
        <v>332.17</v>
      </c>
      <c r="N562" s="170">
        <f t="shared" si="141"/>
        <v>356.76</v>
      </c>
      <c r="O562" s="170">
        <f t="shared" si="142"/>
        <v>467.66</v>
      </c>
      <c r="P562" s="170">
        <f t="shared" si="143"/>
        <v>462.44</v>
      </c>
      <c r="Q562" s="170">
        <f t="shared" si="144"/>
        <v>413.79</v>
      </c>
      <c r="R562" s="170">
        <f t="shared" si="145"/>
        <v>373.78</v>
      </c>
      <c r="S562" s="170">
        <f t="shared" si="146"/>
        <v>277.61</v>
      </c>
      <c r="T562" s="170">
        <f t="shared" si="147"/>
        <v>253.26</v>
      </c>
      <c r="U562" s="170">
        <f t="shared" si="148"/>
        <v>239.57</v>
      </c>
      <c r="V562" s="170">
        <f t="shared" si="149"/>
        <v>195.38</v>
      </c>
      <c r="W562" s="170">
        <f t="shared" si="150"/>
        <v>117.78</v>
      </c>
      <c r="X562" s="170">
        <f t="shared" si="151"/>
        <v>31.15</v>
      </c>
      <c r="Y562" s="170">
        <f t="shared" si="152"/>
        <v>0</v>
      </c>
      <c r="Z562" s="37"/>
      <c r="AA562" s="217">
        <v>0</v>
      </c>
      <c r="AB562" s="218">
        <v>0</v>
      </c>
      <c r="AC562" s="218">
        <v>0</v>
      </c>
      <c r="AD562" s="218">
        <v>21.36</v>
      </c>
      <c r="AE562" s="218">
        <v>27.84</v>
      </c>
      <c r="AF562" s="218">
        <v>164.47</v>
      </c>
      <c r="AG562" s="218">
        <v>174.62</v>
      </c>
      <c r="AH562" s="218">
        <v>241.3</v>
      </c>
      <c r="AI562" s="218">
        <v>413.92</v>
      </c>
      <c r="AJ562" s="218">
        <v>356.44</v>
      </c>
      <c r="AK562" s="218">
        <v>361.06</v>
      </c>
      <c r="AL562" s="218">
        <v>332.17</v>
      </c>
      <c r="AM562" s="218">
        <v>356.76</v>
      </c>
      <c r="AN562" s="218">
        <v>467.66</v>
      </c>
      <c r="AO562" s="218">
        <v>462.44</v>
      </c>
      <c r="AP562" s="218">
        <v>413.79</v>
      </c>
      <c r="AQ562" s="218">
        <v>373.78</v>
      </c>
      <c r="AR562" s="218">
        <v>277.61</v>
      </c>
      <c r="AS562" s="218">
        <v>253.26</v>
      </c>
      <c r="AT562" s="218">
        <v>239.57</v>
      </c>
      <c r="AU562" s="218">
        <v>195.38</v>
      </c>
      <c r="AV562" s="218">
        <v>117.78</v>
      </c>
      <c r="AW562" s="218">
        <v>31.15</v>
      </c>
      <c r="AX562" s="224">
        <v>0</v>
      </c>
      <c r="AY562" s="351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1">
        <v>0</v>
      </c>
      <c r="AB563" s="222">
        <v>0</v>
      </c>
      <c r="AC563" s="222">
        <v>0</v>
      </c>
      <c r="AD563" s="222">
        <v>0</v>
      </c>
      <c r="AE563" s="222">
        <v>0</v>
      </c>
      <c r="AF563" s="222">
        <v>0</v>
      </c>
      <c r="AG563" s="222">
        <v>0</v>
      </c>
      <c r="AH563" s="222">
        <v>0</v>
      </c>
      <c r="AI563" s="222">
        <v>0</v>
      </c>
      <c r="AJ563" s="222">
        <v>0</v>
      </c>
      <c r="AK563" s="222">
        <v>0</v>
      </c>
      <c r="AL563" s="222">
        <v>0</v>
      </c>
      <c r="AM563" s="222">
        <v>0</v>
      </c>
      <c r="AN563" s="222">
        <v>0</v>
      </c>
      <c r="AO563" s="222">
        <v>0</v>
      </c>
      <c r="AP563" s="222">
        <v>0</v>
      </c>
      <c r="AQ563" s="222">
        <v>0</v>
      </c>
      <c r="AR563" s="222">
        <v>0</v>
      </c>
      <c r="AS563" s="222">
        <v>0</v>
      </c>
      <c r="AT563" s="222">
        <v>0</v>
      </c>
      <c r="AU563" s="222">
        <v>0</v>
      </c>
      <c r="AV563" s="222">
        <v>0</v>
      </c>
      <c r="AW563" s="222">
        <v>0</v>
      </c>
      <c r="AX563" s="225">
        <v>0</v>
      </c>
      <c r="AY563" s="351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0"/>
      <c r="AB564" s="270"/>
      <c r="AC564" s="270"/>
      <c r="AD564" s="270"/>
      <c r="AE564" s="270"/>
      <c r="AF564" s="270"/>
      <c r="AG564" s="270"/>
      <c r="AH564" s="270"/>
      <c r="AI564" s="270"/>
      <c r="AJ564" s="270"/>
      <c r="AK564" s="270"/>
      <c r="AL564" s="270"/>
      <c r="AM564" s="270"/>
      <c r="AN564" s="270"/>
      <c r="AO564" s="270"/>
      <c r="AP564" s="270"/>
      <c r="AQ564" s="270"/>
      <c r="AR564" s="270"/>
      <c r="AS564" s="270"/>
      <c r="AT564" s="270"/>
      <c r="AU564" s="270"/>
      <c r="AV564" s="270"/>
      <c r="AW564" s="270"/>
      <c r="AX564" s="270"/>
      <c r="AY564" s="271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76430.4399999999</v>
      </c>
      <c r="AB565" s="64"/>
      <c r="AC565" s="64"/>
    </row>
    <row r="566" spans="1:54" ht="32.25" customHeight="1">
      <c r="A566" s="455" t="s">
        <v>1</v>
      </c>
      <c r="B566" s="444" t="s">
        <v>196</v>
      </c>
      <c r="C566" s="444"/>
      <c r="D566" s="444"/>
      <c r="E566" s="444"/>
      <c r="F566" s="444"/>
      <c r="G566" s="444"/>
      <c r="H566" s="444"/>
      <c r="I566" s="444"/>
      <c r="J566" s="444"/>
      <c r="K566" s="444"/>
      <c r="L566" s="444"/>
      <c r="M566" s="444"/>
      <c r="N566" s="444"/>
      <c r="O566" s="444"/>
      <c r="P566" s="444"/>
      <c r="Q566" s="444"/>
      <c r="R566" s="444"/>
      <c r="S566" s="444"/>
      <c r="T566" s="444"/>
      <c r="U566" s="444"/>
      <c r="V566" s="444"/>
      <c r="W566" s="444"/>
      <c r="X566" s="444"/>
      <c r="Y566" s="445"/>
      <c r="AA566" s="472" t="s">
        <v>174</v>
      </c>
      <c r="AB566" s="473"/>
      <c r="AC566" s="473"/>
      <c r="AD566" s="473"/>
      <c r="AE566" s="473"/>
      <c r="AF566" s="473"/>
      <c r="AG566" s="473"/>
      <c r="AH566" s="473"/>
      <c r="AI566" s="473"/>
      <c r="AJ566" s="473"/>
      <c r="AK566" s="473"/>
      <c r="AL566" s="473"/>
      <c r="AM566" s="473"/>
      <c r="AN566" s="473"/>
      <c r="AO566" s="473"/>
      <c r="AP566" s="473"/>
      <c r="AQ566" s="473"/>
      <c r="AR566" s="473"/>
      <c r="AS566" s="473"/>
      <c r="AT566" s="473"/>
      <c r="AU566" s="473"/>
      <c r="AV566" s="473"/>
      <c r="AW566" s="473"/>
      <c r="AX566" s="582"/>
      <c r="AY566" s="598"/>
      <c r="AZ566" s="145"/>
      <c r="BA566" s="583"/>
      <c r="BB566" s="583"/>
    </row>
    <row r="567" spans="1:54" ht="42" customHeight="1">
      <c r="A567" s="456"/>
      <c r="B567" s="48" t="s">
        <v>3</v>
      </c>
      <c r="C567" s="48" t="s">
        <v>4</v>
      </c>
      <c r="D567" s="48" t="s">
        <v>5</v>
      </c>
      <c r="E567" s="48" t="s">
        <v>6</v>
      </c>
      <c r="F567" s="48" t="s">
        <v>7</v>
      </c>
      <c r="G567" s="48" t="s">
        <v>8</v>
      </c>
      <c r="H567" s="48" t="s">
        <v>9</v>
      </c>
      <c r="I567" s="48" t="s">
        <v>10</v>
      </c>
      <c r="J567" s="48" t="s">
        <v>11</v>
      </c>
      <c r="K567" s="48" t="s">
        <v>12</v>
      </c>
      <c r="L567" s="48" t="s">
        <v>13</v>
      </c>
      <c r="M567" s="48" t="s">
        <v>14</v>
      </c>
      <c r="N567" s="48" t="s">
        <v>15</v>
      </c>
      <c r="O567" s="48" t="s">
        <v>16</v>
      </c>
      <c r="P567" s="48" t="s">
        <v>17</v>
      </c>
      <c r="Q567" s="48" t="s">
        <v>18</v>
      </c>
      <c r="R567" s="48" t="s">
        <v>19</v>
      </c>
      <c r="S567" s="48" t="s">
        <v>20</v>
      </c>
      <c r="T567" s="48" t="s">
        <v>21</v>
      </c>
      <c r="U567" s="48" t="s">
        <v>22</v>
      </c>
      <c r="V567" s="48" t="s">
        <v>23</v>
      </c>
      <c r="W567" s="48" t="s">
        <v>24</v>
      </c>
      <c r="X567" s="48" t="s">
        <v>25</v>
      </c>
      <c r="Y567" s="49" t="s">
        <v>26</v>
      </c>
      <c r="AA567" s="60" t="s">
        <v>3</v>
      </c>
      <c r="AB567" s="61" t="s">
        <v>4</v>
      </c>
      <c r="AC567" s="61" t="s">
        <v>5</v>
      </c>
      <c r="AD567" s="61" t="s">
        <v>6</v>
      </c>
      <c r="AE567" s="61" t="s">
        <v>7</v>
      </c>
      <c r="AF567" s="61" t="s">
        <v>8</v>
      </c>
      <c r="AG567" s="61" t="s">
        <v>9</v>
      </c>
      <c r="AH567" s="61" t="s">
        <v>10</v>
      </c>
      <c r="AI567" s="61" t="s">
        <v>11</v>
      </c>
      <c r="AJ567" s="61" t="s">
        <v>12</v>
      </c>
      <c r="AK567" s="61" t="s">
        <v>13</v>
      </c>
      <c r="AL567" s="61" t="s">
        <v>14</v>
      </c>
      <c r="AM567" s="61" t="s">
        <v>15</v>
      </c>
      <c r="AN567" s="61" t="s">
        <v>16</v>
      </c>
      <c r="AO567" s="61" t="s">
        <v>17</v>
      </c>
      <c r="AP567" s="61" t="s">
        <v>18</v>
      </c>
      <c r="AQ567" s="61" t="s">
        <v>19</v>
      </c>
      <c r="AR567" s="61" t="s">
        <v>20</v>
      </c>
      <c r="AS567" s="61" t="s">
        <v>21</v>
      </c>
      <c r="AT567" s="61" t="s">
        <v>22</v>
      </c>
      <c r="AU567" s="61" t="s">
        <v>23</v>
      </c>
      <c r="AV567" s="61" t="s">
        <v>24</v>
      </c>
      <c r="AW567" s="61" t="s">
        <v>25</v>
      </c>
      <c r="AX567" s="157" t="s">
        <v>26</v>
      </c>
      <c r="AY567" s="597"/>
      <c r="AZ567" s="146"/>
      <c r="BA567" s="134"/>
      <c r="BB567" s="133"/>
    </row>
    <row r="568" spans="1:54" s="173" customFormat="1" ht="16.149999999999999" customHeight="1">
      <c r="A568" s="457" t="s">
        <v>220</v>
      </c>
      <c r="B568" s="458"/>
      <c r="C568" s="458"/>
      <c r="D568" s="458"/>
      <c r="E568" s="458"/>
      <c r="F568" s="458"/>
      <c r="G568" s="458"/>
      <c r="H568" s="458"/>
      <c r="I568" s="458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  <c r="Y568" s="459"/>
      <c r="Z568" s="182"/>
      <c r="AA568" s="457">
        <v>2</v>
      </c>
      <c r="AB568" s="458"/>
      <c r="AC568" s="458"/>
      <c r="AD568" s="458"/>
      <c r="AE568" s="458"/>
      <c r="AF568" s="458"/>
      <c r="AG568" s="458"/>
      <c r="AH568" s="458"/>
      <c r="AI568" s="458"/>
      <c r="AJ568" s="458"/>
      <c r="AK568" s="458"/>
      <c r="AL568" s="458"/>
      <c r="AM568" s="458"/>
      <c r="AN568" s="458"/>
      <c r="AO568" s="458"/>
      <c r="AP568" s="458"/>
      <c r="AQ568" s="458"/>
      <c r="AR568" s="458"/>
      <c r="AS568" s="458"/>
      <c r="AT568" s="458"/>
      <c r="AU568" s="458"/>
      <c r="AV568" s="458"/>
      <c r="AW568" s="458"/>
      <c r="AX568" s="459"/>
      <c r="AY568" s="352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0</v>
      </c>
      <c r="V569" s="170">
        <f t="shared" si="153"/>
        <v>0</v>
      </c>
      <c r="W569" s="170">
        <f t="shared" si="153"/>
        <v>0</v>
      </c>
      <c r="X569" s="170">
        <f t="shared" si="153"/>
        <v>0</v>
      </c>
      <c r="Y569" s="170">
        <f t="shared" si="153"/>
        <v>66.52</v>
      </c>
      <c r="Z569" s="37"/>
      <c r="AA569" s="41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0</v>
      </c>
      <c r="AU569" s="39">
        <v>0</v>
      </c>
      <c r="AV569" s="39">
        <v>0</v>
      </c>
      <c r="AW569" s="39">
        <v>0</v>
      </c>
      <c r="AX569" s="40">
        <v>66.52</v>
      </c>
      <c r="AY569" s="350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0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75.45</v>
      </c>
      <c r="L570" s="170">
        <f t="shared" si="153"/>
        <v>19.3</v>
      </c>
      <c r="M570" s="170">
        <f t="shared" si="153"/>
        <v>0</v>
      </c>
      <c r="N570" s="170">
        <f t="shared" si="153"/>
        <v>31.79</v>
      </c>
      <c r="O570" s="170">
        <f t="shared" si="153"/>
        <v>449.42</v>
      </c>
      <c r="P570" s="170">
        <f t="shared" si="153"/>
        <v>0</v>
      </c>
      <c r="Q570" s="170">
        <f t="shared" si="153"/>
        <v>0</v>
      </c>
      <c r="R570" s="170">
        <f t="shared" si="153"/>
        <v>315.68</v>
      </c>
      <c r="S570" s="170">
        <f t="shared" ref="S570:S599" si="155">AR570+$AY570</f>
        <v>429.02</v>
      </c>
      <c r="T570" s="170">
        <f t="shared" ref="T570:Y599" si="156">AS570+$AY570</f>
        <v>601.14</v>
      </c>
      <c r="U570" s="170">
        <f t="shared" si="156"/>
        <v>262.56</v>
      </c>
      <c r="V570" s="170">
        <f t="shared" si="156"/>
        <v>0</v>
      </c>
      <c r="W570" s="170">
        <f t="shared" si="156"/>
        <v>182.05</v>
      </c>
      <c r="X570" s="170">
        <f t="shared" si="156"/>
        <v>332.11</v>
      </c>
      <c r="Y570" s="170">
        <f t="shared" si="156"/>
        <v>189.83</v>
      </c>
      <c r="Z570" s="37"/>
      <c r="AA570" s="38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75.45</v>
      </c>
      <c r="AK570" s="39">
        <v>19.3</v>
      </c>
      <c r="AL570" s="39">
        <v>0</v>
      </c>
      <c r="AM570" s="39">
        <v>31.79</v>
      </c>
      <c r="AN570" s="39">
        <v>449.42</v>
      </c>
      <c r="AO570" s="39">
        <v>0</v>
      </c>
      <c r="AP570" s="39">
        <v>0</v>
      </c>
      <c r="AQ570" s="39">
        <v>315.68</v>
      </c>
      <c r="AR570" s="39">
        <v>429.02</v>
      </c>
      <c r="AS570" s="39">
        <v>601.14</v>
      </c>
      <c r="AT570" s="39">
        <v>262.56</v>
      </c>
      <c r="AU570" s="39">
        <v>0</v>
      </c>
      <c r="AV570" s="39">
        <v>182.05</v>
      </c>
      <c r="AW570" s="39">
        <v>332.11</v>
      </c>
      <c r="AX570" s="40">
        <v>189.83</v>
      </c>
      <c r="AY570" s="351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57.02</v>
      </c>
      <c r="K571" s="170">
        <f t="shared" si="153"/>
        <v>118.67</v>
      </c>
      <c r="L571" s="170">
        <f t="shared" si="153"/>
        <v>102.25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0.01</v>
      </c>
      <c r="R571" s="170">
        <f t="shared" si="153"/>
        <v>0</v>
      </c>
      <c r="S571" s="170">
        <f t="shared" si="155"/>
        <v>0</v>
      </c>
      <c r="T571" s="170">
        <f t="shared" si="156"/>
        <v>271.81</v>
      </c>
      <c r="U571" s="170">
        <f t="shared" si="156"/>
        <v>0</v>
      </c>
      <c r="V571" s="170">
        <f t="shared" si="156"/>
        <v>0</v>
      </c>
      <c r="W571" s="170">
        <f t="shared" si="156"/>
        <v>39.24</v>
      </c>
      <c r="X571" s="170">
        <f t="shared" si="156"/>
        <v>428.61</v>
      </c>
      <c r="Y571" s="170">
        <f t="shared" si="156"/>
        <v>0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57.02</v>
      </c>
      <c r="AJ571" s="39">
        <v>118.67</v>
      </c>
      <c r="AK571" s="39">
        <v>102.25</v>
      </c>
      <c r="AL571" s="39">
        <v>0</v>
      </c>
      <c r="AM571" s="39">
        <v>0</v>
      </c>
      <c r="AN571" s="39">
        <v>0</v>
      </c>
      <c r="AO571" s="39">
        <v>0</v>
      </c>
      <c r="AP571" s="39">
        <v>0.01</v>
      </c>
      <c r="AQ571" s="39">
        <v>0</v>
      </c>
      <c r="AR571" s="39">
        <v>0</v>
      </c>
      <c r="AS571" s="39">
        <v>271.81</v>
      </c>
      <c r="AT571" s="39">
        <v>0</v>
      </c>
      <c r="AU571" s="39">
        <v>0</v>
      </c>
      <c r="AV571" s="39">
        <v>39.24</v>
      </c>
      <c r="AW571" s="39">
        <v>428.61</v>
      </c>
      <c r="AX571" s="40">
        <v>0</v>
      </c>
      <c r="AY571" s="351"/>
      <c r="AZ571" s="71"/>
      <c r="BA571" s="65"/>
      <c r="BB571" s="35"/>
    </row>
    <row r="572" spans="1:54">
      <c r="A572" s="47">
        <v>4</v>
      </c>
      <c r="B572" s="170">
        <f t="shared" si="154"/>
        <v>81.66</v>
      </c>
      <c r="C572" s="170">
        <f t="shared" si="153"/>
        <v>61.06</v>
      </c>
      <c r="D572" s="170">
        <f t="shared" si="153"/>
        <v>84.27</v>
      </c>
      <c r="E572" s="170">
        <f t="shared" si="153"/>
        <v>70.52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33.58</v>
      </c>
      <c r="S572" s="170">
        <f t="shared" si="155"/>
        <v>78.42</v>
      </c>
      <c r="T572" s="170">
        <f t="shared" si="156"/>
        <v>0</v>
      </c>
      <c r="U572" s="170">
        <f t="shared" si="156"/>
        <v>0</v>
      </c>
      <c r="V572" s="170">
        <f t="shared" si="156"/>
        <v>0</v>
      </c>
      <c r="W572" s="170">
        <f t="shared" si="156"/>
        <v>55.44</v>
      </c>
      <c r="X572" s="170">
        <f t="shared" si="156"/>
        <v>91.18</v>
      </c>
      <c r="Y572" s="170">
        <f t="shared" si="156"/>
        <v>104.64</v>
      </c>
      <c r="Z572" s="37"/>
      <c r="AA572" s="38">
        <v>81.66</v>
      </c>
      <c r="AB572" s="39">
        <v>61.06</v>
      </c>
      <c r="AC572" s="39">
        <v>84.27</v>
      </c>
      <c r="AD572" s="39">
        <v>70.52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33.58</v>
      </c>
      <c r="AR572" s="39">
        <v>78.42</v>
      </c>
      <c r="AS572" s="39">
        <v>0</v>
      </c>
      <c r="AT572" s="39">
        <v>0</v>
      </c>
      <c r="AU572" s="39">
        <v>0</v>
      </c>
      <c r="AV572" s="39">
        <v>55.44</v>
      </c>
      <c r="AW572" s="39">
        <v>91.18</v>
      </c>
      <c r="AX572" s="40">
        <v>104.64</v>
      </c>
      <c r="AY572" s="351"/>
      <c r="AZ572" s="71"/>
      <c r="BA572" s="65"/>
      <c r="BB572" s="35"/>
    </row>
    <row r="573" spans="1:54">
      <c r="A573" s="47">
        <v>5</v>
      </c>
      <c r="B573" s="170">
        <f t="shared" si="154"/>
        <v>123.91</v>
      </c>
      <c r="C573" s="170">
        <f t="shared" si="153"/>
        <v>82.83</v>
      </c>
      <c r="D573" s="170">
        <f t="shared" si="153"/>
        <v>31.74</v>
      </c>
      <c r="E573" s="170">
        <f t="shared" si="153"/>
        <v>19.82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10.89</v>
      </c>
      <c r="N573" s="170">
        <f t="shared" si="153"/>
        <v>29.47</v>
      </c>
      <c r="O573" s="170">
        <f t="shared" si="153"/>
        <v>0</v>
      </c>
      <c r="P573" s="170">
        <f t="shared" si="153"/>
        <v>25</v>
      </c>
      <c r="Q573" s="170">
        <f t="shared" si="153"/>
        <v>0</v>
      </c>
      <c r="R573" s="170">
        <f t="shared" si="153"/>
        <v>0</v>
      </c>
      <c r="S573" s="170">
        <f t="shared" si="155"/>
        <v>35.4</v>
      </c>
      <c r="T573" s="170">
        <f t="shared" si="156"/>
        <v>3.83</v>
      </c>
      <c r="U573" s="170">
        <f t="shared" si="156"/>
        <v>68.819999999999993</v>
      </c>
      <c r="V573" s="170">
        <f t="shared" si="156"/>
        <v>64.69</v>
      </c>
      <c r="W573" s="170">
        <f t="shared" si="156"/>
        <v>245.44</v>
      </c>
      <c r="X573" s="170">
        <f t="shared" si="156"/>
        <v>296.29000000000002</v>
      </c>
      <c r="Y573" s="170">
        <f t="shared" si="156"/>
        <v>137.53</v>
      </c>
      <c r="Z573" s="37"/>
      <c r="AA573" s="38">
        <v>123.91</v>
      </c>
      <c r="AB573" s="39">
        <v>82.83</v>
      </c>
      <c r="AC573" s="39">
        <v>31.74</v>
      </c>
      <c r="AD573" s="39">
        <v>19.82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10.89</v>
      </c>
      <c r="AM573" s="39">
        <v>29.47</v>
      </c>
      <c r="AN573" s="39">
        <v>0</v>
      </c>
      <c r="AO573" s="39">
        <v>25</v>
      </c>
      <c r="AP573" s="39">
        <v>0</v>
      </c>
      <c r="AQ573" s="39">
        <v>0</v>
      </c>
      <c r="AR573" s="39">
        <v>35.4</v>
      </c>
      <c r="AS573" s="39">
        <v>3.83</v>
      </c>
      <c r="AT573" s="39">
        <v>68.819999999999993</v>
      </c>
      <c r="AU573" s="39">
        <v>64.69</v>
      </c>
      <c r="AV573" s="39">
        <v>245.44</v>
      </c>
      <c r="AW573" s="39">
        <v>296.29000000000002</v>
      </c>
      <c r="AX573" s="40">
        <v>137.53</v>
      </c>
      <c r="AY573" s="351"/>
      <c r="AZ573" s="71"/>
      <c r="BA573" s="65"/>
      <c r="BB573" s="35"/>
    </row>
    <row r="574" spans="1:54">
      <c r="A574" s="47">
        <v>6</v>
      </c>
      <c r="B574" s="170">
        <f t="shared" si="154"/>
        <v>54.5</v>
      </c>
      <c r="C574" s="170">
        <f t="shared" si="153"/>
        <v>5.63</v>
      </c>
      <c r="D574" s="170">
        <f t="shared" si="153"/>
        <v>12.59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65.83</v>
      </c>
      <c r="L574" s="170">
        <f t="shared" si="153"/>
        <v>98.81</v>
      </c>
      <c r="M574" s="170">
        <f t="shared" si="153"/>
        <v>69.86</v>
      </c>
      <c r="N574" s="170">
        <f t="shared" si="153"/>
        <v>60.74</v>
      </c>
      <c r="O574" s="170">
        <f t="shared" si="153"/>
        <v>75.88</v>
      </c>
      <c r="P574" s="170">
        <f t="shared" si="153"/>
        <v>70.319999999999993</v>
      </c>
      <c r="Q574" s="170">
        <f t="shared" si="153"/>
        <v>94.24</v>
      </c>
      <c r="R574" s="170">
        <f t="shared" si="153"/>
        <v>236.81</v>
      </c>
      <c r="S574" s="170">
        <f t="shared" si="155"/>
        <v>530.91</v>
      </c>
      <c r="T574" s="170">
        <f t="shared" si="156"/>
        <v>365.72</v>
      </c>
      <c r="U574" s="170">
        <f t="shared" si="156"/>
        <v>376.64</v>
      </c>
      <c r="V574" s="170">
        <f t="shared" si="156"/>
        <v>293.10000000000002</v>
      </c>
      <c r="W574" s="170">
        <f t="shared" si="156"/>
        <v>313.56</v>
      </c>
      <c r="X574" s="170">
        <f t="shared" si="156"/>
        <v>474.64</v>
      </c>
      <c r="Y574" s="170">
        <f t="shared" si="156"/>
        <v>330.12</v>
      </c>
      <c r="Z574" s="37"/>
      <c r="AA574" s="38">
        <v>54.5</v>
      </c>
      <c r="AB574" s="39">
        <v>5.63</v>
      </c>
      <c r="AC574" s="39">
        <v>12.59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65.83</v>
      </c>
      <c r="AK574" s="39">
        <v>98.81</v>
      </c>
      <c r="AL574" s="39">
        <v>69.86</v>
      </c>
      <c r="AM574" s="39">
        <v>60.74</v>
      </c>
      <c r="AN574" s="39">
        <v>75.88</v>
      </c>
      <c r="AO574" s="39">
        <v>70.319999999999993</v>
      </c>
      <c r="AP574" s="39">
        <v>94.24</v>
      </c>
      <c r="AQ574" s="39">
        <v>236.81</v>
      </c>
      <c r="AR574" s="39">
        <v>530.91</v>
      </c>
      <c r="AS574" s="39">
        <v>365.72</v>
      </c>
      <c r="AT574" s="39">
        <v>376.64</v>
      </c>
      <c r="AU574" s="39">
        <v>293.10000000000002</v>
      </c>
      <c r="AV574" s="39">
        <v>313.56</v>
      </c>
      <c r="AW574" s="39">
        <v>474.64</v>
      </c>
      <c r="AX574" s="40">
        <v>330.12</v>
      </c>
      <c r="AY574" s="351"/>
      <c r="AZ574" s="71"/>
      <c r="BA574" s="65"/>
      <c r="BB574" s="35"/>
    </row>
    <row r="575" spans="1:54">
      <c r="A575" s="47">
        <v>7</v>
      </c>
      <c r="B575" s="170">
        <f t="shared" si="154"/>
        <v>6.27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16.71</v>
      </c>
      <c r="L575" s="170">
        <f t="shared" si="153"/>
        <v>53.79</v>
      </c>
      <c r="M575" s="170">
        <f t="shared" si="153"/>
        <v>64.430000000000007</v>
      </c>
      <c r="N575" s="170">
        <f t="shared" si="153"/>
        <v>92.72</v>
      </c>
      <c r="O575" s="170">
        <f t="shared" si="153"/>
        <v>62.56</v>
      </c>
      <c r="P575" s="170">
        <f t="shared" si="153"/>
        <v>29.3</v>
      </c>
      <c r="Q575" s="170">
        <f t="shared" si="153"/>
        <v>0</v>
      </c>
      <c r="R575" s="170">
        <f t="shared" si="153"/>
        <v>59.52</v>
      </c>
      <c r="S575" s="170">
        <f t="shared" si="155"/>
        <v>0</v>
      </c>
      <c r="T575" s="170">
        <f t="shared" si="156"/>
        <v>99.3</v>
      </c>
      <c r="U575" s="170">
        <f t="shared" si="156"/>
        <v>101.74</v>
      </c>
      <c r="V575" s="170">
        <f t="shared" si="156"/>
        <v>143.85</v>
      </c>
      <c r="W575" s="170">
        <f t="shared" si="156"/>
        <v>139.9</v>
      </c>
      <c r="X575" s="170">
        <f t="shared" si="156"/>
        <v>284.22000000000003</v>
      </c>
      <c r="Y575" s="170">
        <f t="shared" si="156"/>
        <v>305.95999999999998</v>
      </c>
      <c r="Z575" s="37"/>
      <c r="AA575" s="38">
        <v>6.27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16.71</v>
      </c>
      <c r="AK575" s="39">
        <v>53.79</v>
      </c>
      <c r="AL575" s="39">
        <v>64.430000000000007</v>
      </c>
      <c r="AM575" s="39">
        <v>92.72</v>
      </c>
      <c r="AN575" s="39">
        <v>62.56</v>
      </c>
      <c r="AO575" s="39">
        <v>29.3</v>
      </c>
      <c r="AP575" s="39">
        <v>0</v>
      </c>
      <c r="AQ575" s="39">
        <v>59.52</v>
      </c>
      <c r="AR575" s="39">
        <v>0</v>
      </c>
      <c r="AS575" s="39">
        <v>99.3</v>
      </c>
      <c r="AT575" s="39">
        <v>101.74</v>
      </c>
      <c r="AU575" s="39">
        <v>143.85</v>
      </c>
      <c r="AV575" s="39">
        <v>139.9</v>
      </c>
      <c r="AW575" s="39">
        <v>284.22000000000003</v>
      </c>
      <c r="AX575" s="40">
        <v>305.95999999999998</v>
      </c>
      <c r="AY575" s="351"/>
      <c r="AZ575" s="71"/>
      <c r="BA575" s="65"/>
      <c r="BB575" s="35"/>
    </row>
    <row r="576" spans="1:54">
      <c r="A576" s="47">
        <v>8</v>
      </c>
      <c r="B576" s="170">
        <f t="shared" si="154"/>
        <v>67.599999999999994</v>
      </c>
      <c r="C576" s="170">
        <f t="shared" si="153"/>
        <v>47.19</v>
      </c>
      <c r="D576" s="170">
        <f t="shared" si="153"/>
        <v>39.1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0</v>
      </c>
      <c r="X576" s="170">
        <f t="shared" si="156"/>
        <v>0</v>
      </c>
      <c r="Y576" s="170">
        <f t="shared" si="156"/>
        <v>92.49</v>
      </c>
      <c r="Z576" s="37"/>
      <c r="AA576" s="38">
        <v>67.599999999999994</v>
      </c>
      <c r="AB576" s="39">
        <v>47.19</v>
      </c>
      <c r="AC576" s="39">
        <v>39.1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40">
        <v>92.49</v>
      </c>
      <c r="AY576" s="351"/>
      <c r="AZ576" s="71"/>
      <c r="BA576" s="65"/>
      <c r="BB576" s="35"/>
    </row>
    <row r="577" spans="1:54">
      <c r="A577" s="47">
        <v>9</v>
      </c>
      <c r="B577" s="170">
        <f t="shared" si="154"/>
        <v>71.39</v>
      </c>
      <c r="C577" s="170">
        <f t="shared" si="153"/>
        <v>47.98</v>
      </c>
      <c r="D577" s="170">
        <f t="shared" si="153"/>
        <v>124.15</v>
      </c>
      <c r="E577" s="170">
        <f t="shared" si="153"/>
        <v>134.91999999999999</v>
      </c>
      <c r="F577" s="170">
        <f t="shared" si="153"/>
        <v>28.11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0</v>
      </c>
      <c r="V577" s="170">
        <f t="shared" si="156"/>
        <v>96.79</v>
      </c>
      <c r="W577" s="170">
        <f t="shared" si="156"/>
        <v>156.62</v>
      </c>
      <c r="X577" s="170">
        <f t="shared" si="156"/>
        <v>335.23</v>
      </c>
      <c r="Y577" s="170">
        <f t="shared" si="156"/>
        <v>195.87</v>
      </c>
      <c r="Z577" s="37"/>
      <c r="AA577" s="38">
        <v>71.39</v>
      </c>
      <c r="AB577" s="39">
        <v>47.98</v>
      </c>
      <c r="AC577" s="39">
        <v>124.15</v>
      </c>
      <c r="AD577" s="39">
        <v>134.91999999999999</v>
      </c>
      <c r="AE577" s="39">
        <v>28.11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0</v>
      </c>
      <c r="AU577" s="39">
        <v>96.79</v>
      </c>
      <c r="AV577" s="39">
        <v>156.62</v>
      </c>
      <c r="AW577" s="39">
        <v>335.23</v>
      </c>
      <c r="AX577" s="40">
        <v>195.87</v>
      </c>
      <c r="AY577" s="351"/>
      <c r="AZ577" s="71"/>
      <c r="BA577" s="65"/>
      <c r="BB577" s="35"/>
    </row>
    <row r="578" spans="1:54">
      <c r="A578" s="47">
        <v>10</v>
      </c>
      <c r="B578" s="170">
        <f t="shared" si="154"/>
        <v>51.43</v>
      </c>
      <c r="C578" s="170">
        <f t="shared" si="153"/>
        <v>76.37</v>
      </c>
      <c r="D578" s="170">
        <f t="shared" si="153"/>
        <v>105.69</v>
      </c>
      <c r="E578" s="170">
        <f t="shared" si="153"/>
        <v>76.83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11.35</v>
      </c>
      <c r="M578" s="170">
        <f t="shared" si="153"/>
        <v>15.2</v>
      </c>
      <c r="N578" s="170">
        <f t="shared" si="153"/>
        <v>3.16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0</v>
      </c>
      <c r="W578" s="170">
        <f t="shared" si="156"/>
        <v>25.27</v>
      </c>
      <c r="X578" s="170">
        <f t="shared" si="156"/>
        <v>286.8</v>
      </c>
      <c r="Y578" s="170">
        <f t="shared" si="156"/>
        <v>258.85000000000002</v>
      </c>
      <c r="Z578" s="37"/>
      <c r="AA578" s="38">
        <v>51.43</v>
      </c>
      <c r="AB578" s="39">
        <v>76.37</v>
      </c>
      <c r="AC578" s="39">
        <v>105.69</v>
      </c>
      <c r="AD578" s="39">
        <v>76.83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11.35</v>
      </c>
      <c r="AL578" s="39">
        <v>15.2</v>
      </c>
      <c r="AM578" s="39">
        <v>3.16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25.27</v>
      </c>
      <c r="AW578" s="39">
        <v>286.8</v>
      </c>
      <c r="AX578" s="40">
        <v>258.85000000000002</v>
      </c>
      <c r="AY578" s="351"/>
      <c r="AZ578" s="71"/>
      <c r="BA578" s="65"/>
      <c r="BB578" s="35"/>
    </row>
    <row r="579" spans="1:54">
      <c r="A579" s="47">
        <v>11</v>
      </c>
      <c r="B579" s="170">
        <f t="shared" si="154"/>
        <v>79.11</v>
      </c>
      <c r="C579" s="170">
        <f t="shared" si="153"/>
        <v>27.16</v>
      </c>
      <c r="D579" s="170">
        <f t="shared" si="153"/>
        <v>14.81</v>
      </c>
      <c r="E579" s="170">
        <f t="shared" si="153"/>
        <v>35.53</v>
      </c>
      <c r="F579" s="170">
        <f t="shared" si="153"/>
        <v>4.09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80.430000000000007</v>
      </c>
      <c r="L579" s="170">
        <f t="shared" si="153"/>
        <v>44.85</v>
      </c>
      <c r="M579" s="170">
        <f t="shared" si="153"/>
        <v>21.91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18.260000000000002</v>
      </c>
      <c r="W579" s="170">
        <f t="shared" si="156"/>
        <v>164.17</v>
      </c>
      <c r="X579" s="170">
        <f t="shared" si="156"/>
        <v>317.20999999999998</v>
      </c>
      <c r="Y579" s="170">
        <f t="shared" si="156"/>
        <v>74.81</v>
      </c>
      <c r="Z579" s="37"/>
      <c r="AA579" s="41">
        <v>79.11</v>
      </c>
      <c r="AB579" s="39">
        <v>27.16</v>
      </c>
      <c r="AC579" s="39">
        <v>14.81</v>
      </c>
      <c r="AD579" s="39">
        <v>35.53</v>
      </c>
      <c r="AE579" s="39">
        <v>4.09</v>
      </c>
      <c r="AF579" s="39">
        <v>0</v>
      </c>
      <c r="AG579" s="39">
        <v>0</v>
      </c>
      <c r="AH579" s="39">
        <v>0</v>
      </c>
      <c r="AI579" s="39">
        <v>0</v>
      </c>
      <c r="AJ579" s="39">
        <v>80.430000000000007</v>
      </c>
      <c r="AK579" s="39">
        <v>44.85</v>
      </c>
      <c r="AL579" s="39">
        <v>21.91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18.260000000000002</v>
      </c>
      <c r="AV579" s="39">
        <v>164.17</v>
      </c>
      <c r="AW579" s="39">
        <v>317.20999999999998</v>
      </c>
      <c r="AX579" s="40">
        <v>74.81</v>
      </c>
      <c r="AY579" s="351"/>
      <c r="AZ579" s="71"/>
      <c r="BA579" s="65"/>
      <c r="BB579" s="35"/>
    </row>
    <row r="580" spans="1:54">
      <c r="A580" s="47">
        <v>12</v>
      </c>
      <c r="B580" s="170">
        <f t="shared" si="154"/>
        <v>8.82</v>
      </c>
      <c r="C580" s="170">
        <f t="shared" si="153"/>
        <v>5.33</v>
      </c>
      <c r="D580" s="170">
        <f t="shared" si="153"/>
        <v>0.91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58.07</v>
      </c>
      <c r="N580" s="170">
        <f t="shared" si="153"/>
        <v>48.83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0</v>
      </c>
      <c r="W580" s="170">
        <f t="shared" si="156"/>
        <v>19.68</v>
      </c>
      <c r="X580" s="170">
        <f t="shared" si="156"/>
        <v>195.92</v>
      </c>
      <c r="Y580" s="170">
        <f t="shared" si="156"/>
        <v>62.16</v>
      </c>
      <c r="Z580" s="37"/>
      <c r="AA580" s="41">
        <v>8.82</v>
      </c>
      <c r="AB580" s="39">
        <v>5.33</v>
      </c>
      <c r="AC580" s="39">
        <v>0.91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58.07</v>
      </c>
      <c r="AM580" s="39">
        <v>48.83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0</v>
      </c>
      <c r="AV580" s="39">
        <v>19.68</v>
      </c>
      <c r="AW580" s="39">
        <v>195.92</v>
      </c>
      <c r="AX580" s="40">
        <v>62.16</v>
      </c>
      <c r="AY580" s="351"/>
      <c r="AZ580" s="71"/>
      <c r="BA580" s="65"/>
      <c r="BB580" s="35"/>
    </row>
    <row r="581" spans="1:54">
      <c r="A581" s="47">
        <v>13</v>
      </c>
      <c r="B581" s="170">
        <f t="shared" si="154"/>
        <v>31.82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0</v>
      </c>
      <c r="W581" s="170">
        <f t="shared" si="156"/>
        <v>0</v>
      </c>
      <c r="X581" s="170">
        <f t="shared" si="156"/>
        <v>0</v>
      </c>
      <c r="Y581" s="170">
        <f t="shared" si="156"/>
        <v>0</v>
      </c>
      <c r="Z581" s="37"/>
      <c r="AA581" s="41">
        <v>31.82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0</v>
      </c>
      <c r="AV581" s="39">
        <v>0</v>
      </c>
      <c r="AW581" s="39">
        <v>0</v>
      </c>
      <c r="AX581" s="40">
        <v>0</v>
      </c>
      <c r="AY581" s="351"/>
      <c r="AZ581" s="71"/>
      <c r="BA581" s="65"/>
      <c r="BB581" s="35"/>
    </row>
    <row r="582" spans="1:54">
      <c r="A582" s="47">
        <v>14</v>
      </c>
      <c r="B582" s="170">
        <f t="shared" si="154"/>
        <v>33.979999999999997</v>
      </c>
      <c r="C582" s="170">
        <f t="shared" si="153"/>
        <v>20.64</v>
      </c>
      <c r="D582" s="170">
        <f t="shared" si="153"/>
        <v>19.95</v>
      </c>
      <c r="E582" s="170">
        <f t="shared" si="153"/>
        <v>19.399999999999999</v>
      </c>
      <c r="F582" s="170">
        <f t="shared" si="153"/>
        <v>17.07</v>
      </c>
      <c r="G582" s="170">
        <f t="shared" si="153"/>
        <v>6.06</v>
      </c>
      <c r="H582" s="170">
        <f t="shared" si="153"/>
        <v>0</v>
      </c>
      <c r="I582" s="170">
        <f t="shared" si="153"/>
        <v>0</v>
      </c>
      <c r="J582" s="170">
        <f t="shared" si="153"/>
        <v>80.790000000000006</v>
      </c>
      <c r="K582" s="170">
        <f t="shared" si="153"/>
        <v>164.23</v>
      </c>
      <c r="L582" s="170">
        <f t="shared" si="153"/>
        <v>153.06</v>
      </c>
      <c r="M582" s="170">
        <f t="shared" si="153"/>
        <v>150.35</v>
      </c>
      <c r="N582" s="170">
        <f t="shared" si="153"/>
        <v>100.67</v>
      </c>
      <c r="O582" s="170">
        <f t="shared" si="153"/>
        <v>59.74</v>
      </c>
      <c r="P582" s="170">
        <f t="shared" si="153"/>
        <v>22.81</v>
      </c>
      <c r="Q582" s="170">
        <f t="shared" si="153"/>
        <v>0</v>
      </c>
      <c r="R582" s="170">
        <f t="shared" si="157"/>
        <v>67.81</v>
      </c>
      <c r="S582" s="170">
        <f t="shared" si="155"/>
        <v>1.36</v>
      </c>
      <c r="T582" s="170">
        <f t="shared" si="156"/>
        <v>27.56</v>
      </c>
      <c r="U582" s="170">
        <f t="shared" si="156"/>
        <v>100.06</v>
      </c>
      <c r="V582" s="170">
        <f t="shared" si="156"/>
        <v>112.58</v>
      </c>
      <c r="W582" s="170">
        <f t="shared" si="156"/>
        <v>209.52</v>
      </c>
      <c r="X582" s="170">
        <f t="shared" si="156"/>
        <v>207.07</v>
      </c>
      <c r="Y582" s="170">
        <f t="shared" si="156"/>
        <v>178.68</v>
      </c>
      <c r="Z582" s="37"/>
      <c r="AA582" s="41">
        <v>33.979999999999997</v>
      </c>
      <c r="AB582" s="39">
        <v>20.64</v>
      </c>
      <c r="AC582" s="39">
        <v>19.95</v>
      </c>
      <c r="AD582" s="39">
        <v>19.399999999999999</v>
      </c>
      <c r="AE582" s="39">
        <v>17.07</v>
      </c>
      <c r="AF582" s="39">
        <v>6.06</v>
      </c>
      <c r="AG582" s="39">
        <v>0</v>
      </c>
      <c r="AH582" s="39">
        <v>0</v>
      </c>
      <c r="AI582" s="39">
        <v>80.790000000000006</v>
      </c>
      <c r="AJ582" s="39">
        <v>164.23</v>
      </c>
      <c r="AK582" s="39">
        <v>153.06</v>
      </c>
      <c r="AL582" s="39">
        <v>150.35</v>
      </c>
      <c r="AM582" s="39">
        <v>100.67</v>
      </c>
      <c r="AN582" s="39">
        <v>59.74</v>
      </c>
      <c r="AO582" s="39">
        <v>22.81</v>
      </c>
      <c r="AP582" s="39">
        <v>0</v>
      </c>
      <c r="AQ582" s="39">
        <v>67.81</v>
      </c>
      <c r="AR582" s="39">
        <v>1.36</v>
      </c>
      <c r="AS582" s="39">
        <v>27.56</v>
      </c>
      <c r="AT582" s="39">
        <v>100.06</v>
      </c>
      <c r="AU582" s="39">
        <v>112.58</v>
      </c>
      <c r="AV582" s="39">
        <v>209.52</v>
      </c>
      <c r="AW582" s="39">
        <v>207.07</v>
      </c>
      <c r="AX582" s="40">
        <v>178.68</v>
      </c>
      <c r="AY582" s="351"/>
      <c r="AZ582" s="71"/>
      <c r="BA582" s="65"/>
      <c r="BB582" s="35"/>
    </row>
    <row r="583" spans="1:54">
      <c r="A583" s="47">
        <v>15</v>
      </c>
      <c r="B583" s="170">
        <f t="shared" si="154"/>
        <v>68.11</v>
      </c>
      <c r="C583" s="170">
        <f t="shared" si="153"/>
        <v>25.16</v>
      </c>
      <c r="D583" s="170">
        <f t="shared" si="153"/>
        <v>17.36</v>
      </c>
      <c r="E583" s="170">
        <f t="shared" si="153"/>
        <v>14.72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61.42</v>
      </c>
      <c r="L583" s="170">
        <f t="shared" si="153"/>
        <v>82.04</v>
      </c>
      <c r="M583" s="170">
        <f t="shared" si="153"/>
        <v>137.9</v>
      </c>
      <c r="N583" s="170">
        <f t="shared" si="153"/>
        <v>153.4</v>
      </c>
      <c r="O583" s="170">
        <f t="shared" si="153"/>
        <v>109.67</v>
      </c>
      <c r="P583" s="170">
        <f t="shared" si="153"/>
        <v>26.54</v>
      </c>
      <c r="Q583" s="170">
        <f t="shared" si="153"/>
        <v>85.16</v>
      </c>
      <c r="R583" s="170">
        <f t="shared" si="157"/>
        <v>139.27000000000001</v>
      </c>
      <c r="S583" s="170">
        <f t="shared" si="155"/>
        <v>75.27</v>
      </c>
      <c r="T583" s="170">
        <f t="shared" si="156"/>
        <v>0</v>
      </c>
      <c r="U583" s="170">
        <f t="shared" si="156"/>
        <v>0</v>
      </c>
      <c r="V583" s="170">
        <f t="shared" si="156"/>
        <v>22.74</v>
      </c>
      <c r="W583" s="170">
        <f t="shared" si="156"/>
        <v>123.9</v>
      </c>
      <c r="X583" s="170">
        <f t="shared" si="156"/>
        <v>56.06</v>
      </c>
      <c r="Y583" s="170">
        <f t="shared" si="156"/>
        <v>37.409999999999997</v>
      </c>
      <c r="Z583" s="37"/>
      <c r="AA583" s="41">
        <v>68.11</v>
      </c>
      <c r="AB583" s="39">
        <v>25.16</v>
      </c>
      <c r="AC583" s="39">
        <v>17.36</v>
      </c>
      <c r="AD583" s="39">
        <v>14.72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61.42</v>
      </c>
      <c r="AK583" s="39">
        <v>82.04</v>
      </c>
      <c r="AL583" s="39">
        <v>137.9</v>
      </c>
      <c r="AM583" s="39">
        <v>153.4</v>
      </c>
      <c r="AN583" s="39">
        <v>109.67</v>
      </c>
      <c r="AO583" s="39">
        <v>26.54</v>
      </c>
      <c r="AP583" s="39">
        <v>85.16</v>
      </c>
      <c r="AQ583" s="39">
        <v>139.27000000000001</v>
      </c>
      <c r="AR583" s="39">
        <v>75.27</v>
      </c>
      <c r="AS583" s="39">
        <v>0</v>
      </c>
      <c r="AT583" s="39">
        <v>0</v>
      </c>
      <c r="AU583" s="39">
        <v>22.74</v>
      </c>
      <c r="AV583" s="39">
        <v>123.9</v>
      </c>
      <c r="AW583" s="39">
        <v>56.06</v>
      </c>
      <c r="AX583" s="40">
        <v>37.409999999999997</v>
      </c>
      <c r="AY583" s="351"/>
      <c r="AZ583" s="71"/>
      <c r="BA583" s="65"/>
      <c r="BB583" s="35"/>
    </row>
    <row r="584" spans="1:54">
      <c r="A584" s="47">
        <v>16</v>
      </c>
      <c r="B584" s="170">
        <f t="shared" si="154"/>
        <v>122.55</v>
      </c>
      <c r="C584" s="170">
        <f t="shared" si="153"/>
        <v>68.06</v>
      </c>
      <c r="D584" s="170">
        <f t="shared" si="153"/>
        <v>39.33</v>
      </c>
      <c r="E584" s="170">
        <f t="shared" si="153"/>
        <v>22.67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126.46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0</v>
      </c>
      <c r="X584" s="170">
        <f t="shared" si="156"/>
        <v>213.98</v>
      </c>
      <c r="Y584" s="170">
        <f t="shared" si="156"/>
        <v>125.73</v>
      </c>
      <c r="Z584" s="37"/>
      <c r="AA584" s="41">
        <v>122.55</v>
      </c>
      <c r="AB584" s="39">
        <v>68.06</v>
      </c>
      <c r="AC584" s="39">
        <v>39.33</v>
      </c>
      <c r="AD584" s="39">
        <v>22.67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126.46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213.98</v>
      </c>
      <c r="AX584" s="40">
        <v>125.73</v>
      </c>
      <c r="AY584" s="351"/>
      <c r="AZ584" s="71"/>
      <c r="BA584" s="65"/>
      <c r="BB584" s="35"/>
    </row>
    <row r="585" spans="1:54">
      <c r="A585" s="47">
        <v>17</v>
      </c>
      <c r="B585" s="170">
        <f t="shared" si="154"/>
        <v>67.489999999999995</v>
      </c>
      <c r="C585" s="170">
        <f t="shared" si="154"/>
        <v>30.28</v>
      </c>
      <c r="D585" s="170">
        <f t="shared" si="154"/>
        <v>22.53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0.95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33.75</v>
      </c>
      <c r="X585" s="170">
        <f t="shared" si="156"/>
        <v>146.58000000000001</v>
      </c>
      <c r="Y585" s="170">
        <f t="shared" si="156"/>
        <v>241.97</v>
      </c>
      <c r="Z585" s="37"/>
      <c r="AA585" s="41">
        <v>67.489999999999995</v>
      </c>
      <c r="AB585" s="39">
        <v>30.28</v>
      </c>
      <c r="AC585" s="39">
        <v>22.53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0.95</v>
      </c>
      <c r="AR585" s="39">
        <v>0</v>
      </c>
      <c r="AS585" s="39">
        <v>0</v>
      </c>
      <c r="AT585" s="39">
        <v>0</v>
      </c>
      <c r="AU585" s="39">
        <v>0</v>
      </c>
      <c r="AV585" s="39">
        <v>33.75</v>
      </c>
      <c r="AW585" s="39">
        <v>146.58000000000001</v>
      </c>
      <c r="AX585" s="40">
        <v>241.97</v>
      </c>
      <c r="AY585" s="351"/>
      <c r="AZ585" s="71"/>
      <c r="BA585" s="65"/>
      <c r="BB585" s="35"/>
    </row>
    <row r="586" spans="1:54">
      <c r="A586" s="47">
        <v>18</v>
      </c>
      <c r="B586" s="170">
        <f t="shared" si="154"/>
        <v>231.04</v>
      </c>
      <c r="C586" s="170">
        <f t="shared" si="154"/>
        <v>208.34</v>
      </c>
      <c r="D586" s="170">
        <f t="shared" si="154"/>
        <v>220.57</v>
      </c>
      <c r="E586" s="170">
        <f t="shared" si="154"/>
        <v>171.22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52.58</v>
      </c>
      <c r="V586" s="170">
        <f t="shared" si="156"/>
        <v>0</v>
      </c>
      <c r="W586" s="170">
        <f t="shared" si="156"/>
        <v>0</v>
      </c>
      <c r="X586" s="170">
        <f t="shared" si="156"/>
        <v>126.65</v>
      </c>
      <c r="Y586" s="170">
        <f t="shared" si="156"/>
        <v>296.89999999999998</v>
      </c>
      <c r="Z586" s="37"/>
      <c r="AA586" s="41">
        <v>231.04</v>
      </c>
      <c r="AB586" s="39">
        <v>208.34</v>
      </c>
      <c r="AC586" s="39">
        <v>220.57</v>
      </c>
      <c r="AD586" s="39">
        <v>171.22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52.58</v>
      </c>
      <c r="AU586" s="39">
        <v>0</v>
      </c>
      <c r="AV586" s="39">
        <v>0</v>
      </c>
      <c r="AW586" s="39">
        <v>126.65</v>
      </c>
      <c r="AX586" s="40">
        <v>296.89999999999998</v>
      </c>
      <c r="AY586" s="351"/>
      <c r="AZ586" s="71"/>
      <c r="BA586" s="65"/>
      <c r="BB586" s="35"/>
    </row>
    <row r="587" spans="1:54">
      <c r="A587" s="47">
        <v>19</v>
      </c>
      <c r="B587" s="170">
        <f t="shared" si="154"/>
        <v>243.14</v>
      </c>
      <c r="C587" s="170">
        <f t="shared" si="154"/>
        <v>283.95</v>
      </c>
      <c r="D587" s="170">
        <f t="shared" si="154"/>
        <v>164.89</v>
      </c>
      <c r="E587" s="170">
        <f t="shared" si="154"/>
        <v>242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7.64</v>
      </c>
      <c r="L587" s="170">
        <f t="shared" si="154"/>
        <v>0.97</v>
      </c>
      <c r="M587" s="170">
        <f t="shared" si="154"/>
        <v>20.07</v>
      </c>
      <c r="N587" s="170">
        <f t="shared" si="154"/>
        <v>41.4</v>
      </c>
      <c r="O587" s="170">
        <f t="shared" si="154"/>
        <v>20.36</v>
      </c>
      <c r="P587" s="170">
        <f t="shared" si="154"/>
        <v>122.17</v>
      </c>
      <c r="Q587" s="170">
        <f t="shared" si="154"/>
        <v>60.36</v>
      </c>
      <c r="R587" s="170">
        <f t="shared" si="157"/>
        <v>95.47</v>
      </c>
      <c r="S587" s="170">
        <f t="shared" si="155"/>
        <v>0</v>
      </c>
      <c r="T587" s="170">
        <f t="shared" si="156"/>
        <v>20.07</v>
      </c>
      <c r="U587" s="170">
        <f t="shared" si="156"/>
        <v>253.36000000000004</v>
      </c>
      <c r="V587" s="170">
        <f t="shared" si="156"/>
        <v>546.26</v>
      </c>
      <c r="W587" s="170">
        <f t="shared" si="156"/>
        <v>433.22</v>
      </c>
      <c r="X587" s="170">
        <f t="shared" si="156"/>
        <v>197.21</v>
      </c>
      <c r="Y587" s="170">
        <f t="shared" si="156"/>
        <v>97</v>
      </c>
      <c r="Z587" s="37"/>
      <c r="AA587" s="41">
        <v>243.14</v>
      </c>
      <c r="AB587" s="39">
        <v>283.95</v>
      </c>
      <c r="AC587" s="39">
        <v>164.89</v>
      </c>
      <c r="AD587" s="39">
        <v>242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7.64</v>
      </c>
      <c r="AK587" s="39">
        <v>0.97</v>
      </c>
      <c r="AL587" s="39">
        <v>20.07</v>
      </c>
      <c r="AM587" s="39">
        <v>41.4</v>
      </c>
      <c r="AN587" s="39">
        <v>20.36</v>
      </c>
      <c r="AO587" s="39">
        <v>122.17</v>
      </c>
      <c r="AP587" s="39">
        <v>60.36</v>
      </c>
      <c r="AQ587" s="39">
        <v>95.47</v>
      </c>
      <c r="AR587" s="39">
        <v>0</v>
      </c>
      <c r="AS587" s="39">
        <v>20.07</v>
      </c>
      <c r="AT587" s="39">
        <v>253.36000000000004</v>
      </c>
      <c r="AU587" s="39">
        <v>546.26</v>
      </c>
      <c r="AV587" s="39">
        <v>433.22</v>
      </c>
      <c r="AW587" s="39">
        <v>197.21</v>
      </c>
      <c r="AX587" s="40">
        <v>97</v>
      </c>
      <c r="AY587" s="351"/>
      <c r="AZ587" s="71"/>
      <c r="BA587" s="65"/>
      <c r="BB587" s="35"/>
    </row>
    <row r="588" spans="1:54">
      <c r="A588" s="47">
        <v>20</v>
      </c>
      <c r="B588" s="170">
        <f t="shared" si="154"/>
        <v>39.93</v>
      </c>
      <c r="C588" s="170">
        <f t="shared" si="154"/>
        <v>12.68</v>
      </c>
      <c r="D588" s="170">
        <f t="shared" si="154"/>
        <v>0</v>
      </c>
      <c r="E588" s="170">
        <f t="shared" si="154"/>
        <v>5.77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8.39</v>
      </c>
      <c r="K588" s="170">
        <f t="shared" si="154"/>
        <v>266.39</v>
      </c>
      <c r="L588" s="170">
        <f t="shared" si="154"/>
        <v>237.03</v>
      </c>
      <c r="M588" s="170">
        <f t="shared" si="154"/>
        <v>326.42</v>
      </c>
      <c r="N588" s="170">
        <f t="shared" si="154"/>
        <v>300.55</v>
      </c>
      <c r="O588" s="170">
        <f t="shared" si="154"/>
        <v>115.89</v>
      </c>
      <c r="P588" s="170">
        <f t="shared" si="154"/>
        <v>32.22</v>
      </c>
      <c r="Q588" s="170">
        <f t="shared" si="154"/>
        <v>64.010000000000005</v>
      </c>
      <c r="R588" s="170">
        <f t="shared" si="157"/>
        <v>134.96</v>
      </c>
      <c r="S588" s="170">
        <f t="shared" si="155"/>
        <v>12.05</v>
      </c>
      <c r="T588" s="170">
        <f t="shared" si="156"/>
        <v>0</v>
      </c>
      <c r="U588" s="170">
        <f t="shared" si="156"/>
        <v>0</v>
      </c>
      <c r="V588" s="170">
        <f t="shared" si="156"/>
        <v>424.64</v>
      </c>
      <c r="W588" s="170">
        <f t="shared" si="156"/>
        <v>241.3</v>
      </c>
      <c r="X588" s="170">
        <f t="shared" si="156"/>
        <v>266.47000000000003</v>
      </c>
      <c r="Y588" s="170">
        <f t="shared" si="156"/>
        <v>30.3</v>
      </c>
      <c r="Z588" s="37"/>
      <c r="AA588" s="41">
        <v>39.93</v>
      </c>
      <c r="AB588" s="39">
        <v>12.68</v>
      </c>
      <c r="AC588" s="39">
        <v>0</v>
      </c>
      <c r="AD588" s="39">
        <v>5.77</v>
      </c>
      <c r="AE588" s="39">
        <v>0</v>
      </c>
      <c r="AF588" s="39">
        <v>0</v>
      </c>
      <c r="AG588" s="39">
        <v>0</v>
      </c>
      <c r="AH588" s="39">
        <v>0</v>
      </c>
      <c r="AI588" s="39">
        <v>8.39</v>
      </c>
      <c r="AJ588" s="39">
        <v>266.39</v>
      </c>
      <c r="AK588" s="39">
        <v>237.03</v>
      </c>
      <c r="AL588" s="39">
        <v>326.42</v>
      </c>
      <c r="AM588" s="39">
        <v>300.55</v>
      </c>
      <c r="AN588" s="39">
        <v>115.89</v>
      </c>
      <c r="AO588" s="39">
        <v>32.22</v>
      </c>
      <c r="AP588" s="39">
        <v>64.010000000000005</v>
      </c>
      <c r="AQ588" s="39">
        <v>134.96</v>
      </c>
      <c r="AR588" s="39">
        <v>12.05</v>
      </c>
      <c r="AS588" s="39">
        <v>0</v>
      </c>
      <c r="AT588" s="39">
        <v>0</v>
      </c>
      <c r="AU588" s="39">
        <v>424.64</v>
      </c>
      <c r="AV588" s="39">
        <v>241.3</v>
      </c>
      <c r="AW588" s="39">
        <v>266.47000000000003</v>
      </c>
      <c r="AX588" s="40">
        <v>30.3</v>
      </c>
      <c r="AY588" s="351"/>
      <c r="AZ588" s="71"/>
      <c r="BA588" s="65"/>
      <c r="BB588" s="35"/>
    </row>
    <row r="589" spans="1:54">
      <c r="A589" s="47">
        <v>21</v>
      </c>
      <c r="B589" s="170">
        <f t="shared" si="154"/>
        <v>0.76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0</v>
      </c>
      <c r="V589" s="170">
        <f t="shared" si="156"/>
        <v>0</v>
      </c>
      <c r="W589" s="170">
        <f t="shared" si="156"/>
        <v>0</v>
      </c>
      <c r="X589" s="170">
        <f t="shared" si="156"/>
        <v>48.53</v>
      </c>
      <c r="Y589" s="170">
        <f t="shared" si="156"/>
        <v>3.95</v>
      </c>
      <c r="Z589" s="37"/>
      <c r="AA589" s="41">
        <v>0.76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0</v>
      </c>
      <c r="AU589" s="39">
        <v>0</v>
      </c>
      <c r="AV589" s="39">
        <v>0</v>
      </c>
      <c r="AW589" s="39">
        <v>48.53</v>
      </c>
      <c r="AX589" s="40">
        <v>3.95</v>
      </c>
      <c r="AY589" s="351"/>
      <c r="AZ589" s="71"/>
      <c r="BA589" s="65"/>
      <c r="BB589" s="35"/>
    </row>
    <row r="590" spans="1:54">
      <c r="A590" s="47">
        <v>22</v>
      </c>
      <c r="B590" s="170">
        <f t="shared" si="154"/>
        <v>22.37</v>
      </c>
      <c r="C590" s="170">
        <f t="shared" si="154"/>
        <v>13.64</v>
      </c>
      <c r="D590" s="170">
        <f t="shared" si="154"/>
        <v>14.98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5.68</v>
      </c>
      <c r="M590" s="170">
        <f t="shared" si="154"/>
        <v>25.24</v>
      </c>
      <c r="N590" s="170">
        <f t="shared" si="154"/>
        <v>52.22</v>
      </c>
      <c r="O590" s="170">
        <f t="shared" si="154"/>
        <v>0</v>
      </c>
      <c r="P590" s="170">
        <f t="shared" si="154"/>
        <v>44.08</v>
      </c>
      <c r="Q590" s="170">
        <f t="shared" si="154"/>
        <v>11.19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10.039999999999999</v>
      </c>
      <c r="V590" s="170">
        <f t="shared" si="156"/>
        <v>36.94</v>
      </c>
      <c r="W590" s="170">
        <f t="shared" si="156"/>
        <v>99.34</v>
      </c>
      <c r="X590" s="170">
        <f t="shared" si="156"/>
        <v>174.35</v>
      </c>
      <c r="Y590" s="170">
        <f t="shared" si="156"/>
        <v>16.989999999999998</v>
      </c>
      <c r="Z590" s="37"/>
      <c r="AA590" s="41">
        <v>22.37</v>
      </c>
      <c r="AB590" s="39">
        <v>13.64</v>
      </c>
      <c r="AC590" s="39">
        <v>14.98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5.68</v>
      </c>
      <c r="AL590" s="39">
        <v>25.24</v>
      </c>
      <c r="AM590" s="39">
        <v>52.22</v>
      </c>
      <c r="AN590" s="39">
        <v>0</v>
      </c>
      <c r="AO590" s="39">
        <v>44.08</v>
      </c>
      <c r="AP590" s="39">
        <v>11.19</v>
      </c>
      <c r="AQ590" s="39">
        <v>0</v>
      </c>
      <c r="AR590" s="39">
        <v>0</v>
      </c>
      <c r="AS590" s="39">
        <v>0</v>
      </c>
      <c r="AT590" s="39">
        <v>10.039999999999999</v>
      </c>
      <c r="AU590" s="39">
        <v>36.94</v>
      </c>
      <c r="AV590" s="39">
        <v>99.34</v>
      </c>
      <c r="AW590" s="39">
        <v>174.35</v>
      </c>
      <c r="AX590" s="40">
        <v>16.989999999999998</v>
      </c>
      <c r="AY590" s="351"/>
      <c r="AZ590" s="71"/>
      <c r="BA590" s="65"/>
      <c r="BB590" s="35"/>
    </row>
    <row r="591" spans="1:54">
      <c r="A591" s="47">
        <v>23</v>
      </c>
      <c r="B591" s="170">
        <f t="shared" si="154"/>
        <v>1.29</v>
      </c>
      <c r="C591" s="170">
        <f t="shared" si="154"/>
        <v>1.01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107.66</v>
      </c>
      <c r="X591" s="170">
        <f t="shared" si="156"/>
        <v>162.53</v>
      </c>
      <c r="Y591" s="170">
        <f t="shared" si="156"/>
        <v>104.32</v>
      </c>
      <c r="Z591" s="37"/>
      <c r="AA591" s="41">
        <v>1.29</v>
      </c>
      <c r="AB591" s="39">
        <v>1.01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107.66</v>
      </c>
      <c r="AW591" s="39">
        <v>162.53</v>
      </c>
      <c r="AX591" s="40">
        <v>104.32</v>
      </c>
      <c r="AY591" s="351"/>
      <c r="AZ591" s="71"/>
      <c r="BA591" s="65"/>
      <c r="BB591" s="35"/>
    </row>
    <row r="592" spans="1:54">
      <c r="A592" s="47">
        <v>24</v>
      </c>
      <c r="B592" s="170">
        <f t="shared" si="154"/>
        <v>5.14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0.01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15.64</v>
      </c>
      <c r="U592" s="170">
        <f t="shared" si="156"/>
        <v>66.39</v>
      </c>
      <c r="V592" s="170">
        <f t="shared" si="156"/>
        <v>0</v>
      </c>
      <c r="W592" s="170">
        <f t="shared" si="156"/>
        <v>88.89</v>
      </c>
      <c r="X592" s="170">
        <f t="shared" si="156"/>
        <v>222.01</v>
      </c>
      <c r="Y592" s="170">
        <f t="shared" si="156"/>
        <v>71.72</v>
      </c>
      <c r="Z592" s="37"/>
      <c r="AA592" s="41">
        <v>5.14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0.01</v>
      </c>
      <c r="AP592" s="39">
        <v>0</v>
      </c>
      <c r="AQ592" s="39">
        <v>0</v>
      </c>
      <c r="AR592" s="39">
        <v>0</v>
      </c>
      <c r="AS592" s="39">
        <v>15.64</v>
      </c>
      <c r="AT592" s="39">
        <v>66.39</v>
      </c>
      <c r="AU592" s="39">
        <v>0</v>
      </c>
      <c r="AV592" s="39">
        <v>88.89</v>
      </c>
      <c r="AW592" s="39">
        <v>222.01</v>
      </c>
      <c r="AX592" s="40">
        <v>71.72</v>
      </c>
      <c r="AY592" s="351"/>
      <c r="AZ592" s="71"/>
      <c r="BA592" s="65"/>
      <c r="BB592" s="35"/>
    </row>
    <row r="593" spans="1:54">
      <c r="A593" s="47">
        <v>25</v>
      </c>
      <c r="B593" s="170">
        <f t="shared" si="154"/>
        <v>0.97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19.41</v>
      </c>
      <c r="V593" s="170">
        <f t="shared" si="156"/>
        <v>38.82</v>
      </c>
      <c r="W593" s="170">
        <f t="shared" si="156"/>
        <v>159.53</v>
      </c>
      <c r="X593" s="170">
        <f t="shared" si="156"/>
        <v>247.99</v>
      </c>
      <c r="Y593" s="170">
        <f t="shared" si="156"/>
        <v>214.9</v>
      </c>
      <c r="Z593" s="37"/>
      <c r="AA593" s="41">
        <v>0.97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19.41</v>
      </c>
      <c r="AU593" s="39">
        <v>38.82</v>
      </c>
      <c r="AV593" s="39">
        <v>159.53</v>
      </c>
      <c r="AW593" s="39">
        <v>247.99</v>
      </c>
      <c r="AX593" s="40">
        <v>214.9</v>
      </c>
      <c r="AY593" s="351"/>
      <c r="AZ593" s="71"/>
      <c r="BA593" s="65"/>
      <c r="BB593" s="35"/>
    </row>
    <row r="594" spans="1:54">
      <c r="A594" s="47">
        <v>26</v>
      </c>
      <c r="B594" s="170">
        <f t="shared" si="154"/>
        <v>81</v>
      </c>
      <c r="C594" s="170">
        <f t="shared" si="154"/>
        <v>37.35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0</v>
      </c>
      <c r="W594" s="170">
        <f t="shared" si="156"/>
        <v>119.13</v>
      </c>
      <c r="X594" s="170">
        <f t="shared" si="156"/>
        <v>189.34</v>
      </c>
      <c r="Y594" s="170">
        <f t="shared" si="156"/>
        <v>42.89</v>
      </c>
      <c r="Z594" s="37"/>
      <c r="AA594" s="41">
        <v>81</v>
      </c>
      <c r="AB594" s="39">
        <v>37.35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119.13</v>
      </c>
      <c r="AW594" s="39">
        <v>189.34</v>
      </c>
      <c r="AX594" s="40">
        <v>42.89</v>
      </c>
      <c r="AY594" s="351"/>
      <c r="AZ594" s="71"/>
      <c r="BA594" s="65"/>
      <c r="BB594" s="35"/>
    </row>
    <row r="595" spans="1:54">
      <c r="A595" s="47">
        <v>27</v>
      </c>
      <c r="B595" s="170">
        <f t="shared" si="154"/>
        <v>21.61</v>
      </c>
      <c r="C595" s="170">
        <f t="shared" si="154"/>
        <v>0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87.32</v>
      </c>
      <c r="W595" s="170">
        <f t="shared" si="156"/>
        <v>124.51</v>
      </c>
      <c r="X595" s="170">
        <f t="shared" si="156"/>
        <v>157.51</v>
      </c>
      <c r="Y595" s="170">
        <f t="shared" si="156"/>
        <v>59.29</v>
      </c>
      <c r="Z595" s="37"/>
      <c r="AA595" s="41">
        <v>21.61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87.32</v>
      </c>
      <c r="AV595" s="39">
        <v>124.51</v>
      </c>
      <c r="AW595" s="39">
        <v>157.51</v>
      </c>
      <c r="AX595" s="40">
        <v>59.29</v>
      </c>
      <c r="AY595" s="351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0.01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0</v>
      </c>
      <c r="W596" s="170">
        <f t="shared" si="156"/>
        <v>0</v>
      </c>
      <c r="X596" s="170">
        <f t="shared" si="156"/>
        <v>0</v>
      </c>
      <c r="Y596" s="170">
        <f t="shared" si="156"/>
        <v>0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0.01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40">
        <v>0</v>
      </c>
      <c r="AY596" s="351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0</v>
      </c>
      <c r="X597" s="170">
        <f t="shared" si="156"/>
        <v>0</v>
      </c>
      <c r="Y597" s="170">
        <f t="shared" si="156"/>
        <v>0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40">
        <v>0</v>
      </c>
      <c r="AY597" s="351"/>
      <c r="AZ597" s="71"/>
      <c r="BA597" s="65"/>
      <c r="BB597" s="35"/>
    </row>
    <row r="598" spans="1:54">
      <c r="A598" s="47">
        <v>30</v>
      </c>
      <c r="B598" s="170">
        <f t="shared" si="154"/>
        <v>30.23</v>
      </c>
      <c r="C598" s="170">
        <f t="shared" si="154"/>
        <v>185.69</v>
      </c>
      <c r="D598" s="170">
        <f t="shared" si="154"/>
        <v>4.05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0</v>
      </c>
      <c r="X598" s="170">
        <f t="shared" si="156"/>
        <v>0</v>
      </c>
      <c r="Y598" s="170">
        <f t="shared" si="156"/>
        <v>66.58</v>
      </c>
      <c r="Z598" s="37"/>
      <c r="AA598" s="41">
        <v>30.23</v>
      </c>
      <c r="AB598" s="39">
        <v>185.69</v>
      </c>
      <c r="AC598" s="39">
        <v>4.05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40">
        <v>66.58</v>
      </c>
      <c r="AY598" s="351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3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28704.079999999998</v>
      </c>
      <c r="AB600" s="64"/>
      <c r="AC600" s="64"/>
    </row>
    <row r="601" spans="1:54" ht="79.900000000000006" customHeight="1">
      <c r="A601" s="518" t="s">
        <v>34</v>
      </c>
      <c r="B601" s="519"/>
      <c r="C601" s="519"/>
      <c r="D601" s="519"/>
      <c r="E601" s="519"/>
      <c r="F601" s="519"/>
      <c r="G601" s="519"/>
      <c r="H601" s="519"/>
      <c r="I601" s="519"/>
      <c r="J601" s="599" t="s">
        <v>124</v>
      </c>
      <c r="K601" s="599"/>
      <c r="L601" s="600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88">
        <v>1</v>
      </c>
      <c r="B602" s="589"/>
      <c r="C602" s="589"/>
      <c r="D602" s="589"/>
      <c r="E602" s="589"/>
      <c r="F602" s="589"/>
      <c r="G602" s="589"/>
      <c r="H602" s="589"/>
      <c r="I602" s="589"/>
      <c r="J602" s="589">
        <v>2</v>
      </c>
      <c r="K602" s="589"/>
      <c r="L602" s="601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90" t="s">
        <v>175</v>
      </c>
      <c r="B603" s="591"/>
      <c r="C603" s="591"/>
      <c r="D603" s="591"/>
      <c r="E603" s="591"/>
      <c r="F603" s="591"/>
      <c r="G603" s="591"/>
      <c r="H603" s="591"/>
      <c r="I603" s="591"/>
      <c r="J603" s="299"/>
      <c r="K603" s="347">
        <f>Црсв</f>
        <v>7.5</v>
      </c>
      <c r="L603" s="348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56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18" t="s">
        <v>34</v>
      </c>
      <c r="B605" s="519"/>
      <c r="C605" s="519"/>
      <c r="D605" s="519"/>
      <c r="E605" s="519"/>
      <c r="F605" s="519"/>
      <c r="G605" s="519"/>
      <c r="H605" s="519"/>
      <c r="I605" s="519"/>
      <c r="J605" s="599" t="s">
        <v>127</v>
      </c>
      <c r="K605" s="599"/>
      <c r="L605" s="600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88">
        <v>1</v>
      </c>
      <c r="B606" s="589"/>
      <c r="C606" s="589"/>
      <c r="D606" s="589"/>
      <c r="E606" s="589"/>
      <c r="F606" s="589"/>
      <c r="G606" s="589"/>
      <c r="H606" s="589"/>
      <c r="I606" s="589"/>
      <c r="J606" s="589">
        <v>2</v>
      </c>
      <c r="K606" s="589"/>
      <c r="L606" s="601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90" t="s">
        <v>176</v>
      </c>
      <c r="B607" s="591"/>
      <c r="C607" s="591"/>
      <c r="D607" s="591"/>
      <c r="E607" s="591"/>
      <c r="F607" s="591"/>
      <c r="G607" s="591"/>
      <c r="H607" s="591"/>
      <c r="I607" s="591"/>
      <c r="J607" s="299"/>
      <c r="K607" s="347">
        <f>Цбр</f>
        <v>249.89</v>
      </c>
      <c r="L607" s="348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89" t="s">
        <v>159</v>
      </c>
      <c r="B609" s="25" t="s">
        <v>84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2"/>
      <c r="M609" s="292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72.75" customHeight="1">
      <c r="A611" s="518" t="s">
        <v>34</v>
      </c>
      <c r="B611" s="519"/>
      <c r="C611" s="519"/>
      <c r="D611" s="519"/>
      <c r="E611" s="519"/>
      <c r="F611" s="519"/>
      <c r="G611" s="519"/>
      <c r="H611" s="519"/>
      <c r="I611" s="519"/>
      <c r="J611" s="469" t="s">
        <v>227</v>
      </c>
      <c r="K611" s="470"/>
      <c r="L611" s="416" t="s">
        <v>228</v>
      </c>
      <c r="M611" s="416"/>
      <c r="N611" s="416" t="s">
        <v>229</v>
      </c>
      <c r="O611" s="48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71"/>
      <c r="AE611" s="471"/>
      <c r="AF611" s="471"/>
      <c r="AG611" s="471"/>
      <c r="AH611" s="471"/>
      <c r="AI611" s="471"/>
      <c r="AJ611" s="471"/>
      <c r="AK611" s="471"/>
      <c r="AL611" s="471"/>
      <c r="AM611" s="471"/>
      <c r="AN611" s="471"/>
      <c r="AO611" s="471"/>
      <c r="AP611" s="471"/>
      <c r="AQ611" s="471"/>
      <c r="AR611" s="471"/>
      <c r="AS611" s="471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88">
        <v>1</v>
      </c>
      <c r="B612" s="589"/>
      <c r="C612" s="589"/>
      <c r="D612" s="589"/>
      <c r="E612" s="589"/>
      <c r="F612" s="589"/>
      <c r="G612" s="589"/>
      <c r="H612" s="589"/>
      <c r="I612" s="589"/>
      <c r="J612" s="589" t="s">
        <v>230</v>
      </c>
      <c r="K612" s="589"/>
      <c r="L612" s="589">
        <v>3</v>
      </c>
      <c r="M612" s="589"/>
      <c r="N612" s="589">
        <v>4</v>
      </c>
      <c r="O612" s="601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31" t="s">
        <v>101</v>
      </c>
      <c r="B613" s="602"/>
      <c r="C613" s="602"/>
      <c r="D613" s="602"/>
      <c r="E613" s="602"/>
      <c r="F613" s="602"/>
      <c r="G613" s="602"/>
      <c r="H613" s="602"/>
      <c r="I613" s="602"/>
      <c r="J613" s="478">
        <f>L613+N613</f>
        <v>878285.20000000007</v>
      </c>
      <c r="K613" s="479"/>
      <c r="L613" s="485">
        <f>'1_ЦК'!H27</f>
        <v>878125.4</v>
      </c>
      <c r="M613" s="486"/>
      <c r="N613" s="485">
        <f>УРП_5ЦК</f>
        <v>159.80000000000001</v>
      </c>
      <c r="O613" s="487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60"/>
      <c r="AE613" s="460"/>
      <c r="AF613" s="460"/>
      <c r="AG613" s="460"/>
      <c r="AH613" s="460"/>
      <c r="AI613" s="460"/>
      <c r="AJ613" s="460"/>
      <c r="AK613" s="460"/>
      <c r="AL613" s="460"/>
      <c r="AM613" s="460"/>
      <c r="AN613" s="460"/>
      <c r="AO613" s="460"/>
      <c r="AP613" s="460"/>
      <c r="AQ613" s="460"/>
      <c r="AR613" s="460"/>
      <c r="AS613" s="460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83" t="s">
        <v>222</v>
      </c>
      <c r="B615" s="483"/>
      <c r="C615" s="483"/>
      <c r="D615" s="483"/>
      <c r="E615" s="483"/>
      <c r="F615" s="483"/>
      <c r="G615" s="483"/>
      <c r="H615" s="483"/>
      <c r="I615" s="483"/>
      <c r="J615" s="483"/>
      <c r="K615" s="483"/>
      <c r="L615" s="483"/>
      <c r="M615" s="483"/>
      <c r="N615" s="483"/>
      <c r="O615" s="483"/>
      <c r="P615" s="483"/>
      <c r="Q615" s="483"/>
      <c r="R615" s="483"/>
      <c r="S615" s="483"/>
      <c r="T615" s="483"/>
      <c r="U615" s="483"/>
      <c r="V615" s="483"/>
      <c r="W615" s="483"/>
      <c r="X615" s="483"/>
      <c r="Y615" s="483"/>
      <c r="AA615" s="288" t="s">
        <v>123</v>
      </c>
      <c r="BA615" s="35"/>
      <c r="BB615" s="4"/>
    </row>
    <row r="616" spans="1:54">
      <c r="A616" s="289" t="s">
        <v>166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55" t="s">
        <v>1</v>
      </c>
      <c r="B618" s="444" t="s">
        <v>108</v>
      </c>
      <c r="C618" s="444"/>
      <c r="D618" s="444"/>
      <c r="E618" s="444"/>
      <c r="F618" s="444"/>
      <c r="G618" s="444"/>
      <c r="H618" s="444"/>
      <c r="I618" s="444"/>
      <c r="J618" s="444"/>
      <c r="K618" s="444"/>
      <c r="L618" s="444"/>
      <c r="M618" s="444"/>
      <c r="N618" s="444"/>
      <c r="O618" s="444"/>
      <c r="P618" s="444"/>
      <c r="Q618" s="444"/>
      <c r="R618" s="444"/>
      <c r="S618" s="444"/>
      <c r="T618" s="444"/>
      <c r="U618" s="444"/>
      <c r="V618" s="444"/>
      <c r="W618" s="444"/>
      <c r="X618" s="444"/>
      <c r="Y618" s="445"/>
      <c r="AA618" s="148" t="s">
        <v>180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1"/>
      <c r="AZ618" s="158"/>
      <c r="BA618" s="158"/>
      <c r="BB618" s="4"/>
    </row>
    <row r="619" spans="1:54" ht="35.25" customHeight="1">
      <c r="A619" s="456"/>
      <c r="B619" s="372" t="s">
        <v>2</v>
      </c>
      <c r="C619" s="372"/>
      <c r="D619" s="372"/>
      <c r="E619" s="372"/>
      <c r="F619" s="372"/>
      <c r="G619" s="372"/>
      <c r="H619" s="372"/>
      <c r="I619" s="372"/>
      <c r="J619" s="372"/>
      <c r="K619" s="372"/>
      <c r="L619" s="372"/>
      <c r="M619" s="372"/>
      <c r="N619" s="372"/>
      <c r="O619" s="372"/>
      <c r="P619" s="372"/>
      <c r="Q619" s="372"/>
      <c r="R619" s="372"/>
      <c r="S619" s="372"/>
      <c r="T619" s="372"/>
      <c r="U619" s="372"/>
      <c r="V619" s="372"/>
      <c r="W619" s="372"/>
      <c r="X619" s="372"/>
      <c r="Y619" s="446"/>
      <c r="AA619" s="472" t="s">
        <v>88</v>
      </c>
      <c r="AB619" s="473"/>
      <c r="AC619" s="473"/>
      <c r="AD619" s="473"/>
      <c r="AE619" s="473"/>
      <c r="AF619" s="473"/>
      <c r="AG619" s="473"/>
      <c r="AH619" s="473"/>
      <c r="AI619" s="473"/>
      <c r="AJ619" s="473"/>
      <c r="AK619" s="473"/>
      <c r="AL619" s="473"/>
      <c r="AM619" s="473"/>
      <c r="AN619" s="473"/>
      <c r="AO619" s="473"/>
      <c r="AP619" s="473"/>
      <c r="AQ619" s="473"/>
      <c r="AR619" s="473"/>
      <c r="AS619" s="473"/>
      <c r="AT619" s="473"/>
      <c r="AU619" s="473"/>
      <c r="AV619" s="473"/>
      <c r="AW619" s="473"/>
      <c r="AX619" s="474"/>
      <c r="AY619" s="453" t="s">
        <v>211</v>
      </c>
      <c r="AZ619" s="476" t="s">
        <v>198</v>
      </c>
      <c r="BA619" s="504"/>
      <c r="BB619" s="4"/>
    </row>
    <row r="620" spans="1:54" ht="51" customHeight="1" thickBot="1">
      <c r="A620" s="456"/>
      <c r="B620" s="48" t="s">
        <v>3</v>
      </c>
      <c r="C620" s="48" t="s">
        <v>4</v>
      </c>
      <c r="D620" s="48" t="s">
        <v>5</v>
      </c>
      <c r="E620" s="48" t="s">
        <v>6</v>
      </c>
      <c r="F620" s="48" t="s">
        <v>7</v>
      </c>
      <c r="G620" s="48" t="s">
        <v>8</v>
      </c>
      <c r="H620" s="48" t="s">
        <v>9</v>
      </c>
      <c r="I620" s="48" t="s">
        <v>10</v>
      </c>
      <c r="J620" s="48" t="s">
        <v>11</v>
      </c>
      <c r="K620" s="48" t="s">
        <v>12</v>
      </c>
      <c r="L620" s="48" t="s">
        <v>13</v>
      </c>
      <c r="M620" s="48" t="s">
        <v>14</v>
      </c>
      <c r="N620" s="48" t="s">
        <v>15</v>
      </c>
      <c r="O620" s="48" t="s">
        <v>16</v>
      </c>
      <c r="P620" s="48" t="s">
        <v>17</v>
      </c>
      <c r="Q620" s="48" t="s">
        <v>18</v>
      </c>
      <c r="R620" s="48" t="s">
        <v>19</v>
      </c>
      <c r="S620" s="48" t="s">
        <v>20</v>
      </c>
      <c r="T620" s="48" t="s">
        <v>21</v>
      </c>
      <c r="U620" s="48" t="s">
        <v>22</v>
      </c>
      <c r="V620" s="48" t="s">
        <v>23</v>
      </c>
      <c r="W620" s="48" t="s">
        <v>24</v>
      </c>
      <c r="X620" s="48" t="s">
        <v>25</v>
      </c>
      <c r="Y620" s="49" t="s">
        <v>26</v>
      </c>
      <c r="AA620" s="60" t="s">
        <v>3</v>
      </c>
      <c r="AB620" s="61" t="s">
        <v>4</v>
      </c>
      <c r="AC620" s="61" t="s">
        <v>5</v>
      </c>
      <c r="AD620" s="61" t="s">
        <v>6</v>
      </c>
      <c r="AE620" s="61" t="s">
        <v>7</v>
      </c>
      <c r="AF620" s="61" t="s">
        <v>8</v>
      </c>
      <c r="AG620" s="61" t="s">
        <v>9</v>
      </c>
      <c r="AH620" s="61" t="s">
        <v>10</v>
      </c>
      <c r="AI620" s="61" t="s">
        <v>11</v>
      </c>
      <c r="AJ620" s="61" t="s">
        <v>12</v>
      </c>
      <c r="AK620" s="61" t="s">
        <v>13</v>
      </c>
      <c r="AL620" s="61" t="s">
        <v>14</v>
      </c>
      <c r="AM620" s="61" t="s">
        <v>15</v>
      </c>
      <c r="AN620" s="61" t="s">
        <v>16</v>
      </c>
      <c r="AO620" s="61" t="s">
        <v>17</v>
      </c>
      <c r="AP620" s="61" t="s">
        <v>18</v>
      </c>
      <c r="AQ620" s="61" t="s">
        <v>19</v>
      </c>
      <c r="AR620" s="61" t="s">
        <v>20</v>
      </c>
      <c r="AS620" s="61" t="s">
        <v>21</v>
      </c>
      <c r="AT620" s="61" t="s">
        <v>22</v>
      </c>
      <c r="AU620" s="61" t="s">
        <v>23</v>
      </c>
      <c r="AV620" s="61" t="s">
        <v>24</v>
      </c>
      <c r="AW620" s="61" t="s">
        <v>25</v>
      </c>
      <c r="AX620" s="129" t="s">
        <v>26</v>
      </c>
      <c r="AY620" s="482"/>
      <c r="AZ620" s="581"/>
      <c r="BA620" s="504"/>
      <c r="BB620" s="4"/>
    </row>
    <row r="621" spans="1:54" s="173" customFormat="1" ht="16.5" customHeight="1">
      <c r="A621" s="450" t="s">
        <v>204</v>
      </c>
      <c r="B621" s="451"/>
      <c r="C621" s="451"/>
      <c r="D621" s="451"/>
      <c r="E621" s="451"/>
      <c r="F621" s="451"/>
      <c r="G621" s="451"/>
      <c r="H621" s="451"/>
      <c r="I621" s="451"/>
      <c r="J621" s="451"/>
      <c r="K621" s="451"/>
      <c r="L621" s="451"/>
      <c r="M621" s="451"/>
      <c r="N621" s="451"/>
      <c r="O621" s="451"/>
      <c r="P621" s="451"/>
      <c r="Q621" s="451"/>
      <c r="R621" s="451"/>
      <c r="S621" s="451"/>
      <c r="T621" s="451"/>
      <c r="U621" s="451"/>
      <c r="V621" s="451"/>
      <c r="W621" s="451"/>
      <c r="X621" s="451"/>
      <c r="Y621" s="452"/>
      <c r="Z621" s="182"/>
      <c r="AA621" s="457">
        <v>2</v>
      </c>
      <c r="AB621" s="458"/>
      <c r="AC621" s="458"/>
      <c r="AD621" s="458"/>
      <c r="AE621" s="458"/>
      <c r="AF621" s="458"/>
      <c r="AG621" s="458"/>
      <c r="AH621" s="458"/>
      <c r="AI621" s="458"/>
      <c r="AJ621" s="458"/>
      <c r="AK621" s="458"/>
      <c r="AL621" s="458"/>
      <c r="AM621" s="458"/>
      <c r="AN621" s="458"/>
      <c r="AO621" s="458"/>
      <c r="AP621" s="458"/>
      <c r="AQ621" s="458"/>
      <c r="AR621" s="458"/>
      <c r="AS621" s="458"/>
      <c r="AT621" s="458"/>
      <c r="AU621" s="458"/>
      <c r="AV621" s="458"/>
      <c r="AW621" s="458"/>
      <c r="AX621" s="459"/>
      <c r="AY621" s="183">
        <v>3</v>
      </c>
      <c r="AZ621" s="318">
        <v>4</v>
      </c>
      <c r="BA621" s="171"/>
    </row>
    <row r="622" spans="1:54">
      <c r="A622" s="47">
        <v>1</v>
      </c>
      <c r="B622" s="170">
        <f>AA622+$AZ622+$AY622</f>
        <v>1798.491</v>
      </c>
      <c r="C622" s="170">
        <f t="shared" ref="C622:Y637" si="158">AB622+$AZ622+$AY622</f>
        <v>1725.6509999999998</v>
      </c>
      <c r="D622" s="170">
        <f t="shared" si="158"/>
        <v>1721.251</v>
      </c>
      <c r="E622" s="170">
        <f t="shared" si="158"/>
        <v>1711.761</v>
      </c>
      <c r="F622" s="170">
        <f t="shared" si="158"/>
        <v>1714.491</v>
      </c>
      <c r="G622" s="170">
        <f t="shared" si="158"/>
        <v>1723.6309999999999</v>
      </c>
      <c r="H622" s="170">
        <f t="shared" si="158"/>
        <v>1783.0809999999999</v>
      </c>
      <c r="I622" s="170">
        <f t="shared" si="158"/>
        <v>1948.3509999999999</v>
      </c>
      <c r="J622" s="170">
        <f t="shared" si="158"/>
        <v>2460.201</v>
      </c>
      <c r="K622" s="170">
        <f t="shared" si="158"/>
        <v>2479.1510000000003</v>
      </c>
      <c r="L622" s="170">
        <f t="shared" si="158"/>
        <v>2715.3610000000003</v>
      </c>
      <c r="M622" s="170">
        <f t="shared" si="158"/>
        <v>2709.9410000000003</v>
      </c>
      <c r="N622" s="170">
        <f t="shared" si="158"/>
        <v>2446.9009999999998</v>
      </c>
      <c r="O622" s="170">
        <f t="shared" si="158"/>
        <v>2434.1209999999996</v>
      </c>
      <c r="P622" s="170">
        <f t="shared" si="158"/>
        <v>2441.7809999999999</v>
      </c>
      <c r="Q622" s="170">
        <f t="shared" si="158"/>
        <v>2747.4010000000003</v>
      </c>
      <c r="R622" s="170">
        <f t="shared" si="158"/>
        <v>2543.5810000000001</v>
      </c>
      <c r="S622" s="170">
        <f t="shared" si="158"/>
        <v>3098.4810000000002</v>
      </c>
      <c r="T622" s="170">
        <f t="shared" si="158"/>
        <v>3097.5610000000001</v>
      </c>
      <c r="U622" s="170">
        <f t="shared" si="158"/>
        <v>2482.6210000000001</v>
      </c>
      <c r="V622" s="170">
        <f t="shared" si="158"/>
        <v>2355.5309999999999</v>
      </c>
      <c r="W622" s="170">
        <f t="shared" si="158"/>
        <v>2218.9809999999998</v>
      </c>
      <c r="X622" s="170">
        <f t="shared" si="158"/>
        <v>1962.5809999999999</v>
      </c>
      <c r="Y622" s="170">
        <f t="shared" si="158"/>
        <v>1891.521</v>
      </c>
      <c r="Z622" s="37"/>
      <c r="AA622" s="41">
        <v>1386.16</v>
      </c>
      <c r="AB622" s="39">
        <v>1313.32</v>
      </c>
      <c r="AC622" s="39">
        <v>1308.92</v>
      </c>
      <c r="AD622" s="39">
        <v>1299.43</v>
      </c>
      <c r="AE622" s="39">
        <v>1302.1600000000001</v>
      </c>
      <c r="AF622" s="39">
        <v>1311.3</v>
      </c>
      <c r="AG622" s="39">
        <v>1370.75</v>
      </c>
      <c r="AH622" s="39">
        <v>1536.02</v>
      </c>
      <c r="AI622" s="39">
        <v>2047.8700000000001</v>
      </c>
      <c r="AJ622" s="39">
        <v>2066.8200000000002</v>
      </c>
      <c r="AK622" s="39">
        <v>2303.0300000000002</v>
      </c>
      <c r="AL622" s="39">
        <v>2297.61</v>
      </c>
      <c r="AM622" s="39">
        <v>2034.57</v>
      </c>
      <c r="AN622" s="39">
        <v>2021.7899999999997</v>
      </c>
      <c r="AO622" s="39">
        <v>2029.4500000000003</v>
      </c>
      <c r="AP622" s="39">
        <v>2335.0700000000002</v>
      </c>
      <c r="AQ622" s="39">
        <v>2131.25</v>
      </c>
      <c r="AR622" s="39">
        <v>2686.15</v>
      </c>
      <c r="AS622" s="39">
        <v>2685.23</v>
      </c>
      <c r="AT622" s="39">
        <v>2070.29</v>
      </c>
      <c r="AU622" s="39">
        <v>1943.2</v>
      </c>
      <c r="AV622" s="39">
        <v>1806.65</v>
      </c>
      <c r="AW622" s="39">
        <v>1550.25</v>
      </c>
      <c r="AX622" s="40">
        <v>1479.19</v>
      </c>
      <c r="AY622" s="335">
        <v>407.52</v>
      </c>
      <c r="AZ622" s="159">
        <v>4.8109999999999999</v>
      </c>
      <c r="BA622" s="143"/>
      <c r="BB622" s="4"/>
    </row>
    <row r="623" spans="1:54">
      <c r="A623" s="47">
        <v>2</v>
      </c>
      <c r="B623" s="170">
        <f t="shared" ref="B623:P652" si="159">AA623+$AZ623+$AY623</f>
        <v>1727.481</v>
      </c>
      <c r="C623" s="170">
        <f t="shared" si="158"/>
        <v>1723.0609999999999</v>
      </c>
      <c r="D623" s="170">
        <f t="shared" si="158"/>
        <v>1717.2809999999999</v>
      </c>
      <c r="E623" s="170">
        <f t="shared" si="158"/>
        <v>1717.9209999999998</v>
      </c>
      <c r="F623" s="170">
        <f t="shared" si="158"/>
        <v>1735.8409999999999</v>
      </c>
      <c r="G623" s="170">
        <f t="shared" si="158"/>
        <v>1820.6409999999998</v>
      </c>
      <c r="H623" s="170">
        <f t="shared" si="158"/>
        <v>2084.491</v>
      </c>
      <c r="I623" s="170">
        <f t="shared" si="158"/>
        <v>2462.2510000000002</v>
      </c>
      <c r="J623" s="170">
        <f t="shared" si="158"/>
        <v>2618.761</v>
      </c>
      <c r="K623" s="170">
        <f t="shared" si="158"/>
        <v>2838.3610000000003</v>
      </c>
      <c r="L623" s="170">
        <f t="shared" si="158"/>
        <v>2833.471</v>
      </c>
      <c r="M623" s="170">
        <f t="shared" si="158"/>
        <v>3186.1310000000003</v>
      </c>
      <c r="N623" s="170">
        <f t="shared" si="158"/>
        <v>2994.7710000000002</v>
      </c>
      <c r="O623" s="170">
        <f t="shared" si="158"/>
        <v>3149.6410000000001</v>
      </c>
      <c r="P623" s="170">
        <f t="shared" si="158"/>
        <v>2919.0709999999999</v>
      </c>
      <c r="Q623" s="170">
        <f t="shared" si="158"/>
        <v>3304.8910000000001</v>
      </c>
      <c r="R623" s="170">
        <f t="shared" ref="R623:X652" si="160">AQ623+$AZ623+$AY623</f>
        <v>3166.5910000000003</v>
      </c>
      <c r="S623" s="170">
        <f t="shared" si="160"/>
        <v>3191.0309999999999</v>
      </c>
      <c r="T623" s="170">
        <f t="shared" si="160"/>
        <v>3088.2110000000002</v>
      </c>
      <c r="U623" s="170">
        <f t="shared" si="160"/>
        <v>2753.511</v>
      </c>
      <c r="V623" s="170">
        <f t="shared" si="160"/>
        <v>2026.9109999999998</v>
      </c>
      <c r="W623" s="170">
        <f t="shared" si="160"/>
        <v>1926.461</v>
      </c>
      <c r="X623" s="170">
        <f t="shared" si="160"/>
        <v>1762.8709999999999</v>
      </c>
      <c r="Y623" s="170">
        <f t="shared" si="158"/>
        <v>1714.6809999999998</v>
      </c>
      <c r="Z623" s="37"/>
      <c r="AA623" s="38">
        <v>1315.15</v>
      </c>
      <c r="AB623" s="39">
        <v>1310.73</v>
      </c>
      <c r="AC623" s="39">
        <v>1304.95</v>
      </c>
      <c r="AD623" s="39">
        <v>1305.5899999999999</v>
      </c>
      <c r="AE623" s="39">
        <v>1323.51</v>
      </c>
      <c r="AF623" s="39">
        <v>1408.31</v>
      </c>
      <c r="AG623" s="39">
        <v>1672.16</v>
      </c>
      <c r="AH623" s="39">
        <v>2049.92</v>
      </c>
      <c r="AI623" s="39">
        <v>2206.4299999999998</v>
      </c>
      <c r="AJ623" s="39">
        <v>2426.0300000000002</v>
      </c>
      <c r="AK623" s="39">
        <v>2421.14</v>
      </c>
      <c r="AL623" s="39">
        <v>2773.8</v>
      </c>
      <c r="AM623" s="39">
        <v>2582.44</v>
      </c>
      <c r="AN623" s="39">
        <v>2737.31</v>
      </c>
      <c r="AO623" s="39">
        <v>2506.7399999999998</v>
      </c>
      <c r="AP623" s="39">
        <v>2892.56</v>
      </c>
      <c r="AQ623" s="39">
        <v>2754.26</v>
      </c>
      <c r="AR623" s="39">
        <v>2778.7</v>
      </c>
      <c r="AS623" s="39">
        <v>2675.88</v>
      </c>
      <c r="AT623" s="39">
        <v>2341.1799999999998</v>
      </c>
      <c r="AU623" s="39">
        <v>1614.58</v>
      </c>
      <c r="AV623" s="39">
        <v>1514.13</v>
      </c>
      <c r="AW623" s="39">
        <v>1350.54</v>
      </c>
      <c r="AX623" s="40">
        <v>1302.3499999999999</v>
      </c>
      <c r="AY623" s="336">
        <v>407.52</v>
      </c>
      <c r="AZ623" s="159">
        <v>4.8109999999999999</v>
      </c>
      <c r="BA623" s="143"/>
      <c r="BB623" s="4"/>
    </row>
    <row r="624" spans="1:54">
      <c r="A624" s="47">
        <v>3</v>
      </c>
      <c r="B624" s="170">
        <f t="shared" si="159"/>
        <v>1639.2809999999999</v>
      </c>
      <c r="C624" s="170">
        <f t="shared" si="158"/>
        <v>1617.521</v>
      </c>
      <c r="D624" s="170">
        <f t="shared" si="158"/>
        <v>1616.4009999999998</v>
      </c>
      <c r="E624" s="170">
        <f t="shared" si="158"/>
        <v>1616.6309999999999</v>
      </c>
      <c r="F624" s="170">
        <f t="shared" si="158"/>
        <v>1679.0309999999999</v>
      </c>
      <c r="G624" s="170">
        <f t="shared" si="158"/>
        <v>2087.8909999999996</v>
      </c>
      <c r="H624" s="170">
        <f t="shared" si="158"/>
        <v>1823.8709999999999</v>
      </c>
      <c r="I624" s="170">
        <f t="shared" si="158"/>
        <v>2465.8110000000001</v>
      </c>
      <c r="J624" s="170">
        <f t="shared" si="158"/>
        <v>2584.8410000000003</v>
      </c>
      <c r="K624" s="170">
        <f t="shared" si="158"/>
        <v>2650.6110000000003</v>
      </c>
      <c r="L624" s="170">
        <f t="shared" si="158"/>
        <v>2766.261</v>
      </c>
      <c r="M624" s="170">
        <f t="shared" si="158"/>
        <v>2778.2809999999999</v>
      </c>
      <c r="N624" s="170">
        <f t="shared" si="158"/>
        <v>2760.471</v>
      </c>
      <c r="O624" s="170">
        <f t="shared" si="158"/>
        <v>2753.3910000000001</v>
      </c>
      <c r="P624" s="170">
        <f t="shared" si="158"/>
        <v>2758.011</v>
      </c>
      <c r="Q624" s="170">
        <f t="shared" si="158"/>
        <v>2908.1410000000001</v>
      </c>
      <c r="R624" s="170">
        <f t="shared" si="160"/>
        <v>3150.931</v>
      </c>
      <c r="S624" s="170">
        <f t="shared" si="160"/>
        <v>2858.0210000000002</v>
      </c>
      <c r="T624" s="170">
        <f t="shared" si="160"/>
        <v>2857.6410000000001</v>
      </c>
      <c r="U624" s="170">
        <f t="shared" si="160"/>
        <v>2489.3410000000003</v>
      </c>
      <c r="V624" s="170">
        <f t="shared" si="160"/>
        <v>2611.971</v>
      </c>
      <c r="W624" s="170">
        <f t="shared" si="160"/>
        <v>2498.7910000000002</v>
      </c>
      <c r="X624" s="170">
        <f t="shared" si="160"/>
        <v>2275.8209999999999</v>
      </c>
      <c r="Y624" s="170">
        <f t="shared" si="158"/>
        <v>1755.2009999999998</v>
      </c>
      <c r="Z624" s="37"/>
      <c r="AA624" s="38">
        <v>1226.95</v>
      </c>
      <c r="AB624" s="39">
        <v>1205.19</v>
      </c>
      <c r="AC624" s="39">
        <v>1204.07</v>
      </c>
      <c r="AD624" s="39">
        <v>1204.3</v>
      </c>
      <c r="AE624" s="39">
        <v>1266.7</v>
      </c>
      <c r="AF624" s="39">
        <v>1675.56</v>
      </c>
      <c r="AG624" s="39">
        <v>1411.54</v>
      </c>
      <c r="AH624" s="39">
        <v>2053.48</v>
      </c>
      <c r="AI624" s="39">
        <v>2172.5100000000002</v>
      </c>
      <c r="AJ624" s="39">
        <v>2238.2800000000002</v>
      </c>
      <c r="AK624" s="39">
        <v>2353.9299999999998</v>
      </c>
      <c r="AL624" s="39">
        <v>2365.9499999999998</v>
      </c>
      <c r="AM624" s="39">
        <v>2348.14</v>
      </c>
      <c r="AN624" s="39">
        <v>2341.06</v>
      </c>
      <c r="AO624" s="39">
        <v>2345.6799999999998</v>
      </c>
      <c r="AP624" s="39">
        <v>2495.81</v>
      </c>
      <c r="AQ624" s="39">
        <v>2738.6</v>
      </c>
      <c r="AR624" s="39">
        <v>2445.69</v>
      </c>
      <c r="AS624" s="39">
        <v>2445.31</v>
      </c>
      <c r="AT624" s="39">
        <v>2077.0100000000002</v>
      </c>
      <c r="AU624" s="39">
        <v>2199.64</v>
      </c>
      <c r="AV624" s="39">
        <v>2086.46</v>
      </c>
      <c r="AW624" s="39">
        <v>1863.49</v>
      </c>
      <c r="AX624" s="40">
        <v>1342.87</v>
      </c>
      <c r="AY624" s="336">
        <v>407.52</v>
      </c>
      <c r="AZ624" s="159">
        <v>4.8109999999999999</v>
      </c>
      <c r="BA624" s="143"/>
      <c r="BB624" s="4"/>
    </row>
    <row r="625" spans="1:54">
      <c r="A625" s="47">
        <v>4</v>
      </c>
      <c r="B625" s="170">
        <f t="shared" si="159"/>
        <v>1691.3609999999999</v>
      </c>
      <c r="C625" s="170">
        <f t="shared" si="158"/>
        <v>1689.3709999999999</v>
      </c>
      <c r="D625" s="170">
        <f t="shared" si="158"/>
        <v>1672.6909999999998</v>
      </c>
      <c r="E625" s="170">
        <f t="shared" si="158"/>
        <v>1686.5609999999999</v>
      </c>
      <c r="F625" s="170">
        <f t="shared" si="158"/>
        <v>1700.4309999999998</v>
      </c>
      <c r="G625" s="170">
        <f t="shared" si="158"/>
        <v>1775.8609999999999</v>
      </c>
      <c r="H625" s="170">
        <f t="shared" si="158"/>
        <v>1914.8809999999999</v>
      </c>
      <c r="I625" s="170">
        <f t="shared" si="158"/>
        <v>2054.8409999999999</v>
      </c>
      <c r="J625" s="170">
        <f t="shared" si="158"/>
        <v>2195.991</v>
      </c>
      <c r="K625" s="170">
        <f t="shared" si="158"/>
        <v>2219.1210000000001</v>
      </c>
      <c r="L625" s="170">
        <f t="shared" si="158"/>
        <v>2139.9809999999998</v>
      </c>
      <c r="M625" s="170">
        <f t="shared" si="158"/>
        <v>2137.1709999999998</v>
      </c>
      <c r="N625" s="170">
        <f t="shared" si="158"/>
        <v>2110.5410000000002</v>
      </c>
      <c r="O625" s="170">
        <f t="shared" si="158"/>
        <v>2071.991</v>
      </c>
      <c r="P625" s="170">
        <f t="shared" si="158"/>
        <v>2053.6909999999998</v>
      </c>
      <c r="Q625" s="170">
        <f t="shared" si="158"/>
        <v>2109.3509999999997</v>
      </c>
      <c r="R625" s="170">
        <f t="shared" si="160"/>
        <v>2213.721</v>
      </c>
      <c r="S625" s="170">
        <f t="shared" si="160"/>
        <v>2283.2110000000002</v>
      </c>
      <c r="T625" s="170">
        <f t="shared" si="160"/>
        <v>2259.3710000000001</v>
      </c>
      <c r="U625" s="170">
        <f t="shared" si="160"/>
        <v>2214.5410000000002</v>
      </c>
      <c r="V625" s="170">
        <f t="shared" si="160"/>
        <v>1950.5309999999999</v>
      </c>
      <c r="W625" s="170">
        <f t="shared" si="160"/>
        <v>1803.4109999999998</v>
      </c>
      <c r="X625" s="170">
        <f t="shared" si="160"/>
        <v>1727.3609999999999</v>
      </c>
      <c r="Y625" s="170">
        <f t="shared" si="158"/>
        <v>1694.6409999999998</v>
      </c>
      <c r="Z625" s="37"/>
      <c r="AA625" s="38">
        <v>1279.03</v>
      </c>
      <c r="AB625" s="39">
        <v>1277.04</v>
      </c>
      <c r="AC625" s="39">
        <v>1260.3599999999999</v>
      </c>
      <c r="AD625" s="39">
        <v>1274.23</v>
      </c>
      <c r="AE625" s="39">
        <v>1288.0999999999999</v>
      </c>
      <c r="AF625" s="39">
        <v>1363.53</v>
      </c>
      <c r="AG625" s="39">
        <v>1502.55</v>
      </c>
      <c r="AH625" s="39">
        <v>1642.51</v>
      </c>
      <c r="AI625" s="39">
        <v>1783.66</v>
      </c>
      <c r="AJ625" s="39">
        <v>1806.79</v>
      </c>
      <c r="AK625" s="39">
        <v>1727.65</v>
      </c>
      <c r="AL625" s="39">
        <v>1724.84</v>
      </c>
      <c r="AM625" s="39">
        <v>1698.21</v>
      </c>
      <c r="AN625" s="39">
        <v>1659.66</v>
      </c>
      <c r="AO625" s="39">
        <v>1641.36</v>
      </c>
      <c r="AP625" s="39">
        <v>1697.02</v>
      </c>
      <c r="AQ625" s="39">
        <v>1801.39</v>
      </c>
      <c r="AR625" s="39">
        <v>1870.88</v>
      </c>
      <c r="AS625" s="39">
        <v>1847.04</v>
      </c>
      <c r="AT625" s="39">
        <v>1802.21</v>
      </c>
      <c r="AU625" s="39">
        <v>1538.2</v>
      </c>
      <c r="AV625" s="39">
        <v>1391.08</v>
      </c>
      <c r="AW625" s="39">
        <v>1315.03</v>
      </c>
      <c r="AX625" s="40">
        <v>1282.31</v>
      </c>
      <c r="AY625" s="336">
        <v>407.52</v>
      </c>
      <c r="AZ625" s="159">
        <v>4.8109999999999999</v>
      </c>
      <c r="BA625" s="143"/>
      <c r="BB625" s="4"/>
    </row>
    <row r="626" spans="1:54">
      <c r="A626" s="47">
        <v>5</v>
      </c>
      <c r="B626" s="170">
        <f t="shared" si="159"/>
        <v>1749.491</v>
      </c>
      <c r="C626" s="170">
        <f t="shared" si="158"/>
        <v>1699.1509999999998</v>
      </c>
      <c r="D626" s="170">
        <f t="shared" si="158"/>
        <v>1687.761</v>
      </c>
      <c r="E626" s="170">
        <f t="shared" si="158"/>
        <v>1687.5909999999999</v>
      </c>
      <c r="F626" s="170">
        <f t="shared" si="158"/>
        <v>1715.4109999999998</v>
      </c>
      <c r="G626" s="170">
        <f t="shared" si="158"/>
        <v>1873.741</v>
      </c>
      <c r="H626" s="170">
        <f t="shared" si="158"/>
        <v>2109.5209999999997</v>
      </c>
      <c r="I626" s="170">
        <f t="shared" si="158"/>
        <v>2274.4809999999998</v>
      </c>
      <c r="J626" s="170">
        <f t="shared" si="158"/>
        <v>2485.6610000000001</v>
      </c>
      <c r="K626" s="170">
        <f t="shared" si="158"/>
        <v>2515.5910000000003</v>
      </c>
      <c r="L626" s="170">
        <f t="shared" si="158"/>
        <v>2481.4210000000003</v>
      </c>
      <c r="M626" s="170">
        <f t="shared" si="158"/>
        <v>2467.3410000000003</v>
      </c>
      <c r="N626" s="170">
        <f t="shared" si="158"/>
        <v>2443.4209999999998</v>
      </c>
      <c r="O626" s="170">
        <f t="shared" si="158"/>
        <v>2430.0709999999999</v>
      </c>
      <c r="P626" s="170">
        <f t="shared" si="158"/>
        <v>2447.7910000000002</v>
      </c>
      <c r="Q626" s="170">
        <f t="shared" si="158"/>
        <v>2501.1510000000003</v>
      </c>
      <c r="R626" s="170">
        <f t="shared" si="160"/>
        <v>2564.1410000000001</v>
      </c>
      <c r="S626" s="170">
        <f t="shared" si="160"/>
        <v>2599.931</v>
      </c>
      <c r="T626" s="170">
        <f t="shared" si="160"/>
        <v>2567.5210000000002</v>
      </c>
      <c r="U626" s="170">
        <f t="shared" si="160"/>
        <v>2510.181</v>
      </c>
      <c r="V626" s="170">
        <f t="shared" si="160"/>
        <v>2256.1610000000001</v>
      </c>
      <c r="W626" s="170">
        <f t="shared" si="160"/>
        <v>2113.4610000000002</v>
      </c>
      <c r="X626" s="170">
        <f t="shared" si="160"/>
        <v>1954.5509999999999</v>
      </c>
      <c r="Y626" s="170">
        <f t="shared" si="158"/>
        <v>1824.1709999999998</v>
      </c>
      <c r="Z626" s="37"/>
      <c r="AA626" s="38">
        <v>1337.16</v>
      </c>
      <c r="AB626" s="39">
        <v>1286.82</v>
      </c>
      <c r="AC626" s="39">
        <v>1275.43</v>
      </c>
      <c r="AD626" s="39">
        <v>1275.26</v>
      </c>
      <c r="AE626" s="39">
        <v>1303.08</v>
      </c>
      <c r="AF626" s="39">
        <v>1461.41</v>
      </c>
      <c r="AG626" s="39">
        <v>1697.19</v>
      </c>
      <c r="AH626" s="39">
        <v>1862.15</v>
      </c>
      <c r="AI626" s="39">
        <v>2073.33</v>
      </c>
      <c r="AJ626" s="39">
        <v>2103.2600000000002</v>
      </c>
      <c r="AK626" s="39">
        <v>2069.09</v>
      </c>
      <c r="AL626" s="39">
        <v>2055.0100000000002</v>
      </c>
      <c r="AM626" s="39">
        <v>2031.09</v>
      </c>
      <c r="AN626" s="39">
        <v>2017.7399999999998</v>
      </c>
      <c r="AO626" s="39">
        <v>2035.46</v>
      </c>
      <c r="AP626" s="39">
        <v>2088.8200000000002</v>
      </c>
      <c r="AQ626" s="39">
        <v>2151.81</v>
      </c>
      <c r="AR626" s="39">
        <v>2187.6</v>
      </c>
      <c r="AS626" s="39">
        <v>2155.19</v>
      </c>
      <c r="AT626" s="39">
        <v>2097.85</v>
      </c>
      <c r="AU626" s="39">
        <v>1843.83</v>
      </c>
      <c r="AV626" s="39">
        <v>1701.13</v>
      </c>
      <c r="AW626" s="39">
        <v>1542.22</v>
      </c>
      <c r="AX626" s="40">
        <v>1411.84</v>
      </c>
      <c r="AY626" s="336">
        <v>407.52</v>
      </c>
      <c r="AZ626" s="159">
        <v>4.8109999999999999</v>
      </c>
      <c r="BA626" s="143"/>
      <c r="BB626" s="4"/>
    </row>
    <row r="627" spans="1:54">
      <c r="A627" s="47">
        <v>6</v>
      </c>
      <c r="B627" s="170">
        <f t="shared" si="159"/>
        <v>1758.5609999999999</v>
      </c>
      <c r="C627" s="170">
        <f t="shared" si="158"/>
        <v>1718.4009999999998</v>
      </c>
      <c r="D627" s="170">
        <f t="shared" si="158"/>
        <v>1697.5509999999999</v>
      </c>
      <c r="E627" s="170">
        <f t="shared" si="158"/>
        <v>1712.6009999999999</v>
      </c>
      <c r="F627" s="170">
        <f t="shared" si="158"/>
        <v>1798.761</v>
      </c>
      <c r="G627" s="170">
        <f t="shared" si="158"/>
        <v>1883.5409999999999</v>
      </c>
      <c r="H627" s="170">
        <f t="shared" si="158"/>
        <v>2124.9110000000001</v>
      </c>
      <c r="I627" s="170">
        <f t="shared" si="158"/>
        <v>2343.3609999999999</v>
      </c>
      <c r="J627" s="170">
        <f t="shared" si="158"/>
        <v>2557.3410000000003</v>
      </c>
      <c r="K627" s="170">
        <f t="shared" si="158"/>
        <v>2618.6910000000003</v>
      </c>
      <c r="L627" s="170">
        <f t="shared" si="158"/>
        <v>2560.7310000000002</v>
      </c>
      <c r="M627" s="170">
        <f t="shared" si="158"/>
        <v>2556.2710000000002</v>
      </c>
      <c r="N627" s="170">
        <f t="shared" si="158"/>
        <v>2535.4610000000002</v>
      </c>
      <c r="O627" s="170">
        <f t="shared" si="158"/>
        <v>2534.201</v>
      </c>
      <c r="P627" s="170">
        <f t="shared" si="158"/>
        <v>2543.6310000000003</v>
      </c>
      <c r="Q627" s="170">
        <f t="shared" si="158"/>
        <v>2664.0410000000002</v>
      </c>
      <c r="R627" s="170">
        <f t="shared" si="160"/>
        <v>2755.6910000000003</v>
      </c>
      <c r="S627" s="170">
        <f t="shared" si="160"/>
        <v>3084.1210000000001</v>
      </c>
      <c r="T627" s="170">
        <f t="shared" si="160"/>
        <v>2936.3009999999999</v>
      </c>
      <c r="U627" s="170">
        <f t="shared" si="160"/>
        <v>2868.5309999999999</v>
      </c>
      <c r="V627" s="170">
        <f t="shared" si="160"/>
        <v>2670.3610000000003</v>
      </c>
      <c r="W627" s="170">
        <f t="shared" si="160"/>
        <v>2506.1210000000001</v>
      </c>
      <c r="X627" s="170">
        <f t="shared" si="160"/>
        <v>2232.4409999999998</v>
      </c>
      <c r="Y627" s="170">
        <f t="shared" si="158"/>
        <v>2060.3809999999999</v>
      </c>
      <c r="Z627" s="37"/>
      <c r="AA627" s="38">
        <v>1346.23</v>
      </c>
      <c r="AB627" s="39">
        <v>1306.07</v>
      </c>
      <c r="AC627" s="39">
        <v>1285.22</v>
      </c>
      <c r="AD627" s="39">
        <v>1300.27</v>
      </c>
      <c r="AE627" s="39">
        <v>1386.43</v>
      </c>
      <c r="AF627" s="39">
        <v>1471.21</v>
      </c>
      <c r="AG627" s="39">
        <v>1712.58</v>
      </c>
      <c r="AH627" s="39">
        <v>1931.03</v>
      </c>
      <c r="AI627" s="39">
        <v>2145.0100000000002</v>
      </c>
      <c r="AJ627" s="39">
        <v>2206.36</v>
      </c>
      <c r="AK627" s="39">
        <v>2148.4</v>
      </c>
      <c r="AL627" s="39">
        <v>2143.94</v>
      </c>
      <c r="AM627" s="39">
        <v>2123.13</v>
      </c>
      <c r="AN627" s="39">
        <v>2121.87</v>
      </c>
      <c r="AO627" s="39">
        <v>2131.3000000000002</v>
      </c>
      <c r="AP627" s="39">
        <v>2251.71</v>
      </c>
      <c r="AQ627" s="39">
        <v>2343.36</v>
      </c>
      <c r="AR627" s="39">
        <v>2671.79</v>
      </c>
      <c r="AS627" s="39">
        <v>2523.9699999999998</v>
      </c>
      <c r="AT627" s="39">
        <v>2456.1999999999998</v>
      </c>
      <c r="AU627" s="39">
        <v>2258.0300000000002</v>
      </c>
      <c r="AV627" s="39">
        <v>2093.79</v>
      </c>
      <c r="AW627" s="39">
        <v>1820.11</v>
      </c>
      <c r="AX627" s="40">
        <v>1648.05</v>
      </c>
      <c r="AY627" s="336">
        <v>407.52</v>
      </c>
      <c r="AZ627" s="159">
        <v>4.8109999999999999</v>
      </c>
      <c r="BA627" s="143"/>
      <c r="BB627" s="4"/>
    </row>
    <row r="628" spans="1:54">
      <c r="A628" s="47">
        <v>7</v>
      </c>
      <c r="B628" s="170">
        <f t="shared" si="159"/>
        <v>1825.6109999999999</v>
      </c>
      <c r="C628" s="170">
        <f t="shared" si="158"/>
        <v>1801.3909999999998</v>
      </c>
      <c r="D628" s="170">
        <f t="shared" si="158"/>
        <v>1765.3409999999999</v>
      </c>
      <c r="E628" s="170">
        <f t="shared" si="158"/>
        <v>1763.8309999999999</v>
      </c>
      <c r="F628" s="170">
        <f t="shared" si="158"/>
        <v>1761.711</v>
      </c>
      <c r="G628" s="170">
        <f t="shared" si="158"/>
        <v>1799.3209999999999</v>
      </c>
      <c r="H628" s="170">
        <f t="shared" si="158"/>
        <v>1914.2909999999999</v>
      </c>
      <c r="I628" s="170">
        <f t="shared" si="158"/>
        <v>2193.5609999999997</v>
      </c>
      <c r="J628" s="170">
        <f t="shared" si="158"/>
        <v>2497.5610000000001</v>
      </c>
      <c r="K628" s="170">
        <f t="shared" si="158"/>
        <v>2578.1010000000001</v>
      </c>
      <c r="L628" s="170">
        <f t="shared" si="158"/>
        <v>2559.7809999999999</v>
      </c>
      <c r="M628" s="170">
        <f t="shared" si="158"/>
        <v>2521.1910000000003</v>
      </c>
      <c r="N628" s="170">
        <f t="shared" si="158"/>
        <v>2512.6310000000003</v>
      </c>
      <c r="O628" s="170">
        <f t="shared" si="158"/>
        <v>2446.491</v>
      </c>
      <c r="P628" s="170">
        <f t="shared" si="158"/>
        <v>2483.5709999999999</v>
      </c>
      <c r="Q628" s="170">
        <f t="shared" si="158"/>
        <v>2592.741</v>
      </c>
      <c r="R628" s="170">
        <f t="shared" si="160"/>
        <v>2637.4610000000002</v>
      </c>
      <c r="S628" s="170">
        <f t="shared" si="160"/>
        <v>2655.4810000000002</v>
      </c>
      <c r="T628" s="170">
        <f t="shared" si="160"/>
        <v>2641.0910000000003</v>
      </c>
      <c r="U628" s="170">
        <f t="shared" si="160"/>
        <v>2626.5210000000002</v>
      </c>
      <c r="V628" s="170">
        <f t="shared" si="160"/>
        <v>2443.6909999999998</v>
      </c>
      <c r="W628" s="170">
        <f t="shared" si="160"/>
        <v>2282.8409999999999</v>
      </c>
      <c r="X628" s="170">
        <f t="shared" si="160"/>
        <v>2031.0909999999999</v>
      </c>
      <c r="Y628" s="170">
        <f t="shared" si="158"/>
        <v>1874.3209999999999</v>
      </c>
      <c r="Z628" s="37"/>
      <c r="AA628" s="38">
        <v>1413.28</v>
      </c>
      <c r="AB628" s="39">
        <v>1389.06</v>
      </c>
      <c r="AC628" s="39">
        <v>1353.01</v>
      </c>
      <c r="AD628" s="39">
        <v>1351.5</v>
      </c>
      <c r="AE628" s="39">
        <v>1349.38</v>
      </c>
      <c r="AF628" s="39">
        <v>1386.99</v>
      </c>
      <c r="AG628" s="39">
        <v>1501.96</v>
      </c>
      <c r="AH628" s="39">
        <v>1781.23</v>
      </c>
      <c r="AI628" s="39">
        <v>2085.23</v>
      </c>
      <c r="AJ628" s="39">
        <v>2165.77</v>
      </c>
      <c r="AK628" s="39">
        <v>2147.4499999999998</v>
      </c>
      <c r="AL628" s="39">
        <v>2108.86</v>
      </c>
      <c r="AM628" s="39">
        <v>2100.3000000000002</v>
      </c>
      <c r="AN628" s="39">
        <v>2034.1599999999999</v>
      </c>
      <c r="AO628" s="39">
        <v>2071.2399999999998</v>
      </c>
      <c r="AP628" s="39">
        <v>2180.41</v>
      </c>
      <c r="AQ628" s="39">
        <v>2225.13</v>
      </c>
      <c r="AR628" s="39">
        <v>2243.15</v>
      </c>
      <c r="AS628" s="39">
        <v>2228.7600000000002</v>
      </c>
      <c r="AT628" s="39">
        <v>2214.19</v>
      </c>
      <c r="AU628" s="39">
        <v>2031.36</v>
      </c>
      <c r="AV628" s="39">
        <v>1870.51</v>
      </c>
      <c r="AW628" s="39">
        <v>1618.76</v>
      </c>
      <c r="AX628" s="40">
        <v>1461.99</v>
      </c>
      <c r="AY628" s="336">
        <v>407.52</v>
      </c>
      <c r="AZ628" s="159">
        <v>4.8109999999999999</v>
      </c>
      <c r="BA628" s="143"/>
      <c r="BB628" s="4"/>
    </row>
    <row r="629" spans="1:54">
      <c r="A629" s="47">
        <v>8</v>
      </c>
      <c r="B629" s="170">
        <f t="shared" si="159"/>
        <v>1808.771</v>
      </c>
      <c r="C629" s="170">
        <f t="shared" si="158"/>
        <v>1772.4209999999998</v>
      </c>
      <c r="D629" s="170">
        <f t="shared" si="158"/>
        <v>1759.7809999999999</v>
      </c>
      <c r="E629" s="170">
        <f t="shared" si="158"/>
        <v>1757.231</v>
      </c>
      <c r="F629" s="170">
        <f t="shared" si="158"/>
        <v>1724.0609999999999</v>
      </c>
      <c r="G629" s="170">
        <f t="shared" si="158"/>
        <v>1806.6909999999998</v>
      </c>
      <c r="H629" s="170">
        <f t="shared" si="158"/>
        <v>1870.0309999999999</v>
      </c>
      <c r="I629" s="170">
        <f t="shared" si="158"/>
        <v>2009.501</v>
      </c>
      <c r="J629" s="170">
        <f t="shared" si="158"/>
        <v>2124.8809999999999</v>
      </c>
      <c r="K629" s="170">
        <f t="shared" si="158"/>
        <v>2293.1210000000001</v>
      </c>
      <c r="L629" s="170">
        <f t="shared" si="158"/>
        <v>2284.5909999999999</v>
      </c>
      <c r="M629" s="170">
        <f t="shared" si="158"/>
        <v>2279.8609999999999</v>
      </c>
      <c r="N629" s="170">
        <f t="shared" si="158"/>
        <v>2286.4209999999998</v>
      </c>
      <c r="O629" s="170">
        <f t="shared" si="158"/>
        <v>2271.701</v>
      </c>
      <c r="P629" s="170">
        <f t="shared" si="158"/>
        <v>2290.511</v>
      </c>
      <c r="Q629" s="170">
        <f t="shared" si="158"/>
        <v>2369.9209999999998</v>
      </c>
      <c r="R629" s="170">
        <f t="shared" si="160"/>
        <v>2404.6210000000001</v>
      </c>
      <c r="S629" s="170">
        <f t="shared" si="160"/>
        <v>2442.761</v>
      </c>
      <c r="T629" s="170">
        <f t="shared" si="160"/>
        <v>2445.8310000000001</v>
      </c>
      <c r="U629" s="170">
        <f t="shared" si="160"/>
        <v>2423.7309999999998</v>
      </c>
      <c r="V629" s="170">
        <f t="shared" si="160"/>
        <v>2242.5010000000002</v>
      </c>
      <c r="W629" s="170">
        <f t="shared" si="160"/>
        <v>2130.3009999999999</v>
      </c>
      <c r="X629" s="170">
        <f t="shared" si="160"/>
        <v>1963.4209999999998</v>
      </c>
      <c r="Y629" s="170">
        <f t="shared" si="158"/>
        <v>1762.0809999999999</v>
      </c>
      <c r="Z629" s="37"/>
      <c r="AA629" s="38">
        <v>1396.44</v>
      </c>
      <c r="AB629" s="39">
        <v>1360.09</v>
      </c>
      <c r="AC629" s="39">
        <v>1347.45</v>
      </c>
      <c r="AD629" s="39">
        <v>1344.9</v>
      </c>
      <c r="AE629" s="39">
        <v>1311.73</v>
      </c>
      <c r="AF629" s="39">
        <v>1394.36</v>
      </c>
      <c r="AG629" s="39">
        <v>1457.7</v>
      </c>
      <c r="AH629" s="39">
        <v>1597.17</v>
      </c>
      <c r="AI629" s="39">
        <v>1712.55</v>
      </c>
      <c r="AJ629" s="39">
        <v>1880.79</v>
      </c>
      <c r="AK629" s="39">
        <v>1872.26</v>
      </c>
      <c r="AL629" s="39">
        <v>1867.53</v>
      </c>
      <c r="AM629" s="39">
        <v>1874.09</v>
      </c>
      <c r="AN629" s="39">
        <v>1859.37</v>
      </c>
      <c r="AO629" s="39">
        <v>1878.18</v>
      </c>
      <c r="AP629" s="39">
        <v>1957.59</v>
      </c>
      <c r="AQ629" s="39">
        <v>1992.29</v>
      </c>
      <c r="AR629" s="39">
        <v>2030.43</v>
      </c>
      <c r="AS629" s="39">
        <v>2033.5</v>
      </c>
      <c r="AT629" s="39">
        <v>2011.4</v>
      </c>
      <c r="AU629" s="39">
        <v>1830.17</v>
      </c>
      <c r="AV629" s="39">
        <v>1717.97</v>
      </c>
      <c r="AW629" s="39">
        <v>1551.09</v>
      </c>
      <c r="AX629" s="40">
        <v>1349.75</v>
      </c>
      <c r="AY629" s="336">
        <v>407.52</v>
      </c>
      <c r="AZ629" s="159">
        <v>4.8109999999999999</v>
      </c>
      <c r="BA629" s="143"/>
      <c r="BB629" s="4"/>
    </row>
    <row r="630" spans="1:54">
      <c r="A630" s="47">
        <v>9</v>
      </c>
      <c r="B630" s="170">
        <f t="shared" si="159"/>
        <v>1753.771</v>
      </c>
      <c r="C630" s="170">
        <f t="shared" si="158"/>
        <v>1696.1709999999998</v>
      </c>
      <c r="D630" s="170">
        <f t="shared" si="158"/>
        <v>1700.8509999999999</v>
      </c>
      <c r="E630" s="170">
        <f t="shared" si="158"/>
        <v>1726.3709999999999</v>
      </c>
      <c r="F630" s="170">
        <f t="shared" si="158"/>
        <v>1790.6509999999998</v>
      </c>
      <c r="G630" s="170">
        <f t="shared" si="158"/>
        <v>1904.981</v>
      </c>
      <c r="H630" s="170">
        <f t="shared" si="158"/>
        <v>2044.751</v>
      </c>
      <c r="I630" s="170">
        <f t="shared" si="158"/>
        <v>2308.4610000000002</v>
      </c>
      <c r="J630" s="170">
        <f t="shared" si="158"/>
        <v>2397.4610000000002</v>
      </c>
      <c r="K630" s="170">
        <f t="shared" si="158"/>
        <v>2391.7110000000002</v>
      </c>
      <c r="L630" s="170">
        <f t="shared" si="158"/>
        <v>2320.701</v>
      </c>
      <c r="M630" s="170">
        <f t="shared" si="158"/>
        <v>2324.8710000000001</v>
      </c>
      <c r="N630" s="170">
        <f t="shared" si="158"/>
        <v>2255.7510000000002</v>
      </c>
      <c r="O630" s="170">
        <f t="shared" si="158"/>
        <v>2260.8609999999999</v>
      </c>
      <c r="P630" s="170">
        <f t="shared" si="158"/>
        <v>2278.3609999999999</v>
      </c>
      <c r="Q630" s="170">
        <f t="shared" ref="Q630:Q652" si="161">AP630+$AZ630+$AY630</f>
        <v>2377.3710000000001</v>
      </c>
      <c r="R630" s="170">
        <f t="shared" si="160"/>
        <v>2444.8409999999994</v>
      </c>
      <c r="S630" s="170">
        <f t="shared" si="160"/>
        <v>2441.8809999999999</v>
      </c>
      <c r="T630" s="170">
        <f t="shared" si="160"/>
        <v>2389.2510000000002</v>
      </c>
      <c r="U630" s="170">
        <f t="shared" si="160"/>
        <v>2375.8409999999999</v>
      </c>
      <c r="V630" s="170">
        <f t="shared" si="160"/>
        <v>2123.5209999999997</v>
      </c>
      <c r="W630" s="170">
        <f t="shared" si="160"/>
        <v>2046.1309999999999</v>
      </c>
      <c r="X630" s="170">
        <f t="shared" si="160"/>
        <v>1810.5609999999999</v>
      </c>
      <c r="Y630" s="170">
        <f t="shared" si="158"/>
        <v>1705.231</v>
      </c>
      <c r="Z630" s="37"/>
      <c r="AA630" s="38">
        <v>1341.44</v>
      </c>
      <c r="AB630" s="39">
        <v>1283.8399999999999</v>
      </c>
      <c r="AC630" s="39">
        <v>1288.52</v>
      </c>
      <c r="AD630" s="39">
        <v>1314.04</v>
      </c>
      <c r="AE630" s="39">
        <v>1378.32</v>
      </c>
      <c r="AF630" s="39">
        <v>1492.65</v>
      </c>
      <c r="AG630" s="39">
        <v>1632.42</v>
      </c>
      <c r="AH630" s="39">
        <v>1896.13</v>
      </c>
      <c r="AI630" s="39">
        <v>1985.13</v>
      </c>
      <c r="AJ630" s="39">
        <v>1979.38</v>
      </c>
      <c r="AK630" s="39">
        <v>1908.37</v>
      </c>
      <c r="AL630" s="39">
        <v>1912.54</v>
      </c>
      <c r="AM630" s="39">
        <v>1843.42</v>
      </c>
      <c r="AN630" s="39">
        <v>1848.53</v>
      </c>
      <c r="AO630" s="39">
        <v>1866.03</v>
      </c>
      <c r="AP630" s="39">
        <v>1965.04</v>
      </c>
      <c r="AQ630" s="39">
        <v>2032.5099999999998</v>
      </c>
      <c r="AR630" s="39">
        <v>2029.55</v>
      </c>
      <c r="AS630" s="39">
        <v>1976.92</v>
      </c>
      <c r="AT630" s="39">
        <v>1963.51</v>
      </c>
      <c r="AU630" s="39">
        <v>1711.19</v>
      </c>
      <c r="AV630" s="39">
        <v>1633.8</v>
      </c>
      <c r="AW630" s="39">
        <v>1398.23</v>
      </c>
      <c r="AX630" s="40">
        <v>1292.9000000000001</v>
      </c>
      <c r="AY630" s="336">
        <v>407.52</v>
      </c>
      <c r="AZ630" s="159">
        <v>4.8109999999999999</v>
      </c>
      <c r="BA630" s="143"/>
      <c r="BB630" s="4"/>
    </row>
    <row r="631" spans="1:54">
      <c r="A631" s="47">
        <v>10</v>
      </c>
      <c r="B631" s="170">
        <f t="shared" si="159"/>
        <v>1650.6909999999998</v>
      </c>
      <c r="C631" s="170">
        <f t="shared" si="158"/>
        <v>1650.5509999999999</v>
      </c>
      <c r="D631" s="170">
        <f t="shared" si="158"/>
        <v>1647.8209999999999</v>
      </c>
      <c r="E631" s="170">
        <f t="shared" si="158"/>
        <v>1650.481</v>
      </c>
      <c r="F631" s="170">
        <f t="shared" si="158"/>
        <v>1664.011</v>
      </c>
      <c r="G631" s="170">
        <f t="shared" si="158"/>
        <v>1744.241</v>
      </c>
      <c r="H631" s="170">
        <f t="shared" si="158"/>
        <v>1835.6009999999999</v>
      </c>
      <c r="I631" s="170">
        <f t="shared" si="158"/>
        <v>2070.451</v>
      </c>
      <c r="J631" s="170">
        <f t="shared" si="158"/>
        <v>2244.8710000000001</v>
      </c>
      <c r="K631" s="170">
        <f t="shared" si="158"/>
        <v>2275.2709999999997</v>
      </c>
      <c r="L631" s="170">
        <f t="shared" si="158"/>
        <v>2219.4209999999998</v>
      </c>
      <c r="M631" s="170">
        <f t="shared" si="158"/>
        <v>2184.991</v>
      </c>
      <c r="N631" s="170">
        <f t="shared" si="158"/>
        <v>2158.2809999999999</v>
      </c>
      <c r="O631" s="170">
        <f t="shared" si="158"/>
        <v>2144.2809999999999</v>
      </c>
      <c r="P631" s="170">
        <f t="shared" si="158"/>
        <v>2200.8809999999999</v>
      </c>
      <c r="Q631" s="170">
        <f t="shared" si="161"/>
        <v>2308.8409999999999</v>
      </c>
      <c r="R631" s="170">
        <f t="shared" si="160"/>
        <v>2444.471</v>
      </c>
      <c r="S631" s="170">
        <f t="shared" si="160"/>
        <v>2460.6910000000003</v>
      </c>
      <c r="T631" s="170">
        <f t="shared" si="160"/>
        <v>2425.241</v>
      </c>
      <c r="U631" s="170">
        <f t="shared" si="160"/>
        <v>2375.0209999999997</v>
      </c>
      <c r="V631" s="170">
        <f t="shared" si="160"/>
        <v>2125.3009999999999</v>
      </c>
      <c r="W631" s="170">
        <f t="shared" si="160"/>
        <v>1980.4209999999998</v>
      </c>
      <c r="X631" s="170">
        <f t="shared" si="160"/>
        <v>1759.491</v>
      </c>
      <c r="Y631" s="170">
        <f t="shared" si="158"/>
        <v>1674.3409999999999</v>
      </c>
      <c r="Z631" s="37"/>
      <c r="AA631" s="38">
        <v>1238.3599999999999</v>
      </c>
      <c r="AB631" s="39">
        <v>1238.22</v>
      </c>
      <c r="AC631" s="39">
        <v>1235.49</v>
      </c>
      <c r="AD631" s="39">
        <v>1238.1500000000001</v>
      </c>
      <c r="AE631" s="39">
        <v>1251.68</v>
      </c>
      <c r="AF631" s="39">
        <v>1331.91</v>
      </c>
      <c r="AG631" s="39">
        <v>1423.27</v>
      </c>
      <c r="AH631" s="39">
        <v>1658.12</v>
      </c>
      <c r="AI631" s="39">
        <v>1832.54</v>
      </c>
      <c r="AJ631" s="39">
        <v>1862.94</v>
      </c>
      <c r="AK631" s="39">
        <v>1807.09</v>
      </c>
      <c r="AL631" s="39">
        <v>1772.66</v>
      </c>
      <c r="AM631" s="39">
        <v>1745.95</v>
      </c>
      <c r="AN631" s="39">
        <v>1731.95</v>
      </c>
      <c r="AO631" s="39">
        <v>1788.55</v>
      </c>
      <c r="AP631" s="39">
        <v>1896.51</v>
      </c>
      <c r="AQ631" s="39">
        <v>2032.14</v>
      </c>
      <c r="AR631" s="39">
        <v>2048.36</v>
      </c>
      <c r="AS631" s="39">
        <v>2012.9100000000003</v>
      </c>
      <c r="AT631" s="39">
        <v>1962.69</v>
      </c>
      <c r="AU631" s="39">
        <v>1712.97</v>
      </c>
      <c r="AV631" s="39">
        <v>1568.09</v>
      </c>
      <c r="AW631" s="39">
        <v>1347.16</v>
      </c>
      <c r="AX631" s="40">
        <v>1262.01</v>
      </c>
      <c r="AY631" s="336">
        <v>407.52</v>
      </c>
      <c r="AZ631" s="159">
        <v>4.8109999999999999</v>
      </c>
      <c r="BA631" s="143"/>
      <c r="BB631" s="4"/>
    </row>
    <row r="632" spans="1:54">
      <c r="A632" s="47">
        <v>11</v>
      </c>
      <c r="B632" s="170">
        <f t="shared" si="159"/>
        <v>1649.721</v>
      </c>
      <c r="C632" s="170">
        <f t="shared" si="158"/>
        <v>1601.1609999999998</v>
      </c>
      <c r="D632" s="170">
        <f t="shared" si="158"/>
        <v>1615.0809999999999</v>
      </c>
      <c r="E632" s="170">
        <f t="shared" si="158"/>
        <v>1647.4309999999998</v>
      </c>
      <c r="F632" s="170">
        <f t="shared" si="158"/>
        <v>1656.1509999999998</v>
      </c>
      <c r="G632" s="170">
        <f t="shared" si="158"/>
        <v>1679.7909999999999</v>
      </c>
      <c r="H632" s="170">
        <f t="shared" si="158"/>
        <v>1753.971</v>
      </c>
      <c r="I632" s="170">
        <f t="shared" si="158"/>
        <v>1935.5409999999999</v>
      </c>
      <c r="J632" s="170">
        <f t="shared" si="158"/>
        <v>2041.1809999999998</v>
      </c>
      <c r="K632" s="170">
        <f t="shared" si="158"/>
        <v>2044.271</v>
      </c>
      <c r="L632" s="170">
        <f t="shared" si="158"/>
        <v>2023.3309999999999</v>
      </c>
      <c r="M632" s="170">
        <f t="shared" si="158"/>
        <v>2034.711</v>
      </c>
      <c r="N632" s="170">
        <f t="shared" si="158"/>
        <v>2033.1009999999999</v>
      </c>
      <c r="O632" s="170">
        <f t="shared" si="158"/>
        <v>1991.4209999999998</v>
      </c>
      <c r="P632" s="170">
        <f t="shared" si="158"/>
        <v>2026.8109999999999</v>
      </c>
      <c r="Q632" s="170">
        <f t="shared" si="161"/>
        <v>2089.3909999999996</v>
      </c>
      <c r="R632" s="170">
        <f t="shared" si="160"/>
        <v>2199.0509999999999</v>
      </c>
      <c r="S632" s="170">
        <f t="shared" si="160"/>
        <v>2179.5509999999999</v>
      </c>
      <c r="T632" s="170">
        <f t="shared" si="160"/>
        <v>2177.3909999999996</v>
      </c>
      <c r="U632" s="170">
        <f t="shared" si="160"/>
        <v>2073.6509999999998</v>
      </c>
      <c r="V632" s="170">
        <f t="shared" si="160"/>
        <v>1925.771</v>
      </c>
      <c r="W632" s="170">
        <f t="shared" si="160"/>
        <v>1835.221</v>
      </c>
      <c r="X632" s="170">
        <f t="shared" si="160"/>
        <v>1685.961</v>
      </c>
      <c r="Y632" s="170">
        <f t="shared" si="158"/>
        <v>1624.471</v>
      </c>
      <c r="Z632" s="37"/>
      <c r="AA632" s="41">
        <v>1237.3900000000001</v>
      </c>
      <c r="AB632" s="39">
        <v>1188.83</v>
      </c>
      <c r="AC632" s="39">
        <v>1202.75</v>
      </c>
      <c r="AD632" s="39">
        <v>1235.0999999999999</v>
      </c>
      <c r="AE632" s="39">
        <v>1243.82</v>
      </c>
      <c r="AF632" s="39">
        <v>1267.46</v>
      </c>
      <c r="AG632" s="39">
        <v>1341.64</v>
      </c>
      <c r="AH632" s="39">
        <v>1523.21</v>
      </c>
      <c r="AI632" s="39">
        <v>1628.85</v>
      </c>
      <c r="AJ632" s="39">
        <v>1631.94</v>
      </c>
      <c r="AK632" s="39">
        <v>1611</v>
      </c>
      <c r="AL632" s="39">
        <v>1622.38</v>
      </c>
      <c r="AM632" s="39">
        <v>1620.77</v>
      </c>
      <c r="AN632" s="39">
        <v>1579.09</v>
      </c>
      <c r="AO632" s="39">
        <v>1614.48</v>
      </c>
      <c r="AP632" s="39">
        <v>1677.06</v>
      </c>
      <c r="AQ632" s="39">
        <v>1786.72</v>
      </c>
      <c r="AR632" s="39">
        <v>1767.22</v>
      </c>
      <c r="AS632" s="39">
        <v>1765.06</v>
      </c>
      <c r="AT632" s="39">
        <v>1661.32</v>
      </c>
      <c r="AU632" s="39">
        <v>1513.44</v>
      </c>
      <c r="AV632" s="39">
        <v>1422.89</v>
      </c>
      <c r="AW632" s="39">
        <v>1273.6300000000001</v>
      </c>
      <c r="AX632" s="40">
        <v>1212.1400000000001</v>
      </c>
      <c r="AY632" s="336">
        <v>407.52</v>
      </c>
      <c r="AZ632" s="159">
        <v>4.8109999999999999</v>
      </c>
      <c r="BA632" s="143"/>
      <c r="BB632" s="4"/>
    </row>
    <row r="633" spans="1:54">
      <c r="A633" s="47">
        <v>12</v>
      </c>
      <c r="B633" s="170">
        <f t="shared" si="159"/>
        <v>1580.7909999999999</v>
      </c>
      <c r="C633" s="170">
        <f t="shared" si="158"/>
        <v>1578.731</v>
      </c>
      <c r="D633" s="170">
        <f t="shared" si="158"/>
        <v>1577.5309999999999</v>
      </c>
      <c r="E633" s="170">
        <f t="shared" si="158"/>
        <v>1582.5609999999999</v>
      </c>
      <c r="F633" s="170">
        <f t="shared" si="158"/>
        <v>1611.6909999999998</v>
      </c>
      <c r="G633" s="170">
        <f t="shared" si="158"/>
        <v>1708.9209999999998</v>
      </c>
      <c r="H633" s="170">
        <f t="shared" si="158"/>
        <v>1801.1709999999998</v>
      </c>
      <c r="I633" s="170">
        <f t="shared" si="158"/>
        <v>1921.741</v>
      </c>
      <c r="J633" s="170">
        <f t="shared" si="158"/>
        <v>2097.1610000000001</v>
      </c>
      <c r="K633" s="170">
        <f t="shared" si="158"/>
        <v>2130.3710000000001</v>
      </c>
      <c r="L633" s="170">
        <f t="shared" si="158"/>
        <v>2119.6610000000001</v>
      </c>
      <c r="M633" s="170">
        <f t="shared" si="158"/>
        <v>2073.6709999999998</v>
      </c>
      <c r="N633" s="170">
        <f t="shared" si="158"/>
        <v>2043.5309999999999</v>
      </c>
      <c r="O633" s="170">
        <f t="shared" si="158"/>
        <v>2042.7009999999998</v>
      </c>
      <c r="P633" s="170">
        <f t="shared" si="158"/>
        <v>2076.2910000000002</v>
      </c>
      <c r="Q633" s="170">
        <f t="shared" si="161"/>
        <v>2250.491</v>
      </c>
      <c r="R633" s="170">
        <f t="shared" si="160"/>
        <v>2289.6210000000001</v>
      </c>
      <c r="S633" s="170">
        <f t="shared" si="160"/>
        <v>2264.3509999999997</v>
      </c>
      <c r="T633" s="170">
        <f t="shared" si="160"/>
        <v>2232.491</v>
      </c>
      <c r="U633" s="170">
        <f t="shared" si="160"/>
        <v>2180.4409999999998</v>
      </c>
      <c r="V633" s="170">
        <f t="shared" si="160"/>
        <v>1897.6909999999998</v>
      </c>
      <c r="W633" s="170">
        <f t="shared" si="160"/>
        <v>1716.521</v>
      </c>
      <c r="X633" s="170">
        <f t="shared" si="160"/>
        <v>1657.4309999999998</v>
      </c>
      <c r="Y633" s="170">
        <f t="shared" si="158"/>
        <v>1637.511</v>
      </c>
      <c r="Z633" s="37"/>
      <c r="AA633" s="41">
        <v>1168.46</v>
      </c>
      <c r="AB633" s="39">
        <v>1166.4000000000001</v>
      </c>
      <c r="AC633" s="39">
        <v>1165.2</v>
      </c>
      <c r="AD633" s="39">
        <v>1170.23</v>
      </c>
      <c r="AE633" s="39">
        <v>1199.3599999999999</v>
      </c>
      <c r="AF633" s="39">
        <v>1296.5899999999999</v>
      </c>
      <c r="AG633" s="39">
        <v>1388.84</v>
      </c>
      <c r="AH633" s="39">
        <v>1509.41</v>
      </c>
      <c r="AI633" s="39">
        <v>1684.83</v>
      </c>
      <c r="AJ633" s="39">
        <v>1718.04</v>
      </c>
      <c r="AK633" s="39">
        <v>1707.33</v>
      </c>
      <c r="AL633" s="39">
        <v>1661.34</v>
      </c>
      <c r="AM633" s="39">
        <v>1631.2</v>
      </c>
      <c r="AN633" s="39">
        <v>1630.37</v>
      </c>
      <c r="AO633" s="39">
        <v>1663.96</v>
      </c>
      <c r="AP633" s="39">
        <v>1838.16</v>
      </c>
      <c r="AQ633" s="39">
        <v>1877.29</v>
      </c>
      <c r="AR633" s="39">
        <v>1852.02</v>
      </c>
      <c r="AS633" s="39">
        <v>1820.16</v>
      </c>
      <c r="AT633" s="39">
        <v>1768.11</v>
      </c>
      <c r="AU633" s="39">
        <v>1485.36</v>
      </c>
      <c r="AV633" s="39">
        <v>1304.19</v>
      </c>
      <c r="AW633" s="39">
        <v>1245.0999999999999</v>
      </c>
      <c r="AX633" s="40">
        <v>1225.18</v>
      </c>
      <c r="AY633" s="336">
        <v>407.52</v>
      </c>
      <c r="AZ633" s="159">
        <v>4.8109999999999999</v>
      </c>
      <c r="BA633" s="143"/>
      <c r="BB633" s="4"/>
    </row>
    <row r="634" spans="1:54">
      <c r="A634" s="47">
        <v>13</v>
      </c>
      <c r="B634" s="170">
        <f t="shared" si="159"/>
        <v>1581.6709999999998</v>
      </c>
      <c r="C634" s="170">
        <f t="shared" si="158"/>
        <v>1577.3309999999999</v>
      </c>
      <c r="D634" s="170">
        <f t="shared" si="158"/>
        <v>1577.1109999999999</v>
      </c>
      <c r="E634" s="170">
        <f t="shared" si="158"/>
        <v>1578.8909999999998</v>
      </c>
      <c r="F634" s="170">
        <f t="shared" si="158"/>
        <v>1613.721</v>
      </c>
      <c r="G634" s="170">
        <f t="shared" si="158"/>
        <v>1680.0809999999999</v>
      </c>
      <c r="H634" s="170">
        <f t="shared" si="158"/>
        <v>1849.981</v>
      </c>
      <c r="I634" s="170">
        <f t="shared" si="158"/>
        <v>2023.8909999999998</v>
      </c>
      <c r="J634" s="170">
        <f t="shared" si="158"/>
        <v>2101.3909999999996</v>
      </c>
      <c r="K634" s="170">
        <f t="shared" si="158"/>
        <v>2063.2709999999997</v>
      </c>
      <c r="L634" s="170">
        <f t="shared" si="158"/>
        <v>2010.9009999999998</v>
      </c>
      <c r="M634" s="170">
        <f t="shared" si="158"/>
        <v>2037.021</v>
      </c>
      <c r="N634" s="170">
        <f t="shared" si="158"/>
        <v>2010.0309999999999</v>
      </c>
      <c r="O634" s="170">
        <f t="shared" si="158"/>
        <v>2008.5309999999999</v>
      </c>
      <c r="P634" s="170">
        <f t="shared" si="158"/>
        <v>2059.9009999999998</v>
      </c>
      <c r="Q634" s="170">
        <f t="shared" si="161"/>
        <v>2197.7809999999999</v>
      </c>
      <c r="R634" s="170">
        <f t="shared" si="160"/>
        <v>2294.8909999999996</v>
      </c>
      <c r="S634" s="170">
        <f t="shared" si="160"/>
        <v>2332.451</v>
      </c>
      <c r="T634" s="170">
        <f t="shared" si="160"/>
        <v>2283.5410000000002</v>
      </c>
      <c r="U634" s="170">
        <f t="shared" si="160"/>
        <v>2234.2110000000002</v>
      </c>
      <c r="V634" s="170">
        <f t="shared" si="160"/>
        <v>2030.5909999999999</v>
      </c>
      <c r="W634" s="170">
        <f t="shared" si="160"/>
        <v>1914.1109999999999</v>
      </c>
      <c r="X634" s="170">
        <f t="shared" si="160"/>
        <v>1657.3509999999999</v>
      </c>
      <c r="Y634" s="170">
        <f t="shared" si="158"/>
        <v>1649.4309999999998</v>
      </c>
      <c r="Z634" s="37"/>
      <c r="AA634" s="41">
        <v>1169.3399999999999</v>
      </c>
      <c r="AB634" s="39">
        <v>1165</v>
      </c>
      <c r="AC634" s="39">
        <v>1164.78</v>
      </c>
      <c r="AD634" s="39">
        <v>1166.56</v>
      </c>
      <c r="AE634" s="39">
        <v>1201.3900000000001</v>
      </c>
      <c r="AF634" s="39">
        <v>1267.75</v>
      </c>
      <c r="AG634" s="39">
        <v>1437.65</v>
      </c>
      <c r="AH634" s="39">
        <v>1611.56</v>
      </c>
      <c r="AI634" s="39">
        <v>1689.06</v>
      </c>
      <c r="AJ634" s="39">
        <v>1650.94</v>
      </c>
      <c r="AK634" s="39">
        <v>1598.57</v>
      </c>
      <c r="AL634" s="39">
        <v>1624.69</v>
      </c>
      <c r="AM634" s="39">
        <v>1597.7</v>
      </c>
      <c r="AN634" s="39">
        <v>1596.2</v>
      </c>
      <c r="AO634" s="39">
        <v>1647.57</v>
      </c>
      <c r="AP634" s="39">
        <v>1785.45</v>
      </c>
      <c r="AQ634" s="39">
        <v>1882.56</v>
      </c>
      <c r="AR634" s="39">
        <v>1920.12</v>
      </c>
      <c r="AS634" s="39">
        <v>1871.21</v>
      </c>
      <c r="AT634" s="39">
        <v>1821.88</v>
      </c>
      <c r="AU634" s="39">
        <v>1618.26</v>
      </c>
      <c r="AV634" s="39">
        <v>1501.78</v>
      </c>
      <c r="AW634" s="39">
        <v>1245.02</v>
      </c>
      <c r="AX634" s="40">
        <v>1237.0999999999999</v>
      </c>
      <c r="AY634" s="336">
        <v>407.52</v>
      </c>
      <c r="AZ634" s="159">
        <v>4.8109999999999999</v>
      </c>
      <c r="BA634" s="143"/>
      <c r="BB634" s="4"/>
    </row>
    <row r="635" spans="1:54">
      <c r="A635" s="47">
        <v>14</v>
      </c>
      <c r="B635" s="170">
        <f t="shared" si="159"/>
        <v>1653.4209999999998</v>
      </c>
      <c r="C635" s="170">
        <f t="shared" si="158"/>
        <v>1642.511</v>
      </c>
      <c r="D635" s="170">
        <f t="shared" si="158"/>
        <v>1656.8109999999999</v>
      </c>
      <c r="E635" s="170">
        <f t="shared" si="158"/>
        <v>1655.511</v>
      </c>
      <c r="F635" s="170">
        <f t="shared" si="158"/>
        <v>1657.8509999999999</v>
      </c>
      <c r="G635" s="170">
        <f t="shared" si="158"/>
        <v>1673.0409999999999</v>
      </c>
      <c r="H635" s="170">
        <f t="shared" si="158"/>
        <v>1730.511</v>
      </c>
      <c r="I635" s="170">
        <f t="shared" si="158"/>
        <v>1947.3309999999999</v>
      </c>
      <c r="J635" s="170">
        <f t="shared" si="158"/>
        <v>2207.7809999999999</v>
      </c>
      <c r="K635" s="170">
        <f t="shared" si="158"/>
        <v>2298.0309999999999</v>
      </c>
      <c r="L635" s="170">
        <f t="shared" si="158"/>
        <v>2296.451</v>
      </c>
      <c r="M635" s="170">
        <f t="shared" si="158"/>
        <v>2297.6809999999996</v>
      </c>
      <c r="N635" s="170">
        <f t="shared" si="158"/>
        <v>2246.471</v>
      </c>
      <c r="O635" s="170">
        <f t="shared" si="158"/>
        <v>2211.6709999999998</v>
      </c>
      <c r="P635" s="170">
        <f t="shared" si="158"/>
        <v>2213.6309999999999</v>
      </c>
      <c r="Q635" s="170">
        <f t="shared" si="161"/>
        <v>2321.1009999999997</v>
      </c>
      <c r="R635" s="170">
        <f t="shared" si="160"/>
        <v>2333.8509999999997</v>
      </c>
      <c r="S635" s="170">
        <f t="shared" si="160"/>
        <v>2339.6809999999996</v>
      </c>
      <c r="T635" s="170">
        <f t="shared" si="160"/>
        <v>2286.8809999999999</v>
      </c>
      <c r="U635" s="170">
        <f t="shared" si="160"/>
        <v>2345.0810000000001</v>
      </c>
      <c r="V635" s="170">
        <f t="shared" si="160"/>
        <v>2332.4009999999998</v>
      </c>
      <c r="W635" s="170">
        <f t="shared" si="160"/>
        <v>2178.6210000000001</v>
      </c>
      <c r="X635" s="170">
        <f t="shared" si="160"/>
        <v>1864.8409999999999</v>
      </c>
      <c r="Y635" s="170">
        <f t="shared" si="158"/>
        <v>1762.3509999999999</v>
      </c>
      <c r="Z635" s="37"/>
      <c r="AA635" s="41">
        <v>1241.0899999999999</v>
      </c>
      <c r="AB635" s="39">
        <v>1230.18</v>
      </c>
      <c r="AC635" s="39">
        <v>1244.48</v>
      </c>
      <c r="AD635" s="39">
        <v>1243.18</v>
      </c>
      <c r="AE635" s="39">
        <v>1245.52</v>
      </c>
      <c r="AF635" s="39">
        <v>1260.71</v>
      </c>
      <c r="AG635" s="39">
        <v>1318.18</v>
      </c>
      <c r="AH635" s="39">
        <v>1535</v>
      </c>
      <c r="AI635" s="39">
        <v>1795.45</v>
      </c>
      <c r="AJ635" s="39">
        <v>1885.7</v>
      </c>
      <c r="AK635" s="39">
        <v>1884.12</v>
      </c>
      <c r="AL635" s="39">
        <v>1885.35</v>
      </c>
      <c r="AM635" s="39">
        <v>1834.14</v>
      </c>
      <c r="AN635" s="39">
        <v>1799.34</v>
      </c>
      <c r="AO635" s="39">
        <v>1801.3</v>
      </c>
      <c r="AP635" s="39">
        <v>1908.77</v>
      </c>
      <c r="AQ635" s="39">
        <v>1921.52</v>
      </c>
      <c r="AR635" s="39">
        <v>1927.35</v>
      </c>
      <c r="AS635" s="39">
        <v>1874.55</v>
      </c>
      <c r="AT635" s="39">
        <v>1932.75</v>
      </c>
      <c r="AU635" s="39">
        <v>1920.07</v>
      </c>
      <c r="AV635" s="39">
        <v>1766.29</v>
      </c>
      <c r="AW635" s="39">
        <v>1452.51</v>
      </c>
      <c r="AX635" s="40">
        <v>1350.02</v>
      </c>
      <c r="AY635" s="336">
        <v>407.52</v>
      </c>
      <c r="AZ635" s="159">
        <v>4.8109999999999999</v>
      </c>
      <c r="BA635" s="143"/>
      <c r="BB635" s="4"/>
    </row>
    <row r="636" spans="1:54">
      <c r="A636" s="47">
        <v>15</v>
      </c>
      <c r="B636" s="170">
        <f t="shared" si="159"/>
        <v>1688.1709999999998</v>
      </c>
      <c r="C636" s="170">
        <f t="shared" si="158"/>
        <v>1670.1409999999998</v>
      </c>
      <c r="D636" s="170">
        <f t="shared" si="158"/>
        <v>1669.221</v>
      </c>
      <c r="E636" s="170">
        <f t="shared" si="158"/>
        <v>1667.1409999999998</v>
      </c>
      <c r="F636" s="170">
        <f t="shared" si="158"/>
        <v>1668.4009999999998</v>
      </c>
      <c r="G636" s="170">
        <f t="shared" si="158"/>
        <v>1675.8509999999999</v>
      </c>
      <c r="H636" s="170">
        <f t="shared" si="158"/>
        <v>1723.8709999999999</v>
      </c>
      <c r="I636" s="170">
        <f t="shared" si="158"/>
        <v>1932.721</v>
      </c>
      <c r="J636" s="170">
        <f t="shared" si="158"/>
        <v>2199.2709999999997</v>
      </c>
      <c r="K636" s="170">
        <f t="shared" si="158"/>
        <v>2372.241</v>
      </c>
      <c r="L636" s="170">
        <f t="shared" si="158"/>
        <v>2435.7610000000004</v>
      </c>
      <c r="M636" s="170">
        <f t="shared" si="158"/>
        <v>2435.6610000000001</v>
      </c>
      <c r="N636" s="170">
        <f t="shared" si="158"/>
        <v>2431.701</v>
      </c>
      <c r="O636" s="170">
        <f t="shared" si="158"/>
        <v>2427.2210000000005</v>
      </c>
      <c r="P636" s="170">
        <f t="shared" si="158"/>
        <v>2411.9610000000002</v>
      </c>
      <c r="Q636" s="170">
        <f t="shared" si="161"/>
        <v>2523.7809999999999</v>
      </c>
      <c r="R636" s="170">
        <f t="shared" si="160"/>
        <v>2539.6910000000003</v>
      </c>
      <c r="S636" s="170">
        <f t="shared" si="160"/>
        <v>2546.3610000000003</v>
      </c>
      <c r="T636" s="170">
        <f t="shared" si="160"/>
        <v>2511.9410000000003</v>
      </c>
      <c r="U636" s="170">
        <f t="shared" si="160"/>
        <v>2501.8410000000003</v>
      </c>
      <c r="V636" s="170">
        <f t="shared" si="160"/>
        <v>2275.1210000000001</v>
      </c>
      <c r="W636" s="170">
        <f t="shared" si="160"/>
        <v>2066.9009999999998</v>
      </c>
      <c r="X636" s="170">
        <f t="shared" si="160"/>
        <v>1797.6209999999999</v>
      </c>
      <c r="Y636" s="170">
        <f t="shared" si="158"/>
        <v>1708.231</v>
      </c>
      <c r="Z636" s="37"/>
      <c r="AA636" s="41">
        <v>1275.8399999999999</v>
      </c>
      <c r="AB636" s="39">
        <v>1257.81</v>
      </c>
      <c r="AC636" s="39">
        <v>1256.8900000000001</v>
      </c>
      <c r="AD636" s="39">
        <v>1254.81</v>
      </c>
      <c r="AE636" s="39">
        <v>1256.07</v>
      </c>
      <c r="AF636" s="39">
        <v>1263.52</v>
      </c>
      <c r="AG636" s="39">
        <v>1311.54</v>
      </c>
      <c r="AH636" s="39">
        <v>1520.39</v>
      </c>
      <c r="AI636" s="39">
        <v>1786.94</v>
      </c>
      <c r="AJ636" s="39">
        <v>1959.91</v>
      </c>
      <c r="AK636" s="39">
        <v>2023.4300000000003</v>
      </c>
      <c r="AL636" s="39">
        <v>2023.3300000000002</v>
      </c>
      <c r="AM636" s="39">
        <v>2019.37</v>
      </c>
      <c r="AN636" s="39">
        <v>2014.8900000000003</v>
      </c>
      <c r="AO636" s="39">
        <v>1999.63</v>
      </c>
      <c r="AP636" s="39">
        <v>2111.4499999999998</v>
      </c>
      <c r="AQ636" s="39">
        <v>2127.36</v>
      </c>
      <c r="AR636" s="39">
        <v>2134.0300000000002</v>
      </c>
      <c r="AS636" s="39">
        <v>2099.61</v>
      </c>
      <c r="AT636" s="39">
        <v>2089.5100000000002</v>
      </c>
      <c r="AU636" s="39">
        <v>1862.79</v>
      </c>
      <c r="AV636" s="39">
        <v>1654.57</v>
      </c>
      <c r="AW636" s="39">
        <v>1385.29</v>
      </c>
      <c r="AX636" s="40">
        <v>1295.9000000000001</v>
      </c>
      <c r="AY636" s="336">
        <v>407.52</v>
      </c>
      <c r="AZ636" s="159">
        <v>4.8109999999999999</v>
      </c>
      <c r="BA636" s="143"/>
      <c r="BB636" s="4"/>
    </row>
    <row r="637" spans="1:54">
      <c r="A637" s="47">
        <v>16</v>
      </c>
      <c r="B637" s="170">
        <f t="shared" si="159"/>
        <v>1761.1009999999999</v>
      </c>
      <c r="C637" s="170">
        <f t="shared" si="158"/>
        <v>1719.4009999999998</v>
      </c>
      <c r="D637" s="170">
        <f t="shared" si="158"/>
        <v>1679.231</v>
      </c>
      <c r="E637" s="170">
        <f t="shared" si="158"/>
        <v>1711.1809999999998</v>
      </c>
      <c r="F637" s="170">
        <f t="shared" si="158"/>
        <v>1750.8609999999999</v>
      </c>
      <c r="G637" s="170">
        <f t="shared" si="158"/>
        <v>1827.0309999999999</v>
      </c>
      <c r="H637" s="170">
        <f t="shared" si="158"/>
        <v>2003.6309999999999</v>
      </c>
      <c r="I637" s="170">
        <f t="shared" si="158"/>
        <v>2218.8310000000001</v>
      </c>
      <c r="J637" s="170">
        <f t="shared" si="158"/>
        <v>2363.1909999999998</v>
      </c>
      <c r="K637" s="170">
        <f t="shared" si="158"/>
        <v>2372.0010000000002</v>
      </c>
      <c r="L637" s="170">
        <f t="shared" si="158"/>
        <v>2341.4209999999998</v>
      </c>
      <c r="M637" s="170">
        <f t="shared" si="158"/>
        <v>2343.1909999999998</v>
      </c>
      <c r="N637" s="170">
        <f t="shared" si="158"/>
        <v>2346.7110000000002</v>
      </c>
      <c r="O637" s="170">
        <f t="shared" si="158"/>
        <v>2427.6309999999999</v>
      </c>
      <c r="P637" s="170">
        <f t="shared" si="158"/>
        <v>2436.3510000000001</v>
      </c>
      <c r="Q637" s="170">
        <f t="shared" si="161"/>
        <v>2573.0210000000002</v>
      </c>
      <c r="R637" s="170">
        <f t="shared" si="160"/>
        <v>2650.2910000000002</v>
      </c>
      <c r="S637" s="170">
        <f t="shared" si="160"/>
        <v>2605.9810000000002</v>
      </c>
      <c r="T637" s="170">
        <f t="shared" si="160"/>
        <v>2523.3310000000001</v>
      </c>
      <c r="U637" s="170">
        <f t="shared" si="160"/>
        <v>2428.9409999999998</v>
      </c>
      <c r="V637" s="170">
        <f t="shared" si="160"/>
        <v>2158.6409999999996</v>
      </c>
      <c r="W637" s="170">
        <f t="shared" si="160"/>
        <v>1846.0809999999999</v>
      </c>
      <c r="X637" s="170">
        <f t="shared" si="160"/>
        <v>1757.3709999999999</v>
      </c>
      <c r="Y637" s="170">
        <f t="shared" si="158"/>
        <v>1677.2909999999999</v>
      </c>
      <c r="Z637" s="37"/>
      <c r="AA637" s="41">
        <v>1348.77</v>
      </c>
      <c r="AB637" s="39">
        <v>1307.07</v>
      </c>
      <c r="AC637" s="39">
        <v>1266.9000000000001</v>
      </c>
      <c r="AD637" s="39">
        <v>1298.8499999999999</v>
      </c>
      <c r="AE637" s="39">
        <v>1338.53</v>
      </c>
      <c r="AF637" s="39">
        <v>1414.7</v>
      </c>
      <c r="AG637" s="39">
        <v>1591.3</v>
      </c>
      <c r="AH637" s="39">
        <v>1806.5</v>
      </c>
      <c r="AI637" s="39">
        <v>1950.86</v>
      </c>
      <c r="AJ637" s="39">
        <v>1959.67</v>
      </c>
      <c r="AK637" s="39">
        <v>1929.09</v>
      </c>
      <c r="AL637" s="39">
        <v>1930.86</v>
      </c>
      <c r="AM637" s="39">
        <v>1934.38</v>
      </c>
      <c r="AN637" s="39">
        <v>2015.3</v>
      </c>
      <c r="AO637" s="39">
        <v>2024.0200000000002</v>
      </c>
      <c r="AP637" s="39">
        <v>2160.69</v>
      </c>
      <c r="AQ637" s="39">
        <v>2237.96</v>
      </c>
      <c r="AR637" s="39">
        <v>2193.65</v>
      </c>
      <c r="AS637" s="39">
        <v>2111</v>
      </c>
      <c r="AT637" s="39">
        <v>2016.6100000000001</v>
      </c>
      <c r="AU637" s="39">
        <v>1746.31</v>
      </c>
      <c r="AV637" s="39">
        <v>1433.75</v>
      </c>
      <c r="AW637" s="39">
        <v>1345.04</v>
      </c>
      <c r="AX637" s="40">
        <v>1264.96</v>
      </c>
      <c r="AY637" s="336">
        <v>407.52</v>
      </c>
      <c r="AZ637" s="159">
        <v>4.8109999999999999</v>
      </c>
      <c r="BA637" s="143"/>
      <c r="BB637" s="4"/>
    </row>
    <row r="638" spans="1:54">
      <c r="A638" s="47">
        <v>17</v>
      </c>
      <c r="B638" s="170">
        <f t="shared" si="159"/>
        <v>1646.3209999999999</v>
      </c>
      <c r="C638" s="170">
        <f t="shared" si="159"/>
        <v>1620.001</v>
      </c>
      <c r="D638" s="170">
        <f t="shared" si="159"/>
        <v>1617.8609999999999</v>
      </c>
      <c r="E638" s="170">
        <f t="shared" si="159"/>
        <v>1640.221</v>
      </c>
      <c r="F638" s="170">
        <f t="shared" si="159"/>
        <v>1663.0609999999999</v>
      </c>
      <c r="G638" s="170">
        <f t="shared" si="159"/>
        <v>1697.6009999999999</v>
      </c>
      <c r="H638" s="170">
        <f t="shared" si="159"/>
        <v>1826.731</v>
      </c>
      <c r="I638" s="170">
        <f t="shared" si="159"/>
        <v>1967.3809999999999</v>
      </c>
      <c r="J638" s="170">
        <f t="shared" si="159"/>
        <v>1842.241</v>
      </c>
      <c r="K638" s="170">
        <f t="shared" si="159"/>
        <v>1841.9309999999998</v>
      </c>
      <c r="L638" s="170">
        <f t="shared" si="159"/>
        <v>1833.8709999999999</v>
      </c>
      <c r="M638" s="170">
        <f t="shared" si="159"/>
        <v>1833.3909999999998</v>
      </c>
      <c r="N638" s="170">
        <f t="shared" si="159"/>
        <v>1824.3709999999999</v>
      </c>
      <c r="O638" s="170">
        <f t="shared" si="159"/>
        <v>1829.011</v>
      </c>
      <c r="P638" s="170">
        <f t="shared" si="159"/>
        <v>1842.011</v>
      </c>
      <c r="Q638" s="170">
        <f t="shared" si="161"/>
        <v>2089.0709999999999</v>
      </c>
      <c r="R638" s="170">
        <f t="shared" si="160"/>
        <v>2217.5410000000002</v>
      </c>
      <c r="S638" s="170">
        <f t="shared" si="160"/>
        <v>2190.2809999999999</v>
      </c>
      <c r="T638" s="170">
        <f t="shared" si="160"/>
        <v>2081.9209999999998</v>
      </c>
      <c r="U638" s="170">
        <f t="shared" si="160"/>
        <v>1855.261</v>
      </c>
      <c r="V638" s="170">
        <f t="shared" si="160"/>
        <v>1745.3309999999999</v>
      </c>
      <c r="W638" s="170">
        <f t="shared" si="160"/>
        <v>1689.7809999999999</v>
      </c>
      <c r="X638" s="170">
        <f t="shared" si="160"/>
        <v>1652.261</v>
      </c>
      <c r="Y638" s="170">
        <f t="shared" ref="Y638:Y652" si="162">AX638+$AZ638+$AY638</f>
        <v>1620.7909999999999</v>
      </c>
      <c r="Z638" s="37"/>
      <c r="AA638" s="41">
        <v>1233.99</v>
      </c>
      <c r="AB638" s="39">
        <v>1207.67</v>
      </c>
      <c r="AC638" s="39">
        <v>1205.53</v>
      </c>
      <c r="AD638" s="39">
        <v>1227.8900000000001</v>
      </c>
      <c r="AE638" s="39">
        <v>1250.73</v>
      </c>
      <c r="AF638" s="39">
        <v>1285.27</v>
      </c>
      <c r="AG638" s="39">
        <v>1414.4</v>
      </c>
      <c r="AH638" s="39">
        <v>1555.05</v>
      </c>
      <c r="AI638" s="39">
        <v>1429.91</v>
      </c>
      <c r="AJ638" s="39">
        <v>1429.6</v>
      </c>
      <c r="AK638" s="39">
        <v>1421.54</v>
      </c>
      <c r="AL638" s="39">
        <v>1421.06</v>
      </c>
      <c r="AM638" s="39">
        <v>1412.04</v>
      </c>
      <c r="AN638" s="39">
        <v>1416.68</v>
      </c>
      <c r="AO638" s="39">
        <v>1429.68</v>
      </c>
      <c r="AP638" s="39">
        <v>1676.74</v>
      </c>
      <c r="AQ638" s="39">
        <v>1805.21</v>
      </c>
      <c r="AR638" s="39">
        <v>1777.95</v>
      </c>
      <c r="AS638" s="39">
        <v>1669.59</v>
      </c>
      <c r="AT638" s="39">
        <v>1442.93</v>
      </c>
      <c r="AU638" s="39">
        <v>1333</v>
      </c>
      <c r="AV638" s="39">
        <v>1277.45</v>
      </c>
      <c r="AW638" s="39">
        <v>1239.93</v>
      </c>
      <c r="AX638" s="40">
        <v>1208.46</v>
      </c>
      <c r="AY638" s="336">
        <v>407.52</v>
      </c>
      <c r="AZ638" s="159">
        <v>4.8109999999999999</v>
      </c>
      <c r="BA638" s="143"/>
      <c r="BB638" s="4"/>
    </row>
    <row r="639" spans="1:54">
      <c r="A639" s="47">
        <v>18</v>
      </c>
      <c r="B639" s="170">
        <f t="shared" si="159"/>
        <v>1548.0809999999999</v>
      </c>
      <c r="C639" s="170">
        <f t="shared" si="159"/>
        <v>1546.6909999999998</v>
      </c>
      <c r="D639" s="170">
        <f t="shared" si="159"/>
        <v>1546.481</v>
      </c>
      <c r="E639" s="170">
        <f t="shared" si="159"/>
        <v>1547.9309999999998</v>
      </c>
      <c r="F639" s="170">
        <f t="shared" si="159"/>
        <v>1591.261</v>
      </c>
      <c r="G639" s="170">
        <f t="shared" si="159"/>
        <v>1667.011</v>
      </c>
      <c r="H639" s="170">
        <f t="shared" si="159"/>
        <v>1697.0609999999999</v>
      </c>
      <c r="I639" s="170">
        <f t="shared" si="159"/>
        <v>1854.961</v>
      </c>
      <c r="J639" s="170">
        <f t="shared" si="159"/>
        <v>2030.971</v>
      </c>
      <c r="K639" s="170">
        <f t="shared" si="159"/>
        <v>2036.251</v>
      </c>
      <c r="L639" s="170">
        <f t="shared" si="159"/>
        <v>2012.501</v>
      </c>
      <c r="M639" s="170">
        <f t="shared" si="159"/>
        <v>2039.731</v>
      </c>
      <c r="N639" s="170">
        <f t="shared" si="159"/>
        <v>2035.8709999999999</v>
      </c>
      <c r="O639" s="170">
        <f t="shared" si="159"/>
        <v>2039.4209999999998</v>
      </c>
      <c r="P639" s="170">
        <f t="shared" si="159"/>
        <v>2050.7110000000002</v>
      </c>
      <c r="Q639" s="170">
        <f t="shared" si="161"/>
        <v>2212.3609999999999</v>
      </c>
      <c r="R639" s="170">
        <f t="shared" si="160"/>
        <v>2260.0209999999997</v>
      </c>
      <c r="S639" s="170">
        <f t="shared" si="160"/>
        <v>2259.971</v>
      </c>
      <c r="T639" s="170">
        <f t="shared" si="160"/>
        <v>2208.9209999999998</v>
      </c>
      <c r="U639" s="170">
        <f t="shared" si="160"/>
        <v>2146.3109999999997</v>
      </c>
      <c r="V639" s="170">
        <f t="shared" si="160"/>
        <v>1919.8709999999999</v>
      </c>
      <c r="W639" s="170">
        <f t="shared" si="160"/>
        <v>1785.9209999999998</v>
      </c>
      <c r="X639" s="170">
        <f t="shared" si="160"/>
        <v>1664.1309999999999</v>
      </c>
      <c r="Y639" s="170">
        <f t="shared" si="162"/>
        <v>1645.011</v>
      </c>
      <c r="Z639" s="37"/>
      <c r="AA639" s="41">
        <v>1135.75</v>
      </c>
      <c r="AB639" s="39">
        <v>1134.3599999999999</v>
      </c>
      <c r="AC639" s="39">
        <v>1134.1500000000001</v>
      </c>
      <c r="AD639" s="39">
        <v>1135.5999999999999</v>
      </c>
      <c r="AE639" s="39">
        <v>1178.93</v>
      </c>
      <c r="AF639" s="39">
        <v>1254.68</v>
      </c>
      <c r="AG639" s="39">
        <v>1284.73</v>
      </c>
      <c r="AH639" s="39">
        <v>1442.63</v>
      </c>
      <c r="AI639" s="39">
        <v>1618.64</v>
      </c>
      <c r="AJ639" s="39">
        <v>1623.92</v>
      </c>
      <c r="AK639" s="39">
        <v>1600.17</v>
      </c>
      <c r="AL639" s="39">
        <v>1627.4</v>
      </c>
      <c r="AM639" s="39">
        <v>1623.54</v>
      </c>
      <c r="AN639" s="39">
        <v>1627.09</v>
      </c>
      <c r="AO639" s="39">
        <v>1638.38</v>
      </c>
      <c r="AP639" s="39">
        <v>1800.03</v>
      </c>
      <c r="AQ639" s="39">
        <v>1847.69</v>
      </c>
      <c r="AR639" s="39">
        <v>1847.64</v>
      </c>
      <c r="AS639" s="39">
        <v>1796.59</v>
      </c>
      <c r="AT639" s="39">
        <v>1733.98</v>
      </c>
      <c r="AU639" s="39">
        <v>1507.54</v>
      </c>
      <c r="AV639" s="39">
        <v>1373.59</v>
      </c>
      <c r="AW639" s="39">
        <v>1251.8</v>
      </c>
      <c r="AX639" s="40">
        <v>1232.68</v>
      </c>
      <c r="AY639" s="336">
        <v>407.52</v>
      </c>
      <c r="AZ639" s="159">
        <v>4.8109999999999999</v>
      </c>
      <c r="BA639" s="143"/>
      <c r="BB639" s="4"/>
    </row>
    <row r="640" spans="1:54">
      <c r="A640" s="47">
        <v>19</v>
      </c>
      <c r="B640" s="170">
        <f t="shared" si="159"/>
        <v>1579.0509999999999</v>
      </c>
      <c r="C640" s="170">
        <f t="shared" si="159"/>
        <v>1546.8009999999999</v>
      </c>
      <c r="D640" s="170">
        <f t="shared" si="159"/>
        <v>1544.8809999999999</v>
      </c>
      <c r="E640" s="170">
        <f t="shared" si="159"/>
        <v>1546.6909999999998</v>
      </c>
      <c r="F640" s="170">
        <f t="shared" si="159"/>
        <v>1605.1209999999999</v>
      </c>
      <c r="G640" s="170">
        <f t="shared" si="159"/>
        <v>1681.3209999999999</v>
      </c>
      <c r="H640" s="170">
        <f t="shared" si="159"/>
        <v>1761.8909999999998</v>
      </c>
      <c r="I640" s="170">
        <f t="shared" si="159"/>
        <v>1931.3709999999999</v>
      </c>
      <c r="J640" s="170">
        <f t="shared" si="159"/>
        <v>2090.6009999999997</v>
      </c>
      <c r="K640" s="170">
        <f t="shared" si="159"/>
        <v>2099.2809999999999</v>
      </c>
      <c r="L640" s="170">
        <f t="shared" si="159"/>
        <v>2087.0509999999999</v>
      </c>
      <c r="M640" s="170">
        <f t="shared" si="159"/>
        <v>2093.0309999999999</v>
      </c>
      <c r="N640" s="170">
        <f t="shared" si="159"/>
        <v>2091.0509999999999</v>
      </c>
      <c r="O640" s="170">
        <f t="shared" si="159"/>
        <v>2120.1909999999998</v>
      </c>
      <c r="P640" s="170">
        <f t="shared" si="159"/>
        <v>2178.451</v>
      </c>
      <c r="Q640" s="170">
        <f t="shared" si="161"/>
        <v>2238.741</v>
      </c>
      <c r="R640" s="170">
        <f t="shared" si="160"/>
        <v>2335.0509999999999</v>
      </c>
      <c r="S640" s="170">
        <f t="shared" si="160"/>
        <v>2340.741</v>
      </c>
      <c r="T640" s="170">
        <f t="shared" si="160"/>
        <v>2297.9610000000002</v>
      </c>
      <c r="U640" s="170">
        <f t="shared" si="160"/>
        <v>2214.7809999999999</v>
      </c>
      <c r="V640" s="170">
        <f t="shared" si="160"/>
        <v>2084.9009999999998</v>
      </c>
      <c r="W640" s="170">
        <f t="shared" si="160"/>
        <v>1764.1309999999999</v>
      </c>
      <c r="X640" s="170">
        <f t="shared" si="160"/>
        <v>1661.501</v>
      </c>
      <c r="Y640" s="170">
        <f t="shared" si="162"/>
        <v>1641.721</v>
      </c>
      <c r="Z640" s="37"/>
      <c r="AA640" s="41">
        <v>1166.72</v>
      </c>
      <c r="AB640" s="39">
        <v>1134.47</v>
      </c>
      <c r="AC640" s="39">
        <v>1132.55</v>
      </c>
      <c r="AD640" s="39">
        <v>1134.3599999999999</v>
      </c>
      <c r="AE640" s="39">
        <v>1192.79</v>
      </c>
      <c r="AF640" s="39">
        <v>1268.99</v>
      </c>
      <c r="AG640" s="39">
        <v>1349.56</v>
      </c>
      <c r="AH640" s="39">
        <v>1519.04</v>
      </c>
      <c r="AI640" s="39">
        <v>1678.27</v>
      </c>
      <c r="AJ640" s="39">
        <v>1686.95</v>
      </c>
      <c r="AK640" s="39">
        <v>1674.72</v>
      </c>
      <c r="AL640" s="39">
        <v>1680.7</v>
      </c>
      <c r="AM640" s="39">
        <v>1678.72</v>
      </c>
      <c r="AN640" s="39">
        <v>1707.86</v>
      </c>
      <c r="AO640" s="39">
        <v>1766.12</v>
      </c>
      <c r="AP640" s="39">
        <v>1826.41</v>
      </c>
      <c r="AQ640" s="39">
        <v>1922.72</v>
      </c>
      <c r="AR640" s="39">
        <v>1928.41</v>
      </c>
      <c r="AS640" s="39">
        <v>1885.63</v>
      </c>
      <c r="AT640" s="39">
        <v>1802.45</v>
      </c>
      <c r="AU640" s="39">
        <v>1672.57</v>
      </c>
      <c r="AV640" s="39">
        <v>1351.8</v>
      </c>
      <c r="AW640" s="39">
        <v>1249.17</v>
      </c>
      <c r="AX640" s="40">
        <v>1229.3900000000001</v>
      </c>
      <c r="AY640" s="336">
        <v>407.52</v>
      </c>
      <c r="AZ640" s="159">
        <v>4.8109999999999999</v>
      </c>
      <c r="BA640" s="143"/>
      <c r="BB640" s="4"/>
    </row>
    <row r="641" spans="1:54">
      <c r="A641" s="47">
        <v>20</v>
      </c>
      <c r="B641" s="170">
        <f t="shared" si="159"/>
        <v>1585.2009999999998</v>
      </c>
      <c r="C641" s="170">
        <f t="shared" si="159"/>
        <v>1557.3909999999998</v>
      </c>
      <c r="D641" s="170">
        <f t="shared" si="159"/>
        <v>1545.971</v>
      </c>
      <c r="E641" s="170">
        <f t="shared" si="159"/>
        <v>1556.1509999999998</v>
      </c>
      <c r="F641" s="170">
        <f t="shared" si="159"/>
        <v>1636.261</v>
      </c>
      <c r="G641" s="170">
        <f t="shared" si="159"/>
        <v>1678.8209999999999</v>
      </c>
      <c r="H641" s="170">
        <f t="shared" si="159"/>
        <v>1858.0909999999999</v>
      </c>
      <c r="I641" s="170">
        <f t="shared" si="159"/>
        <v>2026.511</v>
      </c>
      <c r="J641" s="170">
        <f t="shared" si="159"/>
        <v>2129.3409999999999</v>
      </c>
      <c r="K641" s="170">
        <f t="shared" si="159"/>
        <v>2114.1809999999996</v>
      </c>
      <c r="L641" s="170">
        <f t="shared" si="159"/>
        <v>2094.1909999999998</v>
      </c>
      <c r="M641" s="170">
        <f t="shared" si="159"/>
        <v>2096.7809999999999</v>
      </c>
      <c r="N641" s="170">
        <f t="shared" si="159"/>
        <v>2099.5410000000002</v>
      </c>
      <c r="O641" s="170">
        <f t="shared" si="159"/>
        <v>2112.3809999999999</v>
      </c>
      <c r="P641" s="170">
        <f t="shared" si="159"/>
        <v>2137.2709999999997</v>
      </c>
      <c r="Q641" s="170">
        <f t="shared" si="161"/>
        <v>2276.1409999999996</v>
      </c>
      <c r="R641" s="170">
        <f t="shared" si="160"/>
        <v>2348.9409999999998</v>
      </c>
      <c r="S641" s="170">
        <f t="shared" si="160"/>
        <v>2368.3009999999999</v>
      </c>
      <c r="T641" s="170">
        <f t="shared" si="160"/>
        <v>2327.491</v>
      </c>
      <c r="U641" s="170">
        <f t="shared" si="160"/>
        <v>2147.9409999999998</v>
      </c>
      <c r="V641" s="170">
        <f t="shared" si="160"/>
        <v>2007.1509999999998</v>
      </c>
      <c r="W641" s="170">
        <f t="shared" si="160"/>
        <v>1801.9509999999998</v>
      </c>
      <c r="X641" s="170">
        <f t="shared" si="160"/>
        <v>1658.6709999999998</v>
      </c>
      <c r="Y641" s="170">
        <f t="shared" si="162"/>
        <v>1628.511</v>
      </c>
      <c r="Z641" s="37"/>
      <c r="AA641" s="41">
        <v>1172.8699999999999</v>
      </c>
      <c r="AB641" s="39">
        <v>1145.06</v>
      </c>
      <c r="AC641" s="39">
        <v>1133.6400000000001</v>
      </c>
      <c r="AD641" s="39">
        <v>1143.82</v>
      </c>
      <c r="AE641" s="39">
        <v>1223.93</v>
      </c>
      <c r="AF641" s="39">
        <v>1266.49</v>
      </c>
      <c r="AG641" s="39">
        <v>1445.76</v>
      </c>
      <c r="AH641" s="39">
        <v>1614.18</v>
      </c>
      <c r="AI641" s="39">
        <v>1717.01</v>
      </c>
      <c r="AJ641" s="39">
        <v>1701.85</v>
      </c>
      <c r="AK641" s="39">
        <v>1681.86</v>
      </c>
      <c r="AL641" s="39">
        <v>1684.45</v>
      </c>
      <c r="AM641" s="39">
        <v>1687.21</v>
      </c>
      <c r="AN641" s="39">
        <v>1700.05</v>
      </c>
      <c r="AO641" s="39">
        <v>1724.94</v>
      </c>
      <c r="AP641" s="39">
        <v>1863.81</v>
      </c>
      <c r="AQ641" s="39">
        <v>1936.61</v>
      </c>
      <c r="AR641" s="39">
        <v>1955.97</v>
      </c>
      <c r="AS641" s="39">
        <v>1915.16</v>
      </c>
      <c r="AT641" s="39">
        <v>1735.61</v>
      </c>
      <c r="AU641" s="39">
        <v>1594.82</v>
      </c>
      <c r="AV641" s="39">
        <v>1389.62</v>
      </c>
      <c r="AW641" s="39">
        <v>1246.3399999999999</v>
      </c>
      <c r="AX641" s="40">
        <v>1216.18</v>
      </c>
      <c r="AY641" s="336">
        <v>407.52</v>
      </c>
      <c r="AZ641" s="159">
        <v>4.8109999999999999</v>
      </c>
      <c r="BA641" s="143"/>
      <c r="BB641" s="4"/>
    </row>
    <row r="642" spans="1:54">
      <c r="A642" s="47">
        <v>21</v>
      </c>
      <c r="B642" s="170">
        <f t="shared" si="159"/>
        <v>1630.461</v>
      </c>
      <c r="C642" s="170">
        <f t="shared" si="159"/>
        <v>1592.511</v>
      </c>
      <c r="D642" s="170">
        <f t="shared" si="159"/>
        <v>1570.0609999999999</v>
      </c>
      <c r="E642" s="170">
        <f t="shared" si="159"/>
        <v>1551.8309999999999</v>
      </c>
      <c r="F642" s="170">
        <f t="shared" si="159"/>
        <v>1595.221</v>
      </c>
      <c r="G642" s="170">
        <f t="shared" si="159"/>
        <v>1637.4409999999998</v>
      </c>
      <c r="H642" s="170">
        <f t="shared" si="159"/>
        <v>1676.0309999999999</v>
      </c>
      <c r="I642" s="170">
        <f t="shared" si="159"/>
        <v>1877.5809999999999</v>
      </c>
      <c r="J642" s="170">
        <f t="shared" si="159"/>
        <v>2198.6210000000001</v>
      </c>
      <c r="K642" s="170">
        <f t="shared" si="159"/>
        <v>2234.6509999999998</v>
      </c>
      <c r="L642" s="170">
        <f t="shared" si="159"/>
        <v>2222.5509999999999</v>
      </c>
      <c r="M642" s="170">
        <f t="shared" si="159"/>
        <v>2210.0810000000001</v>
      </c>
      <c r="N642" s="170">
        <f t="shared" si="159"/>
        <v>2093.8109999999997</v>
      </c>
      <c r="O642" s="170">
        <f t="shared" si="159"/>
        <v>2143.741</v>
      </c>
      <c r="P642" s="170">
        <f t="shared" si="159"/>
        <v>2190.3409999999999</v>
      </c>
      <c r="Q642" s="170">
        <f t="shared" si="161"/>
        <v>2224.9309999999996</v>
      </c>
      <c r="R642" s="170">
        <f t="shared" si="160"/>
        <v>2260.7910000000002</v>
      </c>
      <c r="S642" s="170">
        <f t="shared" si="160"/>
        <v>2277.3009999999999</v>
      </c>
      <c r="T642" s="170">
        <f t="shared" si="160"/>
        <v>2243.8509999999997</v>
      </c>
      <c r="U642" s="170">
        <f t="shared" si="160"/>
        <v>2182.6409999999996</v>
      </c>
      <c r="V642" s="170">
        <f t="shared" si="160"/>
        <v>1971.1909999999998</v>
      </c>
      <c r="W642" s="170">
        <f t="shared" si="160"/>
        <v>1817.0609999999999</v>
      </c>
      <c r="X642" s="170">
        <f t="shared" si="160"/>
        <v>1681.4209999999998</v>
      </c>
      <c r="Y642" s="170">
        <f t="shared" si="162"/>
        <v>1634.0409999999999</v>
      </c>
      <c r="Z642" s="37"/>
      <c r="AA642" s="41">
        <v>1218.1300000000001</v>
      </c>
      <c r="AB642" s="39">
        <v>1180.18</v>
      </c>
      <c r="AC642" s="39">
        <v>1157.73</v>
      </c>
      <c r="AD642" s="39">
        <v>1139.5</v>
      </c>
      <c r="AE642" s="39">
        <v>1182.8900000000001</v>
      </c>
      <c r="AF642" s="39">
        <v>1225.1099999999999</v>
      </c>
      <c r="AG642" s="39">
        <v>1263.7</v>
      </c>
      <c r="AH642" s="39">
        <v>1465.25</v>
      </c>
      <c r="AI642" s="39">
        <v>1786.29</v>
      </c>
      <c r="AJ642" s="39">
        <v>1822.32</v>
      </c>
      <c r="AK642" s="39">
        <v>1810.22</v>
      </c>
      <c r="AL642" s="39">
        <v>1797.75</v>
      </c>
      <c r="AM642" s="39">
        <v>1681.48</v>
      </c>
      <c r="AN642" s="39">
        <v>1731.41</v>
      </c>
      <c r="AO642" s="39">
        <v>1778.01</v>
      </c>
      <c r="AP642" s="39">
        <v>1812.6</v>
      </c>
      <c r="AQ642" s="39">
        <v>1848.46</v>
      </c>
      <c r="AR642" s="39">
        <v>1864.97</v>
      </c>
      <c r="AS642" s="39">
        <v>1831.52</v>
      </c>
      <c r="AT642" s="39">
        <v>1770.31</v>
      </c>
      <c r="AU642" s="39">
        <v>1558.86</v>
      </c>
      <c r="AV642" s="39">
        <v>1404.73</v>
      </c>
      <c r="AW642" s="39">
        <v>1269.0899999999999</v>
      </c>
      <c r="AX642" s="40">
        <v>1221.71</v>
      </c>
      <c r="AY642" s="336">
        <v>407.52</v>
      </c>
      <c r="AZ642" s="159">
        <v>4.8109999999999999</v>
      </c>
      <c r="BA642" s="143"/>
      <c r="BB642" s="4"/>
    </row>
    <row r="643" spans="1:54">
      <c r="A643" s="47">
        <v>22</v>
      </c>
      <c r="B643" s="170">
        <f t="shared" si="159"/>
        <v>1611.971</v>
      </c>
      <c r="C643" s="170">
        <f t="shared" si="159"/>
        <v>1598.9309999999998</v>
      </c>
      <c r="D643" s="170">
        <f t="shared" si="159"/>
        <v>1594.1109999999999</v>
      </c>
      <c r="E643" s="170">
        <f t="shared" si="159"/>
        <v>1589.771</v>
      </c>
      <c r="F643" s="170">
        <f t="shared" si="159"/>
        <v>1607.3709999999999</v>
      </c>
      <c r="G643" s="170">
        <f t="shared" si="159"/>
        <v>1640.3509999999999</v>
      </c>
      <c r="H643" s="170">
        <f t="shared" si="159"/>
        <v>1656.771</v>
      </c>
      <c r="I643" s="170">
        <f t="shared" si="159"/>
        <v>1750.251</v>
      </c>
      <c r="J643" s="170">
        <f t="shared" si="159"/>
        <v>1931.751</v>
      </c>
      <c r="K643" s="170">
        <f t="shared" si="159"/>
        <v>2059.0709999999999</v>
      </c>
      <c r="L643" s="170">
        <f t="shared" si="159"/>
        <v>2101.3509999999997</v>
      </c>
      <c r="M643" s="170">
        <f t="shared" si="159"/>
        <v>2114.471</v>
      </c>
      <c r="N643" s="170">
        <f t="shared" si="159"/>
        <v>2122.201</v>
      </c>
      <c r="O643" s="170">
        <f t="shared" si="159"/>
        <v>2145.8909999999996</v>
      </c>
      <c r="P643" s="170">
        <f t="shared" si="159"/>
        <v>2226.5010000000002</v>
      </c>
      <c r="Q643" s="170">
        <f t="shared" si="161"/>
        <v>2289.991</v>
      </c>
      <c r="R643" s="170">
        <f t="shared" si="160"/>
        <v>2335.3009999999999</v>
      </c>
      <c r="S643" s="170">
        <f t="shared" si="160"/>
        <v>2356.721</v>
      </c>
      <c r="T643" s="170">
        <f t="shared" si="160"/>
        <v>2320.1009999999997</v>
      </c>
      <c r="U643" s="170">
        <f t="shared" si="160"/>
        <v>2276.3109999999997</v>
      </c>
      <c r="V643" s="170">
        <f t="shared" si="160"/>
        <v>2183.0410000000002</v>
      </c>
      <c r="W643" s="170">
        <f t="shared" si="160"/>
        <v>2055.4809999999998</v>
      </c>
      <c r="X643" s="170">
        <f t="shared" si="160"/>
        <v>1800.9109999999998</v>
      </c>
      <c r="Y643" s="170">
        <f t="shared" si="162"/>
        <v>1649.741</v>
      </c>
      <c r="Z643" s="37"/>
      <c r="AA643" s="41">
        <v>1199.6400000000001</v>
      </c>
      <c r="AB643" s="39">
        <v>1186.5999999999999</v>
      </c>
      <c r="AC643" s="39">
        <v>1181.78</v>
      </c>
      <c r="AD643" s="39">
        <v>1177.44</v>
      </c>
      <c r="AE643" s="39">
        <v>1195.04</v>
      </c>
      <c r="AF643" s="39">
        <v>1228.02</v>
      </c>
      <c r="AG643" s="39">
        <v>1244.44</v>
      </c>
      <c r="AH643" s="39">
        <v>1337.92</v>
      </c>
      <c r="AI643" s="39">
        <v>1519.42</v>
      </c>
      <c r="AJ643" s="39">
        <v>1646.74</v>
      </c>
      <c r="AK643" s="39">
        <v>1689.02</v>
      </c>
      <c r="AL643" s="39">
        <v>1702.14</v>
      </c>
      <c r="AM643" s="39">
        <v>1709.87</v>
      </c>
      <c r="AN643" s="39">
        <v>1733.56</v>
      </c>
      <c r="AO643" s="39">
        <v>1814.17</v>
      </c>
      <c r="AP643" s="39">
        <v>1877.66</v>
      </c>
      <c r="AQ643" s="39">
        <v>1922.97</v>
      </c>
      <c r="AR643" s="39">
        <v>1944.39</v>
      </c>
      <c r="AS643" s="39">
        <v>1907.77</v>
      </c>
      <c r="AT643" s="39">
        <v>1863.98</v>
      </c>
      <c r="AU643" s="39">
        <v>1770.71</v>
      </c>
      <c r="AV643" s="39">
        <v>1643.15</v>
      </c>
      <c r="AW643" s="39">
        <v>1388.58</v>
      </c>
      <c r="AX643" s="40">
        <v>1237.4100000000001</v>
      </c>
      <c r="AY643" s="336">
        <v>407.52</v>
      </c>
      <c r="AZ643" s="159">
        <v>4.8109999999999999</v>
      </c>
      <c r="BA643" s="143"/>
      <c r="BB643" s="4"/>
    </row>
    <row r="644" spans="1:54">
      <c r="A644" s="47">
        <v>23</v>
      </c>
      <c r="B644" s="170">
        <f t="shared" si="159"/>
        <v>1635.8609999999999</v>
      </c>
      <c r="C644" s="170">
        <f t="shared" si="159"/>
        <v>1634.6209999999999</v>
      </c>
      <c r="D644" s="170">
        <f t="shared" si="159"/>
        <v>1603.7009999999998</v>
      </c>
      <c r="E644" s="170">
        <f t="shared" si="159"/>
        <v>1593.751</v>
      </c>
      <c r="F644" s="170">
        <f t="shared" si="159"/>
        <v>1644.5709999999999</v>
      </c>
      <c r="G644" s="170">
        <f t="shared" si="159"/>
        <v>1720.7909999999999</v>
      </c>
      <c r="H644" s="170">
        <f t="shared" si="159"/>
        <v>1906.8509999999999</v>
      </c>
      <c r="I644" s="170">
        <f t="shared" si="159"/>
        <v>2120.3009999999999</v>
      </c>
      <c r="J644" s="170">
        <f t="shared" si="159"/>
        <v>2175.1610000000001</v>
      </c>
      <c r="K644" s="170">
        <f t="shared" si="159"/>
        <v>2094.9610000000002</v>
      </c>
      <c r="L644" s="170">
        <f t="shared" si="159"/>
        <v>2077.511</v>
      </c>
      <c r="M644" s="170">
        <f t="shared" si="159"/>
        <v>2066.4009999999998</v>
      </c>
      <c r="N644" s="170">
        <f t="shared" si="159"/>
        <v>1965.6909999999998</v>
      </c>
      <c r="O644" s="170">
        <f t="shared" si="159"/>
        <v>1984.6909999999998</v>
      </c>
      <c r="P644" s="170">
        <f t="shared" si="159"/>
        <v>2032.4409999999998</v>
      </c>
      <c r="Q644" s="170">
        <f t="shared" si="161"/>
        <v>2085.4610000000002</v>
      </c>
      <c r="R644" s="170">
        <f t="shared" si="160"/>
        <v>2183.4409999999998</v>
      </c>
      <c r="S644" s="170">
        <f t="shared" si="160"/>
        <v>2190.4009999999998</v>
      </c>
      <c r="T644" s="170">
        <f t="shared" si="160"/>
        <v>2107.8809999999999</v>
      </c>
      <c r="U644" s="170">
        <f t="shared" si="160"/>
        <v>1904.0909999999999</v>
      </c>
      <c r="V644" s="170">
        <f t="shared" si="160"/>
        <v>1722.501</v>
      </c>
      <c r="W644" s="170">
        <f t="shared" si="160"/>
        <v>1652.3009999999999</v>
      </c>
      <c r="X644" s="170">
        <f t="shared" si="160"/>
        <v>1635.4109999999998</v>
      </c>
      <c r="Y644" s="170">
        <f t="shared" si="162"/>
        <v>1587.3809999999999</v>
      </c>
      <c r="Z644" s="37"/>
      <c r="AA644" s="41">
        <v>1223.53</v>
      </c>
      <c r="AB644" s="39">
        <v>1222.29</v>
      </c>
      <c r="AC644" s="39">
        <v>1191.3699999999999</v>
      </c>
      <c r="AD644" s="39">
        <v>1181.42</v>
      </c>
      <c r="AE644" s="39">
        <v>1232.24</v>
      </c>
      <c r="AF644" s="39">
        <v>1308.46</v>
      </c>
      <c r="AG644" s="39">
        <v>1494.52</v>
      </c>
      <c r="AH644" s="39">
        <v>1707.97</v>
      </c>
      <c r="AI644" s="39">
        <v>1762.83</v>
      </c>
      <c r="AJ644" s="39">
        <v>1682.63</v>
      </c>
      <c r="AK644" s="39">
        <v>1665.18</v>
      </c>
      <c r="AL644" s="39">
        <v>1654.07</v>
      </c>
      <c r="AM644" s="39">
        <v>1553.36</v>
      </c>
      <c r="AN644" s="39">
        <v>1572.36</v>
      </c>
      <c r="AO644" s="39">
        <v>1620.11</v>
      </c>
      <c r="AP644" s="39">
        <v>1673.13</v>
      </c>
      <c r="AQ644" s="39">
        <v>1771.11</v>
      </c>
      <c r="AR644" s="39">
        <v>1778.07</v>
      </c>
      <c r="AS644" s="39">
        <v>1695.55</v>
      </c>
      <c r="AT644" s="39">
        <v>1491.76</v>
      </c>
      <c r="AU644" s="39">
        <v>1310.17</v>
      </c>
      <c r="AV644" s="39">
        <v>1239.97</v>
      </c>
      <c r="AW644" s="39">
        <v>1223.08</v>
      </c>
      <c r="AX644" s="40">
        <v>1175.05</v>
      </c>
      <c r="AY644" s="336">
        <v>407.52</v>
      </c>
      <c r="AZ644" s="159">
        <v>4.8109999999999999</v>
      </c>
      <c r="BA644" s="143"/>
      <c r="BB644" s="4"/>
    </row>
    <row r="645" spans="1:54">
      <c r="A645" s="47">
        <v>24</v>
      </c>
      <c r="B645" s="170">
        <f t="shared" si="159"/>
        <v>1558.7009999999998</v>
      </c>
      <c r="C645" s="170">
        <f t="shared" si="159"/>
        <v>1549.1809999999998</v>
      </c>
      <c r="D645" s="170">
        <f t="shared" si="159"/>
        <v>1548.8109999999999</v>
      </c>
      <c r="E645" s="170">
        <f t="shared" si="159"/>
        <v>1551.6909999999998</v>
      </c>
      <c r="F645" s="170">
        <f t="shared" si="159"/>
        <v>1613.4409999999998</v>
      </c>
      <c r="G645" s="170">
        <f t="shared" si="159"/>
        <v>1676.9509999999998</v>
      </c>
      <c r="H645" s="170">
        <f t="shared" si="159"/>
        <v>1819.241</v>
      </c>
      <c r="I645" s="170">
        <f t="shared" si="159"/>
        <v>1907.771</v>
      </c>
      <c r="J645" s="170">
        <f t="shared" si="159"/>
        <v>2073.4309999999996</v>
      </c>
      <c r="K645" s="170">
        <f t="shared" si="159"/>
        <v>2110.2910000000002</v>
      </c>
      <c r="L645" s="170">
        <f t="shared" si="159"/>
        <v>2047.0809999999999</v>
      </c>
      <c r="M645" s="170">
        <f t="shared" si="159"/>
        <v>2047.221</v>
      </c>
      <c r="N645" s="170">
        <f t="shared" si="159"/>
        <v>2047.1909999999998</v>
      </c>
      <c r="O645" s="170">
        <f t="shared" si="159"/>
        <v>2069.1909999999998</v>
      </c>
      <c r="P645" s="170">
        <f t="shared" si="159"/>
        <v>2100.9309999999996</v>
      </c>
      <c r="Q645" s="170">
        <f t="shared" si="161"/>
        <v>2174.7110000000002</v>
      </c>
      <c r="R645" s="170">
        <f t="shared" si="160"/>
        <v>1998.1909999999998</v>
      </c>
      <c r="S645" s="170">
        <f t="shared" si="160"/>
        <v>2271.1109999999999</v>
      </c>
      <c r="T645" s="170">
        <f t="shared" si="160"/>
        <v>2191.1109999999999</v>
      </c>
      <c r="U645" s="170">
        <f t="shared" si="160"/>
        <v>2102.3609999999999</v>
      </c>
      <c r="V645" s="170">
        <f t="shared" si="160"/>
        <v>1933.8709999999999</v>
      </c>
      <c r="W645" s="170">
        <f t="shared" si="160"/>
        <v>1797.9209999999998</v>
      </c>
      <c r="X645" s="170">
        <f t="shared" si="160"/>
        <v>1653.5709999999999</v>
      </c>
      <c r="Y645" s="170">
        <f t="shared" si="162"/>
        <v>1586.1509999999998</v>
      </c>
      <c r="Z645" s="37"/>
      <c r="AA645" s="41">
        <v>1146.3699999999999</v>
      </c>
      <c r="AB645" s="39">
        <v>1136.8499999999999</v>
      </c>
      <c r="AC645" s="39">
        <v>1136.48</v>
      </c>
      <c r="AD645" s="39">
        <v>1139.3599999999999</v>
      </c>
      <c r="AE645" s="39">
        <v>1201.1099999999999</v>
      </c>
      <c r="AF645" s="39">
        <v>1264.6199999999999</v>
      </c>
      <c r="AG645" s="39">
        <v>1406.91</v>
      </c>
      <c r="AH645" s="39">
        <v>1495.44</v>
      </c>
      <c r="AI645" s="39">
        <v>1661.1</v>
      </c>
      <c r="AJ645" s="39">
        <v>1697.96</v>
      </c>
      <c r="AK645" s="39">
        <v>1634.75</v>
      </c>
      <c r="AL645" s="39">
        <v>1634.89</v>
      </c>
      <c r="AM645" s="39">
        <v>1634.86</v>
      </c>
      <c r="AN645" s="39">
        <v>1656.86</v>
      </c>
      <c r="AO645" s="39">
        <v>1688.6</v>
      </c>
      <c r="AP645" s="39">
        <v>1762.38</v>
      </c>
      <c r="AQ645" s="39">
        <v>1585.86</v>
      </c>
      <c r="AR645" s="39">
        <v>1858.78</v>
      </c>
      <c r="AS645" s="39">
        <v>1778.78</v>
      </c>
      <c r="AT645" s="39">
        <v>1690.03</v>
      </c>
      <c r="AU645" s="39">
        <v>1521.54</v>
      </c>
      <c r="AV645" s="39">
        <v>1385.59</v>
      </c>
      <c r="AW645" s="39">
        <v>1241.24</v>
      </c>
      <c r="AX645" s="40">
        <v>1173.82</v>
      </c>
      <c r="AY645" s="336">
        <v>407.52</v>
      </c>
      <c r="AZ645" s="159">
        <v>4.8109999999999999</v>
      </c>
      <c r="BA645" s="143"/>
      <c r="BB645" s="4"/>
    </row>
    <row r="646" spans="1:54">
      <c r="A646" s="47">
        <v>25</v>
      </c>
      <c r="B646" s="170">
        <f t="shared" si="159"/>
        <v>1476.0509999999999</v>
      </c>
      <c r="C646" s="170">
        <f t="shared" si="159"/>
        <v>1474.5509999999999</v>
      </c>
      <c r="D646" s="170">
        <f t="shared" si="159"/>
        <v>1474.001</v>
      </c>
      <c r="E646" s="170">
        <f t="shared" si="159"/>
        <v>1476.481</v>
      </c>
      <c r="F646" s="170">
        <f t="shared" si="159"/>
        <v>1515.3109999999999</v>
      </c>
      <c r="G646" s="170">
        <f t="shared" si="159"/>
        <v>1579.3009999999999</v>
      </c>
      <c r="H646" s="170">
        <f t="shared" si="159"/>
        <v>1710.3409999999999</v>
      </c>
      <c r="I646" s="170">
        <f t="shared" si="159"/>
        <v>1786.4009999999998</v>
      </c>
      <c r="J646" s="170">
        <f t="shared" si="159"/>
        <v>1924.5909999999999</v>
      </c>
      <c r="K646" s="170">
        <f t="shared" si="159"/>
        <v>1950.8309999999999</v>
      </c>
      <c r="L646" s="170">
        <f t="shared" si="159"/>
        <v>1927.9209999999998</v>
      </c>
      <c r="M646" s="170">
        <f t="shared" si="159"/>
        <v>1911.961</v>
      </c>
      <c r="N646" s="170">
        <f t="shared" si="159"/>
        <v>1918.6509999999998</v>
      </c>
      <c r="O646" s="170">
        <f t="shared" si="159"/>
        <v>1945.6209999999999</v>
      </c>
      <c r="P646" s="170">
        <f t="shared" si="159"/>
        <v>1966.3909999999998</v>
      </c>
      <c r="Q646" s="170">
        <f t="shared" si="161"/>
        <v>2026.0909999999999</v>
      </c>
      <c r="R646" s="170">
        <f t="shared" si="160"/>
        <v>2092.2709999999997</v>
      </c>
      <c r="S646" s="170">
        <f t="shared" si="160"/>
        <v>2129.4610000000002</v>
      </c>
      <c r="T646" s="170">
        <f t="shared" si="160"/>
        <v>2038.0509999999999</v>
      </c>
      <c r="U646" s="170">
        <f t="shared" si="160"/>
        <v>1959.3709999999999</v>
      </c>
      <c r="V646" s="170">
        <f t="shared" si="160"/>
        <v>1701.6509999999998</v>
      </c>
      <c r="W646" s="170">
        <f t="shared" si="160"/>
        <v>1636.771</v>
      </c>
      <c r="X646" s="170">
        <f t="shared" si="160"/>
        <v>1641.6209999999999</v>
      </c>
      <c r="Y646" s="170">
        <f t="shared" si="162"/>
        <v>1573.1109999999999</v>
      </c>
      <c r="Z646" s="37"/>
      <c r="AA646" s="41">
        <v>1063.72</v>
      </c>
      <c r="AB646" s="39">
        <v>1062.22</v>
      </c>
      <c r="AC646" s="39">
        <v>1061.67</v>
      </c>
      <c r="AD646" s="39">
        <v>1064.1500000000001</v>
      </c>
      <c r="AE646" s="39">
        <v>1102.98</v>
      </c>
      <c r="AF646" s="39">
        <v>1166.97</v>
      </c>
      <c r="AG646" s="39">
        <v>1298.01</v>
      </c>
      <c r="AH646" s="39">
        <v>1374.07</v>
      </c>
      <c r="AI646" s="39">
        <v>1512.26</v>
      </c>
      <c r="AJ646" s="39">
        <v>1538.5</v>
      </c>
      <c r="AK646" s="39">
        <v>1515.59</v>
      </c>
      <c r="AL646" s="39">
        <v>1499.63</v>
      </c>
      <c r="AM646" s="39">
        <v>1506.32</v>
      </c>
      <c r="AN646" s="39">
        <v>1533.29</v>
      </c>
      <c r="AO646" s="39">
        <v>1554.06</v>
      </c>
      <c r="AP646" s="39">
        <v>1613.76</v>
      </c>
      <c r="AQ646" s="39">
        <v>1679.94</v>
      </c>
      <c r="AR646" s="39">
        <v>1717.13</v>
      </c>
      <c r="AS646" s="39">
        <v>1625.72</v>
      </c>
      <c r="AT646" s="39">
        <v>1547.04</v>
      </c>
      <c r="AU646" s="39">
        <v>1289.32</v>
      </c>
      <c r="AV646" s="39">
        <v>1224.44</v>
      </c>
      <c r="AW646" s="39">
        <v>1229.29</v>
      </c>
      <c r="AX646" s="40">
        <v>1160.78</v>
      </c>
      <c r="AY646" s="336">
        <v>407.52</v>
      </c>
      <c r="AZ646" s="159">
        <v>4.8109999999999999</v>
      </c>
      <c r="BA646" s="143"/>
      <c r="BB646" s="4"/>
    </row>
    <row r="647" spans="1:54">
      <c r="A647" s="47">
        <v>26</v>
      </c>
      <c r="B647" s="170">
        <f t="shared" si="159"/>
        <v>1658.001</v>
      </c>
      <c r="C647" s="170">
        <f t="shared" si="159"/>
        <v>1614.8709999999999</v>
      </c>
      <c r="D647" s="170">
        <f t="shared" si="159"/>
        <v>1608.1309999999999</v>
      </c>
      <c r="E647" s="170">
        <f t="shared" si="159"/>
        <v>1661.2809999999999</v>
      </c>
      <c r="F647" s="170">
        <f t="shared" si="159"/>
        <v>1690.961</v>
      </c>
      <c r="G647" s="170">
        <f t="shared" si="159"/>
        <v>1807.491</v>
      </c>
      <c r="H647" s="170">
        <f t="shared" si="159"/>
        <v>1978.6109999999999</v>
      </c>
      <c r="I647" s="170">
        <f t="shared" si="159"/>
        <v>2065.6409999999996</v>
      </c>
      <c r="J647" s="170">
        <f t="shared" si="159"/>
        <v>2196.9009999999998</v>
      </c>
      <c r="K647" s="170">
        <f t="shared" si="159"/>
        <v>2230.4809999999998</v>
      </c>
      <c r="L647" s="170">
        <f t="shared" si="159"/>
        <v>2174.8409999999999</v>
      </c>
      <c r="M647" s="170">
        <f t="shared" si="159"/>
        <v>2184.9209999999998</v>
      </c>
      <c r="N647" s="170">
        <f t="shared" si="159"/>
        <v>2160.4309999999996</v>
      </c>
      <c r="O647" s="170">
        <f t="shared" si="159"/>
        <v>2219.5709999999999</v>
      </c>
      <c r="P647" s="170">
        <f t="shared" si="159"/>
        <v>2274.241</v>
      </c>
      <c r="Q647" s="170">
        <f t="shared" si="161"/>
        <v>2317.6009999999997</v>
      </c>
      <c r="R647" s="170">
        <f t="shared" si="160"/>
        <v>2343.6009999999997</v>
      </c>
      <c r="S647" s="170">
        <f t="shared" si="160"/>
        <v>2400.8009999999999</v>
      </c>
      <c r="T647" s="170">
        <f t="shared" si="160"/>
        <v>2351.491</v>
      </c>
      <c r="U647" s="170">
        <f t="shared" si="160"/>
        <v>2288.6709999999998</v>
      </c>
      <c r="V647" s="170">
        <f t="shared" si="160"/>
        <v>1987.3709999999999</v>
      </c>
      <c r="W647" s="170">
        <f t="shared" si="160"/>
        <v>1907.1209999999999</v>
      </c>
      <c r="X647" s="170">
        <f t="shared" si="160"/>
        <v>1764.5509999999999</v>
      </c>
      <c r="Y647" s="170">
        <f t="shared" si="162"/>
        <v>1692.8409999999999</v>
      </c>
      <c r="Z647" s="37"/>
      <c r="AA647" s="41">
        <v>1245.67</v>
      </c>
      <c r="AB647" s="39">
        <v>1202.54</v>
      </c>
      <c r="AC647" s="39">
        <v>1195.8</v>
      </c>
      <c r="AD647" s="39">
        <v>1248.95</v>
      </c>
      <c r="AE647" s="39">
        <v>1278.6300000000001</v>
      </c>
      <c r="AF647" s="39">
        <v>1395.16</v>
      </c>
      <c r="AG647" s="39">
        <v>1566.28</v>
      </c>
      <c r="AH647" s="39">
        <v>1653.31</v>
      </c>
      <c r="AI647" s="39">
        <v>1784.57</v>
      </c>
      <c r="AJ647" s="39">
        <v>1818.15</v>
      </c>
      <c r="AK647" s="39">
        <v>1762.51</v>
      </c>
      <c r="AL647" s="39">
        <v>1772.59</v>
      </c>
      <c r="AM647" s="39">
        <v>1748.1</v>
      </c>
      <c r="AN647" s="39">
        <v>1807.24</v>
      </c>
      <c r="AO647" s="39">
        <v>1861.91</v>
      </c>
      <c r="AP647" s="39">
        <v>1905.27</v>
      </c>
      <c r="AQ647" s="39">
        <v>1931.27</v>
      </c>
      <c r="AR647" s="39">
        <v>1988.47</v>
      </c>
      <c r="AS647" s="39">
        <v>1939.16</v>
      </c>
      <c r="AT647" s="39">
        <v>1876.34</v>
      </c>
      <c r="AU647" s="39">
        <v>1575.04</v>
      </c>
      <c r="AV647" s="39">
        <v>1494.79</v>
      </c>
      <c r="AW647" s="39">
        <v>1352.22</v>
      </c>
      <c r="AX647" s="40">
        <v>1280.51</v>
      </c>
      <c r="AY647" s="336">
        <v>407.52</v>
      </c>
      <c r="AZ647" s="159">
        <v>4.8109999999999999</v>
      </c>
      <c r="BA647" s="143"/>
      <c r="BB647" s="4"/>
    </row>
    <row r="648" spans="1:54">
      <c r="A648" s="47">
        <v>27</v>
      </c>
      <c r="B648" s="170">
        <f t="shared" si="159"/>
        <v>1668.1809999999998</v>
      </c>
      <c r="C648" s="170">
        <f t="shared" si="159"/>
        <v>1644.2009999999998</v>
      </c>
      <c r="D648" s="170">
        <f t="shared" si="159"/>
        <v>1644.001</v>
      </c>
      <c r="E648" s="170">
        <f t="shared" si="159"/>
        <v>1668.761</v>
      </c>
      <c r="F648" s="170">
        <f t="shared" si="159"/>
        <v>1712.211</v>
      </c>
      <c r="G648" s="170">
        <f t="shared" si="159"/>
        <v>1850.0409999999999</v>
      </c>
      <c r="H648" s="170">
        <f t="shared" si="159"/>
        <v>1982.5709999999999</v>
      </c>
      <c r="I648" s="170">
        <f t="shared" si="159"/>
        <v>2176.5609999999997</v>
      </c>
      <c r="J648" s="170">
        <f t="shared" si="159"/>
        <v>2308.8009999999999</v>
      </c>
      <c r="K648" s="170">
        <f t="shared" si="159"/>
        <v>2314.471</v>
      </c>
      <c r="L648" s="170">
        <f t="shared" si="159"/>
        <v>2274.0309999999999</v>
      </c>
      <c r="M648" s="170">
        <f t="shared" si="159"/>
        <v>2276.1409999999996</v>
      </c>
      <c r="N648" s="170">
        <f t="shared" si="159"/>
        <v>2269.3609999999999</v>
      </c>
      <c r="O648" s="170">
        <f t="shared" si="159"/>
        <v>2304.6509999999998</v>
      </c>
      <c r="P648" s="170">
        <f t="shared" si="159"/>
        <v>2329.0909999999999</v>
      </c>
      <c r="Q648" s="170">
        <f t="shared" si="161"/>
        <v>2366.6210000000001</v>
      </c>
      <c r="R648" s="170">
        <f t="shared" si="160"/>
        <v>2445.1409999999996</v>
      </c>
      <c r="S648" s="170">
        <f t="shared" si="160"/>
        <v>2471.201</v>
      </c>
      <c r="T648" s="170">
        <f t="shared" si="160"/>
        <v>2406.1809999999996</v>
      </c>
      <c r="U648" s="170">
        <f t="shared" si="160"/>
        <v>2335.6909999999998</v>
      </c>
      <c r="V648" s="170">
        <f t="shared" si="160"/>
        <v>2139.5609999999997</v>
      </c>
      <c r="W648" s="170">
        <f t="shared" si="160"/>
        <v>2056.4110000000001</v>
      </c>
      <c r="X648" s="170">
        <f t="shared" si="160"/>
        <v>1833.3509999999999</v>
      </c>
      <c r="Y648" s="170">
        <f t="shared" si="162"/>
        <v>1717.5809999999999</v>
      </c>
      <c r="Z648" s="37"/>
      <c r="AA648" s="41">
        <v>1255.8499999999999</v>
      </c>
      <c r="AB648" s="39">
        <v>1231.8699999999999</v>
      </c>
      <c r="AC648" s="39">
        <v>1231.67</v>
      </c>
      <c r="AD648" s="39">
        <v>1256.43</v>
      </c>
      <c r="AE648" s="39">
        <v>1299.8800000000001</v>
      </c>
      <c r="AF648" s="39">
        <v>1437.71</v>
      </c>
      <c r="AG648" s="39">
        <v>1570.24</v>
      </c>
      <c r="AH648" s="39">
        <v>1764.23</v>
      </c>
      <c r="AI648" s="39">
        <v>1896.47</v>
      </c>
      <c r="AJ648" s="39">
        <v>1902.14</v>
      </c>
      <c r="AK648" s="39">
        <v>1861.7</v>
      </c>
      <c r="AL648" s="39">
        <v>1863.81</v>
      </c>
      <c r="AM648" s="39">
        <v>1857.03</v>
      </c>
      <c r="AN648" s="39">
        <v>1892.32</v>
      </c>
      <c r="AO648" s="39">
        <v>1916.76</v>
      </c>
      <c r="AP648" s="39">
        <v>1954.29</v>
      </c>
      <c r="AQ648" s="39">
        <v>2032.81</v>
      </c>
      <c r="AR648" s="39">
        <v>2058.87</v>
      </c>
      <c r="AS648" s="39">
        <v>1993.85</v>
      </c>
      <c r="AT648" s="39">
        <v>1923.36</v>
      </c>
      <c r="AU648" s="39">
        <v>1727.23</v>
      </c>
      <c r="AV648" s="39">
        <v>1644.08</v>
      </c>
      <c r="AW648" s="39">
        <v>1421.02</v>
      </c>
      <c r="AX648" s="40">
        <v>1305.25</v>
      </c>
      <c r="AY648" s="336">
        <v>407.52</v>
      </c>
      <c r="AZ648" s="159">
        <v>4.8109999999999999</v>
      </c>
      <c r="BA648" s="143"/>
      <c r="BB648" s="4"/>
    </row>
    <row r="649" spans="1:54">
      <c r="A649" s="47">
        <v>28</v>
      </c>
      <c r="B649" s="170">
        <f t="shared" si="159"/>
        <v>1716.4209999999998</v>
      </c>
      <c r="C649" s="170">
        <f t="shared" si="159"/>
        <v>1670.501</v>
      </c>
      <c r="D649" s="170">
        <f t="shared" si="159"/>
        <v>1670.5409999999999</v>
      </c>
      <c r="E649" s="170">
        <f t="shared" si="159"/>
        <v>1670.3009999999999</v>
      </c>
      <c r="F649" s="170">
        <f t="shared" si="159"/>
        <v>1671.2809999999999</v>
      </c>
      <c r="G649" s="170">
        <f t="shared" si="159"/>
        <v>1725.991</v>
      </c>
      <c r="H649" s="170">
        <f t="shared" si="159"/>
        <v>1773.8609999999999</v>
      </c>
      <c r="I649" s="170">
        <f t="shared" si="159"/>
        <v>1934.721</v>
      </c>
      <c r="J649" s="170">
        <f t="shared" si="159"/>
        <v>2096.3409999999999</v>
      </c>
      <c r="K649" s="170">
        <f t="shared" si="159"/>
        <v>2159.6610000000001</v>
      </c>
      <c r="L649" s="170">
        <f t="shared" si="159"/>
        <v>2173.5010000000002</v>
      </c>
      <c r="M649" s="170">
        <f t="shared" si="159"/>
        <v>2163.8409999999999</v>
      </c>
      <c r="N649" s="170">
        <f t="shared" si="159"/>
        <v>2172.701</v>
      </c>
      <c r="O649" s="170">
        <f t="shared" si="159"/>
        <v>2190.3009999999999</v>
      </c>
      <c r="P649" s="170">
        <f t="shared" si="159"/>
        <v>2222.6309999999999</v>
      </c>
      <c r="Q649" s="170">
        <f t="shared" si="161"/>
        <v>2260.7510000000002</v>
      </c>
      <c r="R649" s="170">
        <f t="shared" si="160"/>
        <v>2321.2910000000002</v>
      </c>
      <c r="S649" s="170">
        <f t="shared" si="160"/>
        <v>2340.5909999999999</v>
      </c>
      <c r="T649" s="170">
        <f t="shared" si="160"/>
        <v>2272.5509999999999</v>
      </c>
      <c r="U649" s="170">
        <f t="shared" si="160"/>
        <v>2218.491</v>
      </c>
      <c r="V649" s="170">
        <f t="shared" si="160"/>
        <v>1984.9409999999998</v>
      </c>
      <c r="W649" s="170">
        <f t="shared" si="160"/>
        <v>1729.0309999999999</v>
      </c>
      <c r="X649" s="170">
        <f t="shared" si="160"/>
        <v>1678.971</v>
      </c>
      <c r="Y649" s="170">
        <f t="shared" si="162"/>
        <v>1670.3209999999999</v>
      </c>
      <c r="Z649" s="37"/>
      <c r="AA649" s="41">
        <v>1304.0899999999999</v>
      </c>
      <c r="AB649" s="39">
        <v>1258.17</v>
      </c>
      <c r="AC649" s="39">
        <v>1258.21</v>
      </c>
      <c r="AD649" s="39">
        <v>1257.97</v>
      </c>
      <c r="AE649" s="39">
        <v>1258.95</v>
      </c>
      <c r="AF649" s="39">
        <v>1313.66</v>
      </c>
      <c r="AG649" s="39">
        <v>1361.53</v>
      </c>
      <c r="AH649" s="39">
        <v>1522.39</v>
      </c>
      <c r="AI649" s="39">
        <v>1684.01</v>
      </c>
      <c r="AJ649" s="39">
        <v>1747.33</v>
      </c>
      <c r="AK649" s="39">
        <v>1761.17</v>
      </c>
      <c r="AL649" s="39">
        <v>1751.51</v>
      </c>
      <c r="AM649" s="39">
        <v>1760.37</v>
      </c>
      <c r="AN649" s="39">
        <v>1777.97</v>
      </c>
      <c r="AO649" s="39">
        <v>1810.3</v>
      </c>
      <c r="AP649" s="39">
        <v>1848.42</v>
      </c>
      <c r="AQ649" s="39">
        <v>1908.96</v>
      </c>
      <c r="AR649" s="39">
        <v>1928.26</v>
      </c>
      <c r="AS649" s="39">
        <v>1860.22</v>
      </c>
      <c r="AT649" s="39">
        <v>1806.16</v>
      </c>
      <c r="AU649" s="39">
        <v>1572.61</v>
      </c>
      <c r="AV649" s="39">
        <v>1316.7</v>
      </c>
      <c r="AW649" s="39">
        <v>1266.6400000000001</v>
      </c>
      <c r="AX649" s="40">
        <v>1257.99</v>
      </c>
      <c r="AY649" s="336">
        <v>407.52</v>
      </c>
      <c r="AZ649" s="159">
        <v>4.8109999999999999</v>
      </c>
      <c r="BA649" s="143"/>
      <c r="BB649" s="4"/>
    </row>
    <row r="650" spans="1:54">
      <c r="A650" s="47">
        <v>29</v>
      </c>
      <c r="B650" s="170">
        <f t="shared" si="159"/>
        <v>1722.481</v>
      </c>
      <c r="C650" s="170">
        <f t="shared" si="159"/>
        <v>1706.751</v>
      </c>
      <c r="D650" s="170">
        <f t="shared" si="159"/>
        <v>1671.251</v>
      </c>
      <c r="E650" s="170">
        <f t="shared" si="159"/>
        <v>1669.721</v>
      </c>
      <c r="F650" s="170">
        <f t="shared" si="159"/>
        <v>1669.6709999999998</v>
      </c>
      <c r="G650" s="170">
        <f t="shared" si="159"/>
        <v>1689.971</v>
      </c>
      <c r="H650" s="170">
        <f t="shared" si="159"/>
        <v>1715.1109999999999</v>
      </c>
      <c r="I650" s="170">
        <f t="shared" si="159"/>
        <v>1764.011</v>
      </c>
      <c r="J650" s="170">
        <f t="shared" si="159"/>
        <v>1896.3709999999999</v>
      </c>
      <c r="K650" s="170">
        <f t="shared" si="159"/>
        <v>1950.221</v>
      </c>
      <c r="L650" s="170">
        <f t="shared" si="159"/>
        <v>1952.8909999999998</v>
      </c>
      <c r="M650" s="170">
        <f t="shared" si="159"/>
        <v>1954.521</v>
      </c>
      <c r="N650" s="170">
        <f t="shared" si="159"/>
        <v>1955.0309999999999</v>
      </c>
      <c r="O650" s="170">
        <f t="shared" si="159"/>
        <v>1964.3809999999999</v>
      </c>
      <c r="P650" s="170">
        <f t="shared" si="159"/>
        <v>2011.0709999999999</v>
      </c>
      <c r="Q650" s="170">
        <f t="shared" si="161"/>
        <v>2108.9209999999998</v>
      </c>
      <c r="R650" s="170">
        <f t="shared" si="160"/>
        <v>2185.1509999999998</v>
      </c>
      <c r="S650" s="170">
        <f t="shared" si="160"/>
        <v>2179.9610000000002</v>
      </c>
      <c r="T650" s="170">
        <f t="shared" si="160"/>
        <v>2119.3909999999996</v>
      </c>
      <c r="U650" s="170">
        <f t="shared" si="160"/>
        <v>2063.6109999999999</v>
      </c>
      <c r="V650" s="170">
        <f t="shared" si="160"/>
        <v>1849.991</v>
      </c>
      <c r="W650" s="170">
        <f t="shared" si="160"/>
        <v>1728.9109999999998</v>
      </c>
      <c r="X650" s="170">
        <f t="shared" si="160"/>
        <v>1670.981</v>
      </c>
      <c r="Y650" s="170">
        <f t="shared" si="162"/>
        <v>1665.6909999999998</v>
      </c>
      <c r="Z650" s="37"/>
      <c r="AA650" s="41">
        <v>1310.1500000000001</v>
      </c>
      <c r="AB650" s="39">
        <v>1294.42</v>
      </c>
      <c r="AC650" s="39">
        <v>1258.92</v>
      </c>
      <c r="AD650" s="39">
        <v>1257.3900000000001</v>
      </c>
      <c r="AE650" s="39">
        <v>1257.3399999999999</v>
      </c>
      <c r="AF650" s="39">
        <v>1277.6400000000001</v>
      </c>
      <c r="AG650" s="39">
        <v>1302.78</v>
      </c>
      <c r="AH650" s="39">
        <v>1351.68</v>
      </c>
      <c r="AI650" s="39">
        <v>1484.04</v>
      </c>
      <c r="AJ650" s="39">
        <v>1537.89</v>
      </c>
      <c r="AK650" s="39">
        <v>1540.56</v>
      </c>
      <c r="AL650" s="39">
        <v>1542.19</v>
      </c>
      <c r="AM650" s="39">
        <v>1542.7</v>
      </c>
      <c r="AN650" s="39">
        <v>1552.05</v>
      </c>
      <c r="AO650" s="39">
        <v>1598.74</v>
      </c>
      <c r="AP650" s="39">
        <v>1696.59</v>
      </c>
      <c r="AQ650" s="39">
        <v>1772.82</v>
      </c>
      <c r="AR650" s="39">
        <v>1767.63</v>
      </c>
      <c r="AS650" s="39">
        <v>1707.06</v>
      </c>
      <c r="AT650" s="39">
        <v>1651.28</v>
      </c>
      <c r="AU650" s="39">
        <v>1437.66</v>
      </c>
      <c r="AV650" s="39">
        <v>1316.58</v>
      </c>
      <c r="AW650" s="39">
        <v>1258.6500000000001</v>
      </c>
      <c r="AX650" s="40">
        <v>1253.3599999999999</v>
      </c>
      <c r="AY650" s="336">
        <v>407.52</v>
      </c>
      <c r="AZ650" s="159">
        <v>4.8109999999999999</v>
      </c>
      <c r="BA650" s="143"/>
      <c r="BB650" s="4"/>
    </row>
    <row r="651" spans="1:54">
      <c r="A651" s="47">
        <v>30</v>
      </c>
      <c r="B651" s="170">
        <f t="shared" si="159"/>
        <v>1671.2909999999999</v>
      </c>
      <c r="C651" s="170">
        <f t="shared" si="159"/>
        <v>1647.1109999999999</v>
      </c>
      <c r="D651" s="170">
        <f t="shared" si="159"/>
        <v>1646.3209999999999</v>
      </c>
      <c r="E651" s="170">
        <f t="shared" si="159"/>
        <v>1650.711</v>
      </c>
      <c r="F651" s="170">
        <f t="shared" si="159"/>
        <v>1680.3309999999999</v>
      </c>
      <c r="G651" s="170">
        <f t="shared" si="159"/>
        <v>1744.8109999999999</v>
      </c>
      <c r="H651" s="170">
        <f t="shared" si="159"/>
        <v>1898.5909999999999</v>
      </c>
      <c r="I651" s="170">
        <f t="shared" si="159"/>
        <v>1978.971</v>
      </c>
      <c r="J651" s="170">
        <f t="shared" si="159"/>
        <v>1993.751</v>
      </c>
      <c r="K651" s="170">
        <f t="shared" si="159"/>
        <v>1993.8309999999999</v>
      </c>
      <c r="L651" s="170">
        <f t="shared" si="159"/>
        <v>1983.021</v>
      </c>
      <c r="M651" s="170">
        <f t="shared" si="159"/>
        <v>1977.221</v>
      </c>
      <c r="N651" s="170">
        <f t="shared" si="159"/>
        <v>1972.511</v>
      </c>
      <c r="O651" s="170">
        <f t="shared" si="159"/>
        <v>1971.261</v>
      </c>
      <c r="P651" s="170">
        <f t="shared" si="159"/>
        <v>1982.7809999999999</v>
      </c>
      <c r="Q651" s="170">
        <f t="shared" si="161"/>
        <v>1997.241</v>
      </c>
      <c r="R651" s="170">
        <f t="shared" si="160"/>
        <v>2102.7709999999997</v>
      </c>
      <c r="S651" s="170">
        <f t="shared" si="160"/>
        <v>2192.0209999999997</v>
      </c>
      <c r="T651" s="170">
        <f t="shared" si="160"/>
        <v>2110.6509999999998</v>
      </c>
      <c r="U651" s="170">
        <f t="shared" si="160"/>
        <v>2007.1209999999999</v>
      </c>
      <c r="V651" s="170">
        <f t="shared" si="160"/>
        <v>1764.6409999999998</v>
      </c>
      <c r="W651" s="170">
        <f t="shared" si="160"/>
        <v>1727.0409999999999</v>
      </c>
      <c r="X651" s="170">
        <f t="shared" si="160"/>
        <v>1693.3309999999999</v>
      </c>
      <c r="Y651" s="170">
        <f t="shared" si="162"/>
        <v>1666.5509999999999</v>
      </c>
      <c r="Z651" s="37"/>
      <c r="AA651" s="41">
        <v>1258.96</v>
      </c>
      <c r="AB651" s="39">
        <v>1234.78</v>
      </c>
      <c r="AC651" s="39">
        <v>1233.99</v>
      </c>
      <c r="AD651" s="39">
        <v>1238.3800000000001</v>
      </c>
      <c r="AE651" s="39">
        <v>1268</v>
      </c>
      <c r="AF651" s="39">
        <v>1332.48</v>
      </c>
      <c r="AG651" s="39">
        <v>1486.26</v>
      </c>
      <c r="AH651" s="39">
        <v>1566.64</v>
      </c>
      <c r="AI651" s="39">
        <v>1581.42</v>
      </c>
      <c r="AJ651" s="39">
        <v>1581.5</v>
      </c>
      <c r="AK651" s="39">
        <v>1570.69</v>
      </c>
      <c r="AL651" s="39">
        <v>1564.89</v>
      </c>
      <c r="AM651" s="39">
        <v>1560.18</v>
      </c>
      <c r="AN651" s="39">
        <v>1558.93</v>
      </c>
      <c r="AO651" s="39">
        <v>1570.45</v>
      </c>
      <c r="AP651" s="39">
        <v>1584.91</v>
      </c>
      <c r="AQ651" s="39">
        <v>1690.44</v>
      </c>
      <c r="AR651" s="39">
        <v>1779.69</v>
      </c>
      <c r="AS651" s="39">
        <v>1698.32</v>
      </c>
      <c r="AT651" s="39">
        <v>1594.79</v>
      </c>
      <c r="AU651" s="39">
        <v>1352.31</v>
      </c>
      <c r="AV651" s="39">
        <v>1314.71</v>
      </c>
      <c r="AW651" s="39">
        <v>1281</v>
      </c>
      <c r="AX651" s="40">
        <v>1254.22</v>
      </c>
      <c r="AY651" s="336">
        <v>407.52</v>
      </c>
      <c r="AZ651" s="159">
        <v>4.8109999999999999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37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1" t="s">
        <v>118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1169737.2199999995</v>
      </c>
      <c r="AB653" s="64"/>
      <c r="AC653" s="64"/>
      <c r="AZ653" s="19"/>
      <c r="BB653" s="4"/>
    </row>
    <row r="654" spans="1:54" s="8" customFormat="1" ht="25.5" customHeight="1" thickBot="1">
      <c r="A654" s="455" t="s">
        <v>1</v>
      </c>
      <c r="B654" s="444" t="s">
        <v>142</v>
      </c>
      <c r="C654" s="444"/>
      <c r="D654" s="444"/>
      <c r="E654" s="444"/>
      <c r="F654" s="444"/>
      <c r="G654" s="444"/>
      <c r="H654" s="444"/>
      <c r="I654" s="444"/>
      <c r="J654" s="444"/>
      <c r="K654" s="444"/>
      <c r="L654" s="444"/>
      <c r="M654" s="444"/>
      <c r="N654" s="444"/>
      <c r="O654" s="444"/>
      <c r="P654" s="444"/>
      <c r="Q654" s="444"/>
      <c r="R654" s="444"/>
      <c r="S654" s="444"/>
      <c r="T654" s="444"/>
      <c r="U654" s="444"/>
      <c r="V654" s="444"/>
      <c r="W654" s="444"/>
      <c r="X654" s="444"/>
      <c r="Y654" s="445"/>
      <c r="AA654" s="148" t="s">
        <v>180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1"/>
      <c r="AZ654" s="166"/>
      <c r="BA654" s="166"/>
    </row>
    <row r="655" spans="1:54" ht="40.5" customHeight="1">
      <c r="A655" s="456"/>
      <c r="B655" s="372" t="s">
        <v>2</v>
      </c>
      <c r="C655" s="372"/>
      <c r="D655" s="372"/>
      <c r="E655" s="372"/>
      <c r="F655" s="372"/>
      <c r="G655" s="372"/>
      <c r="H655" s="372"/>
      <c r="I655" s="372"/>
      <c r="J655" s="372"/>
      <c r="K655" s="372"/>
      <c r="L655" s="372"/>
      <c r="M655" s="372"/>
      <c r="N655" s="372"/>
      <c r="O655" s="372"/>
      <c r="P655" s="372"/>
      <c r="Q655" s="372"/>
      <c r="R655" s="372"/>
      <c r="S655" s="372"/>
      <c r="T655" s="372"/>
      <c r="U655" s="372"/>
      <c r="V655" s="372"/>
      <c r="W655" s="372"/>
      <c r="X655" s="372"/>
      <c r="Y655" s="446"/>
      <c r="AA655" s="472" t="s">
        <v>88</v>
      </c>
      <c r="AB655" s="473"/>
      <c r="AC655" s="473"/>
      <c r="AD655" s="473"/>
      <c r="AE655" s="473"/>
      <c r="AF655" s="473"/>
      <c r="AG655" s="473"/>
      <c r="AH655" s="473"/>
      <c r="AI655" s="473"/>
      <c r="AJ655" s="473"/>
      <c r="AK655" s="473"/>
      <c r="AL655" s="473"/>
      <c r="AM655" s="473"/>
      <c r="AN655" s="473"/>
      <c r="AO655" s="473"/>
      <c r="AP655" s="473"/>
      <c r="AQ655" s="473"/>
      <c r="AR655" s="473"/>
      <c r="AS655" s="473"/>
      <c r="AT655" s="473"/>
      <c r="AU655" s="473"/>
      <c r="AV655" s="473"/>
      <c r="AW655" s="473"/>
      <c r="AX655" s="474"/>
      <c r="AY655" s="453" t="str">
        <f>AY619</f>
        <v>Сбытовая надбавка</v>
      </c>
      <c r="AZ655" s="464" t="s">
        <v>198</v>
      </c>
      <c r="BA655" s="239" t="str">
        <f>BA494</f>
        <v>Тарифы на услуги по передаче электрической энергии</v>
      </c>
      <c r="BB655" s="4"/>
    </row>
    <row r="656" spans="1:54" ht="47.25" customHeight="1">
      <c r="A656" s="456"/>
      <c r="B656" s="48" t="s">
        <v>3</v>
      </c>
      <c r="C656" s="48" t="s">
        <v>4</v>
      </c>
      <c r="D656" s="48" t="s">
        <v>5</v>
      </c>
      <c r="E656" s="48" t="s">
        <v>6</v>
      </c>
      <c r="F656" s="48" t="s">
        <v>7</v>
      </c>
      <c r="G656" s="48" t="s">
        <v>8</v>
      </c>
      <c r="H656" s="48" t="s">
        <v>9</v>
      </c>
      <c r="I656" s="48" t="s">
        <v>10</v>
      </c>
      <c r="J656" s="48" t="s">
        <v>11</v>
      </c>
      <c r="K656" s="48" t="s">
        <v>12</v>
      </c>
      <c r="L656" s="48" t="s">
        <v>13</v>
      </c>
      <c r="M656" s="48" t="s">
        <v>14</v>
      </c>
      <c r="N656" s="48" t="s">
        <v>15</v>
      </c>
      <c r="O656" s="48" t="s">
        <v>16</v>
      </c>
      <c r="P656" s="48" t="s">
        <v>17</v>
      </c>
      <c r="Q656" s="48" t="s">
        <v>18</v>
      </c>
      <c r="R656" s="48" t="s">
        <v>19</v>
      </c>
      <c r="S656" s="48" t="s">
        <v>20</v>
      </c>
      <c r="T656" s="48" t="s">
        <v>21</v>
      </c>
      <c r="U656" s="48" t="s">
        <v>22</v>
      </c>
      <c r="V656" s="48" t="s">
        <v>23</v>
      </c>
      <c r="W656" s="48" t="s">
        <v>24</v>
      </c>
      <c r="X656" s="48" t="s">
        <v>25</v>
      </c>
      <c r="Y656" s="49" t="s">
        <v>26</v>
      </c>
      <c r="AA656" s="60" t="s">
        <v>3</v>
      </c>
      <c r="AB656" s="61" t="s">
        <v>4</v>
      </c>
      <c r="AC656" s="61" t="s">
        <v>5</v>
      </c>
      <c r="AD656" s="61" t="s">
        <v>6</v>
      </c>
      <c r="AE656" s="61" t="s">
        <v>7</v>
      </c>
      <c r="AF656" s="61" t="s">
        <v>8</v>
      </c>
      <c r="AG656" s="61" t="s">
        <v>9</v>
      </c>
      <c r="AH656" s="61" t="s">
        <v>10</v>
      </c>
      <c r="AI656" s="61" t="s">
        <v>11</v>
      </c>
      <c r="AJ656" s="61" t="s">
        <v>12</v>
      </c>
      <c r="AK656" s="61" t="s">
        <v>13</v>
      </c>
      <c r="AL656" s="61" t="s">
        <v>14</v>
      </c>
      <c r="AM656" s="61" t="s">
        <v>15</v>
      </c>
      <c r="AN656" s="61" t="s">
        <v>16</v>
      </c>
      <c r="AO656" s="61" t="s">
        <v>17</v>
      </c>
      <c r="AP656" s="61" t="s">
        <v>18</v>
      </c>
      <c r="AQ656" s="61" t="s">
        <v>19</v>
      </c>
      <c r="AR656" s="61" t="s">
        <v>20</v>
      </c>
      <c r="AS656" s="61" t="s">
        <v>21</v>
      </c>
      <c r="AT656" s="61" t="s">
        <v>22</v>
      </c>
      <c r="AU656" s="61" t="s">
        <v>23</v>
      </c>
      <c r="AV656" s="61" t="s">
        <v>24</v>
      </c>
      <c r="AW656" s="61" t="s">
        <v>25</v>
      </c>
      <c r="AX656" s="129" t="s">
        <v>26</v>
      </c>
      <c r="AY656" s="482"/>
      <c r="AZ656" s="465"/>
      <c r="BA656" s="177" t="s">
        <v>28</v>
      </c>
      <c r="BB656" s="4"/>
    </row>
    <row r="657" spans="1:54" s="173" customFormat="1" ht="16.149999999999999" customHeight="1">
      <c r="A657" s="450" t="s">
        <v>205</v>
      </c>
      <c r="B657" s="451"/>
      <c r="C657" s="451"/>
      <c r="D657" s="451"/>
      <c r="E657" s="451"/>
      <c r="F657" s="451"/>
      <c r="G657" s="451"/>
      <c r="H657" s="451"/>
      <c r="I657" s="451"/>
      <c r="J657" s="451"/>
      <c r="K657" s="451"/>
      <c r="L657" s="451"/>
      <c r="M657" s="451"/>
      <c r="N657" s="451"/>
      <c r="O657" s="451"/>
      <c r="P657" s="451"/>
      <c r="Q657" s="451"/>
      <c r="R657" s="451"/>
      <c r="S657" s="451"/>
      <c r="T657" s="451"/>
      <c r="U657" s="451"/>
      <c r="V657" s="451"/>
      <c r="W657" s="451"/>
      <c r="X657" s="451"/>
      <c r="Y657" s="452"/>
      <c r="Z657" s="182"/>
      <c r="AA657" s="457">
        <v>2</v>
      </c>
      <c r="AB657" s="458"/>
      <c r="AC657" s="458"/>
      <c r="AD657" s="458"/>
      <c r="AE657" s="458"/>
      <c r="AF657" s="458"/>
      <c r="AG657" s="458"/>
      <c r="AH657" s="458"/>
      <c r="AI657" s="458"/>
      <c r="AJ657" s="458"/>
      <c r="AK657" s="458"/>
      <c r="AL657" s="458"/>
      <c r="AM657" s="458"/>
      <c r="AN657" s="458"/>
      <c r="AO657" s="458"/>
      <c r="AP657" s="458"/>
      <c r="AQ657" s="458"/>
      <c r="AR657" s="458"/>
      <c r="AS657" s="458"/>
      <c r="AT657" s="458"/>
      <c r="AU657" s="458"/>
      <c r="AV657" s="458"/>
      <c r="AW657" s="458"/>
      <c r="AX657" s="459"/>
      <c r="AY657" s="183">
        <v>3</v>
      </c>
      <c r="AZ657" s="185">
        <v>4</v>
      </c>
      <c r="BA657" s="186">
        <v>5</v>
      </c>
    </row>
    <row r="658" spans="1:54">
      <c r="A658" s="47">
        <v>1</v>
      </c>
      <c r="B658" s="170">
        <f>AA658+$BA658+$AZ658+$AY658</f>
        <v>3876.8510000000006</v>
      </c>
      <c r="C658" s="170">
        <f t="shared" ref="C658:Y673" si="163">AB658+$BA658+$AZ658+$AY658</f>
        <v>3804.0110000000004</v>
      </c>
      <c r="D658" s="170">
        <f t="shared" si="163"/>
        <v>3799.6110000000003</v>
      </c>
      <c r="E658" s="170">
        <f t="shared" si="163"/>
        <v>3790.1210000000001</v>
      </c>
      <c r="F658" s="170">
        <f t="shared" si="163"/>
        <v>3792.8510000000006</v>
      </c>
      <c r="G658" s="170">
        <f t="shared" si="163"/>
        <v>3801.991</v>
      </c>
      <c r="H658" s="170">
        <f t="shared" si="163"/>
        <v>3861.4410000000003</v>
      </c>
      <c r="I658" s="170">
        <f t="shared" si="163"/>
        <v>4026.7110000000002</v>
      </c>
      <c r="J658" s="170">
        <f t="shared" si="163"/>
        <v>4538.5609999999997</v>
      </c>
      <c r="K658" s="170">
        <f t="shared" si="163"/>
        <v>4557.5110000000004</v>
      </c>
      <c r="L658" s="170">
        <f t="shared" si="163"/>
        <v>4793.7209999999995</v>
      </c>
      <c r="M658" s="170">
        <f t="shared" si="163"/>
        <v>4788.3009999999995</v>
      </c>
      <c r="N658" s="170">
        <f t="shared" si="163"/>
        <v>4525.2610000000004</v>
      </c>
      <c r="O658" s="170">
        <f t="shared" si="163"/>
        <v>4512.4809999999998</v>
      </c>
      <c r="P658" s="170">
        <f t="shared" si="163"/>
        <v>4520.1409999999996</v>
      </c>
      <c r="Q658" s="170">
        <f t="shared" si="163"/>
        <v>4825.7610000000004</v>
      </c>
      <c r="R658" s="170">
        <f t="shared" si="163"/>
        <v>4621.9410000000007</v>
      </c>
      <c r="S658" s="170">
        <f t="shared" si="163"/>
        <v>5176.8410000000003</v>
      </c>
      <c r="T658" s="170">
        <f t="shared" si="163"/>
        <v>5175.9210000000003</v>
      </c>
      <c r="U658" s="170">
        <f t="shared" si="163"/>
        <v>4560.9809999999998</v>
      </c>
      <c r="V658" s="170">
        <f t="shared" si="163"/>
        <v>4433.8910000000005</v>
      </c>
      <c r="W658" s="170">
        <f t="shared" si="163"/>
        <v>4297.3410000000003</v>
      </c>
      <c r="X658" s="170">
        <f t="shared" si="163"/>
        <v>4040.9410000000003</v>
      </c>
      <c r="Y658" s="170">
        <f t="shared" si="163"/>
        <v>3969.8810000000003</v>
      </c>
      <c r="Z658" s="37"/>
      <c r="AA658" s="41">
        <v>1386.16</v>
      </c>
      <c r="AB658" s="39">
        <v>1313.32</v>
      </c>
      <c r="AC658" s="39">
        <v>1308.92</v>
      </c>
      <c r="AD658" s="39">
        <v>1299.43</v>
      </c>
      <c r="AE658" s="39">
        <v>1302.1600000000001</v>
      </c>
      <c r="AF658" s="39">
        <v>1311.3</v>
      </c>
      <c r="AG658" s="39">
        <v>1370.75</v>
      </c>
      <c r="AH658" s="39">
        <v>1536.02</v>
      </c>
      <c r="AI658" s="39">
        <v>2047.8700000000001</v>
      </c>
      <c r="AJ658" s="39">
        <v>2066.8200000000002</v>
      </c>
      <c r="AK658" s="39">
        <v>2303.0300000000002</v>
      </c>
      <c r="AL658" s="39">
        <v>2297.61</v>
      </c>
      <c r="AM658" s="39">
        <v>2034.57</v>
      </c>
      <c r="AN658" s="39">
        <v>2021.7899999999997</v>
      </c>
      <c r="AO658" s="39">
        <v>2029.4500000000003</v>
      </c>
      <c r="AP658" s="39">
        <v>2335.0700000000002</v>
      </c>
      <c r="AQ658" s="39">
        <v>2131.25</v>
      </c>
      <c r="AR658" s="39">
        <v>2686.15</v>
      </c>
      <c r="AS658" s="39">
        <v>2685.23</v>
      </c>
      <c r="AT658" s="39">
        <v>2070.29</v>
      </c>
      <c r="AU658" s="39">
        <v>1943.2</v>
      </c>
      <c r="AV658" s="39">
        <v>1806.65</v>
      </c>
      <c r="AW658" s="39">
        <v>1550.25</v>
      </c>
      <c r="AX658" s="40">
        <v>1479.19</v>
      </c>
      <c r="AY658" s="335">
        <v>407.52</v>
      </c>
      <c r="AZ658" s="175">
        <v>4.8109999999999999</v>
      </c>
      <c r="BA658" s="178">
        <v>2078.36</v>
      </c>
      <c r="BB658" s="4"/>
    </row>
    <row r="659" spans="1:54">
      <c r="A659" s="47">
        <v>2</v>
      </c>
      <c r="B659" s="170">
        <f t="shared" ref="B659:Q688" si="164">AA659+$BA659+$AZ659+$AY659</f>
        <v>3805.8410000000003</v>
      </c>
      <c r="C659" s="170">
        <f t="shared" si="163"/>
        <v>3801.4210000000003</v>
      </c>
      <c r="D659" s="170">
        <f t="shared" si="163"/>
        <v>3795.6410000000005</v>
      </c>
      <c r="E659" s="170">
        <f t="shared" si="163"/>
        <v>3796.2809999999999</v>
      </c>
      <c r="F659" s="170">
        <f t="shared" si="163"/>
        <v>3814.201</v>
      </c>
      <c r="G659" s="170">
        <f t="shared" si="163"/>
        <v>3899.0010000000002</v>
      </c>
      <c r="H659" s="170">
        <f t="shared" si="163"/>
        <v>4162.8510000000006</v>
      </c>
      <c r="I659" s="170">
        <f t="shared" si="163"/>
        <v>4540.6110000000008</v>
      </c>
      <c r="J659" s="170">
        <f t="shared" si="163"/>
        <v>4697.1209999999992</v>
      </c>
      <c r="K659" s="170">
        <f t="shared" si="163"/>
        <v>4916.7209999999995</v>
      </c>
      <c r="L659" s="170">
        <f t="shared" si="163"/>
        <v>4911.8310000000001</v>
      </c>
      <c r="M659" s="170">
        <f t="shared" si="163"/>
        <v>5264.491</v>
      </c>
      <c r="N659" s="170">
        <f t="shared" si="163"/>
        <v>5073.1309999999994</v>
      </c>
      <c r="O659" s="170">
        <f t="shared" si="163"/>
        <v>5228.0010000000002</v>
      </c>
      <c r="P659" s="170">
        <f t="shared" si="163"/>
        <v>4997.4310000000005</v>
      </c>
      <c r="Q659" s="170">
        <f t="shared" si="163"/>
        <v>5383.2510000000002</v>
      </c>
      <c r="R659" s="170">
        <f t="shared" si="163"/>
        <v>5244.9510000000009</v>
      </c>
      <c r="S659" s="170">
        <f t="shared" ref="S659:Y688" si="165">AR659+$BA659+$AZ659+$AY659</f>
        <v>5269.3909999999996</v>
      </c>
      <c r="T659" s="170">
        <f t="shared" si="165"/>
        <v>5166.5709999999999</v>
      </c>
      <c r="U659" s="170">
        <f t="shared" si="165"/>
        <v>4831.8709999999992</v>
      </c>
      <c r="V659" s="170">
        <f t="shared" si="165"/>
        <v>4105.2710000000006</v>
      </c>
      <c r="W659" s="170">
        <f t="shared" si="165"/>
        <v>4004.8210000000004</v>
      </c>
      <c r="X659" s="170">
        <f t="shared" si="165"/>
        <v>3841.2310000000002</v>
      </c>
      <c r="Y659" s="170">
        <f t="shared" si="165"/>
        <v>3793.0410000000002</v>
      </c>
      <c r="Z659" s="37"/>
      <c r="AA659" s="38">
        <v>1315.15</v>
      </c>
      <c r="AB659" s="39">
        <v>1310.73</v>
      </c>
      <c r="AC659" s="39">
        <v>1304.95</v>
      </c>
      <c r="AD659" s="39">
        <v>1305.5899999999999</v>
      </c>
      <c r="AE659" s="39">
        <v>1323.51</v>
      </c>
      <c r="AF659" s="39">
        <v>1408.31</v>
      </c>
      <c r="AG659" s="39">
        <v>1672.16</v>
      </c>
      <c r="AH659" s="39">
        <v>2049.92</v>
      </c>
      <c r="AI659" s="39">
        <v>2206.4299999999998</v>
      </c>
      <c r="AJ659" s="39">
        <v>2426.0300000000002</v>
      </c>
      <c r="AK659" s="39">
        <v>2421.14</v>
      </c>
      <c r="AL659" s="39">
        <v>2773.8</v>
      </c>
      <c r="AM659" s="39">
        <v>2582.44</v>
      </c>
      <c r="AN659" s="39">
        <v>2737.31</v>
      </c>
      <c r="AO659" s="39">
        <v>2506.7399999999998</v>
      </c>
      <c r="AP659" s="39">
        <v>2892.56</v>
      </c>
      <c r="AQ659" s="39">
        <v>2754.26</v>
      </c>
      <c r="AR659" s="39">
        <v>2778.7</v>
      </c>
      <c r="AS659" s="39">
        <v>2675.88</v>
      </c>
      <c r="AT659" s="39">
        <v>2341.1799999999998</v>
      </c>
      <c r="AU659" s="39">
        <v>1614.58</v>
      </c>
      <c r="AV659" s="39">
        <v>1514.13</v>
      </c>
      <c r="AW659" s="39">
        <v>1350.54</v>
      </c>
      <c r="AX659" s="40">
        <v>1302.3499999999999</v>
      </c>
      <c r="AY659" s="336">
        <v>407.52</v>
      </c>
      <c r="AZ659" s="175">
        <v>4.8109999999999999</v>
      </c>
      <c r="BA659" s="159">
        <v>2078.36</v>
      </c>
      <c r="BB659" s="4"/>
    </row>
    <row r="660" spans="1:54">
      <c r="A660" s="47">
        <v>3</v>
      </c>
      <c r="B660" s="170">
        <f t="shared" si="164"/>
        <v>3717.6410000000005</v>
      </c>
      <c r="C660" s="170">
        <f t="shared" si="163"/>
        <v>3695.8810000000003</v>
      </c>
      <c r="D660" s="170">
        <f t="shared" si="163"/>
        <v>3694.7610000000004</v>
      </c>
      <c r="E660" s="170">
        <f t="shared" si="163"/>
        <v>3694.991</v>
      </c>
      <c r="F660" s="170">
        <f t="shared" si="163"/>
        <v>3757.3910000000005</v>
      </c>
      <c r="G660" s="170">
        <f t="shared" si="163"/>
        <v>4166.2510000000002</v>
      </c>
      <c r="H660" s="170">
        <f t="shared" si="163"/>
        <v>3902.2310000000002</v>
      </c>
      <c r="I660" s="170">
        <f t="shared" si="163"/>
        <v>4544.1710000000003</v>
      </c>
      <c r="J660" s="170">
        <f t="shared" si="163"/>
        <v>4663.2010000000009</v>
      </c>
      <c r="K660" s="170">
        <f t="shared" si="163"/>
        <v>4728.9709999999995</v>
      </c>
      <c r="L660" s="170">
        <f t="shared" si="163"/>
        <v>4844.6209999999992</v>
      </c>
      <c r="M660" s="170">
        <f t="shared" si="163"/>
        <v>4856.6409999999996</v>
      </c>
      <c r="N660" s="170">
        <f t="shared" si="163"/>
        <v>4838.8310000000001</v>
      </c>
      <c r="O660" s="170">
        <f t="shared" si="163"/>
        <v>4831.7510000000002</v>
      </c>
      <c r="P660" s="170">
        <f t="shared" si="163"/>
        <v>4836.3709999999992</v>
      </c>
      <c r="Q660" s="170">
        <f t="shared" si="163"/>
        <v>4986.5010000000002</v>
      </c>
      <c r="R660" s="170">
        <f t="shared" si="163"/>
        <v>5229.2909999999993</v>
      </c>
      <c r="S660" s="170">
        <f t="shared" si="165"/>
        <v>4936.3809999999994</v>
      </c>
      <c r="T660" s="170">
        <f t="shared" si="165"/>
        <v>4936.0010000000002</v>
      </c>
      <c r="U660" s="170">
        <f t="shared" si="165"/>
        <v>4567.7010000000009</v>
      </c>
      <c r="V660" s="170">
        <f t="shared" si="165"/>
        <v>4690.3310000000001</v>
      </c>
      <c r="W660" s="170">
        <f t="shared" si="165"/>
        <v>4577.1509999999998</v>
      </c>
      <c r="X660" s="170">
        <f t="shared" si="165"/>
        <v>4354.1810000000005</v>
      </c>
      <c r="Y660" s="170">
        <f t="shared" si="165"/>
        <v>3833.5610000000001</v>
      </c>
      <c r="Z660" s="37"/>
      <c r="AA660" s="38">
        <v>1226.95</v>
      </c>
      <c r="AB660" s="39">
        <v>1205.19</v>
      </c>
      <c r="AC660" s="39">
        <v>1204.07</v>
      </c>
      <c r="AD660" s="39">
        <v>1204.3</v>
      </c>
      <c r="AE660" s="39">
        <v>1266.7</v>
      </c>
      <c r="AF660" s="39">
        <v>1675.56</v>
      </c>
      <c r="AG660" s="39">
        <v>1411.54</v>
      </c>
      <c r="AH660" s="39">
        <v>2053.48</v>
      </c>
      <c r="AI660" s="39">
        <v>2172.5100000000002</v>
      </c>
      <c r="AJ660" s="39">
        <v>2238.2800000000002</v>
      </c>
      <c r="AK660" s="39">
        <v>2353.9299999999998</v>
      </c>
      <c r="AL660" s="39">
        <v>2365.9499999999998</v>
      </c>
      <c r="AM660" s="39">
        <v>2348.14</v>
      </c>
      <c r="AN660" s="39">
        <v>2341.06</v>
      </c>
      <c r="AO660" s="39">
        <v>2345.6799999999998</v>
      </c>
      <c r="AP660" s="39">
        <v>2495.81</v>
      </c>
      <c r="AQ660" s="39">
        <v>2738.6</v>
      </c>
      <c r="AR660" s="39">
        <v>2445.69</v>
      </c>
      <c r="AS660" s="39">
        <v>2445.31</v>
      </c>
      <c r="AT660" s="39">
        <v>2077.0100000000002</v>
      </c>
      <c r="AU660" s="39">
        <v>2199.64</v>
      </c>
      <c r="AV660" s="39">
        <v>2086.46</v>
      </c>
      <c r="AW660" s="39">
        <v>1863.49</v>
      </c>
      <c r="AX660" s="40">
        <v>1342.87</v>
      </c>
      <c r="AY660" s="336">
        <v>407.52</v>
      </c>
      <c r="AZ660" s="175">
        <v>4.8109999999999999</v>
      </c>
      <c r="BA660" s="159">
        <v>2078.36</v>
      </c>
      <c r="BB660" s="4"/>
    </row>
    <row r="661" spans="1:54">
      <c r="A661" s="47">
        <v>4</v>
      </c>
      <c r="B661" s="170">
        <f t="shared" si="164"/>
        <v>3769.7210000000005</v>
      </c>
      <c r="C661" s="170">
        <f t="shared" si="163"/>
        <v>3767.7310000000002</v>
      </c>
      <c r="D661" s="170">
        <f t="shared" si="163"/>
        <v>3751.0510000000004</v>
      </c>
      <c r="E661" s="170">
        <f t="shared" si="163"/>
        <v>3764.9210000000003</v>
      </c>
      <c r="F661" s="170">
        <f t="shared" si="163"/>
        <v>3778.7910000000002</v>
      </c>
      <c r="G661" s="170">
        <f t="shared" si="163"/>
        <v>3854.2210000000005</v>
      </c>
      <c r="H661" s="170">
        <f t="shared" si="163"/>
        <v>3993.241</v>
      </c>
      <c r="I661" s="170">
        <f t="shared" si="163"/>
        <v>4133.201</v>
      </c>
      <c r="J661" s="170">
        <f t="shared" si="163"/>
        <v>4274.3510000000006</v>
      </c>
      <c r="K661" s="170">
        <f t="shared" si="163"/>
        <v>4297.4809999999998</v>
      </c>
      <c r="L661" s="170">
        <f t="shared" si="163"/>
        <v>4218.3410000000003</v>
      </c>
      <c r="M661" s="170">
        <f t="shared" si="163"/>
        <v>4215.5309999999999</v>
      </c>
      <c r="N661" s="170">
        <f t="shared" si="163"/>
        <v>4188.9009999999998</v>
      </c>
      <c r="O661" s="170">
        <f t="shared" si="163"/>
        <v>4150.3510000000006</v>
      </c>
      <c r="P661" s="170">
        <f t="shared" si="163"/>
        <v>4132.0510000000004</v>
      </c>
      <c r="Q661" s="170">
        <f t="shared" si="163"/>
        <v>4187.7110000000002</v>
      </c>
      <c r="R661" s="170">
        <f t="shared" si="163"/>
        <v>4292.0810000000001</v>
      </c>
      <c r="S661" s="170">
        <f t="shared" si="165"/>
        <v>4361.5709999999999</v>
      </c>
      <c r="T661" s="170">
        <f t="shared" si="165"/>
        <v>4337.7309999999998</v>
      </c>
      <c r="U661" s="170">
        <f t="shared" si="165"/>
        <v>4292.9009999999998</v>
      </c>
      <c r="V661" s="170">
        <f t="shared" si="165"/>
        <v>4028.8910000000005</v>
      </c>
      <c r="W661" s="170">
        <f t="shared" si="165"/>
        <v>3881.7710000000002</v>
      </c>
      <c r="X661" s="170">
        <f t="shared" si="165"/>
        <v>3805.7210000000005</v>
      </c>
      <c r="Y661" s="170">
        <f t="shared" si="165"/>
        <v>3773.0010000000002</v>
      </c>
      <c r="Z661" s="37"/>
      <c r="AA661" s="38">
        <v>1279.03</v>
      </c>
      <c r="AB661" s="39">
        <v>1277.04</v>
      </c>
      <c r="AC661" s="39">
        <v>1260.3599999999999</v>
      </c>
      <c r="AD661" s="39">
        <v>1274.23</v>
      </c>
      <c r="AE661" s="39">
        <v>1288.0999999999999</v>
      </c>
      <c r="AF661" s="39">
        <v>1363.53</v>
      </c>
      <c r="AG661" s="39">
        <v>1502.55</v>
      </c>
      <c r="AH661" s="39">
        <v>1642.51</v>
      </c>
      <c r="AI661" s="39">
        <v>1783.66</v>
      </c>
      <c r="AJ661" s="39">
        <v>1806.79</v>
      </c>
      <c r="AK661" s="39">
        <v>1727.65</v>
      </c>
      <c r="AL661" s="39">
        <v>1724.84</v>
      </c>
      <c r="AM661" s="39">
        <v>1698.21</v>
      </c>
      <c r="AN661" s="39">
        <v>1659.66</v>
      </c>
      <c r="AO661" s="39">
        <v>1641.36</v>
      </c>
      <c r="AP661" s="39">
        <v>1697.02</v>
      </c>
      <c r="AQ661" s="39">
        <v>1801.39</v>
      </c>
      <c r="AR661" s="39">
        <v>1870.88</v>
      </c>
      <c r="AS661" s="39">
        <v>1847.04</v>
      </c>
      <c r="AT661" s="39">
        <v>1802.21</v>
      </c>
      <c r="AU661" s="39">
        <v>1538.2</v>
      </c>
      <c r="AV661" s="39">
        <v>1391.08</v>
      </c>
      <c r="AW661" s="39">
        <v>1315.03</v>
      </c>
      <c r="AX661" s="40">
        <v>1282.31</v>
      </c>
      <c r="AY661" s="336">
        <v>407.52</v>
      </c>
      <c r="AZ661" s="175">
        <v>4.8109999999999999</v>
      </c>
      <c r="BA661" s="159">
        <v>2078.36</v>
      </c>
      <c r="BB661" s="4"/>
    </row>
    <row r="662" spans="1:54">
      <c r="A662" s="47">
        <v>5</v>
      </c>
      <c r="B662" s="170">
        <f t="shared" si="164"/>
        <v>3827.8510000000006</v>
      </c>
      <c r="C662" s="170">
        <f t="shared" si="163"/>
        <v>3777.5110000000004</v>
      </c>
      <c r="D662" s="170">
        <f t="shared" si="163"/>
        <v>3766.1210000000001</v>
      </c>
      <c r="E662" s="170">
        <f t="shared" si="163"/>
        <v>3765.951</v>
      </c>
      <c r="F662" s="170">
        <f t="shared" si="163"/>
        <v>3793.7710000000002</v>
      </c>
      <c r="G662" s="170">
        <f t="shared" si="163"/>
        <v>3952.1010000000006</v>
      </c>
      <c r="H662" s="170">
        <f t="shared" si="163"/>
        <v>4187.8810000000003</v>
      </c>
      <c r="I662" s="170">
        <f t="shared" si="163"/>
        <v>4352.8410000000003</v>
      </c>
      <c r="J662" s="170">
        <f t="shared" si="163"/>
        <v>4564.0210000000006</v>
      </c>
      <c r="K662" s="170">
        <f t="shared" si="163"/>
        <v>4593.9510000000009</v>
      </c>
      <c r="L662" s="170">
        <f t="shared" si="163"/>
        <v>4559.7810000000009</v>
      </c>
      <c r="M662" s="170">
        <f t="shared" si="163"/>
        <v>4545.7010000000009</v>
      </c>
      <c r="N662" s="170">
        <f t="shared" si="163"/>
        <v>4521.780999999999</v>
      </c>
      <c r="O662" s="170">
        <f t="shared" si="163"/>
        <v>4508.4310000000005</v>
      </c>
      <c r="P662" s="170">
        <f t="shared" si="163"/>
        <v>4526.1509999999998</v>
      </c>
      <c r="Q662" s="170">
        <f t="shared" si="163"/>
        <v>4579.5110000000004</v>
      </c>
      <c r="R662" s="170">
        <f t="shared" si="163"/>
        <v>4642.5010000000002</v>
      </c>
      <c r="S662" s="170">
        <f t="shared" si="165"/>
        <v>4678.2909999999993</v>
      </c>
      <c r="T662" s="170">
        <f t="shared" si="165"/>
        <v>4645.8809999999994</v>
      </c>
      <c r="U662" s="170">
        <f t="shared" si="165"/>
        <v>4588.5409999999993</v>
      </c>
      <c r="V662" s="170">
        <f t="shared" si="165"/>
        <v>4334.5210000000006</v>
      </c>
      <c r="W662" s="170">
        <f t="shared" si="165"/>
        <v>4191.8209999999999</v>
      </c>
      <c r="X662" s="170">
        <f t="shared" si="165"/>
        <v>4032.9110000000001</v>
      </c>
      <c r="Y662" s="170">
        <f t="shared" si="165"/>
        <v>3902.5309999999999</v>
      </c>
      <c r="Z662" s="37"/>
      <c r="AA662" s="38">
        <v>1337.16</v>
      </c>
      <c r="AB662" s="39">
        <v>1286.82</v>
      </c>
      <c r="AC662" s="39">
        <v>1275.43</v>
      </c>
      <c r="AD662" s="39">
        <v>1275.26</v>
      </c>
      <c r="AE662" s="39">
        <v>1303.08</v>
      </c>
      <c r="AF662" s="39">
        <v>1461.41</v>
      </c>
      <c r="AG662" s="39">
        <v>1697.19</v>
      </c>
      <c r="AH662" s="39">
        <v>1862.15</v>
      </c>
      <c r="AI662" s="39">
        <v>2073.33</v>
      </c>
      <c r="AJ662" s="39">
        <v>2103.2600000000002</v>
      </c>
      <c r="AK662" s="39">
        <v>2069.09</v>
      </c>
      <c r="AL662" s="39">
        <v>2055.0100000000002</v>
      </c>
      <c r="AM662" s="39">
        <v>2031.09</v>
      </c>
      <c r="AN662" s="39">
        <v>2017.7399999999998</v>
      </c>
      <c r="AO662" s="39">
        <v>2035.46</v>
      </c>
      <c r="AP662" s="39">
        <v>2088.8200000000002</v>
      </c>
      <c r="AQ662" s="39">
        <v>2151.81</v>
      </c>
      <c r="AR662" s="39">
        <v>2187.6</v>
      </c>
      <c r="AS662" s="39">
        <v>2155.19</v>
      </c>
      <c r="AT662" s="39">
        <v>2097.85</v>
      </c>
      <c r="AU662" s="39">
        <v>1843.83</v>
      </c>
      <c r="AV662" s="39">
        <v>1701.13</v>
      </c>
      <c r="AW662" s="39">
        <v>1542.22</v>
      </c>
      <c r="AX662" s="40">
        <v>1411.84</v>
      </c>
      <c r="AY662" s="336">
        <v>407.52</v>
      </c>
      <c r="AZ662" s="175">
        <v>4.8109999999999999</v>
      </c>
      <c r="BA662" s="159">
        <v>2078.36</v>
      </c>
      <c r="BB662" s="4"/>
    </row>
    <row r="663" spans="1:54">
      <c r="A663" s="47">
        <v>6</v>
      </c>
      <c r="B663" s="170">
        <f t="shared" si="164"/>
        <v>3836.9210000000003</v>
      </c>
      <c r="C663" s="170">
        <f t="shared" si="163"/>
        <v>3796.7610000000004</v>
      </c>
      <c r="D663" s="170">
        <f t="shared" si="163"/>
        <v>3775.9110000000001</v>
      </c>
      <c r="E663" s="170">
        <f t="shared" si="163"/>
        <v>3790.9610000000002</v>
      </c>
      <c r="F663" s="170">
        <f t="shared" si="163"/>
        <v>3877.1210000000001</v>
      </c>
      <c r="G663" s="170">
        <f t="shared" si="163"/>
        <v>3961.9010000000003</v>
      </c>
      <c r="H663" s="170">
        <f t="shared" si="163"/>
        <v>4203.2710000000006</v>
      </c>
      <c r="I663" s="170">
        <f t="shared" si="163"/>
        <v>4421.7210000000005</v>
      </c>
      <c r="J663" s="170">
        <f t="shared" si="163"/>
        <v>4635.7010000000009</v>
      </c>
      <c r="K663" s="170">
        <f t="shared" si="163"/>
        <v>4697.0509999999995</v>
      </c>
      <c r="L663" s="170">
        <f t="shared" si="163"/>
        <v>4639.0910000000003</v>
      </c>
      <c r="M663" s="170">
        <f t="shared" si="163"/>
        <v>4634.6309999999994</v>
      </c>
      <c r="N663" s="170">
        <f t="shared" si="163"/>
        <v>4613.8209999999999</v>
      </c>
      <c r="O663" s="170">
        <f t="shared" si="163"/>
        <v>4612.5609999999997</v>
      </c>
      <c r="P663" s="170">
        <f t="shared" si="163"/>
        <v>4621.991</v>
      </c>
      <c r="Q663" s="170">
        <f t="shared" si="163"/>
        <v>4742.4009999999998</v>
      </c>
      <c r="R663" s="170">
        <f t="shared" si="163"/>
        <v>4834.0509999999995</v>
      </c>
      <c r="S663" s="170">
        <f t="shared" si="165"/>
        <v>5162.4809999999998</v>
      </c>
      <c r="T663" s="170">
        <f t="shared" si="165"/>
        <v>5014.6610000000001</v>
      </c>
      <c r="U663" s="170">
        <f t="shared" si="165"/>
        <v>4946.8909999999996</v>
      </c>
      <c r="V663" s="170">
        <f t="shared" si="165"/>
        <v>4748.7209999999995</v>
      </c>
      <c r="W663" s="170">
        <f t="shared" si="165"/>
        <v>4584.4809999999998</v>
      </c>
      <c r="X663" s="170">
        <f t="shared" si="165"/>
        <v>4310.8010000000004</v>
      </c>
      <c r="Y663" s="170">
        <f t="shared" si="165"/>
        <v>4138.741</v>
      </c>
      <c r="Z663" s="37"/>
      <c r="AA663" s="38">
        <v>1346.23</v>
      </c>
      <c r="AB663" s="39">
        <v>1306.07</v>
      </c>
      <c r="AC663" s="39">
        <v>1285.22</v>
      </c>
      <c r="AD663" s="39">
        <v>1300.27</v>
      </c>
      <c r="AE663" s="39">
        <v>1386.43</v>
      </c>
      <c r="AF663" s="39">
        <v>1471.21</v>
      </c>
      <c r="AG663" s="39">
        <v>1712.58</v>
      </c>
      <c r="AH663" s="39">
        <v>1931.03</v>
      </c>
      <c r="AI663" s="39">
        <v>2145.0100000000002</v>
      </c>
      <c r="AJ663" s="39">
        <v>2206.36</v>
      </c>
      <c r="AK663" s="39">
        <v>2148.4</v>
      </c>
      <c r="AL663" s="39">
        <v>2143.94</v>
      </c>
      <c r="AM663" s="39">
        <v>2123.13</v>
      </c>
      <c r="AN663" s="39">
        <v>2121.87</v>
      </c>
      <c r="AO663" s="39">
        <v>2131.3000000000002</v>
      </c>
      <c r="AP663" s="39">
        <v>2251.71</v>
      </c>
      <c r="AQ663" s="39">
        <v>2343.36</v>
      </c>
      <c r="AR663" s="39">
        <v>2671.79</v>
      </c>
      <c r="AS663" s="39">
        <v>2523.9699999999998</v>
      </c>
      <c r="AT663" s="39">
        <v>2456.1999999999998</v>
      </c>
      <c r="AU663" s="39">
        <v>2258.0300000000002</v>
      </c>
      <c r="AV663" s="39">
        <v>2093.79</v>
      </c>
      <c r="AW663" s="39">
        <v>1820.11</v>
      </c>
      <c r="AX663" s="40">
        <v>1648.05</v>
      </c>
      <c r="AY663" s="336">
        <v>407.52</v>
      </c>
      <c r="AZ663" s="175">
        <v>4.8109999999999999</v>
      </c>
      <c r="BA663" s="159">
        <v>2078.36</v>
      </c>
      <c r="BB663" s="4"/>
    </row>
    <row r="664" spans="1:54">
      <c r="A664" s="47">
        <v>7</v>
      </c>
      <c r="B664" s="170">
        <f t="shared" si="164"/>
        <v>3903.9710000000005</v>
      </c>
      <c r="C664" s="170">
        <f t="shared" si="163"/>
        <v>3879.7510000000002</v>
      </c>
      <c r="D664" s="170">
        <f t="shared" si="163"/>
        <v>3843.701</v>
      </c>
      <c r="E664" s="170">
        <f t="shared" si="163"/>
        <v>3842.1910000000003</v>
      </c>
      <c r="F664" s="170">
        <f t="shared" si="163"/>
        <v>3840.0710000000004</v>
      </c>
      <c r="G664" s="170">
        <f t="shared" si="163"/>
        <v>3877.6810000000005</v>
      </c>
      <c r="H664" s="170">
        <f t="shared" si="163"/>
        <v>3992.6510000000003</v>
      </c>
      <c r="I664" s="170">
        <f t="shared" si="163"/>
        <v>4271.9210000000003</v>
      </c>
      <c r="J664" s="170">
        <f t="shared" si="163"/>
        <v>4575.9210000000003</v>
      </c>
      <c r="K664" s="170">
        <f t="shared" si="163"/>
        <v>4656.4609999999993</v>
      </c>
      <c r="L664" s="170">
        <f t="shared" si="163"/>
        <v>4638.1409999999996</v>
      </c>
      <c r="M664" s="170">
        <f t="shared" si="163"/>
        <v>4599.5509999999995</v>
      </c>
      <c r="N664" s="170">
        <f t="shared" si="163"/>
        <v>4590.991</v>
      </c>
      <c r="O664" s="170">
        <f t="shared" si="163"/>
        <v>4524.8510000000006</v>
      </c>
      <c r="P664" s="170">
        <f t="shared" si="163"/>
        <v>4561.9310000000005</v>
      </c>
      <c r="Q664" s="170">
        <f t="shared" si="163"/>
        <v>4671.1010000000006</v>
      </c>
      <c r="R664" s="170">
        <f t="shared" si="163"/>
        <v>4715.8209999999999</v>
      </c>
      <c r="S664" s="170">
        <f t="shared" si="165"/>
        <v>4733.8410000000003</v>
      </c>
      <c r="T664" s="170">
        <f t="shared" si="165"/>
        <v>4719.4510000000009</v>
      </c>
      <c r="U664" s="170">
        <f t="shared" si="165"/>
        <v>4704.8809999999994</v>
      </c>
      <c r="V664" s="170">
        <f t="shared" si="165"/>
        <v>4522.0509999999995</v>
      </c>
      <c r="W664" s="170">
        <f t="shared" si="165"/>
        <v>4361.201</v>
      </c>
      <c r="X664" s="170">
        <f t="shared" si="165"/>
        <v>4109.451</v>
      </c>
      <c r="Y664" s="170">
        <f t="shared" si="165"/>
        <v>3952.6810000000005</v>
      </c>
      <c r="Z664" s="37"/>
      <c r="AA664" s="38">
        <v>1413.28</v>
      </c>
      <c r="AB664" s="39">
        <v>1389.06</v>
      </c>
      <c r="AC664" s="39">
        <v>1353.01</v>
      </c>
      <c r="AD664" s="39">
        <v>1351.5</v>
      </c>
      <c r="AE664" s="39">
        <v>1349.38</v>
      </c>
      <c r="AF664" s="39">
        <v>1386.99</v>
      </c>
      <c r="AG664" s="39">
        <v>1501.96</v>
      </c>
      <c r="AH664" s="39">
        <v>1781.23</v>
      </c>
      <c r="AI664" s="39">
        <v>2085.23</v>
      </c>
      <c r="AJ664" s="39">
        <v>2165.77</v>
      </c>
      <c r="AK664" s="39">
        <v>2147.4499999999998</v>
      </c>
      <c r="AL664" s="39">
        <v>2108.86</v>
      </c>
      <c r="AM664" s="39">
        <v>2100.3000000000002</v>
      </c>
      <c r="AN664" s="39">
        <v>2034.1599999999999</v>
      </c>
      <c r="AO664" s="39">
        <v>2071.2399999999998</v>
      </c>
      <c r="AP664" s="39">
        <v>2180.41</v>
      </c>
      <c r="AQ664" s="39">
        <v>2225.13</v>
      </c>
      <c r="AR664" s="39">
        <v>2243.15</v>
      </c>
      <c r="AS664" s="39">
        <v>2228.7600000000002</v>
      </c>
      <c r="AT664" s="39">
        <v>2214.19</v>
      </c>
      <c r="AU664" s="39">
        <v>2031.36</v>
      </c>
      <c r="AV664" s="39">
        <v>1870.51</v>
      </c>
      <c r="AW664" s="39">
        <v>1618.76</v>
      </c>
      <c r="AX664" s="40">
        <v>1461.99</v>
      </c>
      <c r="AY664" s="336">
        <v>407.52</v>
      </c>
      <c r="AZ664" s="175">
        <v>4.8109999999999999</v>
      </c>
      <c r="BA664" s="159">
        <v>2078.36</v>
      </c>
      <c r="BB664" s="4"/>
    </row>
    <row r="665" spans="1:54">
      <c r="A665" s="47">
        <v>8</v>
      </c>
      <c r="B665" s="170">
        <f t="shared" si="164"/>
        <v>3887.1310000000003</v>
      </c>
      <c r="C665" s="170">
        <f t="shared" si="163"/>
        <v>3850.7809999999999</v>
      </c>
      <c r="D665" s="170">
        <f t="shared" si="163"/>
        <v>3838.1410000000005</v>
      </c>
      <c r="E665" s="170">
        <f t="shared" si="163"/>
        <v>3835.5910000000003</v>
      </c>
      <c r="F665" s="170">
        <f t="shared" si="163"/>
        <v>3802.4210000000003</v>
      </c>
      <c r="G665" s="170">
        <f t="shared" si="163"/>
        <v>3885.0510000000004</v>
      </c>
      <c r="H665" s="170">
        <f t="shared" si="163"/>
        <v>3948.3910000000005</v>
      </c>
      <c r="I665" s="170">
        <f t="shared" si="163"/>
        <v>4087.8610000000003</v>
      </c>
      <c r="J665" s="170">
        <f t="shared" si="163"/>
        <v>4203.241</v>
      </c>
      <c r="K665" s="170">
        <f t="shared" si="163"/>
        <v>4371.4809999999998</v>
      </c>
      <c r="L665" s="170">
        <f t="shared" si="163"/>
        <v>4362.951</v>
      </c>
      <c r="M665" s="170">
        <f t="shared" si="163"/>
        <v>4358.2210000000005</v>
      </c>
      <c r="N665" s="170">
        <f t="shared" si="163"/>
        <v>4364.7809999999999</v>
      </c>
      <c r="O665" s="170">
        <f t="shared" si="163"/>
        <v>4350.0609999999997</v>
      </c>
      <c r="P665" s="170">
        <f t="shared" si="163"/>
        <v>4368.8710000000001</v>
      </c>
      <c r="Q665" s="170">
        <f t="shared" si="163"/>
        <v>4448.2809999999999</v>
      </c>
      <c r="R665" s="170">
        <f t="shared" si="163"/>
        <v>4482.9809999999998</v>
      </c>
      <c r="S665" s="170">
        <f t="shared" si="165"/>
        <v>4521.1209999999992</v>
      </c>
      <c r="T665" s="170">
        <f t="shared" si="165"/>
        <v>4524.1910000000007</v>
      </c>
      <c r="U665" s="170">
        <f t="shared" si="165"/>
        <v>4502.0910000000003</v>
      </c>
      <c r="V665" s="170">
        <f t="shared" si="165"/>
        <v>4320.8610000000008</v>
      </c>
      <c r="W665" s="170">
        <f t="shared" si="165"/>
        <v>4208.6610000000001</v>
      </c>
      <c r="X665" s="170">
        <f t="shared" si="165"/>
        <v>4041.7809999999999</v>
      </c>
      <c r="Y665" s="170">
        <f t="shared" si="165"/>
        <v>3840.4410000000003</v>
      </c>
      <c r="Z665" s="37"/>
      <c r="AA665" s="38">
        <v>1396.44</v>
      </c>
      <c r="AB665" s="39">
        <v>1360.09</v>
      </c>
      <c r="AC665" s="39">
        <v>1347.45</v>
      </c>
      <c r="AD665" s="39">
        <v>1344.9</v>
      </c>
      <c r="AE665" s="39">
        <v>1311.73</v>
      </c>
      <c r="AF665" s="39">
        <v>1394.36</v>
      </c>
      <c r="AG665" s="39">
        <v>1457.7</v>
      </c>
      <c r="AH665" s="39">
        <v>1597.17</v>
      </c>
      <c r="AI665" s="39">
        <v>1712.55</v>
      </c>
      <c r="AJ665" s="39">
        <v>1880.79</v>
      </c>
      <c r="AK665" s="39">
        <v>1872.26</v>
      </c>
      <c r="AL665" s="39">
        <v>1867.53</v>
      </c>
      <c r="AM665" s="39">
        <v>1874.09</v>
      </c>
      <c r="AN665" s="39">
        <v>1859.37</v>
      </c>
      <c r="AO665" s="39">
        <v>1878.18</v>
      </c>
      <c r="AP665" s="39">
        <v>1957.59</v>
      </c>
      <c r="AQ665" s="39">
        <v>1992.29</v>
      </c>
      <c r="AR665" s="39">
        <v>2030.43</v>
      </c>
      <c r="AS665" s="39">
        <v>2033.5</v>
      </c>
      <c r="AT665" s="39">
        <v>2011.4</v>
      </c>
      <c r="AU665" s="39">
        <v>1830.17</v>
      </c>
      <c r="AV665" s="39">
        <v>1717.97</v>
      </c>
      <c r="AW665" s="39">
        <v>1551.09</v>
      </c>
      <c r="AX665" s="40">
        <v>1349.75</v>
      </c>
      <c r="AY665" s="336">
        <v>407.52</v>
      </c>
      <c r="AZ665" s="175">
        <v>4.8109999999999999</v>
      </c>
      <c r="BA665" s="159">
        <v>2078.36</v>
      </c>
      <c r="BB665" s="4"/>
    </row>
    <row r="666" spans="1:54">
      <c r="A666" s="47">
        <v>9</v>
      </c>
      <c r="B666" s="170">
        <f t="shared" si="164"/>
        <v>3832.1310000000003</v>
      </c>
      <c r="C666" s="170">
        <f t="shared" si="163"/>
        <v>3774.5309999999999</v>
      </c>
      <c r="D666" s="170">
        <f t="shared" si="163"/>
        <v>3779.2110000000002</v>
      </c>
      <c r="E666" s="170">
        <f t="shared" si="163"/>
        <v>3804.7310000000002</v>
      </c>
      <c r="F666" s="170">
        <f t="shared" si="163"/>
        <v>3869.0110000000004</v>
      </c>
      <c r="G666" s="170">
        <f t="shared" si="163"/>
        <v>3983.3410000000003</v>
      </c>
      <c r="H666" s="170">
        <f t="shared" si="163"/>
        <v>4123.1110000000008</v>
      </c>
      <c r="I666" s="170">
        <f t="shared" si="163"/>
        <v>4386.8209999999999</v>
      </c>
      <c r="J666" s="170">
        <f t="shared" si="163"/>
        <v>4475.8209999999999</v>
      </c>
      <c r="K666" s="170">
        <f t="shared" si="163"/>
        <v>4470.0709999999999</v>
      </c>
      <c r="L666" s="170">
        <f t="shared" si="163"/>
        <v>4399.0609999999997</v>
      </c>
      <c r="M666" s="170">
        <f t="shared" si="163"/>
        <v>4403.2309999999998</v>
      </c>
      <c r="N666" s="170">
        <f t="shared" si="163"/>
        <v>4334.1110000000008</v>
      </c>
      <c r="O666" s="170">
        <f t="shared" si="163"/>
        <v>4339.2210000000005</v>
      </c>
      <c r="P666" s="170">
        <f t="shared" si="163"/>
        <v>4356.7210000000005</v>
      </c>
      <c r="Q666" s="170">
        <f t="shared" si="163"/>
        <v>4455.7309999999998</v>
      </c>
      <c r="R666" s="170">
        <f t="shared" ref="R666:R688" si="166">AQ666+$BA666+$AZ666+$AY666</f>
        <v>4523.2009999999991</v>
      </c>
      <c r="S666" s="170">
        <f t="shared" si="165"/>
        <v>4520.241</v>
      </c>
      <c r="T666" s="170">
        <f t="shared" si="165"/>
        <v>4467.6110000000008</v>
      </c>
      <c r="U666" s="170">
        <f t="shared" si="165"/>
        <v>4454.201</v>
      </c>
      <c r="V666" s="170">
        <f t="shared" si="165"/>
        <v>4201.8810000000003</v>
      </c>
      <c r="W666" s="170">
        <f t="shared" si="165"/>
        <v>4124.491</v>
      </c>
      <c r="X666" s="170">
        <f t="shared" si="165"/>
        <v>3888.9210000000003</v>
      </c>
      <c r="Y666" s="170">
        <f t="shared" si="165"/>
        <v>3783.5910000000003</v>
      </c>
      <c r="Z666" s="37"/>
      <c r="AA666" s="38">
        <v>1341.44</v>
      </c>
      <c r="AB666" s="39">
        <v>1283.8399999999999</v>
      </c>
      <c r="AC666" s="39">
        <v>1288.52</v>
      </c>
      <c r="AD666" s="39">
        <v>1314.04</v>
      </c>
      <c r="AE666" s="39">
        <v>1378.32</v>
      </c>
      <c r="AF666" s="39">
        <v>1492.65</v>
      </c>
      <c r="AG666" s="39">
        <v>1632.42</v>
      </c>
      <c r="AH666" s="39">
        <v>1896.13</v>
      </c>
      <c r="AI666" s="39">
        <v>1985.13</v>
      </c>
      <c r="AJ666" s="39">
        <v>1979.38</v>
      </c>
      <c r="AK666" s="39">
        <v>1908.37</v>
      </c>
      <c r="AL666" s="39">
        <v>1912.54</v>
      </c>
      <c r="AM666" s="39">
        <v>1843.42</v>
      </c>
      <c r="AN666" s="39">
        <v>1848.53</v>
      </c>
      <c r="AO666" s="39">
        <v>1866.03</v>
      </c>
      <c r="AP666" s="39">
        <v>1965.04</v>
      </c>
      <c r="AQ666" s="39">
        <v>2032.5099999999998</v>
      </c>
      <c r="AR666" s="39">
        <v>2029.55</v>
      </c>
      <c r="AS666" s="39">
        <v>1976.92</v>
      </c>
      <c r="AT666" s="39">
        <v>1963.51</v>
      </c>
      <c r="AU666" s="39">
        <v>1711.19</v>
      </c>
      <c r="AV666" s="39">
        <v>1633.8</v>
      </c>
      <c r="AW666" s="39">
        <v>1398.23</v>
      </c>
      <c r="AX666" s="40">
        <v>1292.9000000000001</v>
      </c>
      <c r="AY666" s="336">
        <v>407.52</v>
      </c>
      <c r="AZ666" s="175">
        <v>4.8109999999999999</v>
      </c>
      <c r="BA666" s="159">
        <v>2078.36</v>
      </c>
      <c r="BB666" s="4"/>
    </row>
    <row r="667" spans="1:54">
      <c r="A667" s="47">
        <v>10</v>
      </c>
      <c r="B667" s="170">
        <f t="shared" si="164"/>
        <v>3729.0510000000004</v>
      </c>
      <c r="C667" s="170">
        <f t="shared" si="163"/>
        <v>3728.9110000000001</v>
      </c>
      <c r="D667" s="170">
        <f t="shared" si="163"/>
        <v>3726.1810000000005</v>
      </c>
      <c r="E667" s="170">
        <f t="shared" si="163"/>
        <v>3728.8410000000003</v>
      </c>
      <c r="F667" s="170">
        <f t="shared" si="163"/>
        <v>3742.3710000000001</v>
      </c>
      <c r="G667" s="170">
        <f t="shared" si="163"/>
        <v>3822.6010000000006</v>
      </c>
      <c r="H667" s="170">
        <f t="shared" si="163"/>
        <v>3913.9610000000002</v>
      </c>
      <c r="I667" s="170">
        <f t="shared" si="163"/>
        <v>4148.8109999999997</v>
      </c>
      <c r="J667" s="170">
        <f t="shared" si="163"/>
        <v>4323.2309999999998</v>
      </c>
      <c r="K667" s="170">
        <f t="shared" si="163"/>
        <v>4353.6310000000003</v>
      </c>
      <c r="L667" s="170">
        <f t="shared" si="163"/>
        <v>4297.7809999999999</v>
      </c>
      <c r="M667" s="170">
        <f t="shared" si="163"/>
        <v>4263.3510000000006</v>
      </c>
      <c r="N667" s="170">
        <f t="shared" si="163"/>
        <v>4236.6410000000005</v>
      </c>
      <c r="O667" s="170">
        <f t="shared" si="163"/>
        <v>4222.6410000000005</v>
      </c>
      <c r="P667" s="170">
        <f t="shared" si="163"/>
        <v>4279.241</v>
      </c>
      <c r="Q667" s="170">
        <f t="shared" si="163"/>
        <v>4387.201</v>
      </c>
      <c r="R667" s="170">
        <f t="shared" si="166"/>
        <v>4522.8310000000001</v>
      </c>
      <c r="S667" s="170">
        <f t="shared" si="165"/>
        <v>4539.0509999999995</v>
      </c>
      <c r="T667" s="170">
        <f t="shared" si="165"/>
        <v>4503.6010000000006</v>
      </c>
      <c r="U667" s="170">
        <f t="shared" si="165"/>
        <v>4453.3810000000003</v>
      </c>
      <c r="V667" s="170">
        <f t="shared" si="165"/>
        <v>4203.6610000000001</v>
      </c>
      <c r="W667" s="170">
        <f t="shared" si="165"/>
        <v>4058.7809999999999</v>
      </c>
      <c r="X667" s="170">
        <f t="shared" si="165"/>
        <v>3837.8510000000006</v>
      </c>
      <c r="Y667" s="170">
        <f t="shared" si="165"/>
        <v>3752.701</v>
      </c>
      <c r="Z667" s="37"/>
      <c r="AA667" s="38">
        <v>1238.3599999999999</v>
      </c>
      <c r="AB667" s="39">
        <v>1238.22</v>
      </c>
      <c r="AC667" s="39">
        <v>1235.49</v>
      </c>
      <c r="AD667" s="39">
        <v>1238.1500000000001</v>
      </c>
      <c r="AE667" s="39">
        <v>1251.68</v>
      </c>
      <c r="AF667" s="39">
        <v>1331.91</v>
      </c>
      <c r="AG667" s="39">
        <v>1423.27</v>
      </c>
      <c r="AH667" s="39">
        <v>1658.12</v>
      </c>
      <c r="AI667" s="39">
        <v>1832.54</v>
      </c>
      <c r="AJ667" s="39">
        <v>1862.94</v>
      </c>
      <c r="AK667" s="39">
        <v>1807.09</v>
      </c>
      <c r="AL667" s="39">
        <v>1772.66</v>
      </c>
      <c r="AM667" s="39">
        <v>1745.95</v>
      </c>
      <c r="AN667" s="39">
        <v>1731.95</v>
      </c>
      <c r="AO667" s="39">
        <v>1788.55</v>
      </c>
      <c r="AP667" s="39">
        <v>1896.51</v>
      </c>
      <c r="AQ667" s="39">
        <v>2032.14</v>
      </c>
      <c r="AR667" s="39">
        <v>2048.36</v>
      </c>
      <c r="AS667" s="39">
        <v>2012.9100000000003</v>
      </c>
      <c r="AT667" s="39">
        <v>1962.69</v>
      </c>
      <c r="AU667" s="39">
        <v>1712.97</v>
      </c>
      <c r="AV667" s="39">
        <v>1568.09</v>
      </c>
      <c r="AW667" s="39">
        <v>1347.16</v>
      </c>
      <c r="AX667" s="40">
        <v>1262.01</v>
      </c>
      <c r="AY667" s="336">
        <v>407.52</v>
      </c>
      <c r="AZ667" s="175">
        <v>4.8109999999999999</v>
      </c>
      <c r="BA667" s="159">
        <v>2078.36</v>
      </c>
      <c r="BB667" s="4"/>
    </row>
    <row r="668" spans="1:54">
      <c r="A668" s="47">
        <v>11</v>
      </c>
      <c r="B668" s="170">
        <f t="shared" si="164"/>
        <v>3728.0810000000001</v>
      </c>
      <c r="C668" s="170">
        <f t="shared" si="163"/>
        <v>3679.5210000000002</v>
      </c>
      <c r="D668" s="170">
        <f t="shared" si="163"/>
        <v>3693.4410000000003</v>
      </c>
      <c r="E668" s="170">
        <f t="shared" si="163"/>
        <v>3725.7910000000002</v>
      </c>
      <c r="F668" s="170">
        <f t="shared" si="163"/>
        <v>3734.5110000000004</v>
      </c>
      <c r="G668" s="170">
        <f t="shared" si="163"/>
        <v>3758.1510000000003</v>
      </c>
      <c r="H668" s="170">
        <f t="shared" si="163"/>
        <v>3832.3310000000001</v>
      </c>
      <c r="I668" s="170">
        <f t="shared" si="163"/>
        <v>4013.9010000000003</v>
      </c>
      <c r="J668" s="170">
        <f t="shared" si="163"/>
        <v>4119.5410000000002</v>
      </c>
      <c r="K668" s="170">
        <f t="shared" si="163"/>
        <v>4122.6310000000003</v>
      </c>
      <c r="L668" s="170">
        <f t="shared" si="163"/>
        <v>4101.6910000000007</v>
      </c>
      <c r="M668" s="170">
        <f t="shared" si="163"/>
        <v>4113.0709999999999</v>
      </c>
      <c r="N668" s="170">
        <f t="shared" si="163"/>
        <v>4111.4610000000002</v>
      </c>
      <c r="O668" s="170">
        <f t="shared" si="163"/>
        <v>4069.7809999999999</v>
      </c>
      <c r="P668" s="170">
        <f t="shared" si="163"/>
        <v>4105.1710000000003</v>
      </c>
      <c r="Q668" s="170">
        <f t="shared" si="163"/>
        <v>4167.7510000000002</v>
      </c>
      <c r="R668" s="170">
        <f t="shared" si="166"/>
        <v>4277.4110000000001</v>
      </c>
      <c r="S668" s="170">
        <f t="shared" si="165"/>
        <v>4257.9110000000001</v>
      </c>
      <c r="T668" s="170">
        <f t="shared" si="165"/>
        <v>4255.7510000000002</v>
      </c>
      <c r="U668" s="170">
        <f t="shared" si="165"/>
        <v>4152.0110000000004</v>
      </c>
      <c r="V668" s="170">
        <f t="shared" si="165"/>
        <v>4004.1310000000003</v>
      </c>
      <c r="W668" s="170">
        <f t="shared" si="165"/>
        <v>3913.5810000000001</v>
      </c>
      <c r="X668" s="170">
        <f t="shared" si="165"/>
        <v>3764.3210000000004</v>
      </c>
      <c r="Y668" s="170">
        <f t="shared" si="165"/>
        <v>3702.8310000000001</v>
      </c>
      <c r="Z668" s="37"/>
      <c r="AA668" s="41">
        <v>1237.3900000000001</v>
      </c>
      <c r="AB668" s="39">
        <v>1188.83</v>
      </c>
      <c r="AC668" s="39">
        <v>1202.75</v>
      </c>
      <c r="AD668" s="39">
        <v>1235.0999999999999</v>
      </c>
      <c r="AE668" s="39">
        <v>1243.82</v>
      </c>
      <c r="AF668" s="39">
        <v>1267.46</v>
      </c>
      <c r="AG668" s="39">
        <v>1341.64</v>
      </c>
      <c r="AH668" s="39">
        <v>1523.21</v>
      </c>
      <c r="AI668" s="39">
        <v>1628.85</v>
      </c>
      <c r="AJ668" s="39">
        <v>1631.94</v>
      </c>
      <c r="AK668" s="39">
        <v>1611</v>
      </c>
      <c r="AL668" s="39">
        <v>1622.38</v>
      </c>
      <c r="AM668" s="39">
        <v>1620.77</v>
      </c>
      <c r="AN668" s="39">
        <v>1579.09</v>
      </c>
      <c r="AO668" s="39">
        <v>1614.48</v>
      </c>
      <c r="AP668" s="39">
        <v>1677.06</v>
      </c>
      <c r="AQ668" s="39">
        <v>1786.72</v>
      </c>
      <c r="AR668" s="39">
        <v>1767.22</v>
      </c>
      <c r="AS668" s="39">
        <v>1765.06</v>
      </c>
      <c r="AT668" s="39">
        <v>1661.32</v>
      </c>
      <c r="AU668" s="39">
        <v>1513.44</v>
      </c>
      <c r="AV668" s="39">
        <v>1422.89</v>
      </c>
      <c r="AW668" s="39">
        <v>1273.6300000000001</v>
      </c>
      <c r="AX668" s="40">
        <v>1212.1400000000001</v>
      </c>
      <c r="AY668" s="336">
        <v>407.52</v>
      </c>
      <c r="AZ668" s="175">
        <v>4.8109999999999999</v>
      </c>
      <c r="BA668" s="159">
        <v>2078.36</v>
      </c>
      <c r="BB668" s="4"/>
    </row>
    <row r="669" spans="1:54">
      <c r="A669" s="47">
        <v>12</v>
      </c>
      <c r="B669" s="170">
        <f t="shared" si="164"/>
        <v>3659.1510000000003</v>
      </c>
      <c r="C669" s="170">
        <f t="shared" si="163"/>
        <v>3657.0910000000003</v>
      </c>
      <c r="D669" s="170">
        <f t="shared" si="163"/>
        <v>3655.8910000000005</v>
      </c>
      <c r="E669" s="170">
        <f t="shared" si="163"/>
        <v>3660.9210000000003</v>
      </c>
      <c r="F669" s="170">
        <f t="shared" si="163"/>
        <v>3690.0510000000004</v>
      </c>
      <c r="G669" s="170">
        <f t="shared" si="163"/>
        <v>3787.2809999999999</v>
      </c>
      <c r="H669" s="170">
        <f t="shared" si="163"/>
        <v>3879.5309999999999</v>
      </c>
      <c r="I669" s="170">
        <f t="shared" si="163"/>
        <v>4000.1010000000006</v>
      </c>
      <c r="J669" s="170">
        <f t="shared" si="163"/>
        <v>4175.5210000000006</v>
      </c>
      <c r="K669" s="170">
        <f t="shared" si="163"/>
        <v>4208.7309999999998</v>
      </c>
      <c r="L669" s="170">
        <f t="shared" si="163"/>
        <v>4198.0210000000006</v>
      </c>
      <c r="M669" s="170">
        <f t="shared" si="163"/>
        <v>4152.0309999999999</v>
      </c>
      <c r="N669" s="170">
        <f t="shared" si="163"/>
        <v>4121.8910000000005</v>
      </c>
      <c r="O669" s="170">
        <f t="shared" si="163"/>
        <v>4121.0609999999997</v>
      </c>
      <c r="P669" s="170">
        <f t="shared" si="163"/>
        <v>4154.6509999999998</v>
      </c>
      <c r="Q669" s="170">
        <f t="shared" si="163"/>
        <v>4328.8510000000006</v>
      </c>
      <c r="R669" s="170">
        <f t="shared" si="166"/>
        <v>4367.9809999999998</v>
      </c>
      <c r="S669" s="170">
        <f t="shared" si="165"/>
        <v>4342.7110000000002</v>
      </c>
      <c r="T669" s="170">
        <f t="shared" si="165"/>
        <v>4310.8510000000006</v>
      </c>
      <c r="U669" s="170">
        <f t="shared" si="165"/>
        <v>4258.8010000000004</v>
      </c>
      <c r="V669" s="170">
        <f t="shared" si="165"/>
        <v>3976.0510000000004</v>
      </c>
      <c r="W669" s="170">
        <f t="shared" si="165"/>
        <v>3794.8810000000003</v>
      </c>
      <c r="X669" s="170">
        <f t="shared" si="165"/>
        <v>3735.7910000000002</v>
      </c>
      <c r="Y669" s="170">
        <f t="shared" si="165"/>
        <v>3715.8710000000001</v>
      </c>
      <c r="Z669" s="37"/>
      <c r="AA669" s="41">
        <v>1168.46</v>
      </c>
      <c r="AB669" s="39">
        <v>1166.4000000000001</v>
      </c>
      <c r="AC669" s="39">
        <v>1165.2</v>
      </c>
      <c r="AD669" s="39">
        <v>1170.23</v>
      </c>
      <c r="AE669" s="39">
        <v>1199.3599999999999</v>
      </c>
      <c r="AF669" s="39">
        <v>1296.5899999999999</v>
      </c>
      <c r="AG669" s="39">
        <v>1388.84</v>
      </c>
      <c r="AH669" s="39">
        <v>1509.41</v>
      </c>
      <c r="AI669" s="39">
        <v>1684.83</v>
      </c>
      <c r="AJ669" s="39">
        <v>1718.04</v>
      </c>
      <c r="AK669" s="39">
        <v>1707.33</v>
      </c>
      <c r="AL669" s="39">
        <v>1661.34</v>
      </c>
      <c r="AM669" s="39">
        <v>1631.2</v>
      </c>
      <c r="AN669" s="39">
        <v>1630.37</v>
      </c>
      <c r="AO669" s="39">
        <v>1663.96</v>
      </c>
      <c r="AP669" s="39">
        <v>1838.16</v>
      </c>
      <c r="AQ669" s="39">
        <v>1877.29</v>
      </c>
      <c r="AR669" s="39">
        <v>1852.02</v>
      </c>
      <c r="AS669" s="39">
        <v>1820.16</v>
      </c>
      <c r="AT669" s="39">
        <v>1768.11</v>
      </c>
      <c r="AU669" s="39">
        <v>1485.36</v>
      </c>
      <c r="AV669" s="39">
        <v>1304.19</v>
      </c>
      <c r="AW669" s="39">
        <v>1245.0999999999999</v>
      </c>
      <c r="AX669" s="40">
        <v>1225.18</v>
      </c>
      <c r="AY669" s="336">
        <v>407.52</v>
      </c>
      <c r="AZ669" s="175">
        <v>4.8109999999999999</v>
      </c>
      <c r="BA669" s="159">
        <v>2078.36</v>
      </c>
      <c r="BB669" s="4"/>
    </row>
    <row r="670" spans="1:54">
      <c r="A670" s="47">
        <v>13</v>
      </c>
      <c r="B670" s="170">
        <f t="shared" si="164"/>
        <v>3660.0309999999999</v>
      </c>
      <c r="C670" s="170">
        <f t="shared" si="163"/>
        <v>3655.6910000000003</v>
      </c>
      <c r="D670" s="170">
        <f t="shared" si="163"/>
        <v>3655.4710000000005</v>
      </c>
      <c r="E670" s="170">
        <f t="shared" si="163"/>
        <v>3657.2510000000002</v>
      </c>
      <c r="F670" s="170">
        <f t="shared" si="163"/>
        <v>3692.0810000000001</v>
      </c>
      <c r="G670" s="170">
        <f t="shared" si="163"/>
        <v>3758.4410000000003</v>
      </c>
      <c r="H670" s="170">
        <f t="shared" si="163"/>
        <v>3928.3410000000003</v>
      </c>
      <c r="I670" s="170">
        <f t="shared" si="163"/>
        <v>4102.2510000000002</v>
      </c>
      <c r="J670" s="170">
        <f t="shared" si="163"/>
        <v>4179.7510000000002</v>
      </c>
      <c r="K670" s="170">
        <f t="shared" si="163"/>
        <v>4141.6310000000003</v>
      </c>
      <c r="L670" s="170">
        <f t="shared" si="163"/>
        <v>4089.2610000000004</v>
      </c>
      <c r="M670" s="170">
        <f t="shared" si="163"/>
        <v>4115.3810000000003</v>
      </c>
      <c r="N670" s="170">
        <f t="shared" si="163"/>
        <v>4088.3910000000005</v>
      </c>
      <c r="O670" s="170">
        <f t="shared" si="163"/>
        <v>4086.8910000000005</v>
      </c>
      <c r="P670" s="170">
        <f t="shared" si="163"/>
        <v>4138.2610000000004</v>
      </c>
      <c r="Q670" s="170">
        <f t="shared" si="163"/>
        <v>4276.1410000000005</v>
      </c>
      <c r="R670" s="170">
        <f t="shared" si="166"/>
        <v>4373.2510000000002</v>
      </c>
      <c r="S670" s="170">
        <f t="shared" si="165"/>
        <v>4410.8109999999997</v>
      </c>
      <c r="T670" s="170">
        <f t="shared" si="165"/>
        <v>4361.9009999999998</v>
      </c>
      <c r="U670" s="170">
        <f t="shared" si="165"/>
        <v>4312.5709999999999</v>
      </c>
      <c r="V670" s="170">
        <f t="shared" si="165"/>
        <v>4108.951</v>
      </c>
      <c r="W670" s="170">
        <f t="shared" si="165"/>
        <v>3992.4710000000005</v>
      </c>
      <c r="X670" s="170">
        <f t="shared" si="165"/>
        <v>3735.7110000000002</v>
      </c>
      <c r="Y670" s="170">
        <f t="shared" si="165"/>
        <v>3727.7910000000002</v>
      </c>
      <c r="Z670" s="37"/>
      <c r="AA670" s="41">
        <v>1169.3399999999999</v>
      </c>
      <c r="AB670" s="39">
        <v>1165</v>
      </c>
      <c r="AC670" s="39">
        <v>1164.78</v>
      </c>
      <c r="AD670" s="39">
        <v>1166.56</v>
      </c>
      <c r="AE670" s="39">
        <v>1201.3900000000001</v>
      </c>
      <c r="AF670" s="39">
        <v>1267.75</v>
      </c>
      <c r="AG670" s="39">
        <v>1437.65</v>
      </c>
      <c r="AH670" s="39">
        <v>1611.56</v>
      </c>
      <c r="AI670" s="39">
        <v>1689.06</v>
      </c>
      <c r="AJ670" s="39">
        <v>1650.94</v>
      </c>
      <c r="AK670" s="39">
        <v>1598.57</v>
      </c>
      <c r="AL670" s="39">
        <v>1624.69</v>
      </c>
      <c r="AM670" s="39">
        <v>1597.7</v>
      </c>
      <c r="AN670" s="39">
        <v>1596.2</v>
      </c>
      <c r="AO670" s="39">
        <v>1647.57</v>
      </c>
      <c r="AP670" s="39">
        <v>1785.45</v>
      </c>
      <c r="AQ670" s="39">
        <v>1882.56</v>
      </c>
      <c r="AR670" s="39">
        <v>1920.12</v>
      </c>
      <c r="AS670" s="39">
        <v>1871.21</v>
      </c>
      <c r="AT670" s="39">
        <v>1821.88</v>
      </c>
      <c r="AU670" s="39">
        <v>1618.26</v>
      </c>
      <c r="AV670" s="39">
        <v>1501.78</v>
      </c>
      <c r="AW670" s="39">
        <v>1245.02</v>
      </c>
      <c r="AX670" s="40">
        <v>1237.0999999999999</v>
      </c>
      <c r="AY670" s="336">
        <v>407.52</v>
      </c>
      <c r="AZ670" s="175">
        <v>4.8109999999999999</v>
      </c>
      <c r="BA670" s="159">
        <v>2078.36</v>
      </c>
      <c r="BB670" s="4"/>
    </row>
    <row r="671" spans="1:54">
      <c r="A671" s="47">
        <v>14</v>
      </c>
      <c r="B671" s="170">
        <f t="shared" si="164"/>
        <v>3731.7809999999999</v>
      </c>
      <c r="C671" s="170">
        <f t="shared" si="163"/>
        <v>3720.8710000000001</v>
      </c>
      <c r="D671" s="170">
        <f t="shared" si="163"/>
        <v>3735.1710000000003</v>
      </c>
      <c r="E671" s="170">
        <f t="shared" si="163"/>
        <v>3733.8710000000001</v>
      </c>
      <c r="F671" s="170">
        <f t="shared" si="163"/>
        <v>3736.2110000000002</v>
      </c>
      <c r="G671" s="170">
        <f t="shared" si="163"/>
        <v>3751.4010000000003</v>
      </c>
      <c r="H671" s="170">
        <f t="shared" si="163"/>
        <v>3808.8710000000001</v>
      </c>
      <c r="I671" s="170">
        <f t="shared" si="163"/>
        <v>4025.6910000000003</v>
      </c>
      <c r="J671" s="170">
        <f t="shared" si="163"/>
        <v>4286.1410000000005</v>
      </c>
      <c r="K671" s="170">
        <f t="shared" si="163"/>
        <v>4376.3910000000005</v>
      </c>
      <c r="L671" s="170">
        <f t="shared" si="163"/>
        <v>4374.8109999999997</v>
      </c>
      <c r="M671" s="170">
        <f t="shared" si="163"/>
        <v>4376.0410000000002</v>
      </c>
      <c r="N671" s="170">
        <f t="shared" si="163"/>
        <v>4324.8310000000001</v>
      </c>
      <c r="O671" s="170">
        <f t="shared" si="163"/>
        <v>4290.0309999999999</v>
      </c>
      <c r="P671" s="170">
        <f t="shared" si="163"/>
        <v>4291.991</v>
      </c>
      <c r="Q671" s="170">
        <f t="shared" si="163"/>
        <v>4399.4610000000002</v>
      </c>
      <c r="R671" s="170">
        <f t="shared" si="166"/>
        <v>4412.2110000000002</v>
      </c>
      <c r="S671" s="170">
        <f t="shared" si="165"/>
        <v>4418.0410000000002</v>
      </c>
      <c r="T671" s="170">
        <f t="shared" si="165"/>
        <v>4365.241</v>
      </c>
      <c r="U671" s="170">
        <f t="shared" si="165"/>
        <v>4423.4410000000007</v>
      </c>
      <c r="V671" s="170">
        <f t="shared" si="165"/>
        <v>4410.7610000000004</v>
      </c>
      <c r="W671" s="170">
        <f t="shared" si="165"/>
        <v>4256.9809999999998</v>
      </c>
      <c r="X671" s="170">
        <f t="shared" si="165"/>
        <v>3943.201</v>
      </c>
      <c r="Y671" s="170">
        <f t="shared" si="165"/>
        <v>3840.7110000000002</v>
      </c>
      <c r="Z671" s="37"/>
      <c r="AA671" s="41">
        <v>1241.0899999999999</v>
      </c>
      <c r="AB671" s="39">
        <v>1230.18</v>
      </c>
      <c r="AC671" s="39">
        <v>1244.48</v>
      </c>
      <c r="AD671" s="39">
        <v>1243.18</v>
      </c>
      <c r="AE671" s="39">
        <v>1245.52</v>
      </c>
      <c r="AF671" s="39">
        <v>1260.71</v>
      </c>
      <c r="AG671" s="39">
        <v>1318.18</v>
      </c>
      <c r="AH671" s="39">
        <v>1535</v>
      </c>
      <c r="AI671" s="39">
        <v>1795.45</v>
      </c>
      <c r="AJ671" s="39">
        <v>1885.7</v>
      </c>
      <c r="AK671" s="39">
        <v>1884.12</v>
      </c>
      <c r="AL671" s="39">
        <v>1885.35</v>
      </c>
      <c r="AM671" s="39">
        <v>1834.14</v>
      </c>
      <c r="AN671" s="39">
        <v>1799.34</v>
      </c>
      <c r="AO671" s="39">
        <v>1801.3</v>
      </c>
      <c r="AP671" s="39">
        <v>1908.77</v>
      </c>
      <c r="AQ671" s="39">
        <v>1921.52</v>
      </c>
      <c r="AR671" s="39">
        <v>1927.35</v>
      </c>
      <c r="AS671" s="39">
        <v>1874.55</v>
      </c>
      <c r="AT671" s="39">
        <v>1932.75</v>
      </c>
      <c r="AU671" s="39">
        <v>1920.07</v>
      </c>
      <c r="AV671" s="39">
        <v>1766.29</v>
      </c>
      <c r="AW671" s="39">
        <v>1452.51</v>
      </c>
      <c r="AX671" s="40">
        <v>1350.02</v>
      </c>
      <c r="AY671" s="336">
        <v>407.52</v>
      </c>
      <c r="AZ671" s="175">
        <v>4.8109999999999999</v>
      </c>
      <c r="BA671" s="159">
        <v>2078.36</v>
      </c>
      <c r="BB671" s="4"/>
    </row>
    <row r="672" spans="1:54">
      <c r="A672" s="47">
        <v>15</v>
      </c>
      <c r="B672" s="170">
        <f t="shared" si="164"/>
        <v>3766.5309999999999</v>
      </c>
      <c r="C672" s="170">
        <f t="shared" si="163"/>
        <v>3748.5010000000002</v>
      </c>
      <c r="D672" s="170">
        <f t="shared" si="163"/>
        <v>3747.5810000000001</v>
      </c>
      <c r="E672" s="170">
        <f t="shared" si="163"/>
        <v>3745.5010000000002</v>
      </c>
      <c r="F672" s="170">
        <f t="shared" si="163"/>
        <v>3746.7610000000004</v>
      </c>
      <c r="G672" s="170">
        <f t="shared" si="163"/>
        <v>3754.2110000000002</v>
      </c>
      <c r="H672" s="170">
        <f t="shared" si="163"/>
        <v>3802.2310000000002</v>
      </c>
      <c r="I672" s="170">
        <f t="shared" si="163"/>
        <v>4011.0810000000001</v>
      </c>
      <c r="J672" s="170">
        <f t="shared" si="163"/>
        <v>4277.6310000000003</v>
      </c>
      <c r="K672" s="170">
        <f t="shared" si="163"/>
        <v>4450.6010000000006</v>
      </c>
      <c r="L672" s="170">
        <f t="shared" si="163"/>
        <v>4514.121000000001</v>
      </c>
      <c r="M672" s="170">
        <f t="shared" si="163"/>
        <v>4514.0210000000006</v>
      </c>
      <c r="N672" s="170">
        <f t="shared" si="163"/>
        <v>4510.0609999999997</v>
      </c>
      <c r="O672" s="170">
        <f t="shared" si="163"/>
        <v>4505.5810000000001</v>
      </c>
      <c r="P672" s="170">
        <f t="shared" si="163"/>
        <v>4490.3209999999999</v>
      </c>
      <c r="Q672" s="170">
        <f t="shared" si="163"/>
        <v>4602.1409999999996</v>
      </c>
      <c r="R672" s="170">
        <f t="shared" si="166"/>
        <v>4618.0509999999995</v>
      </c>
      <c r="S672" s="170">
        <f t="shared" si="165"/>
        <v>4624.7209999999995</v>
      </c>
      <c r="T672" s="170">
        <f t="shared" si="165"/>
        <v>4590.3009999999995</v>
      </c>
      <c r="U672" s="170">
        <f t="shared" si="165"/>
        <v>4580.2010000000009</v>
      </c>
      <c r="V672" s="170">
        <f t="shared" si="165"/>
        <v>4353.4809999999998</v>
      </c>
      <c r="W672" s="170">
        <f t="shared" si="165"/>
        <v>4145.2610000000004</v>
      </c>
      <c r="X672" s="170">
        <f t="shared" si="165"/>
        <v>3875.9810000000002</v>
      </c>
      <c r="Y672" s="170">
        <f t="shared" si="165"/>
        <v>3786.5910000000003</v>
      </c>
      <c r="Z672" s="37"/>
      <c r="AA672" s="41">
        <v>1275.8399999999999</v>
      </c>
      <c r="AB672" s="39">
        <v>1257.81</v>
      </c>
      <c r="AC672" s="39">
        <v>1256.8900000000001</v>
      </c>
      <c r="AD672" s="39">
        <v>1254.81</v>
      </c>
      <c r="AE672" s="39">
        <v>1256.07</v>
      </c>
      <c r="AF672" s="39">
        <v>1263.52</v>
      </c>
      <c r="AG672" s="39">
        <v>1311.54</v>
      </c>
      <c r="AH672" s="39">
        <v>1520.39</v>
      </c>
      <c r="AI672" s="39">
        <v>1786.94</v>
      </c>
      <c r="AJ672" s="39">
        <v>1959.91</v>
      </c>
      <c r="AK672" s="39">
        <v>2023.4300000000003</v>
      </c>
      <c r="AL672" s="39">
        <v>2023.3300000000002</v>
      </c>
      <c r="AM672" s="39">
        <v>2019.37</v>
      </c>
      <c r="AN672" s="39">
        <v>2014.8900000000003</v>
      </c>
      <c r="AO672" s="39">
        <v>1999.63</v>
      </c>
      <c r="AP672" s="39">
        <v>2111.4499999999998</v>
      </c>
      <c r="AQ672" s="39">
        <v>2127.36</v>
      </c>
      <c r="AR672" s="39">
        <v>2134.0300000000002</v>
      </c>
      <c r="AS672" s="39">
        <v>2099.61</v>
      </c>
      <c r="AT672" s="39">
        <v>2089.5100000000002</v>
      </c>
      <c r="AU672" s="39">
        <v>1862.79</v>
      </c>
      <c r="AV672" s="39">
        <v>1654.57</v>
      </c>
      <c r="AW672" s="39">
        <v>1385.29</v>
      </c>
      <c r="AX672" s="40">
        <v>1295.9000000000001</v>
      </c>
      <c r="AY672" s="336">
        <v>407.52</v>
      </c>
      <c r="AZ672" s="175">
        <v>4.8109999999999999</v>
      </c>
      <c r="BA672" s="159">
        <v>2078.36</v>
      </c>
      <c r="BB672" s="4"/>
    </row>
    <row r="673" spans="1:54">
      <c r="A673" s="47">
        <v>16</v>
      </c>
      <c r="B673" s="170">
        <f t="shared" si="164"/>
        <v>3839.4610000000002</v>
      </c>
      <c r="C673" s="170">
        <f t="shared" si="163"/>
        <v>3797.7610000000004</v>
      </c>
      <c r="D673" s="170">
        <f t="shared" si="163"/>
        <v>3757.5910000000003</v>
      </c>
      <c r="E673" s="170">
        <f t="shared" si="163"/>
        <v>3789.5410000000002</v>
      </c>
      <c r="F673" s="170">
        <f t="shared" si="163"/>
        <v>3829.2210000000005</v>
      </c>
      <c r="G673" s="170">
        <f t="shared" si="163"/>
        <v>3905.3910000000005</v>
      </c>
      <c r="H673" s="170">
        <f t="shared" si="163"/>
        <v>4081.991</v>
      </c>
      <c r="I673" s="170">
        <f t="shared" si="163"/>
        <v>4297.1910000000007</v>
      </c>
      <c r="J673" s="170">
        <f t="shared" si="163"/>
        <v>4441.5510000000004</v>
      </c>
      <c r="K673" s="170">
        <f t="shared" si="163"/>
        <v>4450.3610000000008</v>
      </c>
      <c r="L673" s="170">
        <f t="shared" si="163"/>
        <v>4419.7809999999999</v>
      </c>
      <c r="M673" s="170">
        <f t="shared" si="163"/>
        <v>4421.5510000000004</v>
      </c>
      <c r="N673" s="170">
        <f t="shared" si="163"/>
        <v>4425.0709999999999</v>
      </c>
      <c r="O673" s="170">
        <f t="shared" si="163"/>
        <v>4505.991</v>
      </c>
      <c r="P673" s="170">
        <f t="shared" si="163"/>
        <v>4514.7109999999993</v>
      </c>
      <c r="Q673" s="170">
        <f t="shared" si="163"/>
        <v>4651.3809999999994</v>
      </c>
      <c r="R673" s="170">
        <f t="shared" si="166"/>
        <v>4728.6509999999998</v>
      </c>
      <c r="S673" s="170">
        <f t="shared" si="165"/>
        <v>4684.3410000000003</v>
      </c>
      <c r="T673" s="170">
        <f t="shared" si="165"/>
        <v>4601.6910000000007</v>
      </c>
      <c r="U673" s="170">
        <f t="shared" si="165"/>
        <v>4507.3009999999995</v>
      </c>
      <c r="V673" s="170">
        <f t="shared" si="165"/>
        <v>4237.0010000000002</v>
      </c>
      <c r="W673" s="170">
        <f t="shared" si="165"/>
        <v>3924.4410000000003</v>
      </c>
      <c r="X673" s="170">
        <f t="shared" si="165"/>
        <v>3835.7310000000002</v>
      </c>
      <c r="Y673" s="170">
        <f t="shared" si="165"/>
        <v>3755.6510000000003</v>
      </c>
      <c r="Z673" s="37"/>
      <c r="AA673" s="41">
        <v>1348.77</v>
      </c>
      <c r="AB673" s="39">
        <v>1307.07</v>
      </c>
      <c r="AC673" s="39">
        <v>1266.9000000000001</v>
      </c>
      <c r="AD673" s="39">
        <v>1298.8499999999999</v>
      </c>
      <c r="AE673" s="39">
        <v>1338.53</v>
      </c>
      <c r="AF673" s="39">
        <v>1414.7</v>
      </c>
      <c r="AG673" s="39">
        <v>1591.3</v>
      </c>
      <c r="AH673" s="39">
        <v>1806.5</v>
      </c>
      <c r="AI673" s="39">
        <v>1950.86</v>
      </c>
      <c r="AJ673" s="39">
        <v>1959.67</v>
      </c>
      <c r="AK673" s="39">
        <v>1929.09</v>
      </c>
      <c r="AL673" s="39">
        <v>1930.86</v>
      </c>
      <c r="AM673" s="39">
        <v>1934.38</v>
      </c>
      <c r="AN673" s="39">
        <v>2015.3</v>
      </c>
      <c r="AO673" s="39">
        <v>2024.0200000000002</v>
      </c>
      <c r="AP673" s="39">
        <v>2160.69</v>
      </c>
      <c r="AQ673" s="39">
        <v>2237.96</v>
      </c>
      <c r="AR673" s="39">
        <v>2193.65</v>
      </c>
      <c r="AS673" s="39">
        <v>2111</v>
      </c>
      <c r="AT673" s="39">
        <v>2016.6100000000001</v>
      </c>
      <c r="AU673" s="39">
        <v>1746.31</v>
      </c>
      <c r="AV673" s="39">
        <v>1433.75</v>
      </c>
      <c r="AW673" s="39">
        <v>1345.04</v>
      </c>
      <c r="AX673" s="40">
        <v>1264.96</v>
      </c>
      <c r="AY673" s="336">
        <v>407.52</v>
      </c>
      <c r="AZ673" s="175">
        <v>4.8109999999999999</v>
      </c>
      <c r="BA673" s="159">
        <v>2078.36</v>
      </c>
      <c r="BB673" s="4"/>
    </row>
    <row r="674" spans="1:54">
      <c r="A674" s="47">
        <v>17</v>
      </c>
      <c r="B674" s="170">
        <f t="shared" si="164"/>
        <v>3724.6810000000005</v>
      </c>
      <c r="C674" s="170">
        <f t="shared" si="164"/>
        <v>3698.3610000000003</v>
      </c>
      <c r="D674" s="170">
        <f t="shared" si="164"/>
        <v>3696.2210000000005</v>
      </c>
      <c r="E674" s="170">
        <f t="shared" si="164"/>
        <v>3718.5810000000001</v>
      </c>
      <c r="F674" s="170">
        <f t="shared" si="164"/>
        <v>3741.4210000000003</v>
      </c>
      <c r="G674" s="170">
        <f t="shared" si="164"/>
        <v>3775.9610000000002</v>
      </c>
      <c r="H674" s="170">
        <f t="shared" si="164"/>
        <v>3905.0910000000003</v>
      </c>
      <c r="I674" s="170">
        <f t="shared" si="164"/>
        <v>4045.741</v>
      </c>
      <c r="J674" s="170">
        <f t="shared" si="164"/>
        <v>3920.6010000000006</v>
      </c>
      <c r="K674" s="170">
        <f t="shared" si="164"/>
        <v>3920.2910000000002</v>
      </c>
      <c r="L674" s="170">
        <f t="shared" si="164"/>
        <v>3912.2310000000002</v>
      </c>
      <c r="M674" s="170">
        <f t="shared" si="164"/>
        <v>3911.7510000000002</v>
      </c>
      <c r="N674" s="170">
        <f t="shared" si="164"/>
        <v>3902.7310000000002</v>
      </c>
      <c r="O674" s="170">
        <f t="shared" si="164"/>
        <v>3907.3710000000001</v>
      </c>
      <c r="P674" s="170">
        <f t="shared" si="164"/>
        <v>3920.3710000000001</v>
      </c>
      <c r="Q674" s="170">
        <f t="shared" si="164"/>
        <v>4167.4310000000005</v>
      </c>
      <c r="R674" s="170">
        <f t="shared" si="166"/>
        <v>4295.9009999999998</v>
      </c>
      <c r="S674" s="170">
        <f t="shared" si="165"/>
        <v>4268.6410000000005</v>
      </c>
      <c r="T674" s="170">
        <f t="shared" si="165"/>
        <v>4160.2809999999999</v>
      </c>
      <c r="U674" s="170">
        <f t="shared" si="165"/>
        <v>3933.6210000000001</v>
      </c>
      <c r="V674" s="170">
        <f t="shared" si="165"/>
        <v>3823.6910000000003</v>
      </c>
      <c r="W674" s="170">
        <f t="shared" si="165"/>
        <v>3768.1410000000005</v>
      </c>
      <c r="X674" s="170">
        <f t="shared" si="165"/>
        <v>3730.6210000000001</v>
      </c>
      <c r="Y674" s="170">
        <f t="shared" si="165"/>
        <v>3699.1510000000003</v>
      </c>
      <c r="Z674" s="37"/>
      <c r="AA674" s="41">
        <v>1233.99</v>
      </c>
      <c r="AB674" s="39">
        <v>1207.67</v>
      </c>
      <c r="AC674" s="39">
        <v>1205.53</v>
      </c>
      <c r="AD674" s="39">
        <v>1227.8900000000001</v>
      </c>
      <c r="AE674" s="39">
        <v>1250.73</v>
      </c>
      <c r="AF674" s="39">
        <v>1285.27</v>
      </c>
      <c r="AG674" s="39">
        <v>1414.4</v>
      </c>
      <c r="AH674" s="39">
        <v>1555.05</v>
      </c>
      <c r="AI674" s="39">
        <v>1429.91</v>
      </c>
      <c r="AJ674" s="39">
        <v>1429.6</v>
      </c>
      <c r="AK674" s="39">
        <v>1421.54</v>
      </c>
      <c r="AL674" s="39">
        <v>1421.06</v>
      </c>
      <c r="AM674" s="39">
        <v>1412.04</v>
      </c>
      <c r="AN674" s="39">
        <v>1416.68</v>
      </c>
      <c r="AO674" s="39">
        <v>1429.68</v>
      </c>
      <c r="AP674" s="39">
        <v>1676.74</v>
      </c>
      <c r="AQ674" s="39">
        <v>1805.21</v>
      </c>
      <c r="AR674" s="39">
        <v>1777.95</v>
      </c>
      <c r="AS674" s="39">
        <v>1669.59</v>
      </c>
      <c r="AT674" s="39">
        <v>1442.93</v>
      </c>
      <c r="AU674" s="39">
        <v>1333</v>
      </c>
      <c r="AV674" s="39">
        <v>1277.45</v>
      </c>
      <c r="AW674" s="39">
        <v>1239.93</v>
      </c>
      <c r="AX674" s="40">
        <v>1208.46</v>
      </c>
      <c r="AY674" s="336">
        <v>407.52</v>
      </c>
      <c r="AZ674" s="175">
        <v>4.8109999999999999</v>
      </c>
      <c r="BA674" s="159">
        <v>2078.36</v>
      </c>
      <c r="BB674" s="4"/>
    </row>
    <row r="675" spans="1:54">
      <c r="A675" s="47">
        <v>18</v>
      </c>
      <c r="B675" s="170">
        <f t="shared" si="164"/>
        <v>3626.4410000000003</v>
      </c>
      <c r="C675" s="170">
        <f t="shared" si="164"/>
        <v>3625.0510000000004</v>
      </c>
      <c r="D675" s="170">
        <f t="shared" si="164"/>
        <v>3624.8410000000003</v>
      </c>
      <c r="E675" s="170">
        <f t="shared" si="164"/>
        <v>3626.2910000000002</v>
      </c>
      <c r="F675" s="170">
        <f t="shared" si="164"/>
        <v>3669.6210000000001</v>
      </c>
      <c r="G675" s="170">
        <f t="shared" si="164"/>
        <v>3745.3710000000001</v>
      </c>
      <c r="H675" s="170">
        <f t="shared" si="164"/>
        <v>3775.4210000000003</v>
      </c>
      <c r="I675" s="170">
        <f t="shared" si="164"/>
        <v>3933.3210000000004</v>
      </c>
      <c r="J675" s="170">
        <f t="shared" si="164"/>
        <v>4109.3310000000001</v>
      </c>
      <c r="K675" s="170">
        <f t="shared" si="164"/>
        <v>4114.6110000000008</v>
      </c>
      <c r="L675" s="170">
        <f t="shared" si="164"/>
        <v>4090.8610000000003</v>
      </c>
      <c r="M675" s="170">
        <f t="shared" si="164"/>
        <v>4118.0910000000003</v>
      </c>
      <c r="N675" s="170">
        <f t="shared" si="164"/>
        <v>4114.2309999999998</v>
      </c>
      <c r="O675" s="170">
        <f t="shared" si="164"/>
        <v>4117.7809999999999</v>
      </c>
      <c r="P675" s="170">
        <f t="shared" si="164"/>
        <v>4129.0709999999999</v>
      </c>
      <c r="Q675" s="170">
        <f t="shared" si="164"/>
        <v>4290.7210000000005</v>
      </c>
      <c r="R675" s="170">
        <f t="shared" si="166"/>
        <v>4338.3810000000003</v>
      </c>
      <c r="S675" s="170">
        <f t="shared" si="165"/>
        <v>4338.3310000000001</v>
      </c>
      <c r="T675" s="170">
        <f t="shared" si="165"/>
        <v>4287.2809999999999</v>
      </c>
      <c r="U675" s="170">
        <f t="shared" si="165"/>
        <v>4224.6710000000003</v>
      </c>
      <c r="V675" s="170">
        <f t="shared" si="165"/>
        <v>3998.2310000000002</v>
      </c>
      <c r="W675" s="170">
        <f t="shared" si="165"/>
        <v>3864.2809999999999</v>
      </c>
      <c r="X675" s="170">
        <f t="shared" si="165"/>
        <v>3742.491</v>
      </c>
      <c r="Y675" s="170">
        <f t="shared" si="165"/>
        <v>3723.3710000000001</v>
      </c>
      <c r="Z675" s="37"/>
      <c r="AA675" s="41">
        <v>1135.75</v>
      </c>
      <c r="AB675" s="39">
        <v>1134.3599999999999</v>
      </c>
      <c r="AC675" s="39">
        <v>1134.1500000000001</v>
      </c>
      <c r="AD675" s="39">
        <v>1135.5999999999999</v>
      </c>
      <c r="AE675" s="39">
        <v>1178.93</v>
      </c>
      <c r="AF675" s="39">
        <v>1254.68</v>
      </c>
      <c r="AG675" s="39">
        <v>1284.73</v>
      </c>
      <c r="AH675" s="39">
        <v>1442.63</v>
      </c>
      <c r="AI675" s="39">
        <v>1618.64</v>
      </c>
      <c r="AJ675" s="39">
        <v>1623.92</v>
      </c>
      <c r="AK675" s="39">
        <v>1600.17</v>
      </c>
      <c r="AL675" s="39">
        <v>1627.4</v>
      </c>
      <c r="AM675" s="39">
        <v>1623.54</v>
      </c>
      <c r="AN675" s="39">
        <v>1627.09</v>
      </c>
      <c r="AO675" s="39">
        <v>1638.38</v>
      </c>
      <c r="AP675" s="39">
        <v>1800.03</v>
      </c>
      <c r="AQ675" s="39">
        <v>1847.69</v>
      </c>
      <c r="AR675" s="39">
        <v>1847.64</v>
      </c>
      <c r="AS675" s="39">
        <v>1796.59</v>
      </c>
      <c r="AT675" s="39">
        <v>1733.98</v>
      </c>
      <c r="AU675" s="39">
        <v>1507.54</v>
      </c>
      <c r="AV675" s="39">
        <v>1373.59</v>
      </c>
      <c r="AW675" s="39">
        <v>1251.8</v>
      </c>
      <c r="AX675" s="40">
        <v>1232.68</v>
      </c>
      <c r="AY675" s="336">
        <v>407.52</v>
      </c>
      <c r="AZ675" s="175">
        <v>4.8109999999999999</v>
      </c>
      <c r="BA675" s="159">
        <v>2078.36</v>
      </c>
      <c r="BB675" s="4"/>
    </row>
    <row r="676" spans="1:54">
      <c r="A676" s="47">
        <v>19</v>
      </c>
      <c r="B676" s="170">
        <f t="shared" si="164"/>
        <v>3657.4110000000001</v>
      </c>
      <c r="C676" s="170">
        <f t="shared" si="164"/>
        <v>3625.1610000000001</v>
      </c>
      <c r="D676" s="170">
        <f t="shared" si="164"/>
        <v>3623.241</v>
      </c>
      <c r="E676" s="170">
        <f t="shared" si="164"/>
        <v>3625.0510000000004</v>
      </c>
      <c r="F676" s="170">
        <f t="shared" si="164"/>
        <v>3683.4810000000002</v>
      </c>
      <c r="G676" s="170">
        <f t="shared" si="164"/>
        <v>3759.6810000000005</v>
      </c>
      <c r="H676" s="170">
        <f t="shared" si="164"/>
        <v>3840.2510000000002</v>
      </c>
      <c r="I676" s="170">
        <f t="shared" si="164"/>
        <v>4009.7310000000002</v>
      </c>
      <c r="J676" s="170">
        <f t="shared" si="164"/>
        <v>4168.9610000000002</v>
      </c>
      <c r="K676" s="170">
        <f t="shared" si="164"/>
        <v>4177.6410000000005</v>
      </c>
      <c r="L676" s="170">
        <f t="shared" si="164"/>
        <v>4165.4110000000001</v>
      </c>
      <c r="M676" s="170">
        <f t="shared" si="164"/>
        <v>4171.3910000000005</v>
      </c>
      <c r="N676" s="170">
        <f t="shared" si="164"/>
        <v>4169.4110000000001</v>
      </c>
      <c r="O676" s="170">
        <f t="shared" si="164"/>
        <v>4198.5510000000004</v>
      </c>
      <c r="P676" s="170">
        <f t="shared" si="164"/>
        <v>4256.8109999999997</v>
      </c>
      <c r="Q676" s="170">
        <f t="shared" si="164"/>
        <v>4317.1010000000006</v>
      </c>
      <c r="R676" s="170">
        <f t="shared" si="166"/>
        <v>4413.4110000000001</v>
      </c>
      <c r="S676" s="170">
        <f t="shared" si="165"/>
        <v>4419.1010000000006</v>
      </c>
      <c r="T676" s="170">
        <f t="shared" si="165"/>
        <v>4376.3209999999999</v>
      </c>
      <c r="U676" s="170">
        <f t="shared" si="165"/>
        <v>4293.1410000000005</v>
      </c>
      <c r="V676" s="170">
        <f t="shared" si="165"/>
        <v>4163.2610000000004</v>
      </c>
      <c r="W676" s="170">
        <f t="shared" si="165"/>
        <v>3842.491</v>
      </c>
      <c r="X676" s="170">
        <f t="shared" si="165"/>
        <v>3739.8610000000003</v>
      </c>
      <c r="Y676" s="170">
        <f t="shared" si="165"/>
        <v>3720.0810000000001</v>
      </c>
      <c r="Z676" s="37"/>
      <c r="AA676" s="41">
        <v>1166.72</v>
      </c>
      <c r="AB676" s="39">
        <v>1134.47</v>
      </c>
      <c r="AC676" s="39">
        <v>1132.55</v>
      </c>
      <c r="AD676" s="39">
        <v>1134.3599999999999</v>
      </c>
      <c r="AE676" s="39">
        <v>1192.79</v>
      </c>
      <c r="AF676" s="39">
        <v>1268.99</v>
      </c>
      <c r="AG676" s="39">
        <v>1349.56</v>
      </c>
      <c r="AH676" s="39">
        <v>1519.04</v>
      </c>
      <c r="AI676" s="39">
        <v>1678.27</v>
      </c>
      <c r="AJ676" s="39">
        <v>1686.95</v>
      </c>
      <c r="AK676" s="39">
        <v>1674.72</v>
      </c>
      <c r="AL676" s="39">
        <v>1680.7</v>
      </c>
      <c r="AM676" s="39">
        <v>1678.72</v>
      </c>
      <c r="AN676" s="39">
        <v>1707.86</v>
      </c>
      <c r="AO676" s="39">
        <v>1766.12</v>
      </c>
      <c r="AP676" s="39">
        <v>1826.41</v>
      </c>
      <c r="AQ676" s="39">
        <v>1922.72</v>
      </c>
      <c r="AR676" s="39">
        <v>1928.41</v>
      </c>
      <c r="AS676" s="39">
        <v>1885.63</v>
      </c>
      <c r="AT676" s="39">
        <v>1802.45</v>
      </c>
      <c r="AU676" s="39">
        <v>1672.57</v>
      </c>
      <c r="AV676" s="39">
        <v>1351.8</v>
      </c>
      <c r="AW676" s="39">
        <v>1249.17</v>
      </c>
      <c r="AX676" s="40">
        <v>1229.3900000000001</v>
      </c>
      <c r="AY676" s="336">
        <v>407.52</v>
      </c>
      <c r="AZ676" s="175">
        <v>4.8109999999999999</v>
      </c>
      <c r="BA676" s="159">
        <v>2078.36</v>
      </c>
      <c r="BB676" s="4"/>
    </row>
    <row r="677" spans="1:54">
      <c r="A677" s="47">
        <v>20</v>
      </c>
      <c r="B677" s="170">
        <f t="shared" si="164"/>
        <v>3663.5610000000001</v>
      </c>
      <c r="C677" s="170">
        <f t="shared" si="164"/>
        <v>3635.7510000000002</v>
      </c>
      <c r="D677" s="170">
        <f t="shared" si="164"/>
        <v>3624.3310000000001</v>
      </c>
      <c r="E677" s="170">
        <f t="shared" si="164"/>
        <v>3634.5110000000004</v>
      </c>
      <c r="F677" s="170">
        <f t="shared" si="164"/>
        <v>3714.6210000000001</v>
      </c>
      <c r="G677" s="170">
        <f t="shared" si="164"/>
        <v>3757.1810000000005</v>
      </c>
      <c r="H677" s="170">
        <f t="shared" si="164"/>
        <v>3936.451</v>
      </c>
      <c r="I677" s="170">
        <f t="shared" si="164"/>
        <v>4104.8710000000001</v>
      </c>
      <c r="J677" s="170">
        <f t="shared" si="164"/>
        <v>4207.701</v>
      </c>
      <c r="K677" s="170">
        <f t="shared" si="164"/>
        <v>4192.5410000000002</v>
      </c>
      <c r="L677" s="170">
        <f t="shared" si="164"/>
        <v>4172.5510000000004</v>
      </c>
      <c r="M677" s="170">
        <f t="shared" si="164"/>
        <v>4175.1410000000005</v>
      </c>
      <c r="N677" s="170">
        <f t="shared" si="164"/>
        <v>4177.9009999999998</v>
      </c>
      <c r="O677" s="170">
        <f t="shared" si="164"/>
        <v>4190.741</v>
      </c>
      <c r="P677" s="170">
        <f t="shared" si="164"/>
        <v>4215.6310000000003</v>
      </c>
      <c r="Q677" s="170">
        <f t="shared" si="164"/>
        <v>4354.5010000000002</v>
      </c>
      <c r="R677" s="170">
        <f t="shared" si="166"/>
        <v>4427.3010000000004</v>
      </c>
      <c r="S677" s="170">
        <f t="shared" si="165"/>
        <v>4446.6610000000001</v>
      </c>
      <c r="T677" s="170">
        <f t="shared" si="165"/>
        <v>4405.8510000000006</v>
      </c>
      <c r="U677" s="170">
        <f t="shared" si="165"/>
        <v>4226.3010000000004</v>
      </c>
      <c r="V677" s="170">
        <f t="shared" si="165"/>
        <v>4085.5110000000004</v>
      </c>
      <c r="W677" s="170">
        <f t="shared" si="165"/>
        <v>3880.3110000000001</v>
      </c>
      <c r="X677" s="170">
        <f t="shared" si="165"/>
        <v>3737.0309999999999</v>
      </c>
      <c r="Y677" s="170">
        <f t="shared" si="165"/>
        <v>3706.8710000000001</v>
      </c>
      <c r="Z677" s="37"/>
      <c r="AA677" s="41">
        <v>1172.8699999999999</v>
      </c>
      <c r="AB677" s="39">
        <v>1145.06</v>
      </c>
      <c r="AC677" s="39">
        <v>1133.6400000000001</v>
      </c>
      <c r="AD677" s="39">
        <v>1143.82</v>
      </c>
      <c r="AE677" s="39">
        <v>1223.93</v>
      </c>
      <c r="AF677" s="39">
        <v>1266.49</v>
      </c>
      <c r="AG677" s="39">
        <v>1445.76</v>
      </c>
      <c r="AH677" s="39">
        <v>1614.18</v>
      </c>
      <c r="AI677" s="39">
        <v>1717.01</v>
      </c>
      <c r="AJ677" s="39">
        <v>1701.85</v>
      </c>
      <c r="AK677" s="39">
        <v>1681.86</v>
      </c>
      <c r="AL677" s="39">
        <v>1684.45</v>
      </c>
      <c r="AM677" s="39">
        <v>1687.21</v>
      </c>
      <c r="AN677" s="39">
        <v>1700.05</v>
      </c>
      <c r="AO677" s="39">
        <v>1724.94</v>
      </c>
      <c r="AP677" s="39">
        <v>1863.81</v>
      </c>
      <c r="AQ677" s="39">
        <v>1936.61</v>
      </c>
      <c r="AR677" s="39">
        <v>1955.97</v>
      </c>
      <c r="AS677" s="39">
        <v>1915.16</v>
      </c>
      <c r="AT677" s="39">
        <v>1735.61</v>
      </c>
      <c r="AU677" s="39">
        <v>1594.82</v>
      </c>
      <c r="AV677" s="39">
        <v>1389.62</v>
      </c>
      <c r="AW677" s="39">
        <v>1246.3399999999999</v>
      </c>
      <c r="AX677" s="40">
        <v>1216.18</v>
      </c>
      <c r="AY677" s="336">
        <v>407.52</v>
      </c>
      <c r="AZ677" s="175">
        <v>4.8109999999999999</v>
      </c>
      <c r="BA677" s="159">
        <v>2078.36</v>
      </c>
      <c r="BB677" s="4"/>
    </row>
    <row r="678" spans="1:54">
      <c r="A678" s="47">
        <v>21</v>
      </c>
      <c r="B678" s="170">
        <f t="shared" si="164"/>
        <v>3708.8210000000004</v>
      </c>
      <c r="C678" s="170">
        <f t="shared" si="164"/>
        <v>3670.8710000000001</v>
      </c>
      <c r="D678" s="170">
        <f t="shared" si="164"/>
        <v>3648.4210000000003</v>
      </c>
      <c r="E678" s="170">
        <f t="shared" si="164"/>
        <v>3630.1910000000003</v>
      </c>
      <c r="F678" s="170">
        <f t="shared" si="164"/>
        <v>3673.5810000000001</v>
      </c>
      <c r="G678" s="170">
        <f t="shared" si="164"/>
        <v>3715.8010000000004</v>
      </c>
      <c r="H678" s="170">
        <f t="shared" si="164"/>
        <v>3754.3910000000005</v>
      </c>
      <c r="I678" s="170">
        <f t="shared" si="164"/>
        <v>3955.9410000000003</v>
      </c>
      <c r="J678" s="170">
        <f t="shared" si="164"/>
        <v>4276.9809999999998</v>
      </c>
      <c r="K678" s="170">
        <f t="shared" si="164"/>
        <v>4313.0110000000004</v>
      </c>
      <c r="L678" s="170">
        <f t="shared" si="164"/>
        <v>4300.9110000000001</v>
      </c>
      <c r="M678" s="170">
        <f t="shared" si="164"/>
        <v>4288.4410000000007</v>
      </c>
      <c r="N678" s="170">
        <f t="shared" si="164"/>
        <v>4172.1710000000003</v>
      </c>
      <c r="O678" s="170">
        <f t="shared" si="164"/>
        <v>4222.1010000000006</v>
      </c>
      <c r="P678" s="170">
        <f t="shared" si="164"/>
        <v>4268.701</v>
      </c>
      <c r="Q678" s="170">
        <f t="shared" si="164"/>
        <v>4303.2910000000002</v>
      </c>
      <c r="R678" s="170">
        <f t="shared" si="166"/>
        <v>4339.1509999999998</v>
      </c>
      <c r="S678" s="170">
        <f t="shared" si="165"/>
        <v>4355.6610000000001</v>
      </c>
      <c r="T678" s="170">
        <f t="shared" si="165"/>
        <v>4322.2110000000002</v>
      </c>
      <c r="U678" s="170">
        <f t="shared" si="165"/>
        <v>4261.0010000000002</v>
      </c>
      <c r="V678" s="170">
        <f t="shared" si="165"/>
        <v>4049.5510000000004</v>
      </c>
      <c r="W678" s="170">
        <f t="shared" si="165"/>
        <v>3895.4210000000003</v>
      </c>
      <c r="X678" s="170">
        <f t="shared" si="165"/>
        <v>3759.7809999999999</v>
      </c>
      <c r="Y678" s="170">
        <f t="shared" si="165"/>
        <v>3712.4010000000003</v>
      </c>
      <c r="Z678" s="37"/>
      <c r="AA678" s="41">
        <v>1218.1300000000001</v>
      </c>
      <c r="AB678" s="39">
        <v>1180.18</v>
      </c>
      <c r="AC678" s="39">
        <v>1157.73</v>
      </c>
      <c r="AD678" s="39">
        <v>1139.5</v>
      </c>
      <c r="AE678" s="39">
        <v>1182.8900000000001</v>
      </c>
      <c r="AF678" s="39">
        <v>1225.1099999999999</v>
      </c>
      <c r="AG678" s="39">
        <v>1263.7</v>
      </c>
      <c r="AH678" s="39">
        <v>1465.25</v>
      </c>
      <c r="AI678" s="39">
        <v>1786.29</v>
      </c>
      <c r="AJ678" s="39">
        <v>1822.32</v>
      </c>
      <c r="AK678" s="39">
        <v>1810.22</v>
      </c>
      <c r="AL678" s="39">
        <v>1797.75</v>
      </c>
      <c r="AM678" s="39">
        <v>1681.48</v>
      </c>
      <c r="AN678" s="39">
        <v>1731.41</v>
      </c>
      <c r="AO678" s="39">
        <v>1778.01</v>
      </c>
      <c r="AP678" s="39">
        <v>1812.6</v>
      </c>
      <c r="AQ678" s="39">
        <v>1848.46</v>
      </c>
      <c r="AR678" s="39">
        <v>1864.97</v>
      </c>
      <c r="AS678" s="39">
        <v>1831.52</v>
      </c>
      <c r="AT678" s="39">
        <v>1770.31</v>
      </c>
      <c r="AU678" s="39">
        <v>1558.86</v>
      </c>
      <c r="AV678" s="39">
        <v>1404.73</v>
      </c>
      <c r="AW678" s="39">
        <v>1269.0899999999999</v>
      </c>
      <c r="AX678" s="40">
        <v>1221.71</v>
      </c>
      <c r="AY678" s="336">
        <v>407.52</v>
      </c>
      <c r="AZ678" s="175">
        <v>4.8109999999999999</v>
      </c>
      <c r="BA678" s="159">
        <v>2078.36</v>
      </c>
      <c r="BB678" s="4"/>
    </row>
    <row r="679" spans="1:54">
      <c r="A679" s="47">
        <v>22</v>
      </c>
      <c r="B679" s="170">
        <f t="shared" si="164"/>
        <v>3690.3310000000001</v>
      </c>
      <c r="C679" s="170">
        <f t="shared" si="164"/>
        <v>3677.2910000000002</v>
      </c>
      <c r="D679" s="170">
        <f t="shared" si="164"/>
        <v>3672.4710000000005</v>
      </c>
      <c r="E679" s="170">
        <f t="shared" si="164"/>
        <v>3668.1310000000003</v>
      </c>
      <c r="F679" s="170">
        <f t="shared" si="164"/>
        <v>3685.7310000000002</v>
      </c>
      <c r="G679" s="170">
        <f t="shared" si="164"/>
        <v>3718.7110000000002</v>
      </c>
      <c r="H679" s="170">
        <f t="shared" si="164"/>
        <v>3735.1310000000003</v>
      </c>
      <c r="I679" s="170">
        <f t="shared" si="164"/>
        <v>3828.6110000000003</v>
      </c>
      <c r="J679" s="170">
        <f t="shared" si="164"/>
        <v>4010.1110000000003</v>
      </c>
      <c r="K679" s="170">
        <f t="shared" si="164"/>
        <v>4137.4310000000005</v>
      </c>
      <c r="L679" s="170">
        <f t="shared" si="164"/>
        <v>4179.7110000000002</v>
      </c>
      <c r="M679" s="170">
        <f t="shared" si="164"/>
        <v>4192.8310000000001</v>
      </c>
      <c r="N679" s="170">
        <f t="shared" si="164"/>
        <v>4200.5609999999997</v>
      </c>
      <c r="O679" s="170">
        <f t="shared" si="164"/>
        <v>4224.2510000000002</v>
      </c>
      <c r="P679" s="170">
        <f t="shared" si="164"/>
        <v>4304.8610000000008</v>
      </c>
      <c r="Q679" s="170">
        <f t="shared" si="164"/>
        <v>4368.3510000000006</v>
      </c>
      <c r="R679" s="170">
        <f t="shared" si="166"/>
        <v>4413.6610000000001</v>
      </c>
      <c r="S679" s="170">
        <f t="shared" si="165"/>
        <v>4435.0810000000001</v>
      </c>
      <c r="T679" s="170">
        <f t="shared" si="165"/>
        <v>4398.4610000000002</v>
      </c>
      <c r="U679" s="170">
        <f t="shared" si="165"/>
        <v>4354.6710000000003</v>
      </c>
      <c r="V679" s="170">
        <f t="shared" si="165"/>
        <v>4261.4009999999998</v>
      </c>
      <c r="W679" s="170">
        <f t="shared" si="165"/>
        <v>4133.8410000000003</v>
      </c>
      <c r="X679" s="170">
        <f t="shared" si="165"/>
        <v>3879.2710000000002</v>
      </c>
      <c r="Y679" s="170">
        <f t="shared" si="165"/>
        <v>3728.1010000000006</v>
      </c>
      <c r="Z679" s="37"/>
      <c r="AA679" s="41">
        <v>1199.6400000000001</v>
      </c>
      <c r="AB679" s="39">
        <v>1186.5999999999999</v>
      </c>
      <c r="AC679" s="39">
        <v>1181.78</v>
      </c>
      <c r="AD679" s="39">
        <v>1177.44</v>
      </c>
      <c r="AE679" s="39">
        <v>1195.04</v>
      </c>
      <c r="AF679" s="39">
        <v>1228.02</v>
      </c>
      <c r="AG679" s="39">
        <v>1244.44</v>
      </c>
      <c r="AH679" s="39">
        <v>1337.92</v>
      </c>
      <c r="AI679" s="39">
        <v>1519.42</v>
      </c>
      <c r="AJ679" s="39">
        <v>1646.74</v>
      </c>
      <c r="AK679" s="39">
        <v>1689.02</v>
      </c>
      <c r="AL679" s="39">
        <v>1702.14</v>
      </c>
      <c r="AM679" s="39">
        <v>1709.87</v>
      </c>
      <c r="AN679" s="39">
        <v>1733.56</v>
      </c>
      <c r="AO679" s="39">
        <v>1814.17</v>
      </c>
      <c r="AP679" s="39">
        <v>1877.66</v>
      </c>
      <c r="AQ679" s="39">
        <v>1922.97</v>
      </c>
      <c r="AR679" s="39">
        <v>1944.39</v>
      </c>
      <c r="AS679" s="39">
        <v>1907.77</v>
      </c>
      <c r="AT679" s="39">
        <v>1863.98</v>
      </c>
      <c r="AU679" s="39">
        <v>1770.71</v>
      </c>
      <c r="AV679" s="39">
        <v>1643.15</v>
      </c>
      <c r="AW679" s="39">
        <v>1388.58</v>
      </c>
      <c r="AX679" s="40">
        <v>1237.4100000000001</v>
      </c>
      <c r="AY679" s="336">
        <v>407.52</v>
      </c>
      <c r="AZ679" s="175">
        <v>4.8109999999999999</v>
      </c>
      <c r="BA679" s="159">
        <v>2078.36</v>
      </c>
      <c r="BB679" s="4"/>
    </row>
    <row r="680" spans="1:54">
      <c r="A680" s="47">
        <v>23</v>
      </c>
      <c r="B680" s="170">
        <f t="shared" si="164"/>
        <v>3714.2210000000005</v>
      </c>
      <c r="C680" s="170">
        <f t="shared" si="164"/>
        <v>3712.9810000000002</v>
      </c>
      <c r="D680" s="170">
        <f t="shared" si="164"/>
        <v>3682.0610000000001</v>
      </c>
      <c r="E680" s="170">
        <f t="shared" si="164"/>
        <v>3672.1110000000003</v>
      </c>
      <c r="F680" s="170">
        <f t="shared" si="164"/>
        <v>3722.9310000000005</v>
      </c>
      <c r="G680" s="170">
        <f t="shared" si="164"/>
        <v>3799.1510000000003</v>
      </c>
      <c r="H680" s="170">
        <f t="shared" si="164"/>
        <v>3985.2110000000002</v>
      </c>
      <c r="I680" s="170">
        <f t="shared" si="164"/>
        <v>4198.6610000000001</v>
      </c>
      <c r="J680" s="170">
        <f t="shared" si="164"/>
        <v>4253.5210000000006</v>
      </c>
      <c r="K680" s="170">
        <f t="shared" si="164"/>
        <v>4173.3209999999999</v>
      </c>
      <c r="L680" s="170">
        <f t="shared" si="164"/>
        <v>4155.8710000000001</v>
      </c>
      <c r="M680" s="170">
        <f t="shared" si="164"/>
        <v>4144.7610000000004</v>
      </c>
      <c r="N680" s="170">
        <f t="shared" si="164"/>
        <v>4044.0510000000004</v>
      </c>
      <c r="O680" s="170">
        <f t="shared" si="164"/>
        <v>4063.0510000000004</v>
      </c>
      <c r="P680" s="170">
        <f t="shared" si="164"/>
        <v>4110.8010000000004</v>
      </c>
      <c r="Q680" s="170">
        <f t="shared" si="164"/>
        <v>4163.8209999999999</v>
      </c>
      <c r="R680" s="170">
        <f t="shared" si="166"/>
        <v>4261.8010000000004</v>
      </c>
      <c r="S680" s="170">
        <f t="shared" si="165"/>
        <v>4268.7610000000004</v>
      </c>
      <c r="T680" s="170">
        <f t="shared" si="165"/>
        <v>4186.241</v>
      </c>
      <c r="U680" s="170">
        <f t="shared" si="165"/>
        <v>3982.451</v>
      </c>
      <c r="V680" s="170">
        <f t="shared" si="165"/>
        <v>3800.8610000000003</v>
      </c>
      <c r="W680" s="170">
        <f t="shared" si="165"/>
        <v>3730.6610000000001</v>
      </c>
      <c r="X680" s="170">
        <f t="shared" si="165"/>
        <v>3713.7710000000002</v>
      </c>
      <c r="Y680" s="170">
        <f t="shared" si="165"/>
        <v>3665.741</v>
      </c>
      <c r="Z680" s="37"/>
      <c r="AA680" s="41">
        <v>1223.53</v>
      </c>
      <c r="AB680" s="39">
        <v>1222.29</v>
      </c>
      <c r="AC680" s="39">
        <v>1191.3699999999999</v>
      </c>
      <c r="AD680" s="39">
        <v>1181.42</v>
      </c>
      <c r="AE680" s="39">
        <v>1232.24</v>
      </c>
      <c r="AF680" s="39">
        <v>1308.46</v>
      </c>
      <c r="AG680" s="39">
        <v>1494.52</v>
      </c>
      <c r="AH680" s="39">
        <v>1707.97</v>
      </c>
      <c r="AI680" s="39">
        <v>1762.83</v>
      </c>
      <c r="AJ680" s="39">
        <v>1682.63</v>
      </c>
      <c r="AK680" s="39">
        <v>1665.18</v>
      </c>
      <c r="AL680" s="39">
        <v>1654.07</v>
      </c>
      <c r="AM680" s="39">
        <v>1553.36</v>
      </c>
      <c r="AN680" s="39">
        <v>1572.36</v>
      </c>
      <c r="AO680" s="39">
        <v>1620.11</v>
      </c>
      <c r="AP680" s="39">
        <v>1673.13</v>
      </c>
      <c r="AQ680" s="39">
        <v>1771.11</v>
      </c>
      <c r="AR680" s="39">
        <v>1778.07</v>
      </c>
      <c r="AS680" s="39">
        <v>1695.55</v>
      </c>
      <c r="AT680" s="39">
        <v>1491.76</v>
      </c>
      <c r="AU680" s="39">
        <v>1310.17</v>
      </c>
      <c r="AV680" s="39">
        <v>1239.97</v>
      </c>
      <c r="AW680" s="39">
        <v>1223.08</v>
      </c>
      <c r="AX680" s="40">
        <v>1175.05</v>
      </c>
      <c r="AY680" s="336">
        <v>407.52</v>
      </c>
      <c r="AZ680" s="175">
        <v>4.8109999999999999</v>
      </c>
      <c r="BA680" s="159">
        <v>2078.36</v>
      </c>
      <c r="BB680" s="4"/>
    </row>
    <row r="681" spans="1:54">
      <c r="A681" s="47">
        <v>24</v>
      </c>
      <c r="B681" s="170">
        <f t="shared" si="164"/>
        <v>3637.0610000000001</v>
      </c>
      <c r="C681" s="170">
        <f t="shared" si="164"/>
        <v>3627.5410000000002</v>
      </c>
      <c r="D681" s="170">
        <f t="shared" si="164"/>
        <v>3627.1710000000003</v>
      </c>
      <c r="E681" s="170">
        <f t="shared" si="164"/>
        <v>3630.0510000000004</v>
      </c>
      <c r="F681" s="170">
        <f t="shared" si="164"/>
        <v>3691.8010000000004</v>
      </c>
      <c r="G681" s="170">
        <f t="shared" si="164"/>
        <v>3755.3110000000001</v>
      </c>
      <c r="H681" s="170">
        <f t="shared" si="164"/>
        <v>3897.6010000000006</v>
      </c>
      <c r="I681" s="170">
        <f t="shared" si="164"/>
        <v>3986.1310000000003</v>
      </c>
      <c r="J681" s="170">
        <f t="shared" si="164"/>
        <v>4151.7910000000002</v>
      </c>
      <c r="K681" s="170">
        <f t="shared" si="164"/>
        <v>4188.6509999999998</v>
      </c>
      <c r="L681" s="170">
        <f t="shared" si="164"/>
        <v>4125.4410000000007</v>
      </c>
      <c r="M681" s="170">
        <f t="shared" si="164"/>
        <v>4125.5810000000001</v>
      </c>
      <c r="N681" s="170">
        <f t="shared" si="164"/>
        <v>4125.5510000000004</v>
      </c>
      <c r="O681" s="170">
        <f t="shared" si="164"/>
        <v>4147.5510000000004</v>
      </c>
      <c r="P681" s="170">
        <f t="shared" si="164"/>
        <v>4179.2910000000002</v>
      </c>
      <c r="Q681" s="170">
        <f t="shared" si="164"/>
        <v>4253.0709999999999</v>
      </c>
      <c r="R681" s="170">
        <f t="shared" si="166"/>
        <v>4076.5510000000004</v>
      </c>
      <c r="S681" s="170">
        <f t="shared" si="165"/>
        <v>4349.4710000000005</v>
      </c>
      <c r="T681" s="170">
        <f t="shared" si="165"/>
        <v>4269.4710000000005</v>
      </c>
      <c r="U681" s="170">
        <f t="shared" si="165"/>
        <v>4180.7210000000005</v>
      </c>
      <c r="V681" s="170">
        <f t="shared" si="165"/>
        <v>4012.2310000000002</v>
      </c>
      <c r="W681" s="170">
        <f t="shared" si="165"/>
        <v>3876.2809999999999</v>
      </c>
      <c r="X681" s="170">
        <f t="shared" si="165"/>
        <v>3731.9310000000005</v>
      </c>
      <c r="Y681" s="170">
        <f t="shared" si="165"/>
        <v>3664.5110000000004</v>
      </c>
      <c r="Z681" s="37"/>
      <c r="AA681" s="41">
        <v>1146.3699999999999</v>
      </c>
      <c r="AB681" s="39">
        <v>1136.8499999999999</v>
      </c>
      <c r="AC681" s="39">
        <v>1136.48</v>
      </c>
      <c r="AD681" s="39">
        <v>1139.3599999999999</v>
      </c>
      <c r="AE681" s="39">
        <v>1201.1099999999999</v>
      </c>
      <c r="AF681" s="39">
        <v>1264.6199999999999</v>
      </c>
      <c r="AG681" s="39">
        <v>1406.91</v>
      </c>
      <c r="AH681" s="39">
        <v>1495.44</v>
      </c>
      <c r="AI681" s="39">
        <v>1661.1</v>
      </c>
      <c r="AJ681" s="39">
        <v>1697.96</v>
      </c>
      <c r="AK681" s="39">
        <v>1634.75</v>
      </c>
      <c r="AL681" s="39">
        <v>1634.89</v>
      </c>
      <c r="AM681" s="39">
        <v>1634.86</v>
      </c>
      <c r="AN681" s="39">
        <v>1656.86</v>
      </c>
      <c r="AO681" s="39">
        <v>1688.6</v>
      </c>
      <c r="AP681" s="39">
        <v>1762.38</v>
      </c>
      <c r="AQ681" s="39">
        <v>1585.86</v>
      </c>
      <c r="AR681" s="39">
        <v>1858.78</v>
      </c>
      <c r="AS681" s="39">
        <v>1778.78</v>
      </c>
      <c r="AT681" s="39">
        <v>1690.03</v>
      </c>
      <c r="AU681" s="39">
        <v>1521.54</v>
      </c>
      <c r="AV681" s="39">
        <v>1385.59</v>
      </c>
      <c r="AW681" s="39">
        <v>1241.24</v>
      </c>
      <c r="AX681" s="40">
        <v>1173.82</v>
      </c>
      <c r="AY681" s="336">
        <v>407.52</v>
      </c>
      <c r="AZ681" s="175">
        <v>4.8109999999999999</v>
      </c>
      <c r="BA681" s="159">
        <v>2078.36</v>
      </c>
      <c r="BB681" s="4"/>
    </row>
    <row r="682" spans="1:54">
      <c r="A682" s="47">
        <v>25</v>
      </c>
      <c r="B682" s="170">
        <f t="shared" si="164"/>
        <v>3554.4110000000001</v>
      </c>
      <c r="C682" s="170">
        <f t="shared" si="164"/>
        <v>3552.9110000000001</v>
      </c>
      <c r="D682" s="170">
        <f t="shared" si="164"/>
        <v>3552.3610000000003</v>
      </c>
      <c r="E682" s="170">
        <f t="shared" si="164"/>
        <v>3554.8410000000003</v>
      </c>
      <c r="F682" s="170">
        <f t="shared" si="164"/>
        <v>3593.6710000000003</v>
      </c>
      <c r="G682" s="170">
        <f t="shared" si="164"/>
        <v>3657.6610000000001</v>
      </c>
      <c r="H682" s="170">
        <f t="shared" si="164"/>
        <v>3788.701</v>
      </c>
      <c r="I682" s="170">
        <f t="shared" si="164"/>
        <v>3864.7610000000004</v>
      </c>
      <c r="J682" s="170">
        <f t="shared" si="164"/>
        <v>4002.951</v>
      </c>
      <c r="K682" s="170">
        <f t="shared" si="164"/>
        <v>4029.1910000000003</v>
      </c>
      <c r="L682" s="170">
        <f t="shared" si="164"/>
        <v>4006.2809999999999</v>
      </c>
      <c r="M682" s="170">
        <f t="shared" si="164"/>
        <v>3990.3210000000004</v>
      </c>
      <c r="N682" s="170">
        <f t="shared" si="164"/>
        <v>3997.0110000000004</v>
      </c>
      <c r="O682" s="170">
        <f t="shared" si="164"/>
        <v>4023.9810000000002</v>
      </c>
      <c r="P682" s="170">
        <f t="shared" si="164"/>
        <v>4044.7510000000002</v>
      </c>
      <c r="Q682" s="170">
        <f t="shared" si="164"/>
        <v>4104.451</v>
      </c>
      <c r="R682" s="170">
        <f t="shared" si="166"/>
        <v>4170.6310000000003</v>
      </c>
      <c r="S682" s="170">
        <f t="shared" si="165"/>
        <v>4207.8209999999999</v>
      </c>
      <c r="T682" s="170">
        <f t="shared" si="165"/>
        <v>4116.4110000000001</v>
      </c>
      <c r="U682" s="170">
        <f t="shared" si="165"/>
        <v>4037.7310000000002</v>
      </c>
      <c r="V682" s="170">
        <f t="shared" si="165"/>
        <v>3780.0110000000004</v>
      </c>
      <c r="W682" s="170">
        <f t="shared" si="165"/>
        <v>3715.1310000000003</v>
      </c>
      <c r="X682" s="170">
        <f t="shared" si="165"/>
        <v>3719.9810000000002</v>
      </c>
      <c r="Y682" s="170">
        <f t="shared" si="165"/>
        <v>3651.4710000000005</v>
      </c>
      <c r="Z682" s="37"/>
      <c r="AA682" s="41">
        <v>1063.72</v>
      </c>
      <c r="AB682" s="39">
        <v>1062.22</v>
      </c>
      <c r="AC682" s="39">
        <v>1061.67</v>
      </c>
      <c r="AD682" s="39">
        <v>1064.1500000000001</v>
      </c>
      <c r="AE682" s="39">
        <v>1102.98</v>
      </c>
      <c r="AF682" s="39">
        <v>1166.97</v>
      </c>
      <c r="AG682" s="39">
        <v>1298.01</v>
      </c>
      <c r="AH682" s="39">
        <v>1374.07</v>
      </c>
      <c r="AI682" s="39">
        <v>1512.26</v>
      </c>
      <c r="AJ682" s="39">
        <v>1538.5</v>
      </c>
      <c r="AK682" s="39">
        <v>1515.59</v>
      </c>
      <c r="AL682" s="39">
        <v>1499.63</v>
      </c>
      <c r="AM682" s="39">
        <v>1506.32</v>
      </c>
      <c r="AN682" s="39">
        <v>1533.29</v>
      </c>
      <c r="AO682" s="39">
        <v>1554.06</v>
      </c>
      <c r="AP682" s="39">
        <v>1613.76</v>
      </c>
      <c r="AQ682" s="39">
        <v>1679.94</v>
      </c>
      <c r="AR682" s="39">
        <v>1717.13</v>
      </c>
      <c r="AS682" s="39">
        <v>1625.72</v>
      </c>
      <c r="AT682" s="39">
        <v>1547.04</v>
      </c>
      <c r="AU682" s="39">
        <v>1289.32</v>
      </c>
      <c r="AV682" s="39">
        <v>1224.44</v>
      </c>
      <c r="AW682" s="39">
        <v>1229.29</v>
      </c>
      <c r="AX682" s="40">
        <v>1160.78</v>
      </c>
      <c r="AY682" s="336">
        <v>407.52</v>
      </c>
      <c r="AZ682" s="175">
        <v>4.8109999999999999</v>
      </c>
      <c r="BA682" s="159">
        <v>2078.36</v>
      </c>
      <c r="BB682" s="4"/>
    </row>
    <row r="683" spans="1:54">
      <c r="A683" s="47">
        <v>26</v>
      </c>
      <c r="B683" s="170">
        <f t="shared" si="164"/>
        <v>3736.3610000000003</v>
      </c>
      <c r="C683" s="170">
        <f t="shared" si="164"/>
        <v>3693.2310000000002</v>
      </c>
      <c r="D683" s="170">
        <f t="shared" si="164"/>
        <v>3686.491</v>
      </c>
      <c r="E683" s="170">
        <f t="shared" si="164"/>
        <v>3739.6410000000005</v>
      </c>
      <c r="F683" s="170">
        <f t="shared" si="164"/>
        <v>3769.3210000000004</v>
      </c>
      <c r="G683" s="170">
        <f t="shared" si="164"/>
        <v>3885.8510000000006</v>
      </c>
      <c r="H683" s="170">
        <f t="shared" si="164"/>
        <v>4056.9710000000005</v>
      </c>
      <c r="I683" s="170">
        <f t="shared" si="164"/>
        <v>4144.0010000000002</v>
      </c>
      <c r="J683" s="170">
        <f t="shared" si="164"/>
        <v>4275.2610000000004</v>
      </c>
      <c r="K683" s="170">
        <f t="shared" si="164"/>
        <v>4308.8410000000003</v>
      </c>
      <c r="L683" s="170">
        <f t="shared" si="164"/>
        <v>4253.201</v>
      </c>
      <c r="M683" s="170">
        <f t="shared" si="164"/>
        <v>4263.2809999999999</v>
      </c>
      <c r="N683" s="170">
        <f t="shared" si="164"/>
        <v>4238.7910000000002</v>
      </c>
      <c r="O683" s="170">
        <f t="shared" si="164"/>
        <v>4297.9310000000005</v>
      </c>
      <c r="P683" s="170">
        <f t="shared" si="164"/>
        <v>4352.6010000000006</v>
      </c>
      <c r="Q683" s="170">
        <f t="shared" si="164"/>
        <v>4395.9610000000002</v>
      </c>
      <c r="R683" s="170">
        <f t="shared" si="166"/>
        <v>4421.9610000000002</v>
      </c>
      <c r="S683" s="170">
        <f t="shared" si="165"/>
        <v>4479.1610000000001</v>
      </c>
      <c r="T683" s="170">
        <f t="shared" si="165"/>
        <v>4429.8510000000006</v>
      </c>
      <c r="U683" s="170">
        <f t="shared" si="165"/>
        <v>4367.0309999999999</v>
      </c>
      <c r="V683" s="170">
        <f t="shared" si="165"/>
        <v>4065.7310000000002</v>
      </c>
      <c r="W683" s="170">
        <f t="shared" si="165"/>
        <v>3985.4810000000002</v>
      </c>
      <c r="X683" s="170">
        <f t="shared" si="165"/>
        <v>3842.9110000000001</v>
      </c>
      <c r="Y683" s="170">
        <f t="shared" si="165"/>
        <v>3771.201</v>
      </c>
      <c r="Z683" s="37"/>
      <c r="AA683" s="41">
        <v>1245.67</v>
      </c>
      <c r="AB683" s="39">
        <v>1202.54</v>
      </c>
      <c r="AC683" s="39">
        <v>1195.8</v>
      </c>
      <c r="AD683" s="39">
        <v>1248.95</v>
      </c>
      <c r="AE683" s="39">
        <v>1278.6300000000001</v>
      </c>
      <c r="AF683" s="39">
        <v>1395.16</v>
      </c>
      <c r="AG683" s="39">
        <v>1566.28</v>
      </c>
      <c r="AH683" s="39">
        <v>1653.31</v>
      </c>
      <c r="AI683" s="39">
        <v>1784.57</v>
      </c>
      <c r="AJ683" s="39">
        <v>1818.15</v>
      </c>
      <c r="AK683" s="39">
        <v>1762.51</v>
      </c>
      <c r="AL683" s="39">
        <v>1772.59</v>
      </c>
      <c r="AM683" s="39">
        <v>1748.1</v>
      </c>
      <c r="AN683" s="39">
        <v>1807.24</v>
      </c>
      <c r="AO683" s="39">
        <v>1861.91</v>
      </c>
      <c r="AP683" s="39">
        <v>1905.27</v>
      </c>
      <c r="AQ683" s="39">
        <v>1931.27</v>
      </c>
      <c r="AR683" s="39">
        <v>1988.47</v>
      </c>
      <c r="AS683" s="39">
        <v>1939.16</v>
      </c>
      <c r="AT683" s="39">
        <v>1876.34</v>
      </c>
      <c r="AU683" s="39">
        <v>1575.04</v>
      </c>
      <c r="AV683" s="39">
        <v>1494.79</v>
      </c>
      <c r="AW683" s="39">
        <v>1352.22</v>
      </c>
      <c r="AX683" s="40">
        <v>1280.51</v>
      </c>
      <c r="AY683" s="336">
        <v>407.52</v>
      </c>
      <c r="AZ683" s="175">
        <v>4.8109999999999999</v>
      </c>
      <c r="BA683" s="159">
        <v>2078.36</v>
      </c>
      <c r="BB683" s="4"/>
    </row>
    <row r="684" spans="1:54">
      <c r="A684" s="47">
        <v>27</v>
      </c>
      <c r="B684" s="170">
        <f t="shared" si="164"/>
        <v>3746.5410000000002</v>
      </c>
      <c r="C684" s="170">
        <f t="shared" si="164"/>
        <v>3722.5610000000001</v>
      </c>
      <c r="D684" s="170">
        <f t="shared" si="164"/>
        <v>3722.3610000000003</v>
      </c>
      <c r="E684" s="170">
        <f t="shared" si="164"/>
        <v>3747.1210000000001</v>
      </c>
      <c r="F684" s="170">
        <f t="shared" si="164"/>
        <v>3790.5710000000004</v>
      </c>
      <c r="G684" s="170">
        <f t="shared" si="164"/>
        <v>3928.4010000000003</v>
      </c>
      <c r="H684" s="170">
        <f t="shared" si="164"/>
        <v>4060.9310000000005</v>
      </c>
      <c r="I684" s="170">
        <f t="shared" si="164"/>
        <v>4254.9210000000003</v>
      </c>
      <c r="J684" s="170">
        <f t="shared" si="164"/>
        <v>4387.1610000000001</v>
      </c>
      <c r="K684" s="170">
        <f t="shared" si="164"/>
        <v>4392.8310000000001</v>
      </c>
      <c r="L684" s="170">
        <f t="shared" si="164"/>
        <v>4352.3910000000005</v>
      </c>
      <c r="M684" s="170">
        <f t="shared" si="164"/>
        <v>4354.5010000000002</v>
      </c>
      <c r="N684" s="170">
        <f t="shared" si="164"/>
        <v>4347.7210000000005</v>
      </c>
      <c r="O684" s="170">
        <f t="shared" si="164"/>
        <v>4383.0110000000004</v>
      </c>
      <c r="P684" s="170">
        <f t="shared" si="164"/>
        <v>4407.451</v>
      </c>
      <c r="Q684" s="170">
        <f t="shared" si="164"/>
        <v>4444.9809999999998</v>
      </c>
      <c r="R684" s="170">
        <f t="shared" si="166"/>
        <v>4523.5010000000002</v>
      </c>
      <c r="S684" s="170">
        <f t="shared" si="165"/>
        <v>4549.5609999999997</v>
      </c>
      <c r="T684" s="170">
        <f t="shared" si="165"/>
        <v>4484.5410000000002</v>
      </c>
      <c r="U684" s="170">
        <f t="shared" si="165"/>
        <v>4414.0510000000004</v>
      </c>
      <c r="V684" s="170">
        <f t="shared" si="165"/>
        <v>4217.9210000000003</v>
      </c>
      <c r="W684" s="170">
        <f t="shared" si="165"/>
        <v>4134.7710000000006</v>
      </c>
      <c r="X684" s="170">
        <f t="shared" si="165"/>
        <v>3911.7110000000002</v>
      </c>
      <c r="Y684" s="170">
        <f t="shared" si="165"/>
        <v>3795.9410000000003</v>
      </c>
      <c r="Z684" s="37"/>
      <c r="AA684" s="41">
        <v>1255.8499999999999</v>
      </c>
      <c r="AB684" s="39">
        <v>1231.8699999999999</v>
      </c>
      <c r="AC684" s="39">
        <v>1231.67</v>
      </c>
      <c r="AD684" s="39">
        <v>1256.43</v>
      </c>
      <c r="AE684" s="39">
        <v>1299.8800000000001</v>
      </c>
      <c r="AF684" s="39">
        <v>1437.71</v>
      </c>
      <c r="AG684" s="39">
        <v>1570.24</v>
      </c>
      <c r="AH684" s="39">
        <v>1764.23</v>
      </c>
      <c r="AI684" s="39">
        <v>1896.47</v>
      </c>
      <c r="AJ684" s="39">
        <v>1902.14</v>
      </c>
      <c r="AK684" s="39">
        <v>1861.7</v>
      </c>
      <c r="AL684" s="39">
        <v>1863.81</v>
      </c>
      <c r="AM684" s="39">
        <v>1857.03</v>
      </c>
      <c r="AN684" s="39">
        <v>1892.32</v>
      </c>
      <c r="AO684" s="39">
        <v>1916.76</v>
      </c>
      <c r="AP684" s="39">
        <v>1954.29</v>
      </c>
      <c r="AQ684" s="39">
        <v>2032.81</v>
      </c>
      <c r="AR684" s="39">
        <v>2058.87</v>
      </c>
      <c r="AS684" s="39">
        <v>1993.85</v>
      </c>
      <c r="AT684" s="39">
        <v>1923.36</v>
      </c>
      <c r="AU684" s="39">
        <v>1727.23</v>
      </c>
      <c r="AV684" s="39">
        <v>1644.08</v>
      </c>
      <c r="AW684" s="39">
        <v>1421.02</v>
      </c>
      <c r="AX684" s="40">
        <v>1305.25</v>
      </c>
      <c r="AY684" s="336">
        <v>407.52</v>
      </c>
      <c r="AZ684" s="175">
        <v>4.8109999999999999</v>
      </c>
      <c r="BA684" s="159">
        <v>2078.36</v>
      </c>
      <c r="BB684" s="4"/>
    </row>
    <row r="685" spans="1:54">
      <c r="A685" s="47">
        <v>28</v>
      </c>
      <c r="B685" s="170">
        <f t="shared" si="164"/>
        <v>3794.7809999999999</v>
      </c>
      <c r="C685" s="170">
        <f t="shared" si="164"/>
        <v>3748.8610000000003</v>
      </c>
      <c r="D685" s="170">
        <f t="shared" si="164"/>
        <v>3748.9010000000003</v>
      </c>
      <c r="E685" s="170">
        <f t="shared" si="164"/>
        <v>3748.6610000000001</v>
      </c>
      <c r="F685" s="170">
        <f t="shared" si="164"/>
        <v>3749.6410000000005</v>
      </c>
      <c r="G685" s="170">
        <f t="shared" si="164"/>
        <v>3804.3510000000006</v>
      </c>
      <c r="H685" s="170">
        <f t="shared" si="164"/>
        <v>3852.2210000000005</v>
      </c>
      <c r="I685" s="170">
        <f t="shared" si="164"/>
        <v>4013.0810000000001</v>
      </c>
      <c r="J685" s="170">
        <f t="shared" si="164"/>
        <v>4174.701</v>
      </c>
      <c r="K685" s="170">
        <f t="shared" si="164"/>
        <v>4238.0210000000006</v>
      </c>
      <c r="L685" s="170">
        <f t="shared" si="164"/>
        <v>4251.8610000000008</v>
      </c>
      <c r="M685" s="170">
        <f t="shared" si="164"/>
        <v>4242.201</v>
      </c>
      <c r="N685" s="170">
        <f t="shared" si="164"/>
        <v>4251.0609999999997</v>
      </c>
      <c r="O685" s="170">
        <f t="shared" si="164"/>
        <v>4268.6610000000001</v>
      </c>
      <c r="P685" s="170">
        <f t="shared" si="164"/>
        <v>4300.991</v>
      </c>
      <c r="Q685" s="170">
        <f t="shared" si="164"/>
        <v>4339.1110000000008</v>
      </c>
      <c r="R685" s="170">
        <f t="shared" si="166"/>
        <v>4399.6509999999998</v>
      </c>
      <c r="S685" s="170">
        <f t="shared" si="165"/>
        <v>4418.951</v>
      </c>
      <c r="T685" s="170">
        <f t="shared" si="165"/>
        <v>4350.9110000000001</v>
      </c>
      <c r="U685" s="170">
        <f t="shared" si="165"/>
        <v>4296.8510000000006</v>
      </c>
      <c r="V685" s="170">
        <f t="shared" si="165"/>
        <v>4063.3010000000004</v>
      </c>
      <c r="W685" s="170">
        <f t="shared" si="165"/>
        <v>3807.3910000000005</v>
      </c>
      <c r="X685" s="170">
        <f t="shared" si="165"/>
        <v>3757.3310000000001</v>
      </c>
      <c r="Y685" s="170">
        <f t="shared" si="165"/>
        <v>3748.6810000000005</v>
      </c>
      <c r="Z685" s="37"/>
      <c r="AA685" s="41">
        <v>1304.0899999999999</v>
      </c>
      <c r="AB685" s="39">
        <v>1258.17</v>
      </c>
      <c r="AC685" s="39">
        <v>1258.21</v>
      </c>
      <c r="AD685" s="39">
        <v>1257.97</v>
      </c>
      <c r="AE685" s="39">
        <v>1258.95</v>
      </c>
      <c r="AF685" s="39">
        <v>1313.66</v>
      </c>
      <c r="AG685" s="39">
        <v>1361.53</v>
      </c>
      <c r="AH685" s="39">
        <v>1522.39</v>
      </c>
      <c r="AI685" s="39">
        <v>1684.01</v>
      </c>
      <c r="AJ685" s="39">
        <v>1747.33</v>
      </c>
      <c r="AK685" s="39">
        <v>1761.17</v>
      </c>
      <c r="AL685" s="39">
        <v>1751.51</v>
      </c>
      <c r="AM685" s="39">
        <v>1760.37</v>
      </c>
      <c r="AN685" s="39">
        <v>1777.97</v>
      </c>
      <c r="AO685" s="39">
        <v>1810.3</v>
      </c>
      <c r="AP685" s="39">
        <v>1848.42</v>
      </c>
      <c r="AQ685" s="39">
        <v>1908.96</v>
      </c>
      <c r="AR685" s="39">
        <v>1928.26</v>
      </c>
      <c r="AS685" s="39">
        <v>1860.22</v>
      </c>
      <c r="AT685" s="39">
        <v>1806.16</v>
      </c>
      <c r="AU685" s="39">
        <v>1572.61</v>
      </c>
      <c r="AV685" s="39">
        <v>1316.7</v>
      </c>
      <c r="AW685" s="39">
        <v>1266.6400000000001</v>
      </c>
      <c r="AX685" s="40">
        <v>1257.99</v>
      </c>
      <c r="AY685" s="336">
        <v>407.52</v>
      </c>
      <c r="AZ685" s="175">
        <v>4.8109999999999999</v>
      </c>
      <c r="BA685" s="159">
        <v>2078.36</v>
      </c>
      <c r="BB685" s="4"/>
    </row>
    <row r="686" spans="1:54">
      <c r="A686" s="47">
        <v>29</v>
      </c>
      <c r="B686" s="170">
        <f t="shared" si="164"/>
        <v>3800.8410000000003</v>
      </c>
      <c r="C686" s="170">
        <f t="shared" si="164"/>
        <v>3785.1110000000003</v>
      </c>
      <c r="D686" s="170">
        <f t="shared" si="164"/>
        <v>3749.6110000000003</v>
      </c>
      <c r="E686" s="170">
        <f t="shared" si="164"/>
        <v>3748.0810000000001</v>
      </c>
      <c r="F686" s="170">
        <f t="shared" si="164"/>
        <v>3748.0309999999999</v>
      </c>
      <c r="G686" s="170">
        <f t="shared" si="164"/>
        <v>3768.3310000000001</v>
      </c>
      <c r="H686" s="170">
        <f t="shared" si="164"/>
        <v>3793.4710000000005</v>
      </c>
      <c r="I686" s="170">
        <f t="shared" si="164"/>
        <v>3842.3710000000001</v>
      </c>
      <c r="J686" s="170">
        <f t="shared" si="164"/>
        <v>3974.7310000000002</v>
      </c>
      <c r="K686" s="170">
        <f t="shared" si="164"/>
        <v>4028.5810000000001</v>
      </c>
      <c r="L686" s="170">
        <f t="shared" si="164"/>
        <v>4031.2510000000002</v>
      </c>
      <c r="M686" s="170">
        <f t="shared" si="164"/>
        <v>4032.8810000000003</v>
      </c>
      <c r="N686" s="170">
        <f t="shared" si="164"/>
        <v>4033.3910000000005</v>
      </c>
      <c r="O686" s="170">
        <f t="shared" si="164"/>
        <v>4042.741</v>
      </c>
      <c r="P686" s="170">
        <f t="shared" si="164"/>
        <v>4089.4310000000005</v>
      </c>
      <c r="Q686" s="170">
        <f t="shared" si="164"/>
        <v>4187.2809999999999</v>
      </c>
      <c r="R686" s="170">
        <f t="shared" si="166"/>
        <v>4263.5110000000004</v>
      </c>
      <c r="S686" s="170">
        <f t="shared" si="165"/>
        <v>4258.3209999999999</v>
      </c>
      <c r="T686" s="170">
        <f t="shared" si="165"/>
        <v>4197.7510000000002</v>
      </c>
      <c r="U686" s="170">
        <f t="shared" si="165"/>
        <v>4141.9710000000005</v>
      </c>
      <c r="V686" s="170">
        <f t="shared" si="165"/>
        <v>3928.3510000000006</v>
      </c>
      <c r="W686" s="170">
        <f t="shared" si="165"/>
        <v>3807.2710000000002</v>
      </c>
      <c r="X686" s="170">
        <f t="shared" si="165"/>
        <v>3749.3410000000003</v>
      </c>
      <c r="Y686" s="170">
        <f t="shared" si="165"/>
        <v>3744.0510000000004</v>
      </c>
      <c r="Z686" s="37"/>
      <c r="AA686" s="41">
        <v>1310.1500000000001</v>
      </c>
      <c r="AB686" s="39">
        <v>1294.42</v>
      </c>
      <c r="AC686" s="39">
        <v>1258.92</v>
      </c>
      <c r="AD686" s="39">
        <v>1257.3900000000001</v>
      </c>
      <c r="AE686" s="39">
        <v>1257.3399999999999</v>
      </c>
      <c r="AF686" s="39">
        <v>1277.6400000000001</v>
      </c>
      <c r="AG686" s="39">
        <v>1302.78</v>
      </c>
      <c r="AH686" s="39">
        <v>1351.68</v>
      </c>
      <c r="AI686" s="39">
        <v>1484.04</v>
      </c>
      <c r="AJ686" s="39">
        <v>1537.89</v>
      </c>
      <c r="AK686" s="39">
        <v>1540.56</v>
      </c>
      <c r="AL686" s="39">
        <v>1542.19</v>
      </c>
      <c r="AM686" s="39">
        <v>1542.7</v>
      </c>
      <c r="AN686" s="39">
        <v>1552.05</v>
      </c>
      <c r="AO686" s="39">
        <v>1598.74</v>
      </c>
      <c r="AP686" s="39">
        <v>1696.59</v>
      </c>
      <c r="AQ686" s="39">
        <v>1772.82</v>
      </c>
      <c r="AR686" s="39">
        <v>1767.63</v>
      </c>
      <c r="AS686" s="39">
        <v>1707.06</v>
      </c>
      <c r="AT686" s="39">
        <v>1651.28</v>
      </c>
      <c r="AU686" s="39">
        <v>1437.66</v>
      </c>
      <c r="AV686" s="39">
        <v>1316.58</v>
      </c>
      <c r="AW686" s="39">
        <v>1258.6500000000001</v>
      </c>
      <c r="AX686" s="40">
        <v>1253.3599999999999</v>
      </c>
      <c r="AY686" s="336">
        <v>407.52</v>
      </c>
      <c r="AZ686" s="175">
        <v>4.8109999999999999</v>
      </c>
      <c r="BA686" s="159">
        <v>2078.36</v>
      </c>
      <c r="BB686" s="4"/>
    </row>
    <row r="687" spans="1:54">
      <c r="A687" s="47">
        <v>30</v>
      </c>
      <c r="B687" s="170">
        <f t="shared" si="164"/>
        <v>3749.6510000000003</v>
      </c>
      <c r="C687" s="170">
        <f t="shared" si="164"/>
        <v>3725.4710000000005</v>
      </c>
      <c r="D687" s="170">
        <f t="shared" si="164"/>
        <v>3724.6810000000005</v>
      </c>
      <c r="E687" s="170">
        <f t="shared" si="164"/>
        <v>3729.0710000000004</v>
      </c>
      <c r="F687" s="170">
        <f t="shared" si="164"/>
        <v>3758.6910000000003</v>
      </c>
      <c r="G687" s="170">
        <f t="shared" si="164"/>
        <v>3823.1710000000003</v>
      </c>
      <c r="H687" s="170">
        <f t="shared" si="164"/>
        <v>3976.951</v>
      </c>
      <c r="I687" s="170">
        <f t="shared" si="164"/>
        <v>4057.3310000000001</v>
      </c>
      <c r="J687" s="170">
        <f t="shared" si="164"/>
        <v>4072.1110000000003</v>
      </c>
      <c r="K687" s="170">
        <f t="shared" si="164"/>
        <v>4072.1910000000003</v>
      </c>
      <c r="L687" s="170">
        <f t="shared" si="164"/>
        <v>4061.3810000000003</v>
      </c>
      <c r="M687" s="170">
        <f t="shared" si="164"/>
        <v>4055.5810000000001</v>
      </c>
      <c r="N687" s="170">
        <f t="shared" si="164"/>
        <v>4050.8710000000001</v>
      </c>
      <c r="O687" s="170">
        <f t="shared" si="164"/>
        <v>4049.6210000000001</v>
      </c>
      <c r="P687" s="170">
        <f t="shared" si="164"/>
        <v>4061.1410000000005</v>
      </c>
      <c r="Q687" s="170">
        <f t="shared" si="164"/>
        <v>4075.6010000000006</v>
      </c>
      <c r="R687" s="170">
        <f t="shared" si="166"/>
        <v>4181.1310000000003</v>
      </c>
      <c r="S687" s="170">
        <f t="shared" si="165"/>
        <v>4270.3810000000003</v>
      </c>
      <c r="T687" s="170">
        <f t="shared" si="165"/>
        <v>4189.0110000000004</v>
      </c>
      <c r="U687" s="170">
        <f t="shared" si="165"/>
        <v>4085.4810000000002</v>
      </c>
      <c r="V687" s="170">
        <f t="shared" si="165"/>
        <v>3843.0010000000002</v>
      </c>
      <c r="W687" s="170">
        <f t="shared" si="165"/>
        <v>3805.4010000000003</v>
      </c>
      <c r="X687" s="170">
        <f t="shared" si="165"/>
        <v>3771.6910000000003</v>
      </c>
      <c r="Y687" s="170">
        <f t="shared" si="165"/>
        <v>3744.9110000000001</v>
      </c>
      <c r="Z687" s="37"/>
      <c r="AA687" s="41">
        <v>1258.96</v>
      </c>
      <c r="AB687" s="39">
        <v>1234.78</v>
      </c>
      <c r="AC687" s="39">
        <v>1233.99</v>
      </c>
      <c r="AD687" s="39">
        <v>1238.3800000000001</v>
      </c>
      <c r="AE687" s="39">
        <v>1268</v>
      </c>
      <c r="AF687" s="39">
        <v>1332.48</v>
      </c>
      <c r="AG687" s="39">
        <v>1486.26</v>
      </c>
      <c r="AH687" s="39">
        <v>1566.64</v>
      </c>
      <c r="AI687" s="39">
        <v>1581.42</v>
      </c>
      <c r="AJ687" s="39">
        <v>1581.5</v>
      </c>
      <c r="AK687" s="39">
        <v>1570.69</v>
      </c>
      <c r="AL687" s="39">
        <v>1564.89</v>
      </c>
      <c r="AM687" s="39">
        <v>1560.18</v>
      </c>
      <c r="AN687" s="39">
        <v>1558.93</v>
      </c>
      <c r="AO687" s="39">
        <v>1570.45</v>
      </c>
      <c r="AP687" s="39">
        <v>1584.91</v>
      </c>
      <c r="AQ687" s="39">
        <v>1690.44</v>
      </c>
      <c r="AR687" s="39">
        <v>1779.69</v>
      </c>
      <c r="AS687" s="39">
        <v>1698.32</v>
      </c>
      <c r="AT687" s="39">
        <v>1594.79</v>
      </c>
      <c r="AU687" s="39">
        <v>1352.31</v>
      </c>
      <c r="AV687" s="39">
        <v>1314.71</v>
      </c>
      <c r="AW687" s="39">
        <v>1281</v>
      </c>
      <c r="AX687" s="40">
        <v>1254.22</v>
      </c>
      <c r="AY687" s="336">
        <v>407.52</v>
      </c>
      <c r="AZ687" s="175">
        <v>4.8109999999999999</v>
      </c>
      <c r="BA687" s="159">
        <v>2078.36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37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1169737.2199999995</v>
      </c>
      <c r="AZ689" s="19"/>
      <c r="BB689" s="4"/>
    </row>
    <row r="690" spans="1:54" s="8" customFormat="1" ht="27.75" customHeight="1" thickBot="1">
      <c r="A690" s="455" t="s">
        <v>1</v>
      </c>
      <c r="B690" s="444" t="s">
        <v>135</v>
      </c>
      <c r="C690" s="444"/>
      <c r="D690" s="444"/>
      <c r="E690" s="444"/>
      <c r="F690" s="444"/>
      <c r="G690" s="444"/>
      <c r="H690" s="444"/>
      <c r="I690" s="444"/>
      <c r="J690" s="444"/>
      <c r="K690" s="444"/>
      <c r="L690" s="444"/>
      <c r="M690" s="444"/>
      <c r="N690" s="444"/>
      <c r="O690" s="444"/>
      <c r="P690" s="444"/>
      <c r="Q690" s="444"/>
      <c r="R690" s="444"/>
      <c r="S690" s="444"/>
      <c r="T690" s="444"/>
      <c r="U690" s="444"/>
      <c r="V690" s="444"/>
      <c r="W690" s="444"/>
      <c r="X690" s="444"/>
      <c r="Y690" s="445"/>
      <c r="AA690" s="148" t="s">
        <v>180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1"/>
      <c r="AZ690" s="166"/>
      <c r="BA690" s="166"/>
    </row>
    <row r="691" spans="1:54" ht="42" customHeight="1">
      <c r="A691" s="456"/>
      <c r="B691" s="372" t="s">
        <v>2</v>
      </c>
      <c r="C691" s="372"/>
      <c r="D691" s="372"/>
      <c r="E691" s="372"/>
      <c r="F691" s="372"/>
      <c r="G691" s="372"/>
      <c r="H691" s="372"/>
      <c r="I691" s="372"/>
      <c r="J691" s="372"/>
      <c r="K691" s="372"/>
      <c r="L691" s="372"/>
      <c r="M691" s="372"/>
      <c r="N691" s="372"/>
      <c r="O691" s="372"/>
      <c r="P691" s="372"/>
      <c r="Q691" s="372"/>
      <c r="R691" s="372"/>
      <c r="S691" s="372"/>
      <c r="T691" s="372"/>
      <c r="U691" s="372"/>
      <c r="V691" s="372"/>
      <c r="W691" s="372"/>
      <c r="X691" s="372"/>
      <c r="Y691" s="446"/>
      <c r="AA691" s="472" t="s">
        <v>88</v>
      </c>
      <c r="AB691" s="473"/>
      <c r="AC691" s="473"/>
      <c r="AD691" s="473"/>
      <c r="AE691" s="473"/>
      <c r="AF691" s="473"/>
      <c r="AG691" s="473"/>
      <c r="AH691" s="473"/>
      <c r="AI691" s="473"/>
      <c r="AJ691" s="473"/>
      <c r="AK691" s="473"/>
      <c r="AL691" s="473"/>
      <c r="AM691" s="473"/>
      <c r="AN691" s="473"/>
      <c r="AO691" s="473"/>
      <c r="AP691" s="473"/>
      <c r="AQ691" s="473"/>
      <c r="AR691" s="473"/>
      <c r="AS691" s="473"/>
      <c r="AT691" s="473"/>
      <c r="AU691" s="473"/>
      <c r="AV691" s="473"/>
      <c r="AW691" s="473"/>
      <c r="AX691" s="474"/>
      <c r="AY691" s="453" t="str">
        <f>AY655</f>
        <v>Сбытовая надбавка</v>
      </c>
      <c r="AZ691" s="464" t="s">
        <v>94</v>
      </c>
      <c r="BA691" s="239" t="str">
        <f>BA655</f>
        <v>Тарифы на услуги по передаче электрической энергии</v>
      </c>
      <c r="BB691" s="4"/>
    </row>
    <row r="692" spans="1:54" ht="39" customHeight="1">
      <c r="A692" s="456"/>
      <c r="B692" s="48" t="s">
        <v>3</v>
      </c>
      <c r="C692" s="48" t="s">
        <v>4</v>
      </c>
      <c r="D692" s="48" t="s">
        <v>5</v>
      </c>
      <c r="E692" s="48" t="s">
        <v>6</v>
      </c>
      <c r="F692" s="48" t="s">
        <v>7</v>
      </c>
      <c r="G692" s="48" t="s">
        <v>8</v>
      </c>
      <c r="H692" s="48" t="s">
        <v>9</v>
      </c>
      <c r="I692" s="48" t="s">
        <v>10</v>
      </c>
      <c r="J692" s="48" t="s">
        <v>11</v>
      </c>
      <c r="K692" s="48" t="s">
        <v>12</v>
      </c>
      <c r="L692" s="48" t="s">
        <v>13</v>
      </c>
      <c r="M692" s="48" t="s">
        <v>14</v>
      </c>
      <c r="N692" s="48" t="s">
        <v>15</v>
      </c>
      <c r="O692" s="48" t="s">
        <v>16</v>
      </c>
      <c r="P692" s="48" t="s">
        <v>17</v>
      </c>
      <c r="Q692" s="48" t="s">
        <v>18</v>
      </c>
      <c r="R692" s="48" t="s">
        <v>19</v>
      </c>
      <c r="S692" s="48" t="s">
        <v>20</v>
      </c>
      <c r="T692" s="48" t="s">
        <v>21</v>
      </c>
      <c r="U692" s="48" t="s">
        <v>22</v>
      </c>
      <c r="V692" s="48" t="s">
        <v>23</v>
      </c>
      <c r="W692" s="48" t="s">
        <v>24</v>
      </c>
      <c r="X692" s="48" t="s">
        <v>25</v>
      </c>
      <c r="Y692" s="49" t="s">
        <v>26</v>
      </c>
      <c r="AA692" s="60" t="s">
        <v>3</v>
      </c>
      <c r="AB692" s="61" t="s">
        <v>4</v>
      </c>
      <c r="AC692" s="61" t="s">
        <v>5</v>
      </c>
      <c r="AD692" s="61" t="s">
        <v>6</v>
      </c>
      <c r="AE692" s="61" t="s">
        <v>7</v>
      </c>
      <c r="AF692" s="61" t="s">
        <v>8</v>
      </c>
      <c r="AG692" s="61" t="s">
        <v>9</v>
      </c>
      <c r="AH692" s="61" t="s">
        <v>10</v>
      </c>
      <c r="AI692" s="61" t="s">
        <v>11</v>
      </c>
      <c r="AJ692" s="61" t="s">
        <v>12</v>
      </c>
      <c r="AK692" s="61" t="s">
        <v>13</v>
      </c>
      <c r="AL692" s="61" t="s">
        <v>14</v>
      </c>
      <c r="AM692" s="61" t="s">
        <v>15</v>
      </c>
      <c r="AN692" s="61" t="s">
        <v>16</v>
      </c>
      <c r="AO692" s="61" t="s">
        <v>17</v>
      </c>
      <c r="AP692" s="61" t="s">
        <v>18</v>
      </c>
      <c r="AQ692" s="61" t="s">
        <v>19</v>
      </c>
      <c r="AR692" s="61" t="s">
        <v>20</v>
      </c>
      <c r="AS692" s="61" t="s">
        <v>21</v>
      </c>
      <c r="AT692" s="61" t="s">
        <v>22</v>
      </c>
      <c r="AU692" s="61" t="s">
        <v>23</v>
      </c>
      <c r="AV692" s="61" t="s">
        <v>24</v>
      </c>
      <c r="AW692" s="61" t="s">
        <v>25</v>
      </c>
      <c r="AX692" s="129" t="s">
        <v>26</v>
      </c>
      <c r="AY692" s="454"/>
      <c r="AZ692" s="465"/>
      <c r="BA692" s="177" t="s">
        <v>29</v>
      </c>
      <c r="BB692" s="4"/>
    </row>
    <row r="693" spans="1:54" s="173" customFormat="1" ht="16.149999999999999" customHeight="1">
      <c r="A693" s="450" t="s">
        <v>205</v>
      </c>
      <c r="B693" s="451"/>
      <c r="C693" s="451"/>
      <c r="D693" s="451"/>
      <c r="E693" s="451"/>
      <c r="F693" s="451"/>
      <c r="G693" s="451"/>
      <c r="H693" s="451"/>
      <c r="I693" s="451"/>
      <c r="J693" s="451"/>
      <c r="K693" s="451"/>
      <c r="L693" s="451"/>
      <c r="M693" s="451"/>
      <c r="N693" s="451"/>
      <c r="O693" s="451"/>
      <c r="P693" s="451"/>
      <c r="Q693" s="451"/>
      <c r="R693" s="451"/>
      <c r="S693" s="451"/>
      <c r="T693" s="451"/>
      <c r="U693" s="451"/>
      <c r="V693" s="451"/>
      <c r="W693" s="451"/>
      <c r="X693" s="451"/>
      <c r="Y693" s="452"/>
      <c r="Z693" s="182"/>
      <c r="AA693" s="457">
        <v>2</v>
      </c>
      <c r="AB693" s="458"/>
      <c r="AC693" s="458"/>
      <c r="AD693" s="458"/>
      <c r="AE693" s="458"/>
      <c r="AF693" s="458"/>
      <c r="AG693" s="458"/>
      <c r="AH693" s="458"/>
      <c r="AI693" s="458"/>
      <c r="AJ693" s="458"/>
      <c r="AK693" s="458"/>
      <c r="AL693" s="458"/>
      <c r="AM693" s="458"/>
      <c r="AN693" s="458"/>
      <c r="AO693" s="458"/>
      <c r="AP693" s="458"/>
      <c r="AQ693" s="458"/>
      <c r="AR693" s="458"/>
      <c r="AS693" s="458"/>
      <c r="AT693" s="458"/>
      <c r="AU693" s="458"/>
      <c r="AV693" s="458"/>
      <c r="AW693" s="458"/>
      <c r="AX693" s="459"/>
      <c r="AY693" s="183">
        <v>3</v>
      </c>
      <c r="AZ693" s="185">
        <v>4</v>
      </c>
      <c r="BA693" s="186">
        <v>5</v>
      </c>
    </row>
    <row r="694" spans="1:54">
      <c r="A694" s="47">
        <v>1</v>
      </c>
      <c r="B694" s="170">
        <f>AA694+$BA694+$AZ694+$AY694</f>
        <v>1798.491</v>
      </c>
      <c r="C694" s="170">
        <f t="shared" ref="C694:R709" si="167">AB694+$BA694+$AZ694+$AY694</f>
        <v>1725.6509999999998</v>
      </c>
      <c r="D694" s="170">
        <f t="shared" si="167"/>
        <v>1721.251</v>
      </c>
      <c r="E694" s="170">
        <f t="shared" si="167"/>
        <v>1711.761</v>
      </c>
      <c r="F694" s="170">
        <f t="shared" si="167"/>
        <v>1714.491</v>
      </c>
      <c r="G694" s="170">
        <f t="shared" si="167"/>
        <v>1723.6309999999999</v>
      </c>
      <c r="H694" s="170">
        <f t="shared" si="167"/>
        <v>1783.0809999999999</v>
      </c>
      <c r="I694" s="170">
        <f t="shared" si="167"/>
        <v>1948.3509999999999</v>
      </c>
      <c r="J694" s="170">
        <f t="shared" si="167"/>
        <v>2460.201</v>
      </c>
      <c r="K694" s="170">
        <f t="shared" si="167"/>
        <v>2479.1510000000003</v>
      </c>
      <c r="L694" s="170">
        <f t="shared" si="167"/>
        <v>2715.3610000000003</v>
      </c>
      <c r="M694" s="170">
        <f t="shared" si="167"/>
        <v>2709.9410000000003</v>
      </c>
      <c r="N694" s="170">
        <f t="shared" si="167"/>
        <v>2446.9009999999998</v>
      </c>
      <c r="O694" s="170">
        <f t="shared" si="167"/>
        <v>2434.1209999999996</v>
      </c>
      <c r="P694" s="170">
        <f t="shared" si="167"/>
        <v>2441.7809999999999</v>
      </c>
      <c r="Q694" s="170">
        <f t="shared" si="167"/>
        <v>2747.4010000000003</v>
      </c>
      <c r="R694" s="170">
        <f t="shared" si="167"/>
        <v>2543.5810000000001</v>
      </c>
      <c r="S694" s="170">
        <f t="shared" ref="S694:Y709" si="168">AR694+$BA694+$AZ694+$AY694</f>
        <v>3098.4810000000002</v>
      </c>
      <c r="T694" s="170">
        <f t="shared" si="168"/>
        <v>3097.5610000000001</v>
      </c>
      <c r="U694" s="170">
        <f t="shared" si="168"/>
        <v>2482.6210000000001</v>
      </c>
      <c r="V694" s="170">
        <f t="shared" si="168"/>
        <v>2355.5309999999999</v>
      </c>
      <c r="W694" s="170">
        <f t="shared" si="168"/>
        <v>2218.9809999999998</v>
      </c>
      <c r="X694" s="170">
        <f t="shared" si="168"/>
        <v>1962.5809999999999</v>
      </c>
      <c r="Y694" s="170">
        <f t="shared" si="168"/>
        <v>1891.521</v>
      </c>
      <c r="Z694" s="37"/>
      <c r="AA694" s="41">
        <v>1386.16</v>
      </c>
      <c r="AB694" s="39">
        <v>1313.32</v>
      </c>
      <c r="AC694" s="39">
        <v>1308.92</v>
      </c>
      <c r="AD694" s="39">
        <v>1299.43</v>
      </c>
      <c r="AE694" s="39">
        <v>1302.1600000000001</v>
      </c>
      <c r="AF694" s="39">
        <v>1311.3</v>
      </c>
      <c r="AG694" s="39">
        <v>1370.75</v>
      </c>
      <c r="AH694" s="39">
        <v>1536.02</v>
      </c>
      <c r="AI694" s="39">
        <v>2047.8700000000001</v>
      </c>
      <c r="AJ694" s="39">
        <v>2066.8200000000002</v>
      </c>
      <c r="AK694" s="39">
        <v>2303.0300000000002</v>
      </c>
      <c r="AL694" s="39">
        <v>2297.61</v>
      </c>
      <c r="AM694" s="39">
        <v>2034.57</v>
      </c>
      <c r="AN694" s="39">
        <v>2021.7899999999997</v>
      </c>
      <c r="AO694" s="39">
        <v>2029.4500000000003</v>
      </c>
      <c r="AP694" s="39">
        <v>2335.0700000000002</v>
      </c>
      <c r="AQ694" s="39">
        <v>2131.25</v>
      </c>
      <c r="AR694" s="39">
        <v>2686.15</v>
      </c>
      <c r="AS694" s="39">
        <v>2685.23</v>
      </c>
      <c r="AT694" s="39">
        <v>2070.29</v>
      </c>
      <c r="AU694" s="39">
        <v>1943.2</v>
      </c>
      <c r="AV694" s="39">
        <v>1806.65</v>
      </c>
      <c r="AW694" s="39">
        <v>1550.25</v>
      </c>
      <c r="AX694" s="40">
        <v>1479.19</v>
      </c>
      <c r="AY694" s="335">
        <v>407.52</v>
      </c>
      <c r="AZ694" s="175">
        <v>4.8109999999999999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1727.481</v>
      </c>
      <c r="C695" s="170">
        <f t="shared" si="167"/>
        <v>1723.0609999999999</v>
      </c>
      <c r="D695" s="170">
        <f t="shared" si="167"/>
        <v>1717.2809999999999</v>
      </c>
      <c r="E695" s="170">
        <f t="shared" si="167"/>
        <v>1717.9209999999998</v>
      </c>
      <c r="F695" s="170">
        <f t="shared" si="167"/>
        <v>1735.8409999999999</v>
      </c>
      <c r="G695" s="170">
        <f t="shared" si="167"/>
        <v>1820.6409999999998</v>
      </c>
      <c r="H695" s="170">
        <f t="shared" si="167"/>
        <v>2084.491</v>
      </c>
      <c r="I695" s="170">
        <f t="shared" si="167"/>
        <v>2462.2510000000002</v>
      </c>
      <c r="J695" s="170">
        <f t="shared" si="167"/>
        <v>2618.761</v>
      </c>
      <c r="K695" s="170">
        <f t="shared" si="167"/>
        <v>2838.3610000000003</v>
      </c>
      <c r="L695" s="170">
        <f t="shared" si="167"/>
        <v>2833.471</v>
      </c>
      <c r="M695" s="170">
        <f t="shared" si="167"/>
        <v>3186.1310000000003</v>
      </c>
      <c r="N695" s="170">
        <f t="shared" si="167"/>
        <v>2994.7710000000002</v>
      </c>
      <c r="O695" s="170">
        <f t="shared" si="167"/>
        <v>3149.6410000000001</v>
      </c>
      <c r="P695" s="170">
        <f t="shared" si="167"/>
        <v>2919.0709999999999</v>
      </c>
      <c r="Q695" s="170">
        <f t="shared" si="167"/>
        <v>3304.8910000000001</v>
      </c>
      <c r="R695" s="170">
        <f t="shared" si="167"/>
        <v>3166.5910000000003</v>
      </c>
      <c r="S695" s="170">
        <f t="shared" si="168"/>
        <v>3191.0309999999999</v>
      </c>
      <c r="T695" s="170">
        <f t="shared" si="168"/>
        <v>3088.2110000000002</v>
      </c>
      <c r="U695" s="170">
        <f t="shared" si="168"/>
        <v>2753.511</v>
      </c>
      <c r="V695" s="170">
        <f t="shared" si="168"/>
        <v>2026.9109999999998</v>
      </c>
      <c r="W695" s="170">
        <f t="shared" si="168"/>
        <v>1926.461</v>
      </c>
      <c r="X695" s="170">
        <f t="shared" si="168"/>
        <v>1762.8709999999999</v>
      </c>
      <c r="Y695" s="170">
        <f t="shared" si="168"/>
        <v>1714.6809999999998</v>
      </c>
      <c r="Z695" s="37"/>
      <c r="AA695" s="38">
        <v>1315.15</v>
      </c>
      <c r="AB695" s="39">
        <v>1310.73</v>
      </c>
      <c r="AC695" s="39">
        <v>1304.95</v>
      </c>
      <c r="AD695" s="39">
        <v>1305.5899999999999</v>
      </c>
      <c r="AE695" s="39">
        <v>1323.51</v>
      </c>
      <c r="AF695" s="39">
        <v>1408.31</v>
      </c>
      <c r="AG695" s="39">
        <v>1672.16</v>
      </c>
      <c r="AH695" s="39">
        <v>2049.92</v>
      </c>
      <c r="AI695" s="39">
        <v>2206.4299999999998</v>
      </c>
      <c r="AJ695" s="39">
        <v>2426.0300000000002</v>
      </c>
      <c r="AK695" s="39">
        <v>2421.14</v>
      </c>
      <c r="AL695" s="39">
        <v>2773.8</v>
      </c>
      <c r="AM695" s="39">
        <v>2582.44</v>
      </c>
      <c r="AN695" s="39">
        <v>2737.31</v>
      </c>
      <c r="AO695" s="39">
        <v>2506.7399999999998</v>
      </c>
      <c r="AP695" s="39">
        <v>2892.56</v>
      </c>
      <c r="AQ695" s="39">
        <v>2754.26</v>
      </c>
      <c r="AR695" s="39">
        <v>2778.7</v>
      </c>
      <c r="AS695" s="39">
        <v>2675.88</v>
      </c>
      <c r="AT695" s="39">
        <v>2341.1799999999998</v>
      </c>
      <c r="AU695" s="39">
        <v>1614.58</v>
      </c>
      <c r="AV695" s="39">
        <v>1514.13</v>
      </c>
      <c r="AW695" s="39">
        <v>1350.54</v>
      </c>
      <c r="AX695" s="40">
        <v>1302.3499999999999</v>
      </c>
      <c r="AY695" s="336">
        <v>407.52</v>
      </c>
      <c r="AZ695" s="175">
        <v>4.8109999999999999</v>
      </c>
      <c r="BA695" s="159">
        <v>0</v>
      </c>
      <c r="BB695" s="4"/>
    </row>
    <row r="696" spans="1:54">
      <c r="A696" s="47">
        <v>3</v>
      </c>
      <c r="B696" s="170">
        <f t="shared" si="169"/>
        <v>1639.2809999999999</v>
      </c>
      <c r="C696" s="170">
        <f t="shared" si="167"/>
        <v>1617.521</v>
      </c>
      <c r="D696" s="170">
        <f t="shared" si="167"/>
        <v>1616.4009999999998</v>
      </c>
      <c r="E696" s="170">
        <f t="shared" si="167"/>
        <v>1616.6309999999999</v>
      </c>
      <c r="F696" s="170">
        <f t="shared" si="167"/>
        <v>1679.0309999999999</v>
      </c>
      <c r="G696" s="170">
        <f t="shared" si="167"/>
        <v>2087.8909999999996</v>
      </c>
      <c r="H696" s="170">
        <f t="shared" si="167"/>
        <v>1823.8709999999999</v>
      </c>
      <c r="I696" s="170">
        <f t="shared" si="167"/>
        <v>2465.8110000000001</v>
      </c>
      <c r="J696" s="170">
        <f t="shared" si="167"/>
        <v>2584.8410000000003</v>
      </c>
      <c r="K696" s="170">
        <f t="shared" si="167"/>
        <v>2650.6110000000003</v>
      </c>
      <c r="L696" s="170">
        <f t="shared" si="167"/>
        <v>2766.261</v>
      </c>
      <c r="M696" s="170">
        <f t="shared" si="167"/>
        <v>2778.2809999999999</v>
      </c>
      <c r="N696" s="170">
        <f t="shared" si="167"/>
        <v>2760.471</v>
      </c>
      <c r="O696" s="170">
        <f t="shared" si="167"/>
        <v>2753.3910000000001</v>
      </c>
      <c r="P696" s="170">
        <f t="shared" si="167"/>
        <v>2758.011</v>
      </c>
      <c r="Q696" s="170">
        <f t="shared" si="167"/>
        <v>2908.1410000000001</v>
      </c>
      <c r="R696" s="170">
        <f t="shared" si="167"/>
        <v>3150.931</v>
      </c>
      <c r="S696" s="170">
        <f t="shared" si="168"/>
        <v>2858.0210000000002</v>
      </c>
      <c r="T696" s="170">
        <f t="shared" si="168"/>
        <v>2857.6410000000001</v>
      </c>
      <c r="U696" s="170">
        <f t="shared" si="168"/>
        <v>2489.3410000000003</v>
      </c>
      <c r="V696" s="170">
        <f t="shared" si="168"/>
        <v>2611.971</v>
      </c>
      <c r="W696" s="170">
        <f t="shared" si="168"/>
        <v>2498.7910000000002</v>
      </c>
      <c r="X696" s="170">
        <f t="shared" si="168"/>
        <v>2275.8209999999999</v>
      </c>
      <c r="Y696" s="170">
        <f t="shared" si="168"/>
        <v>1755.2009999999998</v>
      </c>
      <c r="Z696" s="37"/>
      <c r="AA696" s="38">
        <v>1226.95</v>
      </c>
      <c r="AB696" s="39">
        <v>1205.19</v>
      </c>
      <c r="AC696" s="39">
        <v>1204.07</v>
      </c>
      <c r="AD696" s="39">
        <v>1204.3</v>
      </c>
      <c r="AE696" s="39">
        <v>1266.7</v>
      </c>
      <c r="AF696" s="39">
        <v>1675.56</v>
      </c>
      <c r="AG696" s="39">
        <v>1411.54</v>
      </c>
      <c r="AH696" s="39">
        <v>2053.48</v>
      </c>
      <c r="AI696" s="39">
        <v>2172.5100000000002</v>
      </c>
      <c r="AJ696" s="39">
        <v>2238.2800000000002</v>
      </c>
      <c r="AK696" s="39">
        <v>2353.9299999999998</v>
      </c>
      <c r="AL696" s="39">
        <v>2365.9499999999998</v>
      </c>
      <c r="AM696" s="39">
        <v>2348.14</v>
      </c>
      <c r="AN696" s="39">
        <v>2341.06</v>
      </c>
      <c r="AO696" s="39">
        <v>2345.6799999999998</v>
      </c>
      <c r="AP696" s="39">
        <v>2495.81</v>
      </c>
      <c r="AQ696" s="39">
        <v>2738.6</v>
      </c>
      <c r="AR696" s="39">
        <v>2445.69</v>
      </c>
      <c r="AS696" s="39">
        <v>2445.31</v>
      </c>
      <c r="AT696" s="39">
        <v>2077.0100000000002</v>
      </c>
      <c r="AU696" s="39">
        <v>2199.64</v>
      </c>
      <c r="AV696" s="39">
        <v>2086.46</v>
      </c>
      <c r="AW696" s="39">
        <v>1863.49</v>
      </c>
      <c r="AX696" s="40">
        <v>1342.87</v>
      </c>
      <c r="AY696" s="336">
        <v>407.52</v>
      </c>
      <c r="AZ696" s="175">
        <v>4.8109999999999999</v>
      </c>
      <c r="BA696" s="159">
        <v>0</v>
      </c>
      <c r="BB696" s="4"/>
    </row>
    <row r="697" spans="1:54">
      <c r="A697" s="47">
        <v>4</v>
      </c>
      <c r="B697" s="170">
        <f t="shared" si="169"/>
        <v>1691.3609999999999</v>
      </c>
      <c r="C697" s="170">
        <f t="shared" si="167"/>
        <v>1689.3709999999999</v>
      </c>
      <c r="D697" s="170">
        <f t="shared" si="167"/>
        <v>1672.6909999999998</v>
      </c>
      <c r="E697" s="170">
        <f t="shared" si="167"/>
        <v>1686.5609999999999</v>
      </c>
      <c r="F697" s="170">
        <f t="shared" si="167"/>
        <v>1700.4309999999998</v>
      </c>
      <c r="G697" s="170">
        <f t="shared" si="167"/>
        <v>1775.8609999999999</v>
      </c>
      <c r="H697" s="170">
        <f t="shared" si="167"/>
        <v>1914.8809999999999</v>
      </c>
      <c r="I697" s="170">
        <f t="shared" si="167"/>
        <v>2054.8409999999999</v>
      </c>
      <c r="J697" s="170">
        <f t="shared" si="167"/>
        <v>2195.991</v>
      </c>
      <c r="K697" s="170">
        <f t="shared" si="167"/>
        <v>2219.1210000000001</v>
      </c>
      <c r="L697" s="170">
        <f t="shared" si="167"/>
        <v>2139.9809999999998</v>
      </c>
      <c r="M697" s="170">
        <f t="shared" si="167"/>
        <v>2137.1709999999998</v>
      </c>
      <c r="N697" s="170">
        <f t="shared" si="167"/>
        <v>2110.5410000000002</v>
      </c>
      <c r="O697" s="170">
        <f t="shared" si="167"/>
        <v>2071.991</v>
      </c>
      <c r="P697" s="170">
        <f t="shared" si="167"/>
        <v>2053.6909999999998</v>
      </c>
      <c r="Q697" s="170">
        <f t="shared" si="167"/>
        <v>2109.3509999999997</v>
      </c>
      <c r="R697" s="170">
        <f t="shared" si="167"/>
        <v>2213.721</v>
      </c>
      <c r="S697" s="170">
        <f t="shared" si="168"/>
        <v>2283.2110000000002</v>
      </c>
      <c r="T697" s="170">
        <f t="shared" si="168"/>
        <v>2259.3710000000001</v>
      </c>
      <c r="U697" s="170">
        <f t="shared" si="168"/>
        <v>2214.5410000000002</v>
      </c>
      <c r="V697" s="170">
        <f t="shared" si="168"/>
        <v>1950.5309999999999</v>
      </c>
      <c r="W697" s="170">
        <f t="shared" si="168"/>
        <v>1803.4109999999998</v>
      </c>
      <c r="X697" s="170">
        <f t="shared" si="168"/>
        <v>1727.3609999999999</v>
      </c>
      <c r="Y697" s="170">
        <f t="shared" si="168"/>
        <v>1694.6409999999998</v>
      </c>
      <c r="Z697" s="37"/>
      <c r="AA697" s="38">
        <v>1279.03</v>
      </c>
      <c r="AB697" s="39">
        <v>1277.04</v>
      </c>
      <c r="AC697" s="39">
        <v>1260.3599999999999</v>
      </c>
      <c r="AD697" s="39">
        <v>1274.23</v>
      </c>
      <c r="AE697" s="39">
        <v>1288.0999999999999</v>
      </c>
      <c r="AF697" s="39">
        <v>1363.53</v>
      </c>
      <c r="AG697" s="39">
        <v>1502.55</v>
      </c>
      <c r="AH697" s="39">
        <v>1642.51</v>
      </c>
      <c r="AI697" s="39">
        <v>1783.66</v>
      </c>
      <c r="AJ697" s="39">
        <v>1806.79</v>
      </c>
      <c r="AK697" s="39">
        <v>1727.65</v>
      </c>
      <c r="AL697" s="39">
        <v>1724.84</v>
      </c>
      <c r="AM697" s="39">
        <v>1698.21</v>
      </c>
      <c r="AN697" s="39">
        <v>1659.66</v>
      </c>
      <c r="AO697" s="39">
        <v>1641.36</v>
      </c>
      <c r="AP697" s="39">
        <v>1697.02</v>
      </c>
      <c r="AQ697" s="39">
        <v>1801.39</v>
      </c>
      <c r="AR697" s="39">
        <v>1870.88</v>
      </c>
      <c r="AS697" s="39">
        <v>1847.04</v>
      </c>
      <c r="AT697" s="39">
        <v>1802.21</v>
      </c>
      <c r="AU697" s="39">
        <v>1538.2</v>
      </c>
      <c r="AV697" s="39">
        <v>1391.08</v>
      </c>
      <c r="AW697" s="39">
        <v>1315.03</v>
      </c>
      <c r="AX697" s="40">
        <v>1282.31</v>
      </c>
      <c r="AY697" s="336">
        <v>407.52</v>
      </c>
      <c r="AZ697" s="175">
        <v>4.8109999999999999</v>
      </c>
      <c r="BA697" s="159">
        <v>0</v>
      </c>
      <c r="BB697" s="4"/>
    </row>
    <row r="698" spans="1:54">
      <c r="A698" s="47">
        <v>5</v>
      </c>
      <c r="B698" s="170">
        <f t="shared" si="169"/>
        <v>1749.491</v>
      </c>
      <c r="C698" s="170">
        <f t="shared" si="167"/>
        <v>1699.1509999999998</v>
      </c>
      <c r="D698" s="170">
        <f t="shared" si="167"/>
        <v>1687.761</v>
      </c>
      <c r="E698" s="170">
        <f t="shared" si="167"/>
        <v>1687.5909999999999</v>
      </c>
      <c r="F698" s="170">
        <f t="shared" si="167"/>
        <v>1715.4109999999998</v>
      </c>
      <c r="G698" s="170">
        <f t="shared" si="167"/>
        <v>1873.741</v>
      </c>
      <c r="H698" s="170">
        <f t="shared" si="167"/>
        <v>2109.5209999999997</v>
      </c>
      <c r="I698" s="170">
        <f t="shared" si="167"/>
        <v>2274.4809999999998</v>
      </c>
      <c r="J698" s="170">
        <f t="shared" si="167"/>
        <v>2485.6610000000001</v>
      </c>
      <c r="K698" s="170">
        <f t="shared" si="167"/>
        <v>2515.5910000000003</v>
      </c>
      <c r="L698" s="170">
        <f t="shared" si="167"/>
        <v>2481.4210000000003</v>
      </c>
      <c r="M698" s="170">
        <f t="shared" si="167"/>
        <v>2467.3410000000003</v>
      </c>
      <c r="N698" s="170">
        <f t="shared" si="167"/>
        <v>2443.4209999999998</v>
      </c>
      <c r="O698" s="170">
        <f t="shared" si="167"/>
        <v>2430.0709999999999</v>
      </c>
      <c r="P698" s="170">
        <f t="shared" si="167"/>
        <v>2447.7910000000002</v>
      </c>
      <c r="Q698" s="170">
        <f t="shared" si="167"/>
        <v>2501.1510000000003</v>
      </c>
      <c r="R698" s="170">
        <f t="shared" si="167"/>
        <v>2564.1410000000001</v>
      </c>
      <c r="S698" s="170">
        <f t="shared" si="168"/>
        <v>2599.931</v>
      </c>
      <c r="T698" s="170">
        <f t="shared" si="168"/>
        <v>2567.5210000000002</v>
      </c>
      <c r="U698" s="170">
        <f t="shared" si="168"/>
        <v>2510.181</v>
      </c>
      <c r="V698" s="170">
        <f t="shared" si="168"/>
        <v>2256.1610000000001</v>
      </c>
      <c r="W698" s="170">
        <f t="shared" si="168"/>
        <v>2113.4610000000002</v>
      </c>
      <c r="X698" s="170">
        <f t="shared" si="168"/>
        <v>1954.5509999999999</v>
      </c>
      <c r="Y698" s="170">
        <f t="shared" si="168"/>
        <v>1824.1709999999998</v>
      </c>
      <c r="Z698" s="37"/>
      <c r="AA698" s="38">
        <v>1337.16</v>
      </c>
      <c r="AB698" s="39">
        <v>1286.82</v>
      </c>
      <c r="AC698" s="39">
        <v>1275.43</v>
      </c>
      <c r="AD698" s="39">
        <v>1275.26</v>
      </c>
      <c r="AE698" s="39">
        <v>1303.08</v>
      </c>
      <c r="AF698" s="39">
        <v>1461.41</v>
      </c>
      <c r="AG698" s="39">
        <v>1697.19</v>
      </c>
      <c r="AH698" s="39">
        <v>1862.15</v>
      </c>
      <c r="AI698" s="39">
        <v>2073.33</v>
      </c>
      <c r="AJ698" s="39">
        <v>2103.2600000000002</v>
      </c>
      <c r="AK698" s="39">
        <v>2069.09</v>
      </c>
      <c r="AL698" s="39">
        <v>2055.0100000000002</v>
      </c>
      <c r="AM698" s="39">
        <v>2031.09</v>
      </c>
      <c r="AN698" s="39">
        <v>2017.7399999999998</v>
      </c>
      <c r="AO698" s="39">
        <v>2035.46</v>
      </c>
      <c r="AP698" s="39">
        <v>2088.8200000000002</v>
      </c>
      <c r="AQ698" s="39">
        <v>2151.81</v>
      </c>
      <c r="AR698" s="39">
        <v>2187.6</v>
      </c>
      <c r="AS698" s="39">
        <v>2155.19</v>
      </c>
      <c r="AT698" s="39">
        <v>2097.85</v>
      </c>
      <c r="AU698" s="39">
        <v>1843.83</v>
      </c>
      <c r="AV698" s="39">
        <v>1701.13</v>
      </c>
      <c r="AW698" s="39">
        <v>1542.22</v>
      </c>
      <c r="AX698" s="40">
        <v>1411.84</v>
      </c>
      <c r="AY698" s="336">
        <v>407.52</v>
      </c>
      <c r="AZ698" s="175">
        <v>4.8109999999999999</v>
      </c>
      <c r="BA698" s="159">
        <v>0</v>
      </c>
      <c r="BB698" s="4"/>
    </row>
    <row r="699" spans="1:54">
      <c r="A699" s="47">
        <v>6</v>
      </c>
      <c r="B699" s="170">
        <f t="shared" si="169"/>
        <v>1758.5609999999999</v>
      </c>
      <c r="C699" s="170">
        <f t="shared" si="167"/>
        <v>1718.4009999999998</v>
      </c>
      <c r="D699" s="170">
        <f t="shared" si="167"/>
        <v>1697.5509999999999</v>
      </c>
      <c r="E699" s="170">
        <f t="shared" si="167"/>
        <v>1712.6009999999999</v>
      </c>
      <c r="F699" s="170">
        <f t="shared" si="167"/>
        <v>1798.761</v>
      </c>
      <c r="G699" s="170">
        <f t="shared" si="167"/>
        <v>1883.5409999999999</v>
      </c>
      <c r="H699" s="170">
        <f t="shared" si="167"/>
        <v>2124.9110000000001</v>
      </c>
      <c r="I699" s="170">
        <f t="shared" si="167"/>
        <v>2343.3609999999999</v>
      </c>
      <c r="J699" s="170">
        <f t="shared" si="167"/>
        <v>2557.3410000000003</v>
      </c>
      <c r="K699" s="170">
        <f t="shared" si="167"/>
        <v>2618.6910000000003</v>
      </c>
      <c r="L699" s="170">
        <f t="shared" si="167"/>
        <v>2560.7310000000002</v>
      </c>
      <c r="M699" s="170">
        <f t="shared" si="167"/>
        <v>2556.2710000000002</v>
      </c>
      <c r="N699" s="170">
        <f t="shared" si="167"/>
        <v>2535.4610000000002</v>
      </c>
      <c r="O699" s="170">
        <f t="shared" si="167"/>
        <v>2534.201</v>
      </c>
      <c r="P699" s="170">
        <f t="shared" si="167"/>
        <v>2543.6310000000003</v>
      </c>
      <c r="Q699" s="170">
        <f t="shared" si="167"/>
        <v>2664.0410000000002</v>
      </c>
      <c r="R699" s="170">
        <f t="shared" si="167"/>
        <v>2755.6910000000003</v>
      </c>
      <c r="S699" s="170">
        <f t="shared" si="168"/>
        <v>3084.1210000000001</v>
      </c>
      <c r="T699" s="170">
        <f t="shared" si="168"/>
        <v>2936.3009999999999</v>
      </c>
      <c r="U699" s="170">
        <f t="shared" si="168"/>
        <v>2868.5309999999999</v>
      </c>
      <c r="V699" s="170">
        <f t="shared" si="168"/>
        <v>2670.3610000000003</v>
      </c>
      <c r="W699" s="170">
        <f t="shared" si="168"/>
        <v>2506.1210000000001</v>
      </c>
      <c r="X699" s="170">
        <f t="shared" si="168"/>
        <v>2232.4409999999998</v>
      </c>
      <c r="Y699" s="170">
        <f t="shared" si="168"/>
        <v>2060.3809999999999</v>
      </c>
      <c r="Z699" s="37"/>
      <c r="AA699" s="38">
        <v>1346.23</v>
      </c>
      <c r="AB699" s="39">
        <v>1306.07</v>
      </c>
      <c r="AC699" s="39">
        <v>1285.22</v>
      </c>
      <c r="AD699" s="39">
        <v>1300.27</v>
      </c>
      <c r="AE699" s="39">
        <v>1386.43</v>
      </c>
      <c r="AF699" s="39">
        <v>1471.21</v>
      </c>
      <c r="AG699" s="39">
        <v>1712.58</v>
      </c>
      <c r="AH699" s="39">
        <v>1931.03</v>
      </c>
      <c r="AI699" s="39">
        <v>2145.0100000000002</v>
      </c>
      <c r="AJ699" s="39">
        <v>2206.36</v>
      </c>
      <c r="AK699" s="39">
        <v>2148.4</v>
      </c>
      <c r="AL699" s="39">
        <v>2143.94</v>
      </c>
      <c r="AM699" s="39">
        <v>2123.13</v>
      </c>
      <c r="AN699" s="39">
        <v>2121.87</v>
      </c>
      <c r="AO699" s="39">
        <v>2131.3000000000002</v>
      </c>
      <c r="AP699" s="39">
        <v>2251.71</v>
      </c>
      <c r="AQ699" s="39">
        <v>2343.36</v>
      </c>
      <c r="AR699" s="39">
        <v>2671.79</v>
      </c>
      <c r="AS699" s="39">
        <v>2523.9699999999998</v>
      </c>
      <c r="AT699" s="39">
        <v>2456.1999999999998</v>
      </c>
      <c r="AU699" s="39">
        <v>2258.0300000000002</v>
      </c>
      <c r="AV699" s="39">
        <v>2093.79</v>
      </c>
      <c r="AW699" s="39">
        <v>1820.11</v>
      </c>
      <c r="AX699" s="40">
        <v>1648.05</v>
      </c>
      <c r="AY699" s="336">
        <v>407.52</v>
      </c>
      <c r="AZ699" s="175">
        <v>4.8109999999999999</v>
      </c>
      <c r="BA699" s="159">
        <v>0</v>
      </c>
      <c r="BB699" s="4"/>
    </row>
    <row r="700" spans="1:54">
      <c r="A700" s="47">
        <v>7</v>
      </c>
      <c r="B700" s="170">
        <f t="shared" si="169"/>
        <v>1825.6109999999999</v>
      </c>
      <c r="C700" s="170">
        <f t="shared" si="167"/>
        <v>1801.3909999999998</v>
      </c>
      <c r="D700" s="170">
        <f t="shared" si="167"/>
        <v>1765.3409999999999</v>
      </c>
      <c r="E700" s="170">
        <f t="shared" si="167"/>
        <v>1763.8309999999999</v>
      </c>
      <c r="F700" s="170">
        <f t="shared" si="167"/>
        <v>1761.711</v>
      </c>
      <c r="G700" s="170">
        <f t="shared" si="167"/>
        <v>1799.3209999999999</v>
      </c>
      <c r="H700" s="170">
        <f t="shared" si="167"/>
        <v>1914.2909999999999</v>
      </c>
      <c r="I700" s="170">
        <f t="shared" si="167"/>
        <v>2193.5609999999997</v>
      </c>
      <c r="J700" s="170">
        <f t="shared" si="167"/>
        <v>2497.5610000000001</v>
      </c>
      <c r="K700" s="170">
        <f t="shared" si="167"/>
        <v>2578.1010000000001</v>
      </c>
      <c r="L700" s="170">
        <f t="shared" si="167"/>
        <v>2559.7809999999999</v>
      </c>
      <c r="M700" s="170">
        <f t="shared" si="167"/>
        <v>2521.1910000000003</v>
      </c>
      <c r="N700" s="170">
        <f t="shared" si="167"/>
        <v>2512.6310000000003</v>
      </c>
      <c r="O700" s="170">
        <f t="shared" si="167"/>
        <v>2446.491</v>
      </c>
      <c r="P700" s="170">
        <f t="shared" si="167"/>
        <v>2483.5709999999999</v>
      </c>
      <c r="Q700" s="170">
        <f t="shared" si="167"/>
        <v>2592.741</v>
      </c>
      <c r="R700" s="170">
        <f t="shared" si="167"/>
        <v>2637.4610000000002</v>
      </c>
      <c r="S700" s="170">
        <f t="shared" si="168"/>
        <v>2655.4810000000002</v>
      </c>
      <c r="T700" s="170">
        <f t="shared" si="168"/>
        <v>2641.0910000000003</v>
      </c>
      <c r="U700" s="170">
        <f t="shared" si="168"/>
        <v>2626.5210000000002</v>
      </c>
      <c r="V700" s="170">
        <f t="shared" si="168"/>
        <v>2443.6909999999998</v>
      </c>
      <c r="W700" s="170">
        <f t="shared" si="168"/>
        <v>2282.8409999999999</v>
      </c>
      <c r="X700" s="170">
        <f t="shared" si="168"/>
        <v>2031.0909999999999</v>
      </c>
      <c r="Y700" s="170">
        <f t="shared" si="168"/>
        <v>1874.3209999999999</v>
      </c>
      <c r="Z700" s="37"/>
      <c r="AA700" s="38">
        <v>1413.28</v>
      </c>
      <c r="AB700" s="39">
        <v>1389.06</v>
      </c>
      <c r="AC700" s="39">
        <v>1353.01</v>
      </c>
      <c r="AD700" s="39">
        <v>1351.5</v>
      </c>
      <c r="AE700" s="39">
        <v>1349.38</v>
      </c>
      <c r="AF700" s="39">
        <v>1386.99</v>
      </c>
      <c r="AG700" s="39">
        <v>1501.96</v>
      </c>
      <c r="AH700" s="39">
        <v>1781.23</v>
      </c>
      <c r="AI700" s="39">
        <v>2085.23</v>
      </c>
      <c r="AJ700" s="39">
        <v>2165.77</v>
      </c>
      <c r="AK700" s="39">
        <v>2147.4499999999998</v>
      </c>
      <c r="AL700" s="39">
        <v>2108.86</v>
      </c>
      <c r="AM700" s="39">
        <v>2100.3000000000002</v>
      </c>
      <c r="AN700" s="39">
        <v>2034.1599999999999</v>
      </c>
      <c r="AO700" s="39">
        <v>2071.2399999999998</v>
      </c>
      <c r="AP700" s="39">
        <v>2180.41</v>
      </c>
      <c r="AQ700" s="39">
        <v>2225.13</v>
      </c>
      <c r="AR700" s="39">
        <v>2243.15</v>
      </c>
      <c r="AS700" s="39">
        <v>2228.7600000000002</v>
      </c>
      <c r="AT700" s="39">
        <v>2214.19</v>
      </c>
      <c r="AU700" s="39">
        <v>2031.36</v>
      </c>
      <c r="AV700" s="39">
        <v>1870.51</v>
      </c>
      <c r="AW700" s="39">
        <v>1618.76</v>
      </c>
      <c r="AX700" s="40">
        <v>1461.99</v>
      </c>
      <c r="AY700" s="336">
        <v>407.52</v>
      </c>
      <c r="AZ700" s="175">
        <v>4.8109999999999999</v>
      </c>
      <c r="BA700" s="159">
        <v>0</v>
      </c>
      <c r="BB700" s="4"/>
    </row>
    <row r="701" spans="1:54">
      <c r="A701" s="47">
        <v>8</v>
      </c>
      <c r="B701" s="170">
        <f t="shared" si="169"/>
        <v>1808.771</v>
      </c>
      <c r="C701" s="170">
        <f t="shared" si="167"/>
        <v>1772.4209999999998</v>
      </c>
      <c r="D701" s="170">
        <f t="shared" si="167"/>
        <v>1759.7809999999999</v>
      </c>
      <c r="E701" s="170">
        <f t="shared" si="167"/>
        <v>1757.231</v>
      </c>
      <c r="F701" s="170">
        <f t="shared" si="167"/>
        <v>1724.0609999999999</v>
      </c>
      <c r="G701" s="170">
        <f t="shared" si="167"/>
        <v>1806.6909999999998</v>
      </c>
      <c r="H701" s="170">
        <f t="shared" si="167"/>
        <v>1870.0309999999999</v>
      </c>
      <c r="I701" s="170">
        <f t="shared" si="167"/>
        <v>2009.501</v>
      </c>
      <c r="J701" s="170">
        <f t="shared" si="167"/>
        <v>2124.8809999999999</v>
      </c>
      <c r="K701" s="170">
        <f t="shared" si="167"/>
        <v>2293.1210000000001</v>
      </c>
      <c r="L701" s="170">
        <f t="shared" si="167"/>
        <v>2284.5909999999999</v>
      </c>
      <c r="M701" s="170">
        <f t="shared" si="167"/>
        <v>2279.8609999999999</v>
      </c>
      <c r="N701" s="170">
        <f t="shared" si="167"/>
        <v>2286.4209999999998</v>
      </c>
      <c r="O701" s="170">
        <f t="shared" si="167"/>
        <v>2271.701</v>
      </c>
      <c r="P701" s="170">
        <f t="shared" si="167"/>
        <v>2290.511</v>
      </c>
      <c r="Q701" s="170">
        <f t="shared" si="167"/>
        <v>2369.9209999999998</v>
      </c>
      <c r="R701" s="170">
        <f t="shared" si="167"/>
        <v>2404.6210000000001</v>
      </c>
      <c r="S701" s="170">
        <f t="shared" si="168"/>
        <v>2442.761</v>
      </c>
      <c r="T701" s="170">
        <f t="shared" si="168"/>
        <v>2445.8310000000001</v>
      </c>
      <c r="U701" s="170">
        <f t="shared" si="168"/>
        <v>2423.7309999999998</v>
      </c>
      <c r="V701" s="170">
        <f t="shared" si="168"/>
        <v>2242.5010000000002</v>
      </c>
      <c r="W701" s="170">
        <f t="shared" si="168"/>
        <v>2130.3009999999999</v>
      </c>
      <c r="X701" s="170">
        <f t="shared" si="168"/>
        <v>1963.4209999999998</v>
      </c>
      <c r="Y701" s="170">
        <f t="shared" si="168"/>
        <v>1762.0809999999999</v>
      </c>
      <c r="Z701" s="37"/>
      <c r="AA701" s="38">
        <v>1396.44</v>
      </c>
      <c r="AB701" s="39">
        <v>1360.09</v>
      </c>
      <c r="AC701" s="39">
        <v>1347.45</v>
      </c>
      <c r="AD701" s="39">
        <v>1344.9</v>
      </c>
      <c r="AE701" s="39">
        <v>1311.73</v>
      </c>
      <c r="AF701" s="39">
        <v>1394.36</v>
      </c>
      <c r="AG701" s="39">
        <v>1457.7</v>
      </c>
      <c r="AH701" s="39">
        <v>1597.17</v>
      </c>
      <c r="AI701" s="39">
        <v>1712.55</v>
      </c>
      <c r="AJ701" s="39">
        <v>1880.79</v>
      </c>
      <c r="AK701" s="39">
        <v>1872.26</v>
      </c>
      <c r="AL701" s="39">
        <v>1867.53</v>
      </c>
      <c r="AM701" s="39">
        <v>1874.09</v>
      </c>
      <c r="AN701" s="39">
        <v>1859.37</v>
      </c>
      <c r="AO701" s="39">
        <v>1878.18</v>
      </c>
      <c r="AP701" s="39">
        <v>1957.59</v>
      </c>
      <c r="AQ701" s="39">
        <v>1992.29</v>
      </c>
      <c r="AR701" s="39">
        <v>2030.43</v>
      </c>
      <c r="AS701" s="39">
        <v>2033.5</v>
      </c>
      <c r="AT701" s="39">
        <v>2011.4</v>
      </c>
      <c r="AU701" s="39">
        <v>1830.17</v>
      </c>
      <c r="AV701" s="39">
        <v>1717.97</v>
      </c>
      <c r="AW701" s="39">
        <v>1551.09</v>
      </c>
      <c r="AX701" s="40">
        <v>1349.75</v>
      </c>
      <c r="AY701" s="336">
        <v>407.52</v>
      </c>
      <c r="AZ701" s="175">
        <v>4.8109999999999999</v>
      </c>
      <c r="BA701" s="159">
        <v>0</v>
      </c>
      <c r="BB701" s="4"/>
    </row>
    <row r="702" spans="1:54">
      <c r="A702" s="47">
        <v>9</v>
      </c>
      <c r="B702" s="170">
        <f t="shared" si="169"/>
        <v>1753.771</v>
      </c>
      <c r="C702" s="170">
        <f t="shared" si="167"/>
        <v>1696.1709999999998</v>
      </c>
      <c r="D702" s="170">
        <f t="shared" si="167"/>
        <v>1700.8509999999999</v>
      </c>
      <c r="E702" s="170">
        <f t="shared" si="167"/>
        <v>1726.3709999999999</v>
      </c>
      <c r="F702" s="170">
        <f t="shared" si="167"/>
        <v>1790.6509999999998</v>
      </c>
      <c r="G702" s="170">
        <f t="shared" si="167"/>
        <v>1904.981</v>
      </c>
      <c r="H702" s="170">
        <f t="shared" si="167"/>
        <v>2044.751</v>
      </c>
      <c r="I702" s="170">
        <f t="shared" si="167"/>
        <v>2308.4610000000002</v>
      </c>
      <c r="J702" s="170">
        <f t="shared" si="167"/>
        <v>2397.4610000000002</v>
      </c>
      <c r="K702" s="170">
        <f t="shared" si="167"/>
        <v>2391.7110000000002</v>
      </c>
      <c r="L702" s="170">
        <f t="shared" si="167"/>
        <v>2320.701</v>
      </c>
      <c r="M702" s="170">
        <f t="shared" si="167"/>
        <v>2324.8710000000001</v>
      </c>
      <c r="N702" s="170">
        <f t="shared" si="167"/>
        <v>2255.7510000000002</v>
      </c>
      <c r="O702" s="170">
        <f t="shared" si="167"/>
        <v>2260.8609999999999</v>
      </c>
      <c r="P702" s="170">
        <f t="shared" si="167"/>
        <v>2278.3609999999999</v>
      </c>
      <c r="Q702" s="170">
        <f t="shared" si="167"/>
        <v>2377.3710000000001</v>
      </c>
      <c r="R702" s="170">
        <f t="shared" si="167"/>
        <v>2444.8409999999994</v>
      </c>
      <c r="S702" s="170">
        <f t="shared" si="168"/>
        <v>2441.8809999999999</v>
      </c>
      <c r="T702" s="170">
        <f t="shared" si="168"/>
        <v>2389.2510000000002</v>
      </c>
      <c r="U702" s="170">
        <f t="shared" si="168"/>
        <v>2375.8409999999999</v>
      </c>
      <c r="V702" s="170">
        <f t="shared" si="168"/>
        <v>2123.5209999999997</v>
      </c>
      <c r="W702" s="170">
        <f t="shared" si="168"/>
        <v>2046.1309999999999</v>
      </c>
      <c r="X702" s="170">
        <f t="shared" si="168"/>
        <v>1810.5609999999999</v>
      </c>
      <c r="Y702" s="170">
        <f t="shared" si="168"/>
        <v>1705.231</v>
      </c>
      <c r="Z702" s="37"/>
      <c r="AA702" s="38">
        <v>1341.44</v>
      </c>
      <c r="AB702" s="39">
        <v>1283.8399999999999</v>
      </c>
      <c r="AC702" s="39">
        <v>1288.52</v>
      </c>
      <c r="AD702" s="39">
        <v>1314.04</v>
      </c>
      <c r="AE702" s="39">
        <v>1378.32</v>
      </c>
      <c r="AF702" s="39">
        <v>1492.65</v>
      </c>
      <c r="AG702" s="39">
        <v>1632.42</v>
      </c>
      <c r="AH702" s="39">
        <v>1896.13</v>
      </c>
      <c r="AI702" s="39">
        <v>1985.13</v>
      </c>
      <c r="AJ702" s="39">
        <v>1979.38</v>
      </c>
      <c r="AK702" s="39">
        <v>1908.37</v>
      </c>
      <c r="AL702" s="39">
        <v>1912.54</v>
      </c>
      <c r="AM702" s="39">
        <v>1843.42</v>
      </c>
      <c r="AN702" s="39">
        <v>1848.53</v>
      </c>
      <c r="AO702" s="39">
        <v>1866.03</v>
      </c>
      <c r="AP702" s="39">
        <v>1965.04</v>
      </c>
      <c r="AQ702" s="39">
        <v>2032.5099999999998</v>
      </c>
      <c r="AR702" s="39">
        <v>2029.55</v>
      </c>
      <c r="AS702" s="39">
        <v>1976.92</v>
      </c>
      <c r="AT702" s="39">
        <v>1963.51</v>
      </c>
      <c r="AU702" s="39">
        <v>1711.19</v>
      </c>
      <c r="AV702" s="39">
        <v>1633.8</v>
      </c>
      <c r="AW702" s="39">
        <v>1398.23</v>
      </c>
      <c r="AX702" s="40">
        <v>1292.9000000000001</v>
      </c>
      <c r="AY702" s="336">
        <v>407.52</v>
      </c>
      <c r="AZ702" s="175">
        <v>4.8109999999999999</v>
      </c>
      <c r="BA702" s="159">
        <v>0</v>
      </c>
      <c r="BB702" s="4"/>
    </row>
    <row r="703" spans="1:54">
      <c r="A703" s="47">
        <v>10</v>
      </c>
      <c r="B703" s="170">
        <f t="shared" si="169"/>
        <v>1650.6909999999998</v>
      </c>
      <c r="C703" s="170">
        <f t="shared" si="167"/>
        <v>1650.5509999999999</v>
      </c>
      <c r="D703" s="170">
        <f t="shared" si="167"/>
        <v>1647.8209999999999</v>
      </c>
      <c r="E703" s="170">
        <f t="shared" si="167"/>
        <v>1650.481</v>
      </c>
      <c r="F703" s="170">
        <f t="shared" si="167"/>
        <v>1664.011</v>
      </c>
      <c r="G703" s="170">
        <f t="shared" si="167"/>
        <v>1744.241</v>
      </c>
      <c r="H703" s="170">
        <f t="shared" si="167"/>
        <v>1835.6009999999999</v>
      </c>
      <c r="I703" s="170">
        <f t="shared" si="167"/>
        <v>2070.451</v>
      </c>
      <c r="J703" s="170">
        <f t="shared" si="167"/>
        <v>2244.8710000000001</v>
      </c>
      <c r="K703" s="170">
        <f t="shared" si="167"/>
        <v>2275.2709999999997</v>
      </c>
      <c r="L703" s="170">
        <f t="shared" si="167"/>
        <v>2219.4209999999998</v>
      </c>
      <c r="M703" s="170">
        <f t="shared" si="167"/>
        <v>2184.991</v>
      </c>
      <c r="N703" s="170">
        <f t="shared" si="167"/>
        <v>2158.2809999999999</v>
      </c>
      <c r="O703" s="170">
        <f t="shared" si="167"/>
        <v>2144.2809999999999</v>
      </c>
      <c r="P703" s="170">
        <f t="shared" si="167"/>
        <v>2200.8809999999999</v>
      </c>
      <c r="Q703" s="170">
        <f t="shared" si="167"/>
        <v>2308.8409999999999</v>
      </c>
      <c r="R703" s="170">
        <f t="shared" si="167"/>
        <v>2444.471</v>
      </c>
      <c r="S703" s="170">
        <f t="shared" si="168"/>
        <v>2460.6910000000003</v>
      </c>
      <c r="T703" s="170">
        <f t="shared" si="168"/>
        <v>2425.241</v>
      </c>
      <c r="U703" s="170">
        <f t="shared" si="168"/>
        <v>2375.0209999999997</v>
      </c>
      <c r="V703" s="170">
        <f t="shared" si="168"/>
        <v>2125.3009999999999</v>
      </c>
      <c r="W703" s="170">
        <f t="shared" si="168"/>
        <v>1980.4209999999998</v>
      </c>
      <c r="X703" s="170">
        <f t="shared" si="168"/>
        <v>1759.491</v>
      </c>
      <c r="Y703" s="170">
        <f t="shared" si="168"/>
        <v>1674.3409999999999</v>
      </c>
      <c r="Z703" s="37"/>
      <c r="AA703" s="38">
        <v>1238.3599999999999</v>
      </c>
      <c r="AB703" s="39">
        <v>1238.22</v>
      </c>
      <c r="AC703" s="39">
        <v>1235.49</v>
      </c>
      <c r="AD703" s="39">
        <v>1238.1500000000001</v>
      </c>
      <c r="AE703" s="39">
        <v>1251.68</v>
      </c>
      <c r="AF703" s="39">
        <v>1331.91</v>
      </c>
      <c r="AG703" s="39">
        <v>1423.27</v>
      </c>
      <c r="AH703" s="39">
        <v>1658.12</v>
      </c>
      <c r="AI703" s="39">
        <v>1832.54</v>
      </c>
      <c r="AJ703" s="39">
        <v>1862.94</v>
      </c>
      <c r="AK703" s="39">
        <v>1807.09</v>
      </c>
      <c r="AL703" s="39">
        <v>1772.66</v>
      </c>
      <c r="AM703" s="39">
        <v>1745.95</v>
      </c>
      <c r="AN703" s="39">
        <v>1731.95</v>
      </c>
      <c r="AO703" s="39">
        <v>1788.55</v>
      </c>
      <c r="AP703" s="39">
        <v>1896.51</v>
      </c>
      <c r="AQ703" s="39">
        <v>2032.14</v>
      </c>
      <c r="AR703" s="39">
        <v>2048.36</v>
      </c>
      <c r="AS703" s="39">
        <v>2012.9100000000003</v>
      </c>
      <c r="AT703" s="39">
        <v>1962.69</v>
      </c>
      <c r="AU703" s="39">
        <v>1712.97</v>
      </c>
      <c r="AV703" s="39">
        <v>1568.09</v>
      </c>
      <c r="AW703" s="39">
        <v>1347.16</v>
      </c>
      <c r="AX703" s="40">
        <v>1262.01</v>
      </c>
      <c r="AY703" s="336">
        <v>407.52</v>
      </c>
      <c r="AZ703" s="175">
        <v>4.8109999999999999</v>
      </c>
      <c r="BA703" s="159">
        <v>0</v>
      </c>
      <c r="BB703" s="4"/>
    </row>
    <row r="704" spans="1:54">
      <c r="A704" s="47">
        <v>11</v>
      </c>
      <c r="B704" s="170">
        <f t="shared" si="169"/>
        <v>1649.721</v>
      </c>
      <c r="C704" s="170">
        <f t="shared" si="167"/>
        <v>1601.1609999999998</v>
      </c>
      <c r="D704" s="170">
        <f t="shared" si="167"/>
        <v>1615.0809999999999</v>
      </c>
      <c r="E704" s="170">
        <f t="shared" si="167"/>
        <v>1647.4309999999998</v>
      </c>
      <c r="F704" s="170">
        <f t="shared" si="167"/>
        <v>1656.1509999999998</v>
      </c>
      <c r="G704" s="170">
        <f t="shared" si="167"/>
        <v>1679.7909999999999</v>
      </c>
      <c r="H704" s="170">
        <f t="shared" si="167"/>
        <v>1753.971</v>
      </c>
      <c r="I704" s="170">
        <f t="shared" si="167"/>
        <v>1935.5409999999999</v>
      </c>
      <c r="J704" s="170">
        <f t="shared" si="167"/>
        <v>2041.1809999999998</v>
      </c>
      <c r="K704" s="170">
        <f t="shared" si="167"/>
        <v>2044.271</v>
      </c>
      <c r="L704" s="170">
        <f t="shared" si="167"/>
        <v>2023.3309999999999</v>
      </c>
      <c r="M704" s="170">
        <f t="shared" si="167"/>
        <v>2034.711</v>
      </c>
      <c r="N704" s="170">
        <f t="shared" si="167"/>
        <v>2033.1009999999999</v>
      </c>
      <c r="O704" s="170">
        <f t="shared" si="167"/>
        <v>1991.4209999999998</v>
      </c>
      <c r="P704" s="170">
        <f t="shared" si="167"/>
        <v>2026.8109999999999</v>
      </c>
      <c r="Q704" s="170">
        <f t="shared" si="167"/>
        <v>2089.3909999999996</v>
      </c>
      <c r="R704" s="170">
        <f t="shared" si="167"/>
        <v>2199.0509999999999</v>
      </c>
      <c r="S704" s="170">
        <f t="shared" si="168"/>
        <v>2179.5509999999999</v>
      </c>
      <c r="T704" s="170">
        <f t="shared" si="168"/>
        <v>2177.3909999999996</v>
      </c>
      <c r="U704" s="170">
        <f t="shared" si="168"/>
        <v>2073.6509999999998</v>
      </c>
      <c r="V704" s="170">
        <f t="shared" si="168"/>
        <v>1925.771</v>
      </c>
      <c r="W704" s="170">
        <f t="shared" si="168"/>
        <v>1835.221</v>
      </c>
      <c r="X704" s="170">
        <f t="shared" si="168"/>
        <v>1685.961</v>
      </c>
      <c r="Y704" s="170">
        <f t="shared" si="168"/>
        <v>1624.471</v>
      </c>
      <c r="Z704" s="37"/>
      <c r="AA704" s="41">
        <v>1237.3900000000001</v>
      </c>
      <c r="AB704" s="39">
        <v>1188.83</v>
      </c>
      <c r="AC704" s="39">
        <v>1202.75</v>
      </c>
      <c r="AD704" s="39">
        <v>1235.0999999999999</v>
      </c>
      <c r="AE704" s="39">
        <v>1243.82</v>
      </c>
      <c r="AF704" s="39">
        <v>1267.46</v>
      </c>
      <c r="AG704" s="39">
        <v>1341.64</v>
      </c>
      <c r="AH704" s="39">
        <v>1523.21</v>
      </c>
      <c r="AI704" s="39">
        <v>1628.85</v>
      </c>
      <c r="AJ704" s="39">
        <v>1631.94</v>
      </c>
      <c r="AK704" s="39">
        <v>1611</v>
      </c>
      <c r="AL704" s="39">
        <v>1622.38</v>
      </c>
      <c r="AM704" s="39">
        <v>1620.77</v>
      </c>
      <c r="AN704" s="39">
        <v>1579.09</v>
      </c>
      <c r="AO704" s="39">
        <v>1614.48</v>
      </c>
      <c r="AP704" s="39">
        <v>1677.06</v>
      </c>
      <c r="AQ704" s="39">
        <v>1786.72</v>
      </c>
      <c r="AR704" s="39">
        <v>1767.22</v>
      </c>
      <c r="AS704" s="39">
        <v>1765.06</v>
      </c>
      <c r="AT704" s="39">
        <v>1661.32</v>
      </c>
      <c r="AU704" s="39">
        <v>1513.44</v>
      </c>
      <c r="AV704" s="39">
        <v>1422.89</v>
      </c>
      <c r="AW704" s="39">
        <v>1273.6300000000001</v>
      </c>
      <c r="AX704" s="40">
        <v>1212.1400000000001</v>
      </c>
      <c r="AY704" s="336">
        <v>407.52</v>
      </c>
      <c r="AZ704" s="175">
        <v>4.8109999999999999</v>
      </c>
      <c r="BA704" s="159">
        <v>0</v>
      </c>
      <c r="BB704" s="4"/>
    </row>
    <row r="705" spans="1:54">
      <c r="A705" s="47">
        <v>12</v>
      </c>
      <c r="B705" s="170">
        <f t="shared" si="169"/>
        <v>1580.7909999999999</v>
      </c>
      <c r="C705" s="170">
        <f t="shared" si="167"/>
        <v>1578.731</v>
      </c>
      <c r="D705" s="170">
        <f t="shared" si="167"/>
        <v>1577.5309999999999</v>
      </c>
      <c r="E705" s="170">
        <f t="shared" si="167"/>
        <v>1582.5609999999999</v>
      </c>
      <c r="F705" s="170">
        <f t="shared" si="167"/>
        <v>1611.6909999999998</v>
      </c>
      <c r="G705" s="170">
        <f t="shared" si="167"/>
        <v>1708.9209999999998</v>
      </c>
      <c r="H705" s="170">
        <f t="shared" si="167"/>
        <v>1801.1709999999998</v>
      </c>
      <c r="I705" s="170">
        <f t="shared" si="167"/>
        <v>1921.741</v>
      </c>
      <c r="J705" s="170">
        <f t="shared" si="167"/>
        <v>2097.1610000000001</v>
      </c>
      <c r="K705" s="170">
        <f t="shared" si="167"/>
        <v>2130.3710000000001</v>
      </c>
      <c r="L705" s="170">
        <f t="shared" si="167"/>
        <v>2119.6610000000001</v>
      </c>
      <c r="M705" s="170">
        <f t="shared" si="167"/>
        <v>2073.6709999999998</v>
      </c>
      <c r="N705" s="170">
        <f t="shared" si="167"/>
        <v>2043.5309999999999</v>
      </c>
      <c r="O705" s="170">
        <f t="shared" si="167"/>
        <v>2042.7009999999998</v>
      </c>
      <c r="P705" s="170">
        <f t="shared" si="167"/>
        <v>2076.2910000000002</v>
      </c>
      <c r="Q705" s="170">
        <f t="shared" si="167"/>
        <v>2250.491</v>
      </c>
      <c r="R705" s="170">
        <f t="shared" si="167"/>
        <v>2289.6210000000001</v>
      </c>
      <c r="S705" s="170">
        <f t="shared" si="168"/>
        <v>2264.3509999999997</v>
      </c>
      <c r="T705" s="170">
        <f t="shared" si="168"/>
        <v>2232.491</v>
      </c>
      <c r="U705" s="170">
        <f t="shared" si="168"/>
        <v>2180.4409999999998</v>
      </c>
      <c r="V705" s="170">
        <f t="shared" si="168"/>
        <v>1897.6909999999998</v>
      </c>
      <c r="W705" s="170">
        <f t="shared" si="168"/>
        <v>1716.521</v>
      </c>
      <c r="X705" s="170">
        <f t="shared" si="168"/>
        <v>1657.4309999999998</v>
      </c>
      <c r="Y705" s="170">
        <f t="shared" si="168"/>
        <v>1637.511</v>
      </c>
      <c r="Z705" s="37"/>
      <c r="AA705" s="41">
        <v>1168.46</v>
      </c>
      <c r="AB705" s="39">
        <v>1166.4000000000001</v>
      </c>
      <c r="AC705" s="39">
        <v>1165.2</v>
      </c>
      <c r="AD705" s="39">
        <v>1170.23</v>
      </c>
      <c r="AE705" s="39">
        <v>1199.3599999999999</v>
      </c>
      <c r="AF705" s="39">
        <v>1296.5899999999999</v>
      </c>
      <c r="AG705" s="39">
        <v>1388.84</v>
      </c>
      <c r="AH705" s="39">
        <v>1509.41</v>
      </c>
      <c r="AI705" s="39">
        <v>1684.83</v>
      </c>
      <c r="AJ705" s="39">
        <v>1718.04</v>
      </c>
      <c r="AK705" s="39">
        <v>1707.33</v>
      </c>
      <c r="AL705" s="39">
        <v>1661.34</v>
      </c>
      <c r="AM705" s="39">
        <v>1631.2</v>
      </c>
      <c r="AN705" s="39">
        <v>1630.37</v>
      </c>
      <c r="AO705" s="39">
        <v>1663.96</v>
      </c>
      <c r="AP705" s="39">
        <v>1838.16</v>
      </c>
      <c r="AQ705" s="39">
        <v>1877.29</v>
      </c>
      <c r="AR705" s="39">
        <v>1852.02</v>
      </c>
      <c r="AS705" s="39">
        <v>1820.16</v>
      </c>
      <c r="AT705" s="39">
        <v>1768.11</v>
      </c>
      <c r="AU705" s="39">
        <v>1485.36</v>
      </c>
      <c r="AV705" s="39">
        <v>1304.19</v>
      </c>
      <c r="AW705" s="39">
        <v>1245.0999999999999</v>
      </c>
      <c r="AX705" s="40">
        <v>1225.18</v>
      </c>
      <c r="AY705" s="336">
        <v>407.52</v>
      </c>
      <c r="AZ705" s="175">
        <v>4.8109999999999999</v>
      </c>
      <c r="BA705" s="159">
        <v>0</v>
      </c>
      <c r="BB705" s="4"/>
    </row>
    <row r="706" spans="1:54">
      <c r="A706" s="47">
        <v>13</v>
      </c>
      <c r="B706" s="170">
        <f t="shared" si="169"/>
        <v>1581.6709999999998</v>
      </c>
      <c r="C706" s="170">
        <f t="shared" si="167"/>
        <v>1577.3309999999999</v>
      </c>
      <c r="D706" s="170">
        <f t="shared" si="167"/>
        <v>1577.1109999999999</v>
      </c>
      <c r="E706" s="170">
        <f t="shared" si="167"/>
        <v>1578.8909999999998</v>
      </c>
      <c r="F706" s="170">
        <f t="shared" si="167"/>
        <v>1613.721</v>
      </c>
      <c r="G706" s="170">
        <f t="shared" si="167"/>
        <v>1680.0809999999999</v>
      </c>
      <c r="H706" s="170">
        <f t="shared" si="167"/>
        <v>1849.981</v>
      </c>
      <c r="I706" s="170">
        <f t="shared" si="167"/>
        <v>2023.8909999999998</v>
      </c>
      <c r="J706" s="170">
        <f t="shared" si="167"/>
        <v>2101.3909999999996</v>
      </c>
      <c r="K706" s="170">
        <f t="shared" si="167"/>
        <v>2063.2709999999997</v>
      </c>
      <c r="L706" s="170">
        <f t="shared" si="167"/>
        <v>2010.9009999999998</v>
      </c>
      <c r="M706" s="170">
        <f t="shared" si="167"/>
        <v>2037.021</v>
      </c>
      <c r="N706" s="170">
        <f t="shared" si="167"/>
        <v>2010.0309999999999</v>
      </c>
      <c r="O706" s="170">
        <f t="shared" si="167"/>
        <v>2008.5309999999999</v>
      </c>
      <c r="P706" s="170">
        <f t="shared" si="167"/>
        <v>2059.9009999999998</v>
      </c>
      <c r="Q706" s="170">
        <f t="shared" si="167"/>
        <v>2197.7809999999999</v>
      </c>
      <c r="R706" s="170">
        <f t="shared" si="167"/>
        <v>2294.8909999999996</v>
      </c>
      <c r="S706" s="170">
        <f t="shared" si="168"/>
        <v>2332.451</v>
      </c>
      <c r="T706" s="170">
        <f t="shared" si="168"/>
        <v>2283.5410000000002</v>
      </c>
      <c r="U706" s="170">
        <f t="shared" si="168"/>
        <v>2234.2110000000002</v>
      </c>
      <c r="V706" s="170">
        <f t="shared" si="168"/>
        <v>2030.5909999999999</v>
      </c>
      <c r="W706" s="170">
        <f t="shared" si="168"/>
        <v>1914.1109999999999</v>
      </c>
      <c r="X706" s="170">
        <f t="shared" si="168"/>
        <v>1657.3509999999999</v>
      </c>
      <c r="Y706" s="170">
        <f t="shared" si="168"/>
        <v>1649.4309999999998</v>
      </c>
      <c r="Z706" s="37"/>
      <c r="AA706" s="41">
        <v>1169.3399999999999</v>
      </c>
      <c r="AB706" s="39">
        <v>1165</v>
      </c>
      <c r="AC706" s="39">
        <v>1164.78</v>
      </c>
      <c r="AD706" s="39">
        <v>1166.56</v>
      </c>
      <c r="AE706" s="39">
        <v>1201.3900000000001</v>
      </c>
      <c r="AF706" s="39">
        <v>1267.75</v>
      </c>
      <c r="AG706" s="39">
        <v>1437.65</v>
      </c>
      <c r="AH706" s="39">
        <v>1611.56</v>
      </c>
      <c r="AI706" s="39">
        <v>1689.06</v>
      </c>
      <c r="AJ706" s="39">
        <v>1650.94</v>
      </c>
      <c r="AK706" s="39">
        <v>1598.57</v>
      </c>
      <c r="AL706" s="39">
        <v>1624.69</v>
      </c>
      <c r="AM706" s="39">
        <v>1597.7</v>
      </c>
      <c r="AN706" s="39">
        <v>1596.2</v>
      </c>
      <c r="AO706" s="39">
        <v>1647.57</v>
      </c>
      <c r="AP706" s="39">
        <v>1785.45</v>
      </c>
      <c r="AQ706" s="39">
        <v>1882.56</v>
      </c>
      <c r="AR706" s="39">
        <v>1920.12</v>
      </c>
      <c r="AS706" s="39">
        <v>1871.21</v>
      </c>
      <c r="AT706" s="39">
        <v>1821.88</v>
      </c>
      <c r="AU706" s="39">
        <v>1618.26</v>
      </c>
      <c r="AV706" s="39">
        <v>1501.78</v>
      </c>
      <c r="AW706" s="39">
        <v>1245.02</v>
      </c>
      <c r="AX706" s="40">
        <v>1237.0999999999999</v>
      </c>
      <c r="AY706" s="336">
        <v>407.52</v>
      </c>
      <c r="AZ706" s="175">
        <v>4.8109999999999999</v>
      </c>
      <c r="BA706" s="159">
        <v>0</v>
      </c>
      <c r="BB706" s="4"/>
    </row>
    <row r="707" spans="1:54">
      <c r="A707" s="47">
        <v>14</v>
      </c>
      <c r="B707" s="170">
        <f t="shared" si="169"/>
        <v>1653.4209999999998</v>
      </c>
      <c r="C707" s="170">
        <f t="shared" si="167"/>
        <v>1642.511</v>
      </c>
      <c r="D707" s="170">
        <f t="shared" si="167"/>
        <v>1656.8109999999999</v>
      </c>
      <c r="E707" s="170">
        <f t="shared" si="167"/>
        <v>1655.511</v>
      </c>
      <c r="F707" s="170">
        <f t="shared" si="167"/>
        <v>1657.8509999999999</v>
      </c>
      <c r="G707" s="170">
        <f t="shared" si="167"/>
        <v>1673.0409999999999</v>
      </c>
      <c r="H707" s="170">
        <f t="shared" si="167"/>
        <v>1730.511</v>
      </c>
      <c r="I707" s="170">
        <f t="shared" si="167"/>
        <v>1947.3309999999999</v>
      </c>
      <c r="J707" s="170">
        <f t="shared" si="167"/>
        <v>2207.7809999999999</v>
      </c>
      <c r="K707" s="170">
        <f t="shared" si="167"/>
        <v>2298.0309999999999</v>
      </c>
      <c r="L707" s="170">
        <f t="shared" si="167"/>
        <v>2296.451</v>
      </c>
      <c r="M707" s="170">
        <f t="shared" si="167"/>
        <v>2297.6809999999996</v>
      </c>
      <c r="N707" s="170">
        <f t="shared" si="167"/>
        <v>2246.471</v>
      </c>
      <c r="O707" s="170">
        <f t="shared" si="167"/>
        <v>2211.6709999999998</v>
      </c>
      <c r="P707" s="170">
        <f t="shared" si="167"/>
        <v>2213.6309999999999</v>
      </c>
      <c r="Q707" s="170">
        <f t="shared" si="167"/>
        <v>2321.1009999999997</v>
      </c>
      <c r="R707" s="170">
        <f t="shared" si="167"/>
        <v>2333.8509999999997</v>
      </c>
      <c r="S707" s="170">
        <f t="shared" si="168"/>
        <v>2339.6809999999996</v>
      </c>
      <c r="T707" s="170">
        <f t="shared" si="168"/>
        <v>2286.8809999999999</v>
      </c>
      <c r="U707" s="170">
        <f t="shared" si="168"/>
        <v>2345.0810000000001</v>
      </c>
      <c r="V707" s="170">
        <f t="shared" si="168"/>
        <v>2332.4009999999998</v>
      </c>
      <c r="W707" s="170">
        <f t="shared" si="168"/>
        <v>2178.6210000000001</v>
      </c>
      <c r="X707" s="170">
        <f t="shared" si="168"/>
        <v>1864.8409999999999</v>
      </c>
      <c r="Y707" s="170">
        <f t="shared" si="168"/>
        <v>1762.3509999999999</v>
      </c>
      <c r="Z707" s="37"/>
      <c r="AA707" s="41">
        <v>1241.0899999999999</v>
      </c>
      <c r="AB707" s="39">
        <v>1230.18</v>
      </c>
      <c r="AC707" s="39">
        <v>1244.48</v>
      </c>
      <c r="AD707" s="39">
        <v>1243.18</v>
      </c>
      <c r="AE707" s="39">
        <v>1245.52</v>
      </c>
      <c r="AF707" s="39">
        <v>1260.71</v>
      </c>
      <c r="AG707" s="39">
        <v>1318.18</v>
      </c>
      <c r="AH707" s="39">
        <v>1535</v>
      </c>
      <c r="AI707" s="39">
        <v>1795.45</v>
      </c>
      <c r="AJ707" s="39">
        <v>1885.7</v>
      </c>
      <c r="AK707" s="39">
        <v>1884.12</v>
      </c>
      <c r="AL707" s="39">
        <v>1885.35</v>
      </c>
      <c r="AM707" s="39">
        <v>1834.14</v>
      </c>
      <c r="AN707" s="39">
        <v>1799.34</v>
      </c>
      <c r="AO707" s="39">
        <v>1801.3</v>
      </c>
      <c r="AP707" s="39">
        <v>1908.77</v>
      </c>
      <c r="AQ707" s="39">
        <v>1921.52</v>
      </c>
      <c r="AR707" s="39">
        <v>1927.35</v>
      </c>
      <c r="AS707" s="39">
        <v>1874.55</v>
      </c>
      <c r="AT707" s="39">
        <v>1932.75</v>
      </c>
      <c r="AU707" s="39">
        <v>1920.07</v>
      </c>
      <c r="AV707" s="39">
        <v>1766.29</v>
      </c>
      <c r="AW707" s="39">
        <v>1452.51</v>
      </c>
      <c r="AX707" s="40">
        <v>1350.02</v>
      </c>
      <c r="AY707" s="336">
        <v>407.52</v>
      </c>
      <c r="AZ707" s="175">
        <v>4.8109999999999999</v>
      </c>
      <c r="BA707" s="159">
        <v>0</v>
      </c>
      <c r="BB707" s="4"/>
    </row>
    <row r="708" spans="1:54">
      <c r="A708" s="47">
        <v>15</v>
      </c>
      <c r="B708" s="170">
        <f t="shared" si="169"/>
        <v>1688.1709999999998</v>
      </c>
      <c r="C708" s="170">
        <f t="shared" si="167"/>
        <v>1670.1409999999998</v>
      </c>
      <c r="D708" s="170">
        <f t="shared" si="167"/>
        <v>1669.221</v>
      </c>
      <c r="E708" s="170">
        <f t="shared" si="167"/>
        <v>1667.1409999999998</v>
      </c>
      <c r="F708" s="170">
        <f t="shared" si="167"/>
        <v>1668.4009999999998</v>
      </c>
      <c r="G708" s="170">
        <f t="shared" si="167"/>
        <v>1675.8509999999999</v>
      </c>
      <c r="H708" s="170">
        <f t="shared" si="167"/>
        <v>1723.8709999999999</v>
      </c>
      <c r="I708" s="170">
        <f t="shared" si="167"/>
        <v>1932.721</v>
      </c>
      <c r="J708" s="170">
        <f t="shared" si="167"/>
        <v>2199.2709999999997</v>
      </c>
      <c r="K708" s="170">
        <f t="shared" si="167"/>
        <v>2372.241</v>
      </c>
      <c r="L708" s="170">
        <f t="shared" si="167"/>
        <v>2435.7610000000004</v>
      </c>
      <c r="M708" s="170">
        <f t="shared" si="167"/>
        <v>2435.6610000000001</v>
      </c>
      <c r="N708" s="170">
        <f t="shared" si="167"/>
        <v>2431.701</v>
      </c>
      <c r="O708" s="170">
        <f t="shared" si="167"/>
        <v>2427.2210000000005</v>
      </c>
      <c r="P708" s="170">
        <f t="shared" si="167"/>
        <v>2411.9610000000002</v>
      </c>
      <c r="Q708" s="170">
        <f t="shared" si="167"/>
        <v>2523.7809999999999</v>
      </c>
      <c r="R708" s="170">
        <f t="shared" si="167"/>
        <v>2539.6910000000003</v>
      </c>
      <c r="S708" s="170">
        <f t="shared" si="168"/>
        <v>2546.3610000000003</v>
      </c>
      <c r="T708" s="170">
        <f t="shared" si="168"/>
        <v>2511.9410000000003</v>
      </c>
      <c r="U708" s="170">
        <f t="shared" si="168"/>
        <v>2501.8410000000003</v>
      </c>
      <c r="V708" s="170">
        <f t="shared" si="168"/>
        <v>2275.1210000000001</v>
      </c>
      <c r="W708" s="170">
        <f t="shared" si="168"/>
        <v>2066.9009999999998</v>
      </c>
      <c r="X708" s="170">
        <f t="shared" si="168"/>
        <v>1797.6209999999999</v>
      </c>
      <c r="Y708" s="170">
        <f t="shared" si="168"/>
        <v>1708.231</v>
      </c>
      <c r="Z708" s="37"/>
      <c r="AA708" s="41">
        <v>1275.8399999999999</v>
      </c>
      <c r="AB708" s="39">
        <v>1257.81</v>
      </c>
      <c r="AC708" s="39">
        <v>1256.8900000000001</v>
      </c>
      <c r="AD708" s="39">
        <v>1254.81</v>
      </c>
      <c r="AE708" s="39">
        <v>1256.07</v>
      </c>
      <c r="AF708" s="39">
        <v>1263.52</v>
      </c>
      <c r="AG708" s="39">
        <v>1311.54</v>
      </c>
      <c r="AH708" s="39">
        <v>1520.39</v>
      </c>
      <c r="AI708" s="39">
        <v>1786.94</v>
      </c>
      <c r="AJ708" s="39">
        <v>1959.91</v>
      </c>
      <c r="AK708" s="39">
        <v>2023.4300000000003</v>
      </c>
      <c r="AL708" s="39">
        <v>2023.3300000000002</v>
      </c>
      <c r="AM708" s="39">
        <v>2019.37</v>
      </c>
      <c r="AN708" s="39">
        <v>2014.8900000000003</v>
      </c>
      <c r="AO708" s="39">
        <v>1999.63</v>
      </c>
      <c r="AP708" s="39">
        <v>2111.4499999999998</v>
      </c>
      <c r="AQ708" s="39">
        <v>2127.36</v>
      </c>
      <c r="AR708" s="39">
        <v>2134.0300000000002</v>
      </c>
      <c r="AS708" s="39">
        <v>2099.61</v>
      </c>
      <c r="AT708" s="39">
        <v>2089.5100000000002</v>
      </c>
      <c r="AU708" s="39">
        <v>1862.79</v>
      </c>
      <c r="AV708" s="39">
        <v>1654.57</v>
      </c>
      <c r="AW708" s="39">
        <v>1385.29</v>
      </c>
      <c r="AX708" s="40">
        <v>1295.9000000000001</v>
      </c>
      <c r="AY708" s="336">
        <v>407.52</v>
      </c>
      <c r="AZ708" s="175">
        <v>4.8109999999999999</v>
      </c>
      <c r="BA708" s="159">
        <v>0</v>
      </c>
      <c r="BB708" s="4"/>
    </row>
    <row r="709" spans="1:54">
      <c r="A709" s="47">
        <v>16</v>
      </c>
      <c r="B709" s="170">
        <f t="shared" si="169"/>
        <v>1761.1009999999999</v>
      </c>
      <c r="C709" s="170">
        <f t="shared" si="167"/>
        <v>1719.4009999999998</v>
      </c>
      <c r="D709" s="170">
        <f t="shared" si="167"/>
        <v>1679.231</v>
      </c>
      <c r="E709" s="170">
        <f t="shared" si="167"/>
        <v>1711.1809999999998</v>
      </c>
      <c r="F709" s="170">
        <f t="shared" si="167"/>
        <v>1750.8609999999999</v>
      </c>
      <c r="G709" s="170">
        <f t="shared" si="167"/>
        <v>1827.0309999999999</v>
      </c>
      <c r="H709" s="170">
        <f t="shared" si="167"/>
        <v>2003.6309999999999</v>
      </c>
      <c r="I709" s="170">
        <f t="shared" si="167"/>
        <v>2218.8310000000001</v>
      </c>
      <c r="J709" s="170">
        <f t="shared" si="167"/>
        <v>2363.1909999999998</v>
      </c>
      <c r="K709" s="170">
        <f t="shared" si="167"/>
        <v>2372.0010000000002</v>
      </c>
      <c r="L709" s="170">
        <f t="shared" si="167"/>
        <v>2341.4209999999998</v>
      </c>
      <c r="M709" s="170">
        <f t="shared" si="167"/>
        <v>2343.1909999999998</v>
      </c>
      <c r="N709" s="170">
        <f t="shared" si="167"/>
        <v>2346.7110000000002</v>
      </c>
      <c r="O709" s="170">
        <f t="shared" si="167"/>
        <v>2427.6309999999999</v>
      </c>
      <c r="P709" s="170">
        <f t="shared" si="167"/>
        <v>2436.3510000000001</v>
      </c>
      <c r="Q709" s="170">
        <f t="shared" si="167"/>
        <v>2573.0210000000002</v>
      </c>
      <c r="R709" s="170">
        <f t="shared" ref="R709:R724" si="170">AQ709+$BA709+$AZ709+$AY709</f>
        <v>2650.2910000000002</v>
      </c>
      <c r="S709" s="170">
        <f t="shared" si="168"/>
        <v>2605.9810000000002</v>
      </c>
      <c r="T709" s="170">
        <f t="shared" si="168"/>
        <v>2523.3310000000001</v>
      </c>
      <c r="U709" s="170">
        <f t="shared" si="168"/>
        <v>2428.9409999999998</v>
      </c>
      <c r="V709" s="170">
        <f t="shared" si="168"/>
        <v>2158.6409999999996</v>
      </c>
      <c r="W709" s="170">
        <f t="shared" si="168"/>
        <v>1846.0809999999999</v>
      </c>
      <c r="X709" s="170">
        <f t="shared" si="168"/>
        <v>1757.3709999999999</v>
      </c>
      <c r="Y709" s="170">
        <f t="shared" si="168"/>
        <v>1677.2909999999999</v>
      </c>
      <c r="Z709" s="37"/>
      <c r="AA709" s="41">
        <v>1348.77</v>
      </c>
      <c r="AB709" s="39">
        <v>1307.07</v>
      </c>
      <c r="AC709" s="39">
        <v>1266.9000000000001</v>
      </c>
      <c r="AD709" s="39">
        <v>1298.8499999999999</v>
      </c>
      <c r="AE709" s="39">
        <v>1338.53</v>
      </c>
      <c r="AF709" s="39">
        <v>1414.7</v>
      </c>
      <c r="AG709" s="39">
        <v>1591.3</v>
      </c>
      <c r="AH709" s="39">
        <v>1806.5</v>
      </c>
      <c r="AI709" s="39">
        <v>1950.86</v>
      </c>
      <c r="AJ709" s="39">
        <v>1959.67</v>
      </c>
      <c r="AK709" s="39">
        <v>1929.09</v>
      </c>
      <c r="AL709" s="39">
        <v>1930.86</v>
      </c>
      <c r="AM709" s="39">
        <v>1934.38</v>
      </c>
      <c r="AN709" s="39">
        <v>2015.3</v>
      </c>
      <c r="AO709" s="39">
        <v>2024.0200000000002</v>
      </c>
      <c r="AP709" s="39">
        <v>2160.69</v>
      </c>
      <c r="AQ709" s="39">
        <v>2237.96</v>
      </c>
      <c r="AR709" s="39">
        <v>2193.65</v>
      </c>
      <c r="AS709" s="39">
        <v>2111</v>
      </c>
      <c r="AT709" s="39">
        <v>2016.6100000000001</v>
      </c>
      <c r="AU709" s="39">
        <v>1746.31</v>
      </c>
      <c r="AV709" s="39">
        <v>1433.75</v>
      </c>
      <c r="AW709" s="39">
        <v>1345.04</v>
      </c>
      <c r="AX709" s="40">
        <v>1264.96</v>
      </c>
      <c r="AY709" s="336">
        <v>407.52</v>
      </c>
      <c r="AZ709" s="175">
        <v>4.8109999999999999</v>
      </c>
      <c r="BA709" s="159">
        <v>0</v>
      </c>
      <c r="BB709" s="4"/>
    </row>
    <row r="710" spans="1:54">
      <c r="A710" s="47">
        <v>17</v>
      </c>
      <c r="B710" s="170">
        <f t="shared" si="169"/>
        <v>1646.3209999999999</v>
      </c>
      <c r="C710" s="170">
        <f t="shared" si="169"/>
        <v>1620.001</v>
      </c>
      <c r="D710" s="170">
        <f t="shared" si="169"/>
        <v>1617.8609999999999</v>
      </c>
      <c r="E710" s="170">
        <f t="shared" si="169"/>
        <v>1640.221</v>
      </c>
      <c r="F710" s="170">
        <f t="shared" si="169"/>
        <v>1663.0609999999999</v>
      </c>
      <c r="G710" s="170">
        <f t="shared" si="169"/>
        <v>1697.6009999999999</v>
      </c>
      <c r="H710" s="170">
        <f t="shared" si="169"/>
        <v>1826.731</v>
      </c>
      <c r="I710" s="170">
        <f t="shared" si="169"/>
        <v>1967.3809999999999</v>
      </c>
      <c r="J710" s="170">
        <f t="shared" si="169"/>
        <v>1842.241</v>
      </c>
      <c r="K710" s="170">
        <f t="shared" si="169"/>
        <v>1841.9309999999998</v>
      </c>
      <c r="L710" s="170">
        <f t="shared" si="169"/>
        <v>1833.8709999999999</v>
      </c>
      <c r="M710" s="170">
        <f t="shared" si="169"/>
        <v>1833.3909999999998</v>
      </c>
      <c r="N710" s="170">
        <f t="shared" si="169"/>
        <v>1824.3709999999999</v>
      </c>
      <c r="O710" s="170">
        <f t="shared" si="169"/>
        <v>1829.011</v>
      </c>
      <c r="P710" s="170">
        <f t="shared" si="169"/>
        <v>1842.011</v>
      </c>
      <c r="Q710" s="170">
        <f t="shared" si="169"/>
        <v>2089.0709999999999</v>
      </c>
      <c r="R710" s="170">
        <f t="shared" si="170"/>
        <v>2217.5410000000002</v>
      </c>
      <c r="S710" s="170">
        <f t="shared" ref="S710:S724" si="171">AR710+$BA710+$AZ710+$AY710</f>
        <v>2190.2809999999999</v>
      </c>
      <c r="T710" s="170">
        <f t="shared" ref="T710:T724" si="172">AS710+$BA710+$AZ710+$AY710</f>
        <v>2081.9209999999998</v>
      </c>
      <c r="U710" s="170">
        <f t="shared" ref="U710:U724" si="173">AT710+$BA710+$AZ710+$AY710</f>
        <v>1855.261</v>
      </c>
      <c r="V710" s="170">
        <f t="shared" ref="V710:V724" si="174">AU710+$BA710+$AZ710+$AY710</f>
        <v>1745.3309999999999</v>
      </c>
      <c r="W710" s="170">
        <f t="shared" ref="W710:W724" si="175">AV710+$BA710+$AZ710+$AY710</f>
        <v>1689.7809999999999</v>
      </c>
      <c r="X710" s="170">
        <f t="shared" ref="X710:X724" si="176">AW710+$BA710+$AZ710+$AY710</f>
        <v>1652.261</v>
      </c>
      <c r="Y710" s="170">
        <f t="shared" ref="Y710:Y724" si="177">AX710+$BA710+$AZ710+$AY710</f>
        <v>1620.7909999999999</v>
      </c>
      <c r="Z710" s="37"/>
      <c r="AA710" s="41">
        <v>1233.99</v>
      </c>
      <c r="AB710" s="39">
        <v>1207.67</v>
      </c>
      <c r="AC710" s="39">
        <v>1205.53</v>
      </c>
      <c r="AD710" s="39">
        <v>1227.8900000000001</v>
      </c>
      <c r="AE710" s="39">
        <v>1250.73</v>
      </c>
      <c r="AF710" s="39">
        <v>1285.27</v>
      </c>
      <c r="AG710" s="39">
        <v>1414.4</v>
      </c>
      <c r="AH710" s="39">
        <v>1555.05</v>
      </c>
      <c r="AI710" s="39">
        <v>1429.91</v>
      </c>
      <c r="AJ710" s="39">
        <v>1429.6</v>
      </c>
      <c r="AK710" s="39">
        <v>1421.54</v>
      </c>
      <c r="AL710" s="39">
        <v>1421.06</v>
      </c>
      <c r="AM710" s="39">
        <v>1412.04</v>
      </c>
      <c r="AN710" s="39">
        <v>1416.68</v>
      </c>
      <c r="AO710" s="39">
        <v>1429.68</v>
      </c>
      <c r="AP710" s="39">
        <v>1676.74</v>
      </c>
      <c r="AQ710" s="39">
        <v>1805.21</v>
      </c>
      <c r="AR710" s="39">
        <v>1777.95</v>
      </c>
      <c r="AS710" s="39">
        <v>1669.59</v>
      </c>
      <c r="AT710" s="39">
        <v>1442.93</v>
      </c>
      <c r="AU710" s="39">
        <v>1333</v>
      </c>
      <c r="AV710" s="39">
        <v>1277.45</v>
      </c>
      <c r="AW710" s="39">
        <v>1239.93</v>
      </c>
      <c r="AX710" s="40">
        <v>1208.46</v>
      </c>
      <c r="AY710" s="336">
        <v>407.52</v>
      </c>
      <c r="AZ710" s="175">
        <v>4.8109999999999999</v>
      </c>
      <c r="BA710" s="159">
        <v>0</v>
      </c>
      <c r="BB710" s="4"/>
    </row>
    <row r="711" spans="1:54">
      <c r="A711" s="47">
        <v>18</v>
      </c>
      <c r="B711" s="170">
        <f t="shared" si="169"/>
        <v>1548.0809999999999</v>
      </c>
      <c r="C711" s="170">
        <f t="shared" si="169"/>
        <v>1546.6909999999998</v>
      </c>
      <c r="D711" s="170">
        <f t="shared" si="169"/>
        <v>1546.481</v>
      </c>
      <c r="E711" s="170">
        <f t="shared" si="169"/>
        <v>1547.9309999999998</v>
      </c>
      <c r="F711" s="170">
        <f t="shared" si="169"/>
        <v>1591.261</v>
      </c>
      <c r="G711" s="170">
        <f t="shared" si="169"/>
        <v>1667.011</v>
      </c>
      <c r="H711" s="170">
        <f t="shared" si="169"/>
        <v>1697.0609999999999</v>
      </c>
      <c r="I711" s="170">
        <f t="shared" si="169"/>
        <v>1854.961</v>
      </c>
      <c r="J711" s="170">
        <f t="shared" si="169"/>
        <v>2030.971</v>
      </c>
      <c r="K711" s="170">
        <f t="shared" si="169"/>
        <v>2036.251</v>
      </c>
      <c r="L711" s="170">
        <f t="shared" si="169"/>
        <v>2012.501</v>
      </c>
      <c r="M711" s="170">
        <f t="shared" si="169"/>
        <v>2039.731</v>
      </c>
      <c r="N711" s="170">
        <f t="shared" si="169"/>
        <v>2035.8709999999999</v>
      </c>
      <c r="O711" s="170">
        <f t="shared" si="169"/>
        <v>2039.4209999999998</v>
      </c>
      <c r="P711" s="170">
        <f t="shared" si="169"/>
        <v>2050.7110000000002</v>
      </c>
      <c r="Q711" s="170">
        <f t="shared" si="169"/>
        <v>2212.3609999999999</v>
      </c>
      <c r="R711" s="170">
        <f t="shared" si="170"/>
        <v>2260.0209999999997</v>
      </c>
      <c r="S711" s="170">
        <f t="shared" si="171"/>
        <v>2259.971</v>
      </c>
      <c r="T711" s="170">
        <f t="shared" si="172"/>
        <v>2208.9209999999998</v>
      </c>
      <c r="U711" s="170">
        <f t="shared" si="173"/>
        <v>2146.3109999999997</v>
      </c>
      <c r="V711" s="170">
        <f t="shared" si="174"/>
        <v>1919.8709999999999</v>
      </c>
      <c r="W711" s="170">
        <f t="shared" si="175"/>
        <v>1785.9209999999998</v>
      </c>
      <c r="X711" s="170">
        <f t="shared" si="176"/>
        <v>1664.1309999999999</v>
      </c>
      <c r="Y711" s="170">
        <f t="shared" si="177"/>
        <v>1645.011</v>
      </c>
      <c r="Z711" s="37"/>
      <c r="AA711" s="41">
        <v>1135.75</v>
      </c>
      <c r="AB711" s="39">
        <v>1134.3599999999999</v>
      </c>
      <c r="AC711" s="39">
        <v>1134.1500000000001</v>
      </c>
      <c r="AD711" s="39">
        <v>1135.5999999999999</v>
      </c>
      <c r="AE711" s="39">
        <v>1178.93</v>
      </c>
      <c r="AF711" s="39">
        <v>1254.68</v>
      </c>
      <c r="AG711" s="39">
        <v>1284.73</v>
      </c>
      <c r="AH711" s="39">
        <v>1442.63</v>
      </c>
      <c r="AI711" s="39">
        <v>1618.64</v>
      </c>
      <c r="AJ711" s="39">
        <v>1623.92</v>
      </c>
      <c r="AK711" s="39">
        <v>1600.17</v>
      </c>
      <c r="AL711" s="39">
        <v>1627.4</v>
      </c>
      <c r="AM711" s="39">
        <v>1623.54</v>
      </c>
      <c r="AN711" s="39">
        <v>1627.09</v>
      </c>
      <c r="AO711" s="39">
        <v>1638.38</v>
      </c>
      <c r="AP711" s="39">
        <v>1800.03</v>
      </c>
      <c r="AQ711" s="39">
        <v>1847.69</v>
      </c>
      <c r="AR711" s="39">
        <v>1847.64</v>
      </c>
      <c r="AS711" s="39">
        <v>1796.59</v>
      </c>
      <c r="AT711" s="39">
        <v>1733.98</v>
      </c>
      <c r="AU711" s="39">
        <v>1507.54</v>
      </c>
      <c r="AV711" s="39">
        <v>1373.59</v>
      </c>
      <c r="AW711" s="39">
        <v>1251.8</v>
      </c>
      <c r="AX711" s="40">
        <v>1232.68</v>
      </c>
      <c r="AY711" s="336">
        <v>407.52</v>
      </c>
      <c r="AZ711" s="175">
        <v>4.8109999999999999</v>
      </c>
      <c r="BA711" s="159">
        <v>0</v>
      </c>
      <c r="BB711" s="4"/>
    </row>
    <row r="712" spans="1:54">
      <c r="A712" s="47">
        <v>19</v>
      </c>
      <c r="B712" s="170">
        <f t="shared" si="169"/>
        <v>1579.0509999999999</v>
      </c>
      <c r="C712" s="170">
        <f t="shared" si="169"/>
        <v>1546.8009999999999</v>
      </c>
      <c r="D712" s="170">
        <f t="shared" si="169"/>
        <v>1544.8809999999999</v>
      </c>
      <c r="E712" s="170">
        <f t="shared" si="169"/>
        <v>1546.6909999999998</v>
      </c>
      <c r="F712" s="170">
        <f t="shared" si="169"/>
        <v>1605.1209999999999</v>
      </c>
      <c r="G712" s="170">
        <f t="shared" si="169"/>
        <v>1681.3209999999999</v>
      </c>
      <c r="H712" s="170">
        <f t="shared" si="169"/>
        <v>1761.8909999999998</v>
      </c>
      <c r="I712" s="170">
        <f t="shared" si="169"/>
        <v>1931.3709999999999</v>
      </c>
      <c r="J712" s="170">
        <f t="shared" si="169"/>
        <v>2090.6009999999997</v>
      </c>
      <c r="K712" s="170">
        <f t="shared" si="169"/>
        <v>2099.2809999999999</v>
      </c>
      <c r="L712" s="170">
        <f t="shared" si="169"/>
        <v>2087.0509999999999</v>
      </c>
      <c r="M712" s="170">
        <f t="shared" si="169"/>
        <v>2093.0309999999999</v>
      </c>
      <c r="N712" s="170">
        <f t="shared" si="169"/>
        <v>2091.0509999999999</v>
      </c>
      <c r="O712" s="170">
        <f t="shared" si="169"/>
        <v>2120.1909999999998</v>
      </c>
      <c r="P712" s="170">
        <f t="shared" si="169"/>
        <v>2178.451</v>
      </c>
      <c r="Q712" s="170">
        <f t="shared" si="169"/>
        <v>2238.741</v>
      </c>
      <c r="R712" s="170">
        <f t="shared" si="170"/>
        <v>2335.0509999999999</v>
      </c>
      <c r="S712" s="170">
        <f t="shared" si="171"/>
        <v>2340.741</v>
      </c>
      <c r="T712" s="170">
        <f t="shared" si="172"/>
        <v>2297.9610000000002</v>
      </c>
      <c r="U712" s="170">
        <f t="shared" si="173"/>
        <v>2214.7809999999999</v>
      </c>
      <c r="V712" s="170">
        <f t="shared" si="174"/>
        <v>2084.9009999999998</v>
      </c>
      <c r="W712" s="170">
        <f t="shared" si="175"/>
        <v>1764.1309999999999</v>
      </c>
      <c r="X712" s="170">
        <f t="shared" si="176"/>
        <v>1661.501</v>
      </c>
      <c r="Y712" s="170">
        <f t="shared" si="177"/>
        <v>1641.721</v>
      </c>
      <c r="Z712" s="37"/>
      <c r="AA712" s="41">
        <v>1166.72</v>
      </c>
      <c r="AB712" s="39">
        <v>1134.47</v>
      </c>
      <c r="AC712" s="39">
        <v>1132.55</v>
      </c>
      <c r="AD712" s="39">
        <v>1134.3599999999999</v>
      </c>
      <c r="AE712" s="39">
        <v>1192.79</v>
      </c>
      <c r="AF712" s="39">
        <v>1268.99</v>
      </c>
      <c r="AG712" s="39">
        <v>1349.56</v>
      </c>
      <c r="AH712" s="39">
        <v>1519.04</v>
      </c>
      <c r="AI712" s="39">
        <v>1678.27</v>
      </c>
      <c r="AJ712" s="39">
        <v>1686.95</v>
      </c>
      <c r="AK712" s="39">
        <v>1674.72</v>
      </c>
      <c r="AL712" s="39">
        <v>1680.7</v>
      </c>
      <c r="AM712" s="39">
        <v>1678.72</v>
      </c>
      <c r="AN712" s="39">
        <v>1707.86</v>
      </c>
      <c r="AO712" s="39">
        <v>1766.12</v>
      </c>
      <c r="AP712" s="39">
        <v>1826.41</v>
      </c>
      <c r="AQ712" s="39">
        <v>1922.72</v>
      </c>
      <c r="AR712" s="39">
        <v>1928.41</v>
      </c>
      <c r="AS712" s="39">
        <v>1885.63</v>
      </c>
      <c r="AT712" s="39">
        <v>1802.45</v>
      </c>
      <c r="AU712" s="39">
        <v>1672.57</v>
      </c>
      <c r="AV712" s="39">
        <v>1351.8</v>
      </c>
      <c r="AW712" s="39">
        <v>1249.17</v>
      </c>
      <c r="AX712" s="40">
        <v>1229.3900000000001</v>
      </c>
      <c r="AY712" s="336">
        <v>407.52</v>
      </c>
      <c r="AZ712" s="175">
        <v>4.8109999999999999</v>
      </c>
      <c r="BA712" s="159">
        <v>0</v>
      </c>
      <c r="BB712" s="4"/>
    </row>
    <row r="713" spans="1:54">
      <c r="A713" s="47">
        <v>20</v>
      </c>
      <c r="B713" s="170">
        <f t="shared" si="169"/>
        <v>1585.2009999999998</v>
      </c>
      <c r="C713" s="170">
        <f t="shared" si="169"/>
        <v>1557.3909999999998</v>
      </c>
      <c r="D713" s="170">
        <f t="shared" si="169"/>
        <v>1545.971</v>
      </c>
      <c r="E713" s="170">
        <f t="shared" si="169"/>
        <v>1556.1509999999998</v>
      </c>
      <c r="F713" s="170">
        <f t="shared" si="169"/>
        <v>1636.261</v>
      </c>
      <c r="G713" s="170">
        <f t="shared" si="169"/>
        <v>1678.8209999999999</v>
      </c>
      <c r="H713" s="170">
        <f t="shared" si="169"/>
        <v>1858.0909999999999</v>
      </c>
      <c r="I713" s="170">
        <f t="shared" si="169"/>
        <v>2026.511</v>
      </c>
      <c r="J713" s="170">
        <f t="shared" si="169"/>
        <v>2129.3409999999999</v>
      </c>
      <c r="K713" s="170">
        <f t="shared" si="169"/>
        <v>2114.1809999999996</v>
      </c>
      <c r="L713" s="170">
        <f t="shared" si="169"/>
        <v>2094.1909999999998</v>
      </c>
      <c r="M713" s="170">
        <f t="shared" si="169"/>
        <v>2096.7809999999999</v>
      </c>
      <c r="N713" s="170">
        <f t="shared" si="169"/>
        <v>2099.5410000000002</v>
      </c>
      <c r="O713" s="170">
        <f t="shared" si="169"/>
        <v>2112.3809999999999</v>
      </c>
      <c r="P713" s="170">
        <f t="shared" si="169"/>
        <v>2137.2709999999997</v>
      </c>
      <c r="Q713" s="170">
        <f t="shared" si="169"/>
        <v>2276.1409999999996</v>
      </c>
      <c r="R713" s="170">
        <f t="shared" si="170"/>
        <v>2348.9409999999998</v>
      </c>
      <c r="S713" s="170">
        <f t="shared" si="171"/>
        <v>2368.3009999999999</v>
      </c>
      <c r="T713" s="170">
        <f t="shared" si="172"/>
        <v>2327.491</v>
      </c>
      <c r="U713" s="170">
        <f t="shared" si="173"/>
        <v>2147.9409999999998</v>
      </c>
      <c r="V713" s="170">
        <f t="shared" si="174"/>
        <v>2007.1509999999998</v>
      </c>
      <c r="W713" s="170">
        <f t="shared" si="175"/>
        <v>1801.9509999999998</v>
      </c>
      <c r="X713" s="170">
        <f t="shared" si="176"/>
        <v>1658.6709999999998</v>
      </c>
      <c r="Y713" s="170">
        <f t="shared" si="177"/>
        <v>1628.511</v>
      </c>
      <c r="Z713" s="37"/>
      <c r="AA713" s="41">
        <v>1172.8699999999999</v>
      </c>
      <c r="AB713" s="39">
        <v>1145.06</v>
      </c>
      <c r="AC713" s="39">
        <v>1133.6400000000001</v>
      </c>
      <c r="AD713" s="39">
        <v>1143.82</v>
      </c>
      <c r="AE713" s="39">
        <v>1223.93</v>
      </c>
      <c r="AF713" s="39">
        <v>1266.49</v>
      </c>
      <c r="AG713" s="39">
        <v>1445.76</v>
      </c>
      <c r="AH713" s="39">
        <v>1614.18</v>
      </c>
      <c r="AI713" s="39">
        <v>1717.01</v>
      </c>
      <c r="AJ713" s="39">
        <v>1701.85</v>
      </c>
      <c r="AK713" s="39">
        <v>1681.86</v>
      </c>
      <c r="AL713" s="39">
        <v>1684.45</v>
      </c>
      <c r="AM713" s="39">
        <v>1687.21</v>
      </c>
      <c r="AN713" s="39">
        <v>1700.05</v>
      </c>
      <c r="AO713" s="39">
        <v>1724.94</v>
      </c>
      <c r="AP713" s="39">
        <v>1863.81</v>
      </c>
      <c r="AQ713" s="39">
        <v>1936.61</v>
      </c>
      <c r="AR713" s="39">
        <v>1955.97</v>
      </c>
      <c r="AS713" s="39">
        <v>1915.16</v>
      </c>
      <c r="AT713" s="39">
        <v>1735.61</v>
      </c>
      <c r="AU713" s="39">
        <v>1594.82</v>
      </c>
      <c r="AV713" s="39">
        <v>1389.62</v>
      </c>
      <c r="AW713" s="39">
        <v>1246.3399999999999</v>
      </c>
      <c r="AX713" s="40">
        <v>1216.18</v>
      </c>
      <c r="AY713" s="336">
        <v>407.52</v>
      </c>
      <c r="AZ713" s="175">
        <v>4.8109999999999999</v>
      </c>
      <c r="BA713" s="159">
        <v>0</v>
      </c>
      <c r="BB713" s="4"/>
    </row>
    <row r="714" spans="1:54">
      <c r="A714" s="47">
        <v>21</v>
      </c>
      <c r="B714" s="170">
        <f t="shared" si="169"/>
        <v>1630.461</v>
      </c>
      <c r="C714" s="170">
        <f t="shared" si="169"/>
        <v>1592.511</v>
      </c>
      <c r="D714" s="170">
        <f t="shared" si="169"/>
        <v>1570.0609999999999</v>
      </c>
      <c r="E714" s="170">
        <f t="shared" si="169"/>
        <v>1551.8309999999999</v>
      </c>
      <c r="F714" s="170">
        <f t="shared" si="169"/>
        <v>1595.221</v>
      </c>
      <c r="G714" s="170">
        <f t="shared" si="169"/>
        <v>1637.4409999999998</v>
      </c>
      <c r="H714" s="170">
        <f t="shared" si="169"/>
        <v>1676.0309999999999</v>
      </c>
      <c r="I714" s="170">
        <f t="shared" si="169"/>
        <v>1877.5809999999999</v>
      </c>
      <c r="J714" s="170">
        <f t="shared" si="169"/>
        <v>2198.6210000000001</v>
      </c>
      <c r="K714" s="170">
        <f t="shared" si="169"/>
        <v>2234.6509999999998</v>
      </c>
      <c r="L714" s="170">
        <f t="shared" si="169"/>
        <v>2222.5509999999999</v>
      </c>
      <c r="M714" s="170">
        <f t="shared" si="169"/>
        <v>2210.0810000000001</v>
      </c>
      <c r="N714" s="170">
        <f t="shared" si="169"/>
        <v>2093.8109999999997</v>
      </c>
      <c r="O714" s="170">
        <f t="shared" si="169"/>
        <v>2143.741</v>
      </c>
      <c r="P714" s="170">
        <f t="shared" si="169"/>
        <v>2190.3409999999999</v>
      </c>
      <c r="Q714" s="170">
        <f t="shared" si="169"/>
        <v>2224.9309999999996</v>
      </c>
      <c r="R714" s="170">
        <f t="shared" si="170"/>
        <v>2260.7910000000002</v>
      </c>
      <c r="S714" s="170">
        <f t="shared" si="171"/>
        <v>2277.3009999999999</v>
      </c>
      <c r="T714" s="170">
        <f t="shared" si="172"/>
        <v>2243.8509999999997</v>
      </c>
      <c r="U714" s="170">
        <f t="shared" si="173"/>
        <v>2182.6409999999996</v>
      </c>
      <c r="V714" s="170">
        <f t="shared" si="174"/>
        <v>1971.1909999999998</v>
      </c>
      <c r="W714" s="170">
        <f t="shared" si="175"/>
        <v>1817.0609999999999</v>
      </c>
      <c r="X714" s="170">
        <f t="shared" si="176"/>
        <v>1681.4209999999998</v>
      </c>
      <c r="Y714" s="170">
        <f t="shared" si="177"/>
        <v>1634.0409999999999</v>
      </c>
      <c r="Z714" s="37"/>
      <c r="AA714" s="41">
        <v>1218.1300000000001</v>
      </c>
      <c r="AB714" s="39">
        <v>1180.18</v>
      </c>
      <c r="AC714" s="39">
        <v>1157.73</v>
      </c>
      <c r="AD714" s="39">
        <v>1139.5</v>
      </c>
      <c r="AE714" s="39">
        <v>1182.8900000000001</v>
      </c>
      <c r="AF714" s="39">
        <v>1225.1099999999999</v>
      </c>
      <c r="AG714" s="39">
        <v>1263.7</v>
      </c>
      <c r="AH714" s="39">
        <v>1465.25</v>
      </c>
      <c r="AI714" s="39">
        <v>1786.29</v>
      </c>
      <c r="AJ714" s="39">
        <v>1822.32</v>
      </c>
      <c r="AK714" s="39">
        <v>1810.22</v>
      </c>
      <c r="AL714" s="39">
        <v>1797.75</v>
      </c>
      <c r="AM714" s="39">
        <v>1681.48</v>
      </c>
      <c r="AN714" s="39">
        <v>1731.41</v>
      </c>
      <c r="AO714" s="39">
        <v>1778.01</v>
      </c>
      <c r="AP714" s="39">
        <v>1812.6</v>
      </c>
      <c r="AQ714" s="39">
        <v>1848.46</v>
      </c>
      <c r="AR714" s="39">
        <v>1864.97</v>
      </c>
      <c r="AS714" s="39">
        <v>1831.52</v>
      </c>
      <c r="AT714" s="39">
        <v>1770.31</v>
      </c>
      <c r="AU714" s="39">
        <v>1558.86</v>
      </c>
      <c r="AV714" s="39">
        <v>1404.73</v>
      </c>
      <c r="AW714" s="39">
        <v>1269.0899999999999</v>
      </c>
      <c r="AX714" s="40">
        <v>1221.71</v>
      </c>
      <c r="AY714" s="336">
        <v>407.52</v>
      </c>
      <c r="AZ714" s="175">
        <v>4.8109999999999999</v>
      </c>
      <c r="BA714" s="159">
        <v>0</v>
      </c>
      <c r="BB714" s="4"/>
    </row>
    <row r="715" spans="1:54">
      <c r="A715" s="47">
        <v>22</v>
      </c>
      <c r="B715" s="170">
        <f t="shared" si="169"/>
        <v>1611.971</v>
      </c>
      <c r="C715" s="170">
        <f t="shared" si="169"/>
        <v>1598.9309999999998</v>
      </c>
      <c r="D715" s="170">
        <f t="shared" si="169"/>
        <v>1594.1109999999999</v>
      </c>
      <c r="E715" s="170">
        <f t="shared" si="169"/>
        <v>1589.771</v>
      </c>
      <c r="F715" s="170">
        <f t="shared" si="169"/>
        <v>1607.3709999999999</v>
      </c>
      <c r="G715" s="170">
        <f t="shared" si="169"/>
        <v>1640.3509999999999</v>
      </c>
      <c r="H715" s="170">
        <f t="shared" si="169"/>
        <v>1656.771</v>
      </c>
      <c r="I715" s="170">
        <f t="shared" si="169"/>
        <v>1750.251</v>
      </c>
      <c r="J715" s="170">
        <f t="shared" si="169"/>
        <v>1931.751</v>
      </c>
      <c r="K715" s="170">
        <f t="shared" si="169"/>
        <v>2059.0709999999999</v>
      </c>
      <c r="L715" s="170">
        <f t="shared" si="169"/>
        <v>2101.3509999999997</v>
      </c>
      <c r="M715" s="170">
        <f t="shared" si="169"/>
        <v>2114.471</v>
      </c>
      <c r="N715" s="170">
        <f t="shared" si="169"/>
        <v>2122.201</v>
      </c>
      <c r="O715" s="170">
        <f t="shared" si="169"/>
        <v>2145.8909999999996</v>
      </c>
      <c r="P715" s="170">
        <f t="shared" si="169"/>
        <v>2226.5010000000002</v>
      </c>
      <c r="Q715" s="170">
        <f t="shared" si="169"/>
        <v>2289.991</v>
      </c>
      <c r="R715" s="170">
        <f t="shared" si="170"/>
        <v>2335.3009999999999</v>
      </c>
      <c r="S715" s="170">
        <f t="shared" si="171"/>
        <v>2356.721</v>
      </c>
      <c r="T715" s="170">
        <f t="shared" si="172"/>
        <v>2320.1009999999997</v>
      </c>
      <c r="U715" s="170">
        <f t="shared" si="173"/>
        <v>2276.3109999999997</v>
      </c>
      <c r="V715" s="170">
        <f t="shared" si="174"/>
        <v>2183.0410000000002</v>
      </c>
      <c r="W715" s="170">
        <f t="shared" si="175"/>
        <v>2055.4809999999998</v>
      </c>
      <c r="X715" s="170">
        <f t="shared" si="176"/>
        <v>1800.9109999999998</v>
      </c>
      <c r="Y715" s="170">
        <f t="shared" si="177"/>
        <v>1649.741</v>
      </c>
      <c r="Z715" s="37"/>
      <c r="AA715" s="41">
        <v>1199.6400000000001</v>
      </c>
      <c r="AB715" s="39">
        <v>1186.5999999999999</v>
      </c>
      <c r="AC715" s="39">
        <v>1181.78</v>
      </c>
      <c r="AD715" s="39">
        <v>1177.44</v>
      </c>
      <c r="AE715" s="39">
        <v>1195.04</v>
      </c>
      <c r="AF715" s="39">
        <v>1228.02</v>
      </c>
      <c r="AG715" s="39">
        <v>1244.44</v>
      </c>
      <c r="AH715" s="39">
        <v>1337.92</v>
      </c>
      <c r="AI715" s="39">
        <v>1519.42</v>
      </c>
      <c r="AJ715" s="39">
        <v>1646.74</v>
      </c>
      <c r="AK715" s="39">
        <v>1689.02</v>
      </c>
      <c r="AL715" s="39">
        <v>1702.14</v>
      </c>
      <c r="AM715" s="39">
        <v>1709.87</v>
      </c>
      <c r="AN715" s="39">
        <v>1733.56</v>
      </c>
      <c r="AO715" s="39">
        <v>1814.17</v>
      </c>
      <c r="AP715" s="39">
        <v>1877.66</v>
      </c>
      <c r="AQ715" s="39">
        <v>1922.97</v>
      </c>
      <c r="AR715" s="39">
        <v>1944.39</v>
      </c>
      <c r="AS715" s="39">
        <v>1907.77</v>
      </c>
      <c r="AT715" s="39">
        <v>1863.98</v>
      </c>
      <c r="AU715" s="39">
        <v>1770.71</v>
      </c>
      <c r="AV715" s="39">
        <v>1643.15</v>
      </c>
      <c r="AW715" s="39">
        <v>1388.58</v>
      </c>
      <c r="AX715" s="40">
        <v>1237.4100000000001</v>
      </c>
      <c r="AY715" s="336">
        <v>407.52</v>
      </c>
      <c r="AZ715" s="175">
        <v>4.8109999999999999</v>
      </c>
      <c r="BA715" s="159">
        <v>0</v>
      </c>
      <c r="BB715" s="4"/>
    </row>
    <row r="716" spans="1:54">
      <c r="A716" s="47">
        <v>23</v>
      </c>
      <c r="B716" s="170">
        <f t="shared" si="169"/>
        <v>1635.8609999999999</v>
      </c>
      <c r="C716" s="170">
        <f t="shared" si="169"/>
        <v>1634.6209999999999</v>
      </c>
      <c r="D716" s="170">
        <f t="shared" si="169"/>
        <v>1603.7009999999998</v>
      </c>
      <c r="E716" s="170">
        <f t="shared" si="169"/>
        <v>1593.751</v>
      </c>
      <c r="F716" s="170">
        <f t="shared" si="169"/>
        <v>1644.5709999999999</v>
      </c>
      <c r="G716" s="170">
        <f t="shared" si="169"/>
        <v>1720.7909999999999</v>
      </c>
      <c r="H716" s="170">
        <f t="shared" si="169"/>
        <v>1906.8509999999999</v>
      </c>
      <c r="I716" s="170">
        <f t="shared" si="169"/>
        <v>2120.3009999999999</v>
      </c>
      <c r="J716" s="170">
        <f t="shared" si="169"/>
        <v>2175.1610000000001</v>
      </c>
      <c r="K716" s="170">
        <f t="shared" si="169"/>
        <v>2094.9610000000002</v>
      </c>
      <c r="L716" s="170">
        <f t="shared" si="169"/>
        <v>2077.511</v>
      </c>
      <c r="M716" s="170">
        <f t="shared" si="169"/>
        <v>2066.4009999999998</v>
      </c>
      <c r="N716" s="170">
        <f t="shared" si="169"/>
        <v>1965.6909999999998</v>
      </c>
      <c r="O716" s="170">
        <f t="shared" si="169"/>
        <v>1984.6909999999998</v>
      </c>
      <c r="P716" s="170">
        <f t="shared" si="169"/>
        <v>2032.4409999999998</v>
      </c>
      <c r="Q716" s="170">
        <f t="shared" si="169"/>
        <v>2085.4610000000002</v>
      </c>
      <c r="R716" s="170">
        <f t="shared" si="170"/>
        <v>2183.4409999999998</v>
      </c>
      <c r="S716" s="170">
        <f t="shared" si="171"/>
        <v>2190.4009999999998</v>
      </c>
      <c r="T716" s="170">
        <f t="shared" si="172"/>
        <v>2107.8809999999999</v>
      </c>
      <c r="U716" s="170">
        <f t="shared" si="173"/>
        <v>1904.0909999999999</v>
      </c>
      <c r="V716" s="170">
        <f t="shared" si="174"/>
        <v>1722.501</v>
      </c>
      <c r="W716" s="170">
        <f t="shared" si="175"/>
        <v>1652.3009999999999</v>
      </c>
      <c r="X716" s="170">
        <f t="shared" si="176"/>
        <v>1635.4109999999998</v>
      </c>
      <c r="Y716" s="170">
        <f t="shared" si="177"/>
        <v>1587.3809999999999</v>
      </c>
      <c r="Z716" s="37"/>
      <c r="AA716" s="41">
        <v>1223.53</v>
      </c>
      <c r="AB716" s="39">
        <v>1222.29</v>
      </c>
      <c r="AC716" s="39">
        <v>1191.3699999999999</v>
      </c>
      <c r="AD716" s="39">
        <v>1181.42</v>
      </c>
      <c r="AE716" s="39">
        <v>1232.24</v>
      </c>
      <c r="AF716" s="39">
        <v>1308.46</v>
      </c>
      <c r="AG716" s="39">
        <v>1494.52</v>
      </c>
      <c r="AH716" s="39">
        <v>1707.97</v>
      </c>
      <c r="AI716" s="39">
        <v>1762.83</v>
      </c>
      <c r="AJ716" s="39">
        <v>1682.63</v>
      </c>
      <c r="AK716" s="39">
        <v>1665.18</v>
      </c>
      <c r="AL716" s="39">
        <v>1654.07</v>
      </c>
      <c r="AM716" s="39">
        <v>1553.36</v>
      </c>
      <c r="AN716" s="39">
        <v>1572.36</v>
      </c>
      <c r="AO716" s="39">
        <v>1620.11</v>
      </c>
      <c r="AP716" s="39">
        <v>1673.13</v>
      </c>
      <c r="AQ716" s="39">
        <v>1771.11</v>
      </c>
      <c r="AR716" s="39">
        <v>1778.07</v>
      </c>
      <c r="AS716" s="39">
        <v>1695.55</v>
      </c>
      <c r="AT716" s="39">
        <v>1491.76</v>
      </c>
      <c r="AU716" s="39">
        <v>1310.17</v>
      </c>
      <c r="AV716" s="39">
        <v>1239.97</v>
      </c>
      <c r="AW716" s="39">
        <v>1223.08</v>
      </c>
      <c r="AX716" s="40">
        <v>1175.05</v>
      </c>
      <c r="AY716" s="336">
        <v>407.52</v>
      </c>
      <c r="AZ716" s="175">
        <v>4.8109999999999999</v>
      </c>
      <c r="BA716" s="159">
        <v>0</v>
      </c>
      <c r="BB716" s="4"/>
    </row>
    <row r="717" spans="1:54">
      <c r="A717" s="47">
        <v>24</v>
      </c>
      <c r="B717" s="170">
        <f t="shared" si="169"/>
        <v>1558.7009999999998</v>
      </c>
      <c r="C717" s="170">
        <f t="shared" si="169"/>
        <v>1549.1809999999998</v>
      </c>
      <c r="D717" s="170">
        <f t="shared" si="169"/>
        <v>1548.8109999999999</v>
      </c>
      <c r="E717" s="170">
        <f t="shared" si="169"/>
        <v>1551.6909999999998</v>
      </c>
      <c r="F717" s="170">
        <f t="shared" si="169"/>
        <v>1613.4409999999998</v>
      </c>
      <c r="G717" s="170">
        <f t="shared" si="169"/>
        <v>1676.9509999999998</v>
      </c>
      <c r="H717" s="170">
        <f t="shared" si="169"/>
        <v>1819.241</v>
      </c>
      <c r="I717" s="170">
        <f t="shared" si="169"/>
        <v>1907.771</v>
      </c>
      <c r="J717" s="170">
        <f t="shared" si="169"/>
        <v>2073.4309999999996</v>
      </c>
      <c r="K717" s="170">
        <f t="shared" si="169"/>
        <v>2110.2910000000002</v>
      </c>
      <c r="L717" s="170">
        <f t="shared" si="169"/>
        <v>2047.0809999999999</v>
      </c>
      <c r="M717" s="170">
        <f t="shared" si="169"/>
        <v>2047.221</v>
      </c>
      <c r="N717" s="170">
        <f t="shared" si="169"/>
        <v>2047.1909999999998</v>
      </c>
      <c r="O717" s="170">
        <f t="shared" si="169"/>
        <v>2069.1909999999998</v>
      </c>
      <c r="P717" s="170">
        <f t="shared" si="169"/>
        <v>2100.9309999999996</v>
      </c>
      <c r="Q717" s="170">
        <f t="shared" si="169"/>
        <v>2174.7110000000002</v>
      </c>
      <c r="R717" s="170">
        <f t="shared" si="170"/>
        <v>1998.1909999999998</v>
      </c>
      <c r="S717" s="170">
        <f t="shared" si="171"/>
        <v>2271.1109999999999</v>
      </c>
      <c r="T717" s="170">
        <f t="shared" si="172"/>
        <v>2191.1109999999999</v>
      </c>
      <c r="U717" s="170">
        <f t="shared" si="173"/>
        <v>2102.3609999999999</v>
      </c>
      <c r="V717" s="170">
        <f t="shared" si="174"/>
        <v>1933.8709999999999</v>
      </c>
      <c r="W717" s="170">
        <f t="shared" si="175"/>
        <v>1797.9209999999998</v>
      </c>
      <c r="X717" s="170">
        <f t="shared" si="176"/>
        <v>1653.5709999999999</v>
      </c>
      <c r="Y717" s="170">
        <f t="shared" si="177"/>
        <v>1586.1509999999998</v>
      </c>
      <c r="Z717" s="37"/>
      <c r="AA717" s="41">
        <v>1146.3699999999999</v>
      </c>
      <c r="AB717" s="39">
        <v>1136.8499999999999</v>
      </c>
      <c r="AC717" s="39">
        <v>1136.48</v>
      </c>
      <c r="AD717" s="39">
        <v>1139.3599999999999</v>
      </c>
      <c r="AE717" s="39">
        <v>1201.1099999999999</v>
      </c>
      <c r="AF717" s="39">
        <v>1264.6199999999999</v>
      </c>
      <c r="AG717" s="39">
        <v>1406.91</v>
      </c>
      <c r="AH717" s="39">
        <v>1495.44</v>
      </c>
      <c r="AI717" s="39">
        <v>1661.1</v>
      </c>
      <c r="AJ717" s="39">
        <v>1697.96</v>
      </c>
      <c r="AK717" s="39">
        <v>1634.75</v>
      </c>
      <c r="AL717" s="39">
        <v>1634.89</v>
      </c>
      <c r="AM717" s="39">
        <v>1634.86</v>
      </c>
      <c r="AN717" s="39">
        <v>1656.86</v>
      </c>
      <c r="AO717" s="39">
        <v>1688.6</v>
      </c>
      <c r="AP717" s="39">
        <v>1762.38</v>
      </c>
      <c r="AQ717" s="39">
        <v>1585.86</v>
      </c>
      <c r="AR717" s="39">
        <v>1858.78</v>
      </c>
      <c r="AS717" s="39">
        <v>1778.78</v>
      </c>
      <c r="AT717" s="39">
        <v>1690.03</v>
      </c>
      <c r="AU717" s="39">
        <v>1521.54</v>
      </c>
      <c r="AV717" s="39">
        <v>1385.59</v>
      </c>
      <c r="AW717" s="39">
        <v>1241.24</v>
      </c>
      <c r="AX717" s="40">
        <v>1173.82</v>
      </c>
      <c r="AY717" s="336">
        <v>407.52</v>
      </c>
      <c r="AZ717" s="175">
        <v>4.8109999999999999</v>
      </c>
      <c r="BA717" s="159">
        <v>0</v>
      </c>
      <c r="BB717" s="4"/>
    </row>
    <row r="718" spans="1:54">
      <c r="A718" s="47">
        <v>25</v>
      </c>
      <c r="B718" s="170">
        <f t="shared" si="169"/>
        <v>1476.0509999999999</v>
      </c>
      <c r="C718" s="170">
        <f t="shared" si="169"/>
        <v>1474.5509999999999</v>
      </c>
      <c r="D718" s="170">
        <f t="shared" si="169"/>
        <v>1474.001</v>
      </c>
      <c r="E718" s="170">
        <f t="shared" si="169"/>
        <v>1476.481</v>
      </c>
      <c r="F718" s="170">
        <f t="shared" si="169"/>
        <v>1515.3109999999999</v>
      </c>
      <c r="G718" s="170">
        <f t="shared" si="169"/>
        <v>1579.3009999999999</v>
      </c>
      <c r="H718" s="170">
        <f t="shared" si="169"/>
        <v>1710.3409999999999</v>
      </c>
      <c r="I718" s="170">
        <f t="shared" si="169"/>
        <v>1786.4009999999998</v>
      </c>
      <c r="J718" s="170">
        <f t="shared" si="169"/>
        <v>1924.5909999999999</v>
      </c>
      <c r="K718" s="170">
        <f t="shared" si="169"/>
        <v>1950.8309999999999</v>
      </c>
      <c r="L718" s="170">
        <f t="shared" si="169"/>
        <v>1927.9209999999998</v>
      </c>
      <c r="M718" s="170">
        <f t="shared" si="169"/>
        <v>1911.961</v>
      </c>
      <c r="N718" s="170">
        <f t="shared" si="169"/>
        <v>1918.6509999999998</v>
      </c>
      <c r="O718" s="170">
        <f t="shared" si="169"/>
        <v>1945.6209999999999</v>
      </c>
      <c r="P718" s="170">
        <f t="shared" si="169"/>
        <v>1966.3909999999998</v>
      </c>
      <c r="Q718" s="170">
        <f t="shared" si="169"/>
        <v>2026.0909999999999</v>
      </c>
      <c r="R718" s="170">
        <f t="shared" si="170"/>
        <v>2092.2709999999997</v>
      </c>
      <c r="S718" s="170">
        <f t="shared" si="171"/>
        <v>2129.4610000000002</v>
      </c>
      <c r="T718" s="170">
        <f t="shared" si="172"/>
        <v>2038.0509999999999</v>
      </c>
      <c r="U718" s="170">
        <f t="shared" si="173"/>
        <v>1959.3709999999999</v>
      </c>
      <c r="V718" s="170">
        <f t="shared" si="174"/>
        <v>1701.6509999999998</v>
      </c>
      <c r="W718" s="170">
        <f t="shared" si="175"/>
        <v>1636.771</v>
      </c>
      <c r="X718" s="170">
        <f t="shared" si="176"/>
        <v>1641.6209999999999</v>
      </c>
      <c r="Y718" s="170">
        <f t="shared" si="177"/>
        <v>1573.1109999999999</v>
      </c>
      <c r="Z718" s="37"/>
      <c r="AA718" s="41">
        <v>1063.72</v>
      </c>
      <c r="AB718" s="39">
        <v>1062.22</v>
      </c>
      <c r="AC718" s="39">
        <v>1061.67</v>
      </c>
      <c r="AD718" s="39">
        <v>1064.1500000000001</v>
      </c>
      <c r="AE718" s="39">
        <v>1102.98</v>
      </c>
      <c r="AF718" s="39">
        <v>1166.97</v>
      </c>
      <c r="AG718" s="39">
        <v>1298.01</v>
      </c>
      <c r="AH718" s="39">
        <v>1374.07</v>
      </c>
      <c r="AI718" s="39">
        <v>1512.26</v>
      </c>
      <c r="AJ718" s="39">
        <v>1538.5</v>
      </c>
      <c r="AK718" s="39">
        <v>1515.59</v>
      </c>
      <c r="AL718" s="39">
        <v>1499.63</v>
      </c>
      <c r="AM718" s="39">
        <v>1506.32</v>
      </c>
      <c r="AN718" s="39">
        <v>1533.29</v>
      </c>
      <c r="AO718" s="39">
        <v>1554.06</v>
      </c>
      <c r="AP718" s="39">
        <v>1613.76</v>
      </c>
      <c r="AQ718" s="39">
        <v>1679.94</v>
      </c>
      <c r="AR718" s="39">
        <v>1717.13</v>
      </c>
      <c r="AS718" s="39">
        <v>1625.72</v>
      </c>
      <c r="AT718" s="39">
        <v>1547.04</v>
      </c>
      <c r="AU718" s="39">
        <v>1289.32</v>
      </c>
      <c r="AV718" s="39">
        <v>1224.44</v>
      </c>
      <c r="AW718" s="39">
        <v>1229.29</v>
      </c>
      <c r="AX718" s="40">
        <v>1160.78</v>
      </c>
      <c r="AY718" s="336">
        <v>407.52</v>
      </c>
      <c r="AZ718" s="175">
        <v>4.8109999999999999</v>
      </c>
      <c r="BA718" s="159">
        <v>0</v>
      </c>
      <c r="BB718" s="4"/>
    </row>
    <row r="719" spans="1:54">
      <c r="A719" s="47">
        <v>26</v>
      </c>
      <c r="B719" s="170">
        <f t="shared" si="169"/>
        <v>1658.001</v>
      </c>
      <c r="C719" s="170">
        <f t="shared" si="169"/>
        <v>1614.8709999999999</v>
      </c>
      <c r="D719" s="170">
        <f t="shared" si="169"/>
        <v>1608.1309999999999</v>
      </c>
      <c r="E719" s="170">
        <f t="shared" si="169"/>
        <v>1661.2809999999999</v>
      </c>
      <c r="F719" s="170">
        <f t="shared" si="169"/>
        <v>1690.961</v>
      </c>
      <c r="G719" s="170">
        <f t="shared" si="169"/>
        <v>1807.491</v>
      </c>
      <c r="H719" s="170">
        <f t="shared" si="169"/>
        <v>1978.6109999999999</v>
      </c>
      <c r="I719" s="170">
        <f t="shared" si="169"/>
        <v>2065.6409999999996</v>
      </c>
      <c r="J719" s="170">
        <f t="shared" si="169"/>
        <v>2196.9009999999998</v>
      </c>
      <c r="K719" s="170">
        <f t="shared" si="169"/>
        <v>2230.4809999999998</v>
      </c>
      <c r="L719" s="170">
        <f t="shared" si="169"/>
        <v>2174.8409999999999</v>
      </c>
      <c r="M719" s="170">
        <f t="shared" si="169"/>
        <v>2184.9209999999998</v>
      </c>
      <c r="N719" s="170">
        <f t="shared" si="169"/>
        <v>2160.4309999999996</v>
      </c>
      <c r="O719" s="170">
        <f t="shared" si="169"/>
        <v>2219.5709999999999</v>
      </c>
      <c r="P719" s="170">
        <f t="shared" si="169"/>
        <v>2274.241</v>
      </c>
      <c r="Q719" s="170">
        <f t="shared" si="169"/>
        <v>2317.6009999999997</v>
      </c>
      <c r="R719" s="170">
        <f t="shared" si="170"/>
        <v>2343.6009999999997</v>
      </c>
      <c r="S719" s="170">
        <f t="shared" si="171"/>
        <v>2400.8009999999999</v>
      </c>
      <c r="T719" s="170">
        <f t="shared" si="172"/>
        <v>2351.491</v>
      </c>
      <c r="U719" s="170">
        <f t="shared" si="173"/>
        <v>2288.6709999999998</v>
      </c>
      <c r="V719" s="170">
        <f t="shared" si="174"/>
        <v>1987.3709999999999</v>
      </c>
      <c r="W719" s="170">
        <f t="shared" si="175"/>
        <v>1907.1209999999999</v>
      </c>
      <c r="X719" s="170">
        <f t="shared" si="176"/>
        <v>1764.5509999999999</v>
      </c>
      <c r="Y719" s="170">
        <f t="shared" si="177"/>
        <v>1692.8409999999999</v>
      </c>
      <c r="Z719" s="37"/>
      <c r="AA719" s="41">
        <v>1245.67</v>
      </c>
      <c r="AB719" s="39">
        <v>1202.54</v>
      </c>
      <c r="AC719" s="39">
        <v>1195.8</v>
      </c>
      <c r="AD719" s="39">
        <v>1248.95</v>
      </c>
      <c r="AE719" s="39">
        <v>1278.6300000000001</v>
      </c>
      <c r="AF719" s="39">
        <v>1395.16</v>
      </c>
      <c r="AG719" s="39">
        <v>1566.28</v>
      </c>
      <c r="AH719" s="39">
        <v>1653.31</v>
      </c>
      <c r="AI719" s="39">
        <v>1784.57</v>
      </c>
      <c r="AJ719" s="39">
        <v>1818.15</v>
      </c>
      <c r="AK719" s="39">
        <v>1762.51</v>
      </c>
      <c r="AL719" s="39">
        <v>1772.59</v>
      </c>
      <c r="AM719" s="39">
        <v>1748.1</v>
      </c>
      <c r="AN719" s="39">
        <v>1807.24</v>
      </c>
      <c r="AO719" s="39">
        <v>1861.91</v>
      </c>
      <c r="AP719" s="39">
        <v>1905.27</v>
      </c>
      <c r="AQ719" s="39">
        <v>1931.27</v>
      </c>
      <c r="AR719" s="39">
        <v>1988.47</v>
      </c>
      <c r="AS719" s="39">
        <v>1939.16</v>
      </c>
      <c r="AT719" s="39">
        <v>1876.34</v>
      </c>
      <c r="AU719" s="39">
        <v>1575.04</v>
      </c>
      <c r="AV719" s="39">
        <v>1494.79</v>
      </c>
      <c r="AW719" s="39">
        <v>1352.22</v>
      </c>
      <c r="AX719" s="40">
        <v>1280.51</v>
      </c>
      <c r="AY719" s="336">
        <v>407.52</v>
      </c>
      <c r="AZ719" s="175">
        <v>4.8109999999999999</v>
      </c>
      <c r="BA719" s="159">
        <v>0</v>
      </c>
      <c r="BB719" s="4"/>
    </row>
    <row r="720" spans="1:54">
      <c r="A720" s="47">
        <v>27</v>
      </c>
      <c r="B720" s="170">
        <f t="shared" si="169"/>
        <v>1668.1809999999998</v>
      </c>
      <c r="C720" s="170">
        <f t="shared" si="169"/>
        <v>1644.2009999999998</v>
      </c>
      <c r="D720" s="170">
        <f t="shared" si="169"/>
        <v>1644.001</v>
      </c>
      <c r="E720" s="170">
        <f t="shared" si="169"/>
        <v>1668.761</v>
      </c>
      <c r="F720" s="170">
        <f t="shared" si="169"/>
        <v>1712.211</v>
      </c>
      <c r="G720" s="170">
        <f t="shared" si="169"/>
        <v>1850.0409999999999</v>
      </c>
      <c r="H720" s="170">
        <f t="shared" si="169"/>
        <v>1982.5709999999999</v>
      </c>
      <c r="I720" s="170">
        <f t="shared" si="169"/>
        <v>2176.5609999999997</v>
      </c>
      <c r="J720" s="170">
        <f t="shared" si="169"/>
        <v>2308.8009999999999</v>
      </c>
      <c r="K720" s="170">
        <f t="shared" si="169"/>
        <v>2314.471</v>
      </c>
      <c r="L720" s="170">
        <f t="shared" si="169"/>
        <v>2274.0309999999999</v>
      </c>
      <c r="M720" s="170">
        <f t="shared" si="169"/>
        <v>2276.1409999999996</v>
      </c>
      <c r="N720" s="170">
        <f t="shared" si="169"/>
        <v>2269.3609999999999</v>
      </c>
      <c r="O720" s="170">
        <f t="shared" si="169"/>
        <v>2304.6509999999998</v>
      </c>
      <c r="P720" s="170">
        <f t="shared" si="169"/>
        <v>2329.0909999999999</v>
      </c>
      <c r="Q720" s="170">
        <f t="shared" si="169"/>
        <v>2366.6210000000001</v>
      </c>
      <c r="R720" s="170">
        <f t="shared" si="170"/>
        <v>2445.1409999999996</v>
      </c>
      <c r="S720" s="170">
        <f t="shared" si="171"/>
        <v>2471.201</v>
      </c>
      <c r="T720" s="170">
        <f t="shared" si="172"/>
        <v>2406.1809999999996</v>
      </c>
      <c r="U720" s="170">
        <f t="shared" si="173"/>
        <v>2335.6909999999998</v>
      </c>
      <c r="V720" s="170">
        <f t="shared" si="174"/>
        <v>2139.5609999999997</v>
      </c>
      <c r="W720" s="170">
        <f t="shared" si="175"/>
        <v>2056.4110000000001</v>
      </c>
      <c r="X720" s="170">
        <f t="shared" si="176"/>
        <v>1833.3509999999999</v>
      </c>
      <c r="Y720" s="170">
        <f t="shared" si="177"/>
        <v>1717.5809999999999</v>
      </c>
      <c r="Z720" s="37"/>
      <c r="AA720" s="41">
        <v>1255.8499999999999</v>
      </c>
      <c r="AB720" s="39">
        <v>1231.8699999999999</v>
      </c>
      <c r="AC720" s="39">
        <v>1231.67</v>
      </c>
      <c r="AD720" s="39">
        <v>1256.43</v>
      </c>
      <c r="AE720" s="39">
        <v>1299.8800000000001</v>
      </c>
      <c r="AF720" s="39">
        <v>1437.71</v>
      </c>
      <c r="AG720" s="39">
        <v>1570.24</v>
      </c>
      <c r="AH720" s="39">
        <v>1764.23</v>
      </c>
      <c r="AI720" s="39">
        <v>1896.47</v>
      </c>
      <c r="AJ720" s="39">
        <v>1902.14</v>
      </c>
      <c r="AK720" s="39">
        <v>1861.7</v>
      </c>
      <c r="AL720" s="39">
        <v>1863.81</v>
      </c>
      <c r="AM720" s="39">
        <v>1857.03</v>
      </c>
      <c r="AN720" s="39">
        <v>1892.32</v>
      </c>
      <c r="AO720" s="39">
        <v>1916.76</v>
      </c>
      <c r="AP720" s="39">
        <v>1954.29</v>
      </c>
      <c r="AQ720" s="39">
        <v>2032.81</v>
      </c>
      <c r="AR720" s="39">
        <v>2058.87</v>
      </c>
      <c r="AS720" s="39">
        <v>1993.85</v>
      </c>
      <c r="AT720" s="39">
        <v>1923.36</v>
      </c>
      <c r="AU720" s="39">
        <v>1727.23</v>
      </c>
      <c r="AV720" s="39">
        <v>1644.08</v>
      </c>
      <c r="AW720" s="39">
        <v>1421.02</v>
      </c>
      <c r="AX720" s="40">
        <v>1305.25</v>
      </c>
      <c r="AY720" s="336">
        <v>407.52</v>
      </c>
      <c r="AZ720" s="175">
        <v>4.8109999999999999</v>
      </c>
      <c r="BA720" s="159">
        <v>0</v>
      </c>
      <c r="BB720" s="4"/>
    </row>
    <row r="721" spans="1:54">
      <c r="A721" s="47">
        <v>28</v>
      </c>
      <c r="B721" s="170">
        <f t="shared" si="169"/>
        <v>1716.4209999999998</v>
      </c>
      <c r="C721" s="170">
        <f t="shared" si="169"/>
        <v>1670.501</v>
      </c>
      <c r="D721" s="170">
        <f t="shared" si="169"/>
        <v>1670.5409999999999</v>
      </c>
      <c r="E721" s="170">
        <f t="shared" si="169"/>
        <v>1670.3009999999999</v>
      </c>
      <c r="F721" s="170">
        <f t="shared" si="169"/>
        <v>1671.2809999999999</v>
      </c>
      <c r="G721" s="170">
        <f t="shared" si="169"/>
        <v>1725.991</v>
      </c>
      <c r="H721" s="170">
        <f t="shared" si="169"/>
        <v>1773.8609999999999</v>
      </c>
      <c r="I721" s="170">
        <f t="shared" si="169"/>
        <v>1934.721</v>
      </c>
      <c r="J721" s="170">
        <f t="shared" si="169"/>
        <v>2096.3409999999999</v>
      </c>
      <c r="K721" s="170">
        <f t="shared" si="169"/>
        <v>2159.6610000000001</v>
      </c>
      <c r="L721" s="170">
        <f t="shared" si="169"/>
        <v>2173.5010000000002</v>
      </c>
      <c r="M721" s="170">
        <f t="shared" si="169"/>
        <v>2163.8409999999999</v>
      </c>
      <c r="N721" s="170">
        <f t="shared" si="169"/>
        <v>2172.701</v>
      </c>
      <c r="O721" s="170">
        <f t="shared" si="169"/>
        <v>2190.3009999999999</v>
      </c>
      <c r="P721" s="170">
        <f t="shared" si="169"/>
        <v>2222.6309999999999</v>
      </c>
      <c r="Q721" s="170">
        <f t="shared" si="169"/>
        <v>2260.7510000000002</v>
      </c>
      <c r="R721" s="170">
        <f t="shared" si="170"/>
        <v>2321.2910000000002</v>
      </c>
      <c r="S721" s="170">
        <f t="shared" si="171"/>
        <v>2340.5909999999999</v>
      </c>
      <c r="T721" s="170">
        <f t="shared" si="172"/>
        <v>2272.5509999999999</v>
      </c>
      <c r="U721" s="170">
        <f t="shared" si="173"/>
        <v>2218.491</v>
      </c>
      <c r="V721" s="170">
        <f t="shared" si="174"/>
        <v>1984.9409999999998</v>
      </c>
      <c r="W721" s="170">
        <f t="shared" si="175"/>
        <v>1729.0309999999999</v>
      </c>
      <c r="X721" s="170">
        <f t="shared" si="176"/>
        <v>1678.971</v>
      </c>
      <c r="Y721" s="170">
        <f t="shared" si="177"/>
        <v>1670.3209999999999</v>
      </c>
      <c r="Z721" s="37"/>
      <c r="AA721" s="41">
        <v>1304.0899999999999</v>
      </c>
      <c r="AB721" s="39">
        <v>1258.17</v>
      </c>
      <c r="AC721" s="39">
        <v>1258.21</v>
      </c>
      <c r="AD721" s="39">
        <v>1257.97</v>
      </c>
      <c r="AE721" s="39">
        <v>1258.95</v>
      </c>
      <c r="AF721" s="39">
        <v>1313.66</v>
      </c>
      <c r="AG721" s="39">
        <v>1361.53</v>
      </c>
      <c r="AH721" s="39">
        <v>1522.39</v>
      </c>
      <c r="AI721" s="39">
        <v>1684.01</v>
      </c>
      <c r="AJ721" s="39">
        <v>1747.33</v>
      </c>
      <c r="AK721" s="39">
        <v>1761.17</v>
      </c>
      <c r="AL721" s="39">
        <v>1751.51</v>
      </c>
      <c r="AM721" s="39">
        <v>1760.37</v>
      </c>
      <c r="AN721" s="39">
        <v>1777.97</v>
      </c>
      <c r="AO721" s="39">
        <v>1810.3</v>
      </c>
      <c r="AP721" s="39">
        <v>1848.42</v>
      </c>
      <c r="AQ721" s="39">
        <v>1908.96</v>
      </c>
      <c r="AR721" s="39">
        <v>1928.26</v>
      </c>
      <c r="AS721" s="39">
        <v>1860.22</v>
      </c>
      <c r="AT721" s="39">
        <v>1806.16</v>
      </c>
      <c r="AU721" s="39">
        <v>1572.61</v>
      </c>
      <c r="AV721" s="39">
        <v>1316.7</v>
      </c>
      <c r="AW721" s="39">
        <v>1266.6400000000001</v>
      </c>
      <c r="AX721" s="40">
        <v>1257.99</v>
      </c>
      <c r="AY721" s="336">
        <v>407.52</v>
      </c>
      <c r="AZ721" s="175">
        <v>4.8109999999999999</v>
      </c>
      <c r="BA721" s="159">
        <v>0</v>
      </c>
      <c r="BB721" s="4"/>
    </row>
    <row r="722" spans="1:54">
      <c r="A722" s="47">
        <v>29</v>
      </c>
      <c r="B722" s="170">
        <f t="shared" si="169"/>
        <v>1722.481</v>
      </c>
      <c r="C722" s="170">
        <f t="shared" si="169"/>
        <v>1706.751</v>
      </c>
      <c r="D722" s="170">
        <f t="shared" si="169"/>
        <v>1671.251</v>
      </c>
      <c r="E722" s="170">
        <f t="shared" si="169"/>
        <v>1669.721</v>
      </c>
      <c r="F722" s="170">
        <f t="shared" si="169"/>
        <v>1669.6709999999998</v>
      </c>
      <c r="G722" s="170">
        <f t="shared" si="169"/>
        <v>1689.971</v>
      </c>
      <c r="H722" s="170">
        <f t="shared" si="169"/>
        <v>1715.1109999999999</v>
      </c>
      <c r="I722" s="170">
        <f t="shared" si="169"/>
        <v>1764.011</v>
      </c>
      <c r="J722" s="170">
        <f t="shared" si="169"/>
        <v>1896.3709999999999</v>
      </c>
      <c r="K722" s="170">
        <f t="shared" si="169"/>
        <v>1950.221</v>
      </c>
      <c r="L722" s="170">
        <f t="shared" si="169"/>
        <v>1952.8909999999998</v>
      </c>
      <c r="M722" s="170">
        <f t="shared" si="169"/>
        <v>1954.521</v>
      </c>
      <c r="N722" s="170">
        <f t="shared" si="169"/>
        <v>1955.0309999999999</v>
      </c>
      <c r="O722" s="170">
        <f t="shared" si="169"/>
        <v>1964.3809999999999</v>
      </c>
      <c r="P722" s="170">
        <f t="shared" si="169"/>
        <v>2011.0709999999999</v>
      </c>
      <c r="Q722" s="170">
        <f t="shared" si="169"/>
        <v>2108.9209999999998</v>
      </c>
      <c r="R722" s="170">
        <f t="shared" si="170"/>
        <v>2185.1509999999998</v>
      </c>
      <c r="S722" s="170">
        <f t="shared" si="171"/>
        <v>2179.9610000000002</v>
      </c>
      <c r="T722" s="170">
        <f t="shared" si="172"/>
        <v>2119.3909999999996</v>
      </c>
      <c r="U722" s="170">
        <f t="shared" si="173"/>
        <v>2063.6109999999999</v>
      </c>
      <c r="V722" s="170">
        <f t="shared" si="174"/>
        <v>1849.991</v>
      </c>
      <c r="W722" s="170">
        <f t="shared" si="175"/>
        <v>1728.9109999999998</v>
      </c>
      <c r="X722" s="170">
        <f t="shared" si="176"/>
        <v>1670.981</v>
      </c>
      <c r="Y722" s="170">
        <f t="shared" si="177"/>
        <v>1665.6909999999998</v>
      </c>
      <c r="Z722" s="37"/>
      <c r="AA722" s="41">
        <v>1310.1500000000001</v>
      </c>
      <c r="AB722" s="39">
        <v>1294.42</v>
      </c>
      <c r="AC722" s="39">
        <v>1258.92</v>
      </c>
      <c r="AD722" s="39">
        <v>1257.3900000000001</v>
      </c>
      <c r="AE722" s="39">
        <v>1257.3399999999999</v>
      </c>
      <c r="AF722" s="39">
        <v>1277.6400000000001</v>
      </c>
      <c r="AG722" s="39">
        <v>1302.78</v>
      </c>
      <c r="AH722" s="39">
        <v>1351.68</v>
      </c>
      <c r="AI722" s="39">
        <v>1484.04</v>
      </c>
      <c r="AJ722" s="39">
        <v>1537.89</v>
      </c>
      <c r="AK722" s="39">
        <v>1540.56</v>
      </c>
      <c r="AL722" s="39">
        <v>1542.19</v>
      </c>
      <c r="AM722" s="39">
        <v>1542.7</v>
      </c>
      <c r="AN722" s="39">
        <v>1552.05</v>
      </c>
      <c r="AO722" s="39">
        <v>1598.74</v>
      </c>
      <c r="AP722" s="39">
        <v>1696.59</v>
      </c>
      <c r="AQ722" s="39">
        <v>1772.82</v>
      </c>
      <c r="AR722" s="39">
        <v>1767.63</v>
      </c>
      <c r="AS722" s="39">
        <v>1707.06</v>
      </c>
      <c r="AT722" s="39">
        <v>1651.28</v>
      </c>
      <c r="AU722" s="39">
        <v>1437.66</v>
      </c>
      <c r="AV722" s="39">
        <v>1316.58</v>
      </c>
      <c r="AW722" s="39">
        <v>1258.6500000000001</v>
      </c>
      <c r="AX722" s="40">
        <v>1253.3599999999999</v>
      </c>
      <c r="AY722" s="336">
        <v>407.52</v>
      </c>
      <c r="AZ722" s="175">
        <v>4.8109999999999999</v>
      </c>
      <c r="BA722" s="159">
        <v>0</v>
      </c>
      <c r="BB722" s="4"/>
    </row>
    <row r="723" spans="1:54">
      <c r="A723" s="47">
        <v>30</v>
      </c>
      <c r="B723" s="170">
        <f t="shared" si="169"/>
        <v>1671.2909999999999</v>
      </c>
      <c r="C723" s="170">
        <f t="shared" si="169"/>
        <v>1647.1109999999999</v>
      </c>
      <c r="D723" s="170">
        <f t="shared" si="169"/>
        <v>1646.3209999999999</v>
      </c>
      <c r="E723" s="170">
        <f t="shared" si="169"/>
        <v>1650.711</v>
      </c>
      <c r="F723" s="170">
        <f t="shared" si="169"/>
        <v>1680.3309999999999</v>
      </c>
      <c r="G723" s="170">
        <f t="shared" si="169"/>
        <v>1744.8109999999999</v>
      </c>
      <c r="H723" s="170">
        <f t="shared" si="169"/>
        <v>1898.5909999999999</v>
      </c>
      <c r="I723" s="170">
        <f t="shared" si="169"/>
        <v>1978.971</v>
      </c>
      <c r="J723" s="170">
        <f t="shared" si="169"/>
        <v>1993.751</v>
      </c>
      <c r="K723" s="170">
        <f t="shared" si="169"/>
        <v>1993.8309999999999</v>
      </c>
      <c r="L723" s="170">
        <f t="shared" si="169"/>
        <v>1983.021</v>
      </c>
      <c r="M723" s="170">
        <f t="shared" si="169"/>
        <v>1977.221</v>
      </c>
      <c r="N723" s="170">
        <f t="shared" si="169"/>
        <v>1972.511</v>
      </c>
      <c r="O723" s="170">
        <f t="shared" si="169"/>
        <v>1971.261</v>
      </c>
      <c r="P723" s="170">
        <f t="shared" si="169"/>
        <v>1982.7809999999999</v>
      </c>
      <c r="Q723" s="170">
        <f t="shared" si="169"/>
        <v>1997.241</v>
      </c>
      <c r="R723" s="170">
        <f t="shared" si="170"/>
        <v>2102.7709999999997</v>
      </c>
      <c r="S723" s="170">
        <f t="shared" si="171"/>
        <v>2192.0209999999997</v>
      </c>
      <c r="T723" s="170">
        <f t="shared" si="172"/>
        <v>2110.6509999999998</v>
      </c>
      <c r="U723" s="170">
        <f t="shared" si="173"/>
        <v>2007.1209999999999</v>
      </c>
      <c r="V723" s="170">
        <f t="shared" si="174"/>
        <v>1764.6409999999998</v>
      </c>
      <c r="W723" s="170">
        <f t="shared" si="175"/>
        <v>1727.0409999999999</v>
      </c>
      <c r="X723" s="170">
        <f t="shared" si="176"/>
        <v>1693.3309999999999</v>
      </c>
      <c r="Y723" s="170">
        <f t="shared" si="177"/>
        <v>1666.5509999999999</v>
      </c>
      <c r="Z723" s="37"/>
      <c r="AA723" s="41">
        <v>1258.96</v>
      </c>
      <c r="AB723" s="39">
        <v>1234.78</v>
      </c>
      <c r="AC723" s="39">
        <v>1233.99</v>
      </c>
      <c r="AD723" s="39">
        <v>1238.3800000000001</v>
      </c>
      <c r="AE723" s="39">
        <v>1268</v>
      </c>
      <c r="AF723" s="39">
        <v>1332.48</v>
      </c>
      <c r="AG723" s="39">
        <v>1486.26</v>
      </c>
      <c r="AH723" s="39">
        <v>1566.64</v>
      </c>
      <c r="AI723" s="39">
        <v>1581.42</v>
      </c>
      <c r="AJ723" s="39">
        <v>1581.5</v>
      </c>
      <c r="AK723" s="39">
        <v>1570.69</v>
      </c>
      <c r="AL723" s="39">
        <v>1564.89</v>
      </c>
      <c r="AM723" s="39">
        <v>1560.18</v>
      </c>
      <c r="AN723" s="39">
        <v>1558.93</v>
      </c>
      <c r="AO723" s="39">
        <v>1570.45</v>
      </c>
      <c r="AP723" s="39">
        <v>1584.91</v>
      </c>
      <c r="AQ723" s="39">
        <v>1690.44</v>
      </c>
      <c r="AR723" s="39">
        <v>1779.69</v>
      </c>
      <c r="AS723" s="39">
        <v>1698.32</v>
      </c>
      <c r="AT723" s="39">
        <v>1594.79</v>
      </c>
      <c r="AU723" s="39">
        <v>1352.31</v>
      </c>
      <c r="AV723" s="39">
        <v>1314.71</v>
      </c>
      <c r="AW723" s="39">
        <v>1281</v>
      </c>
      <c r="AX723" s="40">
        <v>1254.22</v>
      </c>
      <c r="AY723" s="336">
        <v>407.52</v>
      </c>
      <c r="AZ723" s="175">
        <v>4.8109999999999999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37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1169737.2199999995</v>
      </c>
      <c r="AZ725" s="19"/>
      <c r="BB725" s="4"/>
    </row>
    <row r="726" spans="1:54" s="8" customFormat="1" ht="23.25" customHeight="1" thickBot="1">
      <c r="A726" s="455" t="s">
        <v>1</v>
      </c>
      <c r="B726" s="444" t="s">
        <v>141</v>
      </c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444"/>
      <c r="O726" s="444"/>
      <c r="P726" s="444"/>
      <c r="Q726" s="444"/>
      <c r="R726" s="444"/>
      <c r="S726" s="444"/>
      <c r="T726" s="444"/>
      <c r="U726" s="444"/>
      <c r="V726" s="444"/>
      <c r="W726" s="444"/>
      <c r="X726" s="444"/>
      <c r="Y726" s="445"/>
      <c r="AA726" s="148" t="s">
        <v>180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1"/>
      <c r="AZ726" s="166"/>
      <c r="BA726" s="166"/>
    </row>
    <row r="727" spans="1:54" ht="45.75" customHeight="1">
      <c r="A727" s="456"/>
      <c r="B727" s="372" t="s">
        <v>2</v>
      </c>
      <c r="C727" s="372"/>
      <c r="D727" s="372"/>
      <c r="E727" s="372"/>
      <c r="F727" s="372"/>
      <c r="G727" s="372"/>
      <c r="H727" s="372"/>
      <c r="I727" s="372"/>
      <c r="J727" s="372"/>
      <c r="K727" s="372"/>
      <c r="L727" s="372"/>
      <c r="M727" s="372"/>
      <c r="N727" s="372"/>
      <c r="O727" s="372"/>
      <c r="P727" s="372"/>
      <c r="Q727" s="372"/>
      <c r="R727" s="372"/>
      <c r="S727" s="372"/>
      <c r="T727" s="372"/>
      <c r="U727" s="372"/>
      <c r="V727" s="372"/>
      <c r="W727" s="372"/>
      <c r="X727" s="372"/>
      <c r="Y727" s="446"/>
      <c r="AA727" s="472" t="s">
        <v>88</v>
      </c>
      <c r="AB727" s="473"/>
      <c r="AC727" s="473"/>
      <c r="AD727" s="473"/>
      <c r="AE727" s="473"/>
      <c r="AF727" s="473"/>
      <c r="AG727" s="473"/>
      <c r="AH727" s="473"/>
      <c r="AI727" s="473"/>
      <c r="AJ727" s="473"/>
      <c r="AK727" s="473"/>
      <c r="AL727" s="473"/>
      <c r="AM727" s="473"/>
      <c r="AN727" s="473"/>
      <c r="AO727" s="473"/>
      <c r="AP727" s="473"/>
      <c r="AQ727" s="473"/>
      <c r="AR727" s="473"/>
      <c r="AS727" s="473"/>
      <c r="AT727" s="473"/>
      <c r="AU727" s="473"/>
      <c r="AV727" s="473"/>
      <c r="AW727" s="473"/>
      <c r="AX727" s="474"/>
      <c r="AY727" s="453" t="str">
        <f>AY691</f>
        <v>Сбытовая надбавка</v>
      </c>
      <c r="AZ727" s="464" t="s">
        <v>198</v>
      </c>
      <c r="BA727" s="239" t="str">
        <f>BA691</f>
        <v>Тарифы на услуги по передаче электрической энергии</v>
      </c>
      <c r="BB727" s="4"/>
    </row>
    <row r="728" spans="1:54" ht="43.5" customHeight="1">
      <c r="A728" s="456"/>
      <c r="B728" s="48" t="s">
        <v>3</v>
      </c>
      <c r="C728" s="48" t="s">
        <v>4</v>
      </c>
      <c r="D728" s="48" t="s">
        <v>5</v>
      </c>
      <c r="E728" s="48" t="s">
        <v>6</v>
      </c>
      <c r="F728" s="48" t="s">
        <v>7</v>
      </c>
      <c r="G728" s="48" t="s">
        <v>8</v>
      </c>
      <c r="H728" s="48" t="s">
        <v>9</v>
      </c>
      <c r="I728" s="48" t="s">
        <v>10</v>
      </c>
      <c r="J728" s="48" t="s">
        <v>11</v>
      </c>
      <c r="K728" s="48" t="s">
        <v>12</v>
      </c>
      <c r="L728" s="48" t="s">
        <v>13</v>
      </c>
      <c r="M728" s="48" t="s">
        <v>14</v>
      </c>
      <c r="N728" s="48" t="s">
        <v>15</v>
      </c>
      <c r="O728" s="48" t="s">
        <v>16</v>
      </c>
      <c r="P728" s="48" t="s">
        <v>17</v>
      </c>
      <c r="Q728" s="48" t="s">
        <v>18</v>
      </c>
      <c r="R728" s="48" t="s">
        <v>19</v>
      </c>
      <c r="S728" s="48" t="s">
        <v>20</v>
      </c>
      <c r="T728" s="48" t="s">
        <v>21</v>
      </c>
      <c r="U728" s="48" t="s">
        <v>22</v>
      </c>
      <c r="V728" s="48" t="s">
        <v>23</v>
      </c>
      <c r="W728" s="48" t="s">
        <v>24</v>
      </c>
      <c r="X728" s="48" t="s">
        <v>25</v>
      </c>
      <c r="Y728" s="49" t="s">
        <v>26</v>
      </c>
      <c r="AA728" s="60" t="s">
        <v>3</v>
      </c>
      <c r="AB728" s="61" t="s">
        <v>4</v>
      </c>
      <c r="AC728" s="61" t="s">
        <v>5</v>
      </c>
      <c r="AD728" s="61" t="s">
        <v>6</v>
      </c>
      <c r="AE728" s="61" t="s">
        <v>7</v>
      </c>
      <c r="AF728" s="61" t="s">
        <v>8</v>
      </c>
      <c r="AG728" s="61" t="s">
        <v>9</v>
      </c>
      <c r="AH728" s="61" t="s">
        <v>10</v>
      </c>
      <c r="AI728" s="61" t="s">
        <v>11</v>
      </c>
      <c r="AJ728" s="61" t="s">
        <v>12</v>
      </c>
      <c r="AK728" s="61" t="s">
        <v>13</v>
      </c>
      <c r="AL728" s="61" t="s">
        <v>14</v>
      </c>
      <c r="AM728" s="61" t="s">
        <v>15</v>
      </c>
      <c r="AN728" s="61" t="s">
        <v>16</v>
      </c>
      <c r="AO728" s="61" t="s">
        <v>17</v>
      </c>
      <c r="AP728" s="61" t="s">
        <v>18</v>
      </c>
      <c r="AQ728" s="61" t="s">
        <v>19</v>
      </c>
      <c r="AR728" s="61" t="s">
        <v>20</v>
      </c>
      <c r="AS728" s="61" t="s">
        <v>21</v>
      </c>
      <c r="AT728" s="61" t="s">
        <v>22</v>
      </c>
      <c r="AU728" s="61" t="s">
        <v>23</v>
      </c>
      <c r="AV728" s="61" t="s">
        <v>24</v>
      </c>
      <c r="AW728" s="61" t="s">
        <v>25</v>
      </c>
      <c r="AX728" s="129" t="s">
        <v>26</v>
      </c>
      <c r="AY728" s="482"/>
      <c r="AZ728" s="465"/>
      <c r="BA728" s="177" t="s">
        <v>30</v>
      </c>
      <c r="BB728" s="4"/>
    </row>
    <row r="729" spans="1:54" s="173" customFormat="1" ht="16.149999999999999" customHeight="1">
      <c r="A729" s="450" t="s">
        <v>205</v>
      </c>
      <c r="B729" s="451"/>
      <c r="C729" s="451"/>
      <c r="D729" s="451"/>
      <c r="E729" s="451"/>
      <c r="F729" s="451"/>
      <c r="G729" s="451"/>
      <c r="H729" s="451"/>
      <c r="I729" s="451"/>
      <c r="J729" s="451"/>
      <c r="K729" s="451"/>
      <c r="L729" s="451"/>
      <c r="M729" s="451"/>
      <c r="N729" s="451"/>
      <c r="O729" s="451"/>
      <c r="P729" s="451"/>
      <c r="Q729" s="451"/>
      <c r="R729" s="451"/>
      <c r="S729" s="451"/>
      <c r="T729" s="451"/>
      <c r="U729" s="451"/>
      <c r="V729" s="451"/>
      <c r="W729" s="451"/>
      <c r="X729" s="451"/>
      <c r="Y729" s="452"/>
      <c r="Z729" s="182"/>
      <c r="AA729" s="457">
        <v>2</v>
      </c>
      <c r="AB729" s="458"/>
      <c r="AC729" s="458"/>
      <c r="AD729" s="458"/>
      <c r="AE729" s="458"/>
      <c r="AF729" s="458"/>
      <c r="AG729" s="458"/>
      <c r="AH729" s="458"/>
      <c r="AI729" s="458"/>
      <c r="AJ729" s="458"/>
      <c r="AK729" s="458"/>
      <c r="AL729" s="458"/>
      <c r="AM729" s="458"/>
      <c r="AN729" s="458"/>
      <c r="AO729" s="458"/>
      <c r="AP729" s="458"/>
      <c r="AQ729" s="458"/>
      <c r="AR729" s="458"/>
      <c r="AS729" s="458"/>
      <c r="AT729" s="458"/>
      <c r="AU729" s="458"/>
      <c r="AV729" s="458"/>
      <c r="AW729" s="458"/>
      <c r="AX729" s="459"/>
      <c r="AY729" s="183">
        <v>3</v>
      </c>
      <c r="AZ729" s="185">
        <v>4</v>
      </c>
      <c r="BA729" s="186">
        <v>5</v>
      </c>
    </row>
    <row r="730" spans="1:54">
      <c r="A730" s="47">
        <v>1</v>
      </c>
      <c r="B730" s="170">
        <f>AA730+$BA730+$AZ730+$AY730</f>
        <v>5192.741</v>
      </c>
      <c r="C730" s="170">
        <f t="shared" ref="C730:Y745" si="178">AB730+$BA730+$AZ730+$AY730</f>
        <v>5119.9009999999998</v>
      </c>
      <c r="D730" s="170">
        <f t="shared" si="178"/>
        <v>5115.5010000000002</v>
      </c>
      <c r="E730" s="170">
        <f t="shared" si="178"/>
        <v>5106.0110000000004</v>
      </c>
      <c r="F730" s="170">
        <f t="shared" si="178"/>
        <v>5108.741</v>
      </c>
      <c r="G730" s="170">
        <f t="shared" si="178"/>
        <v>5117.8809999999994</v>
      </c>
      <c r="H730" s="170">
        <f t="shared" si="178"/>
        <v>5177.3310000000001</v>
      </c>
      <c r="I730" s="170">
        <f t="shared" si="178"/>
        <v>5342.6010000000006</v>
      </c>
      <c r="J730" s="170">
        <f t="shared" si="178"/>
        <v>5854.4509999999991</v>
      </c>
      <c r="K730" s="170">
        <f t="shared" si="178"/>
        <v>5873.4009999999998</v>
      </c>
      <c r="L730" s="170">
        <f t="shared" si="178"/>
        <v>6109.6110000000008</v>
      </c>
      <c r="M730" s="170">
        <f t="shared" si="178"/>
        <v>6104.1910000000007</v>
      </c>
      <c r="N730" s="170">
        <f t="shared" si="178"/>
        <v>5841.1509999999998</v>
      </c>
      <c r="O730" s="170">
        <f t="shared" si="178"/>
        <v>5828.3709999999992</v>
      </c>
      <c r="P730" s="170">
        <f t="shared" si="178"/>
        <v>5836.0310000000009</v>
      </c>
      <c r="Q730" s="170">
        <f t="shared" si="178"/>
        <v>6141.6509999999998</v>
      </c>
      <c r="R730" s="170">
        <f t="shared" si="178"/>
        <v>5937.8310000000001</v>
      </c>
      <c r="S730" s="170">
        <f t="shared" si="178"/>
        <v>6492.7309999999998</v>
      </c>
      <c r="T730" s="170">
        <f t="shared" si="178"/>
        <v>6491.8109999999997</v>
      </c>
      <c r="U730" s="170">
        <f t="shared" si="178"/>
        <v>5876.8709999999992</v>
      </c>
      <c r="V730" s="170">
        <f t="shared" si="178"/>
        <v>5749.780999999999</v>
      </c>
      <c r="W730" s="170">
        <f t="shared" si="178"/>
        <v>5613.2309999999998</v>
      </c>
      <c r="X730" s="170">
        <f t="shared" si="178"/>
        <v>5356.8310000000001</v>
      </c>
      <c r="Y730" s="170">
        <f t="shared" si="178"/>
        <v>5285.7710000000006</v>
      </c>
      <c r="Z730" s="37"/>
      <c r="AA730" s="41">
        <v>1386.16</v>
      </c>
      <c r="AB730" s="39">
        <v>1313.32</v>
      </c>
      <c r="AC730" s="39">
        <v>1308.92</v>
      </c>
      <c r="AD730" s="39">
        <v>1299.43</v>
      </c>
      <c r="AE730" s="39">
        <v>1302.1600000000001</v>
      </c>
      <c r="AF730" s="39">
        <v>1311.3</v>
      </c>
      <c r="AG730" s="39">
        <v>1370.75</v>
      </c>
      <c r="AH730" s="39">
        <v>1536.02</v>
      </c>
      <c r="AI730" s="39">
        <v>2047.8700000000001</v>
      </c>
      <c r="AJ730" s="39">
        <v>2066.8200000000002</v>
      </c>
      <c r="AK730" s="39">
        <v>2303.0300000000002</v>
      </c>
      <c r="AL730" s="39">
        <v>2297.61</v>
      </c>
      <c r="AM730" s="39">
        <v>2034.57</v>
      </c>
      <c r="AN730" s="39">
        <v>2021.7899999999997</v>
      </c>
      <c r="AO730" s="39">
        <v>2029.4500000000003</v>
      </c>
      <c r="AP730" s="39">
        <v>2335.0700000000002</v>
      </c>
      <c r="AQ730" s="39">
        <v>2131.25</v>
      </c>
      <c r="AR730" s="39">
        <v>2686.15</v>
      </c>
      <c r="AS730" s="39">
        <v>2685.23</v>
      </c>
      <c r="AT730" s="39">
        <v>2070.29</v>
      </c>
      <c r="AU730" s="39">
        <v>1943.2</v>
      </c>
      <c r="AV730" s="39">
        <v>1806.65</v>
      </c>
      <c r="AW730" s="39">
        <v>1550.25</v>
      </c>
      <c r="AX730" s="40">
        <v>1479.19</v>
      </c>
      <c r="AY730" s="335">
        <v>407.52</v>
      </c>
      <c r="AZ730" s="175">
        <v>4.8109999999999999</v>
      </c>
      <c r="BA730" s="178">
        <v>3394.25</v>
      </c>
      <c r="BB730" s="4"/>
    </row>
    <row r="731" spans="1:54">
      <c r="A731" s="47">
        <v>2</v>
      </c>
      <c r="B731" s="170">
        <f t="shared" ref="B731:Q760" si="179">AA731+$BA731+$AZ731+$AY731</f>
        <v>5121.7309999999998</v>
      </c>
      <c r="C731" s="170">
        <f t="shared" si="178"/>
        <v>5117.3109999999997</v>
      </c>
      <c r="D731" s="170">
        <f t="shared" si="178"/>
        <v>5111.530999999999</v>
      </c>
      <c r="E731" s="170">
        <f t="shared" si="178"/>
        <v>5112.1710000000003</v>
      </c>
      <c r="F731" s="170">
        <f t="shared" si="178"/>
        <v>5130.0910000000003</v>
      </c>
      <c r="G731" s="170">
        <f t="shared" si="178"/>
        <v>5214.8909999999996</v>
      </c>
      <c r="H731" s="170">
        <f t="shared" si="178"/>
        <v>5478.741</v>
      </c>
      <c r="I731" s="170">
        <f t="shared" si="178"/>
        <v>5856.5010000000002</v>
      </c>
      <c r="J731" s="170">
        <f t="shared" si="178"/>
        <v>6013.0110000000004</v>
      </c>
      <c r="K731" s="170">
        <f t="shared" si="178"/>
        <v>6232.6110000000008</v>
      </c>
      <c r="L731" s="170">
        <f t="shared" si="178"/>
        <v>6227.7209999999995</v>
      </c>
      <c r="M731" s="170">
        <f t="shared" si="178"/>
        <v>6580.3809999999994</v>
      </c>
      <c r="N731" s="170">
        <f t="shared" si="178"/>
        <v>6389.0210000000006</v>
      </c>
      <c r="O731" s="170">
        <f t="shared" si="178"/>
        <v>6543.8909999999996</v>
      </c>
      <c r="P731" s="170">
        <f t="shared" si="178"/>
        <v>6313.3209999999999</v>
      </c>
      <c r="Q731" s="170">
        <f t="shared" si="178"/>
        <v>6699.1409999999996</v>
      </c>
      <c r="R731" s="170">
        <f t="shared" si="178"/>
        <v>6560.8410000000003</v>
      </c>
      <c r="S731" s="170">
        <f t="shared" ref="S731:Y760" si="180">AR731+$BA731+$AZ731+$AY731</f>
        <v>6585.280999999999</v>
      </c>
      <c r="T731" s="170">
        <f t="shared" si="180"/>
        <v>6482.4609999999993</v>
      </c>
      <c r="U731" s="170">
        <f t="shared" si="180"/>
        <v>6147.7610000000004</v>
      </c>
      <c r="V731" s="170">
        <f t="shared" si="180"/>
        <v>5421.1610000000001</v>
      </c>
      <c r="W731" s="170">
        <f t="shared" si="180"/>
        <v>5320.7109999999993</v>
      </c>
      <c r="X731" s="170">
        <f t="shared" si="180"/>
        <v>5157.1209999999992</v>
      </c>
      <c r="Y731" s="170">
        <f t="shared" si="180"/>
        <v>5108.9310000000005</v>
      </c>
      <c r="Z731" s="37"/>
      <c r="AA731" s="38">
        <v>1315.15</v>
      </c>
      <c r="AB731" s="39">
        <v>1310.73</v>
      </c>
      <c r="AC731" s="39">
        <v>1304.95</v>
      </c>
      <c r="AD731" s="39">
        <v>1305.5899999999999</v>
      </c>
      <c r="AE731" s="39">
        <v>1323.51</v>
      </c>
      <c r="AF731" s="39">
        <v>1408.31</v>
      </c>
      <c r="AG731" s="39">
        <v>1672.16</v>
      </c>
      <c r="AH731" s="39">
        <v>2049.92</v>
      </c>
      <c r="AI731" s="39">
        <v>2206.4299999999998</v>
      </c>
      <c r="AJ731" s="39">
        <v>2426.0300000000002</v>
      </c>
      <c r="AK731" s="39">
        <v>2421.14</v>
      </c>
      <c r="AL731" s="39">
        <v>2773.8</v>
      </c>
      <c r="AM731" s="39">
        <v>2582.44</v>
      </c>
      <c r="AN731" s="39">
        <v>2737.31</v>
      </c>
      <c r="AO731" s="39">
        <v>2506.7399999999998</v>
      </c>
      <c r="AP731" s="39">
        <v>2892.56</v>
      </c>
      <c r="AQ731" s="39">
        <v>2754.26</v>
      </c>
      <c r="AR731" s="39">
        <v>2778.7</v>
      </c>
      <c r="AS731" s="39">
        <v>2675.88</v>
      </c>
      <c r="AT731" s="39">
        <v>2341.1799999999998</v>
      </c>
      <c r="AU731" s="39">
        <v>1614.58</v>
      </c>
      <c r="AV731" s="39">
        <v>1514.13</v>
      </c>
      <c r="AW731" s="39">
        <v>1350.54</v>
      </c>
      <c r="AX731" s="40">
        <v>1302.3499999999999</v>
      </c>
      <c r="AY731" s="336">
        <v>407.52</v>
      </c>
      <c r="AZ731" s="175">
        <v>4.8109999999999999</v>
      </c>
      <c r="BA731" s="159">
        <v>3394.25</v>
      </c>
      <c r="BB731" s="4"/>
    </row>
    <row r="732" spans="1:54">
      <c r="A732" s="47">
        <v>3</v>
      </c>
      <c r="B732" s="170">
        <f t="shared" si="179"/>
        <v>5033.530999999999</v>
      </c>
      <c r="C732" s="170">
        <f t="shared" si="178"/>
        <v>5011.7710000000006</v>
      </c>
      <c r="D732" s="170">
        <f t="shared" si="178"/>
        <v>5010.6509999999998</v>
      </c>
      <c r="E732" s="170">
        <f t="shared" si="178"/>
        <v>5010.8809999999994</v>
      </c>
      <c r="F732" s="170">
        <f t="shared" si="178"/>
        <v>5073.280999999999</v>
      </c>
      <c r="G732" s="170">
        <f t="shared" si="178"/>
        <v>5482.1409999999996</v>
      </c>
      <c r="H732" s="170">
        <f t="shared" si="178"/>
        <v>5218.1209999999992</v>
      </c>
      <c r="I732" s="170">
        <f t="shared" si="178"/>
        <v>5860.0609999999997</v>
      </c>
      <c r="J732" s="170">
        <f t="shared" si="178"/>
        <v>5979.0910000000003</v>
      </c>
      <c r="K732" s="170">
        <f t="shared" si="178"/>
        <v>6044.8610000000008</v>
      </c>
      <c r="L732" s="170">
        <f t="shared" si="178"/>
        <v>6160.5110000000004</v>
      </c>
      <c r="M732" s="170">
        <f t="shared" si="178"/>
        <v>6172.530999999999</v>
      </c>
      <c r="N732" s="170">
        <f t="shared" si="178"/>
        <v>6154.7209999999995</v>
      </c>
      <c r="O732" s="170">
        <f t="shared" si="178"/>
        <v>6147.6409999999996</v>
      </c>
      <c r="P732" s="170">
        <f t="shared" si="178"/>
        <v>6152.2610000000004</v>
      </c>
      <c r="Q732" s="170">
        <f t="shared" si="178"/>
        <v>6302.3909999999996</v>
      </c>
      <c r="R732" s="170">
        <f t="shared" si="178"/>
        <v>6545.1810000000005</v>
      </c>
      <c r="S732" s="170">
        <f t="shared" si="180"/>
        <v>6252.2710000000006</v>
      </c>
      <c r="T732" s="170">
        <f t="shared" si="180"/>
        <v>6251.8909999999996</v>
      </c>
      <c r="U732" s="170">
        <f t="shared" si="180"/>
        <v>5883.5910000000003</v>
      </c>
      <c r="V732" s="170">
        <f t="shared" si="180"/>
        <v>6006.2209999999995</v>
      </c>
      <c r="W732" s="170">
        <f t="shared" si="180"/>
        <v>5893.0409999999993</v>
      </c>
      <c r="X732" s="170">
        <f t="shared" si="180"/>
        <v>5670.0709999999999</v>
      </c>
      <c r="Y732" s="170">
        <f t="shared" si="180"/>
        <v>5149.4509999999991</v>
      </c>
      <c r="Z732" s="37"/>
      <c r="AA732" s="38">
        <v>1226.95</v>
      </c>
      <c r="AB732" s="39">
        <v>1205.19</v>
      </c>
      <c r="AC732" s="39">
        <v>1204.07</v>
      </c>
      <c r="AD732" s="39">
        <v>1204.3</v>
      </c>
      <c r="AE732" s="39">
        <v>1266.7</v>
      </c>
      <c r="AF732" s="39">
        <v>1675.56</v>
      </c>
      <c r="AG732" s="39">
        <v>1411.54</v>
      </c>
      <c r="AH732" s="39">
        <v>2053.48</v>
      </c>
      <c r="AI732" s="39">
        <v>2172.5100000000002</v>
      </c>
      <c r="AJ732" s="39">
        <v>2238.2800000000002</v>
      </c>
      <c r="AK732" s="39">
        <v>2353.9299999999998</v>
      </c>
      <c r="AL732" s="39">
        <v>2365.9499999999998</v>
      </c>
      <c r="AM732" s="39">
        <v>2348.14</v>
      </c>
      <c r="AN732" s="39">
        <v>2341.06</v>
      </c>
      <c r="AO732" s="39">
        <v>2345.6799999999998</v>
      </c>
      <c r="AP732" s="39">
        <v>2495.81</v>
      </c>
      <c r="AQ732" s="39">
        <v>2738.6</v>
      </c>
      <c r="AR732" s="39">
        <v>2445.69</v>
      </c>
      <c r="AS732" s="39">
        <v>2445.31</v>
      </c>
      <c r="AT732" s="39">
        <v>2077.0100000000002</v>
      </c>
      <c r="AU732" s="39">
        <v>2199.64</v>
      </c>
      <c r="AV732" s="39">
        <v>2086.46</v>
      </c>
      <c r="AW732" s="39">
        <v>1863.49</v>
      </c>
      <c r="AX732" s="40">
        <v>1342.87</v>
      </c>
      <c r="AY732" s="336">
        <v>407.52</v>
      </c>
      <c r="AZ732" s="175">
        <v>4.8109999999999999</v>
      </c>
      <c r="BA732" s="159">
        <v>3394.25</v>
      </c>
      <c r="BB732" s="4"/>
    </row>
    <row r="733" spans="1:54">
      <c r="A733" s="47">
        <v>4</v>
      </c>
      <c r="B733" s="170">
        <f t="shared" si="179"/>
        <v>5085.610999999999</v>
      </c>
      <c r="C733" s="170">
        <f t="shared" si="178"/>
        <v>5083.6209999999992</v>
      </c>
      <c r="D733" s="170">
        <f t="shared" si="178"/>
        <v>5066.9409999999989</v>
      </c>
      <c r="E733" s="170">
        <f t="shared" si="178"/>
        <v>5080.8109999999997</v>
      </c>
      <c r="F733" s="170">
        <f t="shared" si="178"/>
        <v>5094.6810000000005</v>
      </c>
      <c r="G733" s="170">
        <f t="shared" si="178"/>
        <v>5170.110999999999</v>
      </c>
      <c r="H733" s="170">
        <f t="shared" si="178"/>
        <v>5309.1309999999994</v>
      </c>
      <c r="I733" s="170">
        <f t="shared" si="178"/>
        <v>5449.0910000000003</v>
      </c>
      <c r="J733" s="170">
        <f t="shared" si="178"/>
        <v>5590.241</v>
      </c>
      <c r="K733" s="170">
        <f t="shared" si="178"/>
        <v>5613.3709999999992</v>
      </c>
      <c r="L733" s="170">
        <f t="shared" si="178"/>
        <v>5534.2309999999998</v>
      </c>
      <c r="M733" s="170">
        <f t="shared" si="178"/>
        <v>5531.4210000000003</v>
      </c>
      <c r="N733" s="170">
        <f t="shared" si="178"/>
        <v>5504.7909999999993</v>
      </c>
      <c r="O733" s="170">
        <f t="shared" si="178"/>
        <v>5466.241</v>
      </c>
      <c r="P733" s="170">
        <f t="shared" si="178"/>
        <v>5447.9409999999989</v>
      </c>
      <c r="Q733" s="170">
        <f t="shared" si="178"/>
        <v>5503.6010000000006</v>
      </c>
      <c r="R733" s="170">
        <f t="shared" si="178"/>
        <v>5607.9709999999995</v>
      </c>
      <c r="S733" s="170">
        <f t="shared" si="180"/>
        <v>5677.4609999999993</v>
      </c>
      <c r="T733" s="170">
        <f t="shared" si="180"/>
        <v>5653.6209999999992</v>
      </c>
      <c r="U733" s="170">
        <f t="shared" si="180"/>
        <v>5608.7909999999993</v>
      </c>
      <c r="V733" s="170">
        <f t="shared" si="180"/>
        <v>5344.780999999999</v>
      </c>
      <c r="W733" s="170">
        <f t="shared" si="180"/>
        <v>5197.6610000000001</v>
      </c>
      <c r="X733" s="170">
        <f t="shared" si="180"/>
        <v>5121.610999999999</v>
      </c>
      <c r="Y733" s="170">
        <f t="shared" si="180"/>
        <v>5088.8909999999996</v>
      </c>
      <c r="Z733" s="37"/>
      <c r="AA733" s="38">
        <v>1279.03</v>
      </c>
      <c r="AB733" s="39">
        <v>1277.04</v>
      </c>
      <c r="AC733" s="39">
        <v>1260.3599999999999</v>
      </c>
      <c r="AD733" s="39">
        <v>1274.23</v>
      </c>
      <c r="AE733" s="39">
        <v>1288.0999999999999</v>
      </c>
      <c r="AF733" s="39">
        <v>1363.53</v>
      </c>
      <c r="AG733" s="39">
        <v>1502.55</v>
      </c>
      <c r="AH733" s="39">
        <v>1642.51</v>
      </c>
      <c r="AI733" s="39">
        <v>1783.66</v>
      </c>
      <c r="AJ733" s="39">
        <v>1806.79</v>
      </c>
      <c r="AK733" s="39">
        <v>1727.65</v>
      </c>
      <c r="AL733" s="39">
        <v>1724.84</v>
      </c>
      <c r="AM733" s="39">
        <v>1698.21</v>
      </c>
      <c r="AN733" s="39">
        <v>1659.66</v>
      </c>
      <c r="AO733" s="39">
        <v>1641.36</v>
      </c>
      <c r="AP733" s="39">
        <v>1697.02</v>
      </c>
      <c r="AQ733" s="39">
        <v>1801.39</v>
      </c>
      <c r="AR733" s="39">
        <v>1870.88</v>
      </c>
      <c r="AS733" s="39">
        <v>1847.04</v>
      </c>
      <c r="AT733" s="39">
        <v>1802.21</v>
      </c>
      <c r="AU733" s="39">
        <v>1538.2</v>
      </c>
      <c r="AV733" s="39">
        <v>1391.08</v>
      </c>
      <c r="AW733" s="39">
        <v>1315.03</v>
      </c>
      <c r="AX733" s="40">
        <v>1282.31</v>
      </c>
      <c r="AY733" s="336">
        <v>407.52</v>
      </c>
      <c r="AZ733" s="175">
        <v>4.8109999999999999</v>
      </c>
      <c r="BA733" s="159">
        <v>3394.25</v>
      </c>
      <c r="BB733" s="4"/>
    </row>
    <row r="734" spans="1:54">
      <c r="A734" s="47">
        <v>5</v>
      </c>
      <c r="B734" s="170">
        <f t="shared" si="179"/>
        <v>5143.741</v>
      </c>
      <c r="C734" s="170">
        <f t="shared" si="178"/>
        <v>5093.4009999999998</v>
      </c>
      <c r="D734" s="170">
        <f t="shared" si="178"/>
        <v>5082.0110000000004</v>
      </c>
      <c r="E734" s="170">
        <f t="shared" si="178"/>
        <v>5081.8410000000003</v>
      </c>
      <c r="F734" s="170">
        <f t="shared" si="178"/>
        <v>5109.6610000000001</v>
      </c>
      <c r="G734" s="170">
        <f t="shared" si="178"/>
        <v>5267.991</v>
      </c>
      <c r="H734" s="170">
        <f t="shared" si="178"/>
        <v>5503.7710000000006</v>
      </c>
      <c r="I734" s="170">
        <f t="shared" si="178"/>
        <v>5668.7309999999998</v>
      </c>
      <c r="J734" s="170">
        <f t="shared" si="178"/>
        <v>5879.9110000000001</v>
      </c>
      <c r="K734" s="170">
        <f t="shared" si="178"/>
        <v>5909.8410000000003</v>
      </c>
      <c r="L734" s="170">
        <f t="shared" si="178"/>
        <v>5875.6710000000003</v>
      </c>
      <c r="M734" s="170">
        <f t="shared" si="178"/>
        <v>5861.5910000000003</v>
      </c>
      <c r="N734" s="170">
        <f t="shared" si="178"/>
        <v>5837.6710000000003</v>
      </c>
      <c r="O734" s="170">
        <f t="shared" si="178"/>
        <v>5824.3209999999999</v>
      </c>
      <c r="P734" s="170">
        <f t="shared" si="178"/>
        <v>5842.0409999999993</v>
      </c>
      <c r="Q734" s="170">
        <f t="shared" si="178"/>
        <v>5895.4009999999998</v>
      </c>
      <c r="R734" s="170">
        <f t="shared" si="178"/>
        <v>5958.3909999999996</v>
      </c>
      <c r="S734" s="170">
        <f t="shared" si="180"/>
        <v>5994.1810000000005</v>
      </c>
      <c r="T734" s="170">
        <f t="shared" si="180"/>
        <v>5961.7710000000006</v>
      </c>
      <c r="U734" s="170">
        <f t="shared" si="180"/>
        <v>5904.4310000000005</v>
      </c>
      <c r="V734" s="170">
        <f t="shared" si="180"/>
        <v>5650.4110000000001</v>
      </c>
      <c r="W734" s="170">
        <f t="shared" si="180"/>
        <v>5507.7109999999993</v>
      </c>
      <c r="X734" s="170">
        <f t="shared" si="180"/>
        <v>5348.8009999999995</v>
      </c>
      <c r="Y734" s="170">
        <f t="shared" si="180"/>
        <v>5218.4210000000003</v>
      </c>
      <c r="Z734" s="37"/>
      <c r="AA734" s="38">
        <v>1337.16</v>
      </c>
      <c r="AB734" s="39">
        <v>1286.82</v>
      </c>
      <c r="AC734" s="39">
        <v>1275.43</v>
      </c>
      <c r="AD734" s="39">
        <v>1275.26</v>
      </c>
      <c r="AE734" s="39">
        <v>1303.08</v>
      </c>
      <c r="AF734" s="39">
        <v>1461.41</v>
      </c>
      <c r="AG734" s="39">
        <v>1697.19</v>
      </c>
      <c r="AH734" s="39">
        <v>1862.15</v>
      </c>
      <c r="AI734" s="39">
        <v>2073.33</v>
      </c>
      <c r="AJ734" s="39">
        <v>2103.2600000000002</v>
      </c>
      <c r="AK734" s="39">
        <v>2069.09</v>
      </c>
      <c r="AL734" s="39">
        <v>2055.0100000000002</v>
      </c>
      <c r="AM734" s="39">
        <v>2031.09</v>
      </c>
      <c r="AN734" s="39">
        <v>2017.7399999999998</v>
      </c>
      <c r="AO734" s="39">
        <v>2035.46</v>
      </c>
      <c r="AP734" s="39">
        <v>2088.8200000000002</v>
      </c>
      <c r="AQ734" s="39">
        <v>2151.81</v>
      </c>
      <c r="AR734" s="39">
        <v>2187.6</v>
      </c>
      <c r="AS734" s="39">
        <v>2155.19</v>
      </c>
      <c r="AT734" s="39">
        <v>2097.85</v>
      </c>
      <c r="AU734" s="39">
        <v>1843.83</v>
      </c>
      <c r="AV734" s="39">
        <v>1701.13</v>
      </c>
      <c r="AW734" s="39">
        <v>1542.22</v>
      </c>
      <c r="AX734" s="40">
        <v>1411.84</v>
      </c>
      <c r="AY734" s="336">
        <v>407.52</v>
      </c>
      <c r="AZ734" s="175">
        <v>4.8109999999999999</v>
      </c>
      <c r="BA734" s="159">
        <v>3394.25</v>
      </c>
      <c r="BB734" s="4"/>
    </row>
    <row r="735" spans="1:54">
      <c r="A735" s="47">
        <v>6</v>
      </c>
      <c r="B735" s="170">
        <f t="shared" si="179"/>
        <v>5152.8109999999997</v>
      </c>
      <c r="C735" s="170">
        <f t="shared" si="178"/>
        <v>5112.6509999999998</v>
      </c>
      <c r="D735" s="170">
        <f t="shared" si="178"/>
        <v>5091.8009999999995</v>
      </c>
      <c r="E735" s="170">
        <f t="shared" si="178"/>
        <v>5106.8510000000006</v>
      </c>
      <c r="F735" s="170">
        <f t="shared" si="178"/>
        <v>5193.0110000000004</v>
      </c>
      <c r="G735" s="170">
        <f t="shared" si="178"/>
        <v>5277.7909999999993</v>
      </c>
      <c r="H735" s="170">
        <f t="shared" si="178"/>
        <v>5519.1610000000001</v>
      </c>
      <c r="I735" s="170">
        <f t="shared" si="178"/>
        <v>5737.610999999999</v>
      </c>
      <c r="J735" s="170">
        <f t="shared" si="178"/>
        <v>5951.5910000000003</v>
      </c>
      <c r="K735" s="170">
        <f t="shared" si="178"/>
        <v>6012.9410000000007</v>
      </c>
      <c r="L735" s="170">
        <f t="shared" si="178"/>
        <v>5954.9809999999998</v>
      </c>
      <c r="M735" s="170">
        <f t="shared" si="178"/>
        <v>5950.5210000000006</v>
      </c>
      <c r="N735" s="170">
        <f t="shared" si="178"/>
        <v>5929.7109999999993</v>
      </c>
      <c r="O735" s="170">
        <f t="shared" si="178"/>
        <v>5928.4509999999991</v>
      </c>
      <c r="P735" s="170">
        <f t="shared" si="178"/>
        <v>5937.8809999999994</v>
      </c>
      <c r="Q735" s="170">
        <f t="shared" si="178"/>
        <v>6058.2909999999993</v>
      </c>
      <c r="R735" s="170">
        <f t="shared" si="178"/>
        <v>6149.9410000000007</v>
      </c>
      <c r="S735" s="170">
        <f t="shared" si="180"/>
        <v>6478.3709999999992</v>
      </c>
      <c r="T735" s="170">
        <f t="shared" si="180"/>
        <v>6330.5509999999995</v>
      </c>
      <c r="U735" s="170">
        <f t="shared" si="180"/>
        <v>6262.780999999999</v>
      </c>
      <c r="V735" s="170">
        <f t="shared" si="180"/>
        <v>6064.6110000000008</v>
      </c>
      <c r="W735" s="170">
        <f t="shared" si="180"/>
        <v>5900.3709999999992</v>
      </c>
      <c r="X735" s="170">
        <f t="shared" si="180"/>
        <v>5626.6909999999989</v>
      </c>
      <c r="Y735" s="170">
        <f t="shared" si="180"/>
        <v>5454.6309999999994</v>
      </c>
      <c r="Z735" s="37"/>
      <c r="AA735" s="38">
        <v>1346.23</v>
      </c>
      <c r="AB735" s="39">
        <v>1306.07</v>
      </c>
      <c r="AC735" s="39">
        <v>1285.22</v>
      </c>
      <c r="AD735" s="39">
        <v>1300.27</v>
      </c>
      <c r="AE735" s="39">
        <v>1386.43</v>
      </c>
      <c r="AF735" s="39">
        <v>1471.21</v>
      </c>
      <c r="AG735" s="39">
        <v>1712.58</v>
      </c>
      <c r="AH735" s="39">
        <v>1931.03</v>
      </c>
      <c r="AI735" s="39">
        <v>2145.0100000000002</v>
      </c>
      <c r="AJ735" s="39">
        <v>2206.36</v>
      </c>
      <c r="AK735" s="39">
        <v>2148.4</v>
      </c>
      <c r="AL735" s="39">
        <v>2143.94</v>
      </c>
      <c r="AM735" s="39">
        <v>2123.13</v>
      </c>
      <c r="AN735" s="39">
        <v>2121.87</v>
      </c>
      <c r="AO735" s="39">
        <v>2131.3000000000002</v>
      </c>
      <c r="AP735" s="39">
        <v>2251.71</v>
      </c>
      <c r="AQ735" s="39">
        <v>2343.36</v>
      </c>
      <c r="AR735" s="39">
        <v>2671.79</v>
      </c>
      <c r="AS735" s="39">
        <v>2523.9699999999998</v>
      </c>
      <c r="AT735" s="39">
        <v>2456.1999999999998</v>
      </c>
      <c r="AU735" s="39">
        <v>2258.0300000000002</v>
      </c>
      <c r="AV735" s="39">
        <v>2093.79</v>
      </c>
      <c r="AW735" s="39">
        <v>1820.11</v>
      </c>
      <c r="AX735" s="40">
        <v>1648.05</v>
      </c>
      <c r="AY735" s="336">
        <v>407.52</v>
      </c>
      <c r="AZ735" s="175">
        <v>4.8109999999999999</v>
      </c>
      <c r="BA735" s="159">
        <v>3394.25</v>
      </c>
      <c r="BB735" s="4"/>
    </row>
    <row r="736" spans="1:54">
      <c r="A736" s="47">
        <v>7</v>
      </c>
      <c r="B736" s="170">
        <f t="shared" si="179"/>
        <v>5219.860999999999</v>
      </c>
      <c r="C736" s="170">
        <f t="shared" si="178"/>
        <v>5195.6409999999996</v>
      </c>
      <c r="D736" s="170">
        <f t="shared" si="178"/>
        <v>5159.5910000000003</v>
      </c>
      <c r="E736" s="170">
        <f t="shared" si="178"/>
        <v>5158.0810000000001</v>
      </c>
      <c r="F736" s="170">
        <f t="shared" si="178"/>
        <v>5155.9609999999993</v>
      </c>
      <c r="G736" s="170">
        <f t="shared" si="178"/>
        <v>5193.5709999999999</v>
      </c>
      <c r="H736" s="170">
        <f t="shared" si="178"/>
        <v>5308.5409999999993</v>
      </c>
      <c r="I736" s="170">
        <f t="shared" si="178"/>
        <v>5587.8109999999997</v>
      </c>
      <c r="J736" s="170">
        <f t="shared" si="178"/>
        <v>5891.8109999999997</v>
      </c>
      <c r="K736" s="170">
        <f t="shared" si="178"/>
        <v>5972.3510000000006</v>
      </c>
      <c r="L736" s="170">
        <f t="shared" si="178"/>
        <v>5954.030999999999</v>
      </c>
      <c r="M736" s="170">
        <f t="shared" si="178"/>
        <v>5915.4410000000007</v>
      </c>
      <c r="N736" s="170">
        <f t="shared" si="178"/>
        <v>5906.8809999999994</v>
      </c>
      <c r="O736" s="170">
        <f t="shared" si="178"/>
        <v>5840.741</v>
      </c>
      <c r="P736" s="170">
        <f t="shared" si="178"/>
        <v>5877.8209999999999</v>
      </c>
      <c r="Q736" s="170">
        <f t="shared" si="178"/>
        <v>5986.991</v>
      </c>
      <c r="R736" s="170">
        <f t="shared" si="178"/>
        <v>6031.7109999999993</v>
      </c>
      <c r="S736" s="170">
        <f t="shared" si="180"/>
        <v>6049.7309999999998</v>
      </c>
      <c r="T736" s="170">
        <f t="shared" si="180"/>
        <v>6035.3410000000003</v>
      </c>
      <c r="U736" s="170">
        <f t="shared" si="180"/>
        <v>6020.7710000000006</v>
      </c>
      <c r="V736" s="170">
        <f t="shared" si="180"/>
        <v>5837.9409999999989</v>
      </c>
      <c r="W736" s="170">
        <f t="shared" si="180"/>
        <v>5677.0910000000003</v>
      </c>
      <c r="X736" s="170">
        <f t="shared" si="180"/>
        <v>5425.3410000000003</v>
      </c>
      <c r="Y736" s="170">
        <f t="shared" si="180"/>
        <v>5268.5709999999999</v>
      </c>
      <c r="Z736" s="37"/>
      <c r="AA736" s="38">
        <v>1413.28</v>
      </c>
      <c r="AB736" s="39">
        <v>1389.06</v>
      </c>
      <c r="AC736" s="39">
        <v>1353.01</v>
      </c>
      <c r="AD736" s="39">
        <v>1351.5</v>
      </c>
      <c r="AE736" s="39">
        <v>1349.38</v>
      </c>
      <c r="AF736" s="39">
        <v>1386.99</v>
      </c>
      <c r="AG736" s="39">
        <v>1501.96</v>
      </c>
      <c r="AH736" s="39">
        <v>1781.23</v>
      </c>
      <c r="AI736" s="39">
        <v>2085.23</v>
      </c>
      <c r="AJ736" s="39">
        <v>2165.77</v>
      </c>
      <c r="AK736" s="39">
        <v>2147.4499999999998</v>
      </c>
      <c r="AL736" s="39">
        <v>2108.86</v>
      </c>
      <c r="AM736" s="39">
        <v>2100.3000000000002</v>
      </c>
      <c r="AN736" s="39">
        <v>2034.1599999999999</v>
      </c>
      <c r="AO736" s="39">
        <v>2071.2399999999998</v>
      </c>
      <c r="AP736" s="39">
        <v>2180.41</v>
      </c>
      <c r="AQ736" s="39">
        <v>2225.13</v>
      </c>
      <c r="AR736" s="39">
        <v>2243.15</v>
      </c>
      <c r="AS736" s="39">
        <v>2228.7600000000002</v>
      </c>
      <c r="AT736" s="39">
        <v>2214.19</v>
      </c>
      <c r="AU736" s="39">
        <v>2031.36</v>
      </c>
      <c r="AV736" s="39">
        <v>1870.51</v>
      </c>
      <c r="AW736" s="39">
        <v>1618.76</v>
      </c>
      <c r="AX736" s="40">
        <v>1461.99</v>
      </c>
      <c r="AY736" s="336">
        <v>407.52</v>
      </c>
      <c r="AZ736" s="175">
        <v>4.8109999999999999</v>
      </c>
      <c r="BA736" s="159">
        <v>3394.25</v>
      </c>
      <c r="BB736" s="4"/>
    </row>
    <row r="737" spans="1:54">
      <c r="A737" s="47">
        <v>8</v>
      </c>
      <c r="B737" s="170">
        <f t="shared" si="179"/>
        <v>5203.0210000000006</v>
      </c>
      <c r="C737" s="170">
        <f t="shared" si="178"/>
        <v>5166.6710000000003</v>
      </c>
      <c r="D737" s="170">
        <f t="shared" si="178"/>
        <v>5154.030999999999</v>
      </c>
      <c r="E737" s="170">
        <f t="shared" si="178"/>
        <v>5151.4809999999998</v>
      </c>
      <c r="F737" s="170">
        <f t="shared" si="178"/>
        <v>5118.3109999999997</v>
      </c>
      <c r="G737" s="170">
        <f t="shared" si="178"/>
        <v>5200.9409999999989</v>
      </c>
      <c r="H737" s="170">
        <f t="shared" si="178"/>
        <v>5264.280999999999</v>
      </c>
      <c r="I737" s="170">
        <f t="shared" si="178"/>
        <v>5403.7510000000002</v>
      </c>
      <c r="J737" s="170">
        <f t="shared" si="178"/>
        <v>5519.1309999999994</v>
      </c>
      <c r="K737" s="170">
        <f t="shared" si="178"/>
        <v>5687.3709999999992</v>
      </c>
      <c r="L737" s="170">
        <f t="shared" si="178"/>
        <v>5678.8410000000003</v>
      </c>
      <c r="M737" s="170">
        <f t="shared" si="178"/>
        <v>5674.110999999999</v>
      </c>
      <c r="N737" s="170">
        <f t="shared" si="178"/>
        <v>5680.6710000000003</v>
      </c>
      <c r="O737" s="170">
        <f t="shared" si="178"/>
        <v>5665.9509999999991</v>
      </c>
      <c r="P737" s="170">
        <f t="shared" si="178"/>
        <v>5684.7610000000004</v>
      </c>
      <c r="Q737" s="170">
        <f t="shared" si="178"/>
        <v>5764.1710000000003</v>
      </c>
      <c r="R737" s="170">
        <f t="shared" si="178"/>
        <v>5798.8709999999992</v>
      </c>
      <c r="S737" s="170">
        <f t="shared" si="180"/>
        <v>5837.0110000000004</v>
      </c>
      <c r="T737" s="170">
        <f t="shared" si="180"/>
        <v>5840.0810000000001</v>
      </c>
      <c r="U737" s="170">
        <f t="shared" si="180"/>
        <v>5817.9809999999998</v>
      </c>
      <c r="V737" s="170">
        <f t="shared" si="180"/>
        <v>5636.7510000000002</v>
      </c>
      <c r="W737" s="170">
        <f t="shared" si="180"/>
        <v>5524.5509999999995</v>
      </c>
      <c r="X737" s="170">
        <f t="shared" si="180"/>
        <v>5357.6710000000003</v>
      </c>
      <c r="Y737" s="170">
        <f t="shared" si="180"/>
        <v>5156.3310000000001</v>
      </c>
      <c r="Z737" s="37"/>
      <c r="AA737" s="38">
        <v>1396.44</v>
      </c>
      <c r="AB737" s="39">
        <v>1360.09</v>
      </c>
      <c r="AC737" s="39">
        <v>1347.45</v>
      </c>
      <c r="AD737" s="39">
        <v>1344.9</v>
      </c>
      <c r="AE737" s="39">
        <v>1311.73</v>
      </c>
      <c r="AF737" s="39">
        <v>1394.36</v>
      </c>
      <c r="AG737" s="39">
        <v>1457.7</v>
      </c>
      <c r="AH737" s="39">
        <v>1597.17</v>
      </c>
      <c r="AI737" s="39">
        <v>1712.55</v>
      </c>
      <c r="AJ737" s="39">
        <v>1880.79</v>
      </c>
      <c r="AK737" s="39">
        <v>1872.26</v>
      </c>
      <c r="AL737" s="39">
        <v>1867.53</v>
      </c>
      <c r="AM737" s="39">
        <v>1874.09</v>
      </c>
      <c r="AN737" s="39">
        <v>1859.37</v>
      </c>
      <c r="AO737" s="39">
        <v>1878.18</v>
      </c>
      <c r="AP737" s="39">
        <v>1957.59</v>
      </c>
      <c r="AQ737" s="39">
        <v>1992.29</v>
      </c>
      <c r="AR737" s="39">
        <v>2030.43</v>
      </c>
      <c r="AS737" s="39">
        <v>2033.5</v>
      </c>
      <c r="AT737" s="39">
        <v>2011.4</v>
      </c>
      <c r="AU737" s="39">
        <v>1830.17</v>
      </c>
      <c r="AV737" s="39">
        <v>1717.97</v>
      </c>
      <c r="AW737" s="39">
        <v>1551.09</v>
      </c>
      <c r="AX737" s="40">
        <v>1349.75</v>
      </c>
      <c r="AY737" s="336">
        <v>407.52</v>
      </c>
      <c r="AZ737" s="175">
        <v>4.8109999999999999</v>
      </c>
      <c r="BA737" s="159">
        <v>3394.25</v>
      </c>
      <c r="BB737" s="4"/>
    </row>
    <row r="738" spans="1:54">
      <c r="A738" s="47">
        <v>9</v>
      </c>
      <c r="B738" s="170">
        <f t="shared" si="179"/>
        <v>5148.0210000000006</v>
      </c>
      <c r="C738" s="170">
        <f t="shared" si="178"/>
        <v>5090.4210000000003</v>
      </c>
      <c r="D738" s="170">
        <f t="shared" si="178"/>
        <v>5095.1010000000006</v>
      </c>
      <c r="E738" s="170">
        <f t="shared" si="178"/>
        <v>5120.6209999999992</v>
      </c>
      <c r="F738" s="170">
        <f t="shared" si="178"/>
        <v>5184.9009999999998</v>
      </c>
      <c r="G738" s="170">
        <f t="shared" si="178"/>
        <v>5299.2309999999998</v>
      </c>
      <c r="H738" s="170">
        <f t="shared" si="178"/>
        <v>5439.0010000000002</v>
      </c>
      <c r="I738" s="170">
        <f t="shared" si="178"/>
        <v>5702.7109999999993</v>
      </c>
      <c r="J738" s="170">
        <f t="shared" si="178"/>
        <v>5791.7109999999993</v>
      </c>
      <c r="K738" s="170">
        <f t="shared" si="178"/>
        <v>5785.9609999999993</v>
      </c>
      <c r="L738" s="170">
        <f t="shared" si="178"/>
        <v>5714.9509999999991</v>
      </c>
      <c r="M738" s="170">
        <f t="shared" si="178"/>
        <v>5719.1209999999992</v>
      </c>
      <c r="N738" s="170">
        <f t="shared" si="178"/>
        <v>5650.0010000000002</v>
      </c>
      <c r="O738" s="170">
        <f t="shared" si="178"/>
        <v>5655.110999999999</v>
      </c>
      <c r="P738" s="170">
        <f t="shared" si="178"/>
        <v>5672.610999999999</v>
      </c>
      <c r="Q738" s="170">
        <f t="shared" si="178"/>
        <v>5771.6209999999992</v>
      </c>
      <c r="R738" s="170">
        <f t="shared" ref="R738:R760" si="181">AQ738+$BA738+$AZ738+$AY738</f>
        <v>5839.0910000000003</v>
      </c>
      <c r="S738" s="170">
        <f t="shared" si="180"/>
        <v>5836.1309999999994</v>
      </c>
      <c r="T738" s="170">
        <f t="shared" si="180"/>
        <v>5783.5010000000002</v>
      </c>
      <c r="U738" s="170">
        <f t="shared" si="180"/>
        <v>5770.0910000000003</v>
      </c>
      <c r="V738" s="170">
        <f t="shared" si="180"/>
        <v>5517.7710000000006</v>
      </c>
      <c r="W738" s="170">
        <f t="shared" si="180"/>
        <v>5440.3809999999994</v>
      </c>
      <c r="X738" s="170">
        <f t="shared" si="180"/>
        <v>5204.8109999999997</v>
      </c>
      <c r="Y738" s="170">
        <f t="shared" si="180"/>
        <v>5099.4809999999998</v>
      </c>
      <c r="Z738" s="37"/>
      <c r="AA738" s="38">
        <v>1341.44</v>
      </c>
      <c r="AB738" s="39">
        <v>1283.8399999999999</v>
      </c>
      <c r="AC738" s="39">
        <v>1288.52</v>
      </c>
      <c r="AD738" s="39">
        <v>1314.04</v>
      </c>
      <c r="AE738" s="39">
        <v>1378.32</v>
      </c>
      <c r="AF738" s="39">
        <v>1492.65</v>
      </c>
      <c r="AG738" s="39">
        <v>1632.42</v>
      </c>
      <c r="AH738" s="39">
        <v>1896.13</v>
      </c>
      <c r="AI738" s="39">
        <v>1985.13</v>
      </c>
      <c r="AJ738" s="39">
        <v>1979.38</v>
      </c>
      <c r="AK738" s="39">
        <v>1908.37</v>
      </c>
      <c r="AL738" s="39">
        <v>1912.54</v>
      </c>
      <c r="AM738" s="39">
        <v>1843.42</v>
      </c>
      <c r="AN738" s="39">
        <v>1848.53</v>
      </c>
      <c r="AO738" s="39">
        <v>1866.03</v>
      </c>
      <c r="AP738" s="39">
        <v>1965.04</v>
      </c>
      <c r="AQ738" s="39">
        <v>2032.5099999999998</v>
      </c>
      <c r="AR738" s="39">
        <v>2029.55</v>
      </c>
      <c r="AS738" s="39">
        <v>1976.92</v>
      </c>
      <c r="AT738" s="39">
        <v>1963.51</v>
      </c>
      <c r="AU738" s="39">
        <v>1711.19</v>
      </c>
      <c r="AV738" s="39">
        <v>1633.8</v>
      </c>
      <c r="AW738" s="39">
        <v>1398.23</v>
      </c>
      <c r="AX738" s="40">
        <v>1292.9000000000001</v>
      </c>
      <c r="AY738" s="336">
        <v>407.52</v>
      </c>
      <c r="AZ738" s="175">
        <v>4.8109999999999999</v>
      </c>
      <c r="BA738" s="159">
        <v>3394.25</v>
      </c>
      <c r="BB738" s="4"/>
    </row>
    <row r="739" spans="1:54">
      <c r="A739" s="47">
        <v>10</v>
      </c>
      <c r="B739" s="170">
        <f t="shared" si="179"/>
        <v>5044.9409999999989</v>
      </c>
      <c r="C739" s="170">
        <f t="shared" si="178"/>
        <v>5044.8009999999995</v>
      </c>
      <c r="D739" s="170">
        <f t="shared" si="178"/>
        <v>5042.0709999999999</v>
      </c>
      <c r="E739" s="170">
        <f t="shared" si="178"/>
        <v>5044.7309999999998</v>
      </c>
      <c r="F739" s="170">
        <f t="shared" si="178"/>
        <v>5058.2610000000004</v>
      </c>
      <c r="G739" s="170">
        <f t="shared" si="178"/>
        <v>5138.491</v>
      </c>
      <c r="H739" s="170">
        <f t="shared" si="178"/>
        <v>5229.8510000000006</v>
      </c>
      <c r="I739" s="170">
        <f t="shared" si="178"/>
        <v>5464.7009999999991</v>
      </c>
      <c r="J739" s="170">
        <f t="shared" si="178"/>
        <v>5639.1209999999992</v>
      </c>
      <c r="K739" s="170">
        <f t="shared" si="178"/>
        <v>5669.5210000000006</v>
      </c>
      <c r="L739" s="170">
        <f t="shared" si="178"/>
        <v>5613.6710000000003</v>
      </c>
      <c r="M739" s="170">
        <f t="shared" si="178"/>
        <v>5579.241</v>
      </c>
      <c r="N739" s="170">
        <f t="shared" si="178"/>
        <v>5552.530999999999</v>
      </c>
      <c r="O739" s="170">
        <f t="shared" si="178"/>
        <v>5538.530999999999</v>
      </c>
      <c r="P739" s="170">
        <f t="shared" si="178"/>
        <v>5595.1309999999994</v>
      </c>
      <c r="Q739" s="170">
        <f t="shared" si="178"/>
        <v>5703.0910000000003</v>
      </c>
      <c r="R739" s="170">
        <f t="shared" si="181"/>
        <v>5838.7209999999995</v>
      </c>
      <c r="S739" s="170">
        <f t="shared" si="180"/>
        <v>5854.9410000000007</v>
      </c>
      <c r="T739" s="170">
        <f t="shared" si="180"/>
        <v>5819.491</v>
      </c>
      <c r="U739" s="170">
        <f t="shared" si="180"/>
        <v>5769.2710000000006</v>
      </c>
      <c r="V739" s="170">
        <f t="shared" si="180"/>
        <v>5519.5509999999995</v>
      </c>
      <c r="W739" s="170">
        <f t="shared" si="180"/>
        <v>5374.6710000000003</v>
      </c>
      <c r="X739" s="170">
        <f t="shared" si="180"/>
        <v>5153.741</v>
      </c>
      <c r="Y739" s="170">
        <f t="shared" si="180"/>
        <v>5068.5910000000003</v>
      </c>
      <c r="Z739" s="37"/>
      <c r="AA739" s="38">
        <v>1238.3599999999999</v>
      </c>
      <c r="AB739" s="39">
        <v>1238.22</v>
      </c>
      <c r="AC739" s="39">
        <v>1235.49</v>
      </c>
      <c r="AD739" s="39">
        <v>1238.1500000000001</v>
      </c>
      <c r="AE739" s="39">
        <v>1251.68</v>
      </c>
      <c r="AF739" s="39">
        <v>1331.91</v>
      </c>
      <c r="AG739" s="39">
        <v>1423.27</v>
      </c>
      <c r="AH739" s="39">
        <v>1658.12</v>
      </c>
      <c r="AI739" s="39">
        <v>1832.54</v>
      </c>
      <c r="AJ739" s="39">
        <v>1862.94</v>
      </c>
      <c r="AK739" s="39">
        <v>1807.09</v>
      </c>
      <c r="AL739" s="39">
        <v>1772.66</v>
      </c>
      <c r="AM739" s="39">
        <v>1745.95</v>
      </c>
      <c r="AN739" s="39">
        <v>1731.95</v>
      </c>
      <c r="AO739" s="39">
        <v>1788.55</v>
      </c>
      <c r="AP739" s="39">
        <v>1896.51</v>
      </c>
      <c r="AQ739" s="39">
        <v>2032.14</v>
      </c>
      <c r="AR739" s="39">
        <v>2048.36</v>
      </c>
      <c r="AS739" s="39">
        <v>2012.9100000000003</v>
      </c>
      <c r="AT739" s="39">
        <v>1962.69</v>
      </c>
      <c r="AU739" s="39">
        <v>1712.97</v>
      </c>
      <c r="AV739" s="39">
        <v>1568.09</v>
      </c>
      <c r="AW739" s="39">
        <v>1347.16</v>
      </c>
      <c r="AX739" s="40">
        <v>1262.01</v>
      </c>
      <c r="AY739" s="336">
        <v>407.52</v>
      </c>
      <c r="AZ739" s="175">
        <v>4.8109999999999999</v>
      </c>
      <c r="BA739" s="159">
        <v>3394.25</v>
      </c>
      <c r="BB739" s="4"/>
    </row>
    <row r="740" spans="1:54">
      <c r="A740" s="47">
        <v>11</v>
      </c>
      <c r="B740" s="170">
        <f t="shared" si="179"/>
        <v>5043.9709999999995</v>
      </c>
      <c r="C740" s="170">
        <f t="shared" si="178"/>
        <v>4995.4110000000001</v>
      </c>
      <c r="D740" s="170">
        <f t="shared" si="178"/>
        <v>5009.3310000000001</v>
      </c>
      <c r="E740" s="170">
        <f t="shared" si="178"/>
        <v>5041.6810000000005</v>
      </c>
      <c r="F740" s="170">
        <f t="shared" si="178"/>
        <v>5050.4009999999998</v>
      </c>
      <c r="G740" s="170">
        <f t="shared" si="178"/>
        <v>5074.0409999999993</v>
      </c>
      <c r="H740" s="170">
        <f t="shared" si="178"/>
        <v>5148.2209999999995</v>
      </c>
      <c r="I740" s="170">
        <f t="shared" si="178"/>
        <v>5329.7909999999993</v>
      </c>
      <c r="J740" s="170">
        <f t="shared" si="178"/>
        <v>5435.4310000000005</v>
      </c>
      <c r="K740" s="170">
        <f t="shared" si="178"/>
        <v>5438.5210000000006</v>
      </c>
      <c r="L740" s="170">
        <f t="shared" si="178"/>
        <v>5417.5810000000001</v>
      </c>
      <c r="M740" s="170">
        <f t="shared" si="178"/>
        <v>5428.9609999999993</v>
      </c>
      <c r="N740" s="170">
        <f t="shared" si="178"/>
        <v>5427.3510000000006</v>
      </c>
      <c r="O740" s="170">
        <f t="shared" si="178"/>
        <v>5385.6710000000003</v>
      </c>
      <c r="P740" s="170">
        <f t="shared" si="178"/>
        <v>5421.0609999999997</v>
      </c>
      <c r="Q740" s="170">
        <f t="shared" si="178"/>
        <v>5483.6409999999996</v>
      </c>
      <c r="R740" s="170">
        <f t="shared" si="181"/>
        <v>5593.3009999999995</v>
      </c>
      <c r="S740" s="170">
        <f t="shared" si="180"/>
        <v>5573.8009999999995</v>
      </c>
      <c r="T740" s="170">
        <f t="shared" si="180"/>
        <v>5571.6409999999996</v>
      </c>
      <c r="U740" s="170">
        <f t="shared" si="180"/>
        <v>5467.9009999999998</v>
      </c>
      <c r="V740" s="170">
        <f t="shared" si="180"/>
        <v>5320.0210000000006</v>
      </c>
      <c r="W740" s="170">
        <f t="shared" si="180"/>
        <v>5229.4709999999995</v>
      </c>
      <c r="X740" s="170">
        <f t="shared" si="180"/>
        <v>5080.2109999999993</v>
      </c>
      <c r="Y740" s="170">
        <f t="shared" si="180"/>
        <v>5018.7209999999995</v>
      </c>
      <c r="Z740" s="37"/>
      <c r="AA740" s="41">
        <v>1237.3900000000001</v>
      </c>
      <c r="AB740" s="39">
        <v>1188.83</v>
      </c>
      <c r="AC740" s="39">
        <v>1202.75</v>
      </c>
      <c r="AD740" s="39">
        <v>1235.0999999999999</v>
      </c>
      <c r="AE740" s="39">
        <v>1243.82</v>
      </c>
      <c r="AF740" s="39">
        <v>1267.46</v>
      </c>
      <c r="AG740" s="39">
        <v>1341.64</v>
      </c>
      <c r="AH740" s="39">
        <v>1523.21</v>
      </c>
      <c r="AI740" s="39">
        <v>1628.85</v>
      </c>
      <c r="AJ740" s="39">
        <v>1631.94</v>
      </c>
      <c r="AK740" s="39">
        <v>1611</v>
      </c>
      <c r="AL740" s="39">
        <v>1622.38</v>
      </c>
      <c r="AM740" s="39">
        <v>1620.77</v>
      </c>
      <c r="AN740" s="39">
        <v>1579.09</v>
      </c>
      <c r="AO740" s="39">
        <v>1614.48</v>
      </c>
      <c r="AP740" s="39">
        <v>1677.06</v>
      </c>
      <c r="AQ740" s="39">
        <v>1786.72</v>
      </c>
      <c r="AR740" s="39">
        <v>1767.22</v>
      </c>
      <c r="AS740" s="39">
        <v>1765.06</v>
      </c>
      <c r="AT740" s="39">
        <v>1661.32</v>
      </c>
      <c r="AU740" s="39">
        <v>1513.44</v>
      </c>
      <c r="AV740" s="39">
        <v>1422.89</v>
      </c>
      <c r="AW740" s="39">
        <v>1273.6300000000001</v>
      </c>
      <c r="AX740" s="40">
        <v>1212.1400000000001</v>
      </c>
      <c r="AY740" s="336">
        <v>407.52</v>
      </c>
      <c r="AZ740" s="175">
        <v>4.8109999999999999</v>
      </c>
      <c r="BA740" s="159">
        <v>3394.25</v>
      </c>
      <c r="BB740" s="4"/>
    </row>
    <row r="741" spans="1:54">
      <c r="A741" s="47">
        <v>12</v>
      </c>
      <c r="B741" s="170">
        <f t="shared" si="179"/>
        <v>4975.0409999999993</v>
      </c>
      <c r="C741" s="170">
        <f t="shared" si="178"/>
        <v>4972.9809999999998</v>
      </c>
      <c r="D741" s="170">
        <f t="shared" si="178"/>
        <v>4971.780999999999</v>
      </c>
      <c r="E741" s="170">
        <f t="shared" si="178"/>
        <v>4976.8109999999997</v>
      </c>
      <c r="F741" s="170">
        <f t="shared" si="178"/>
        <v>5005.9409999999989</v>
      </c>
      <c r="G741" s="170">
        <f t="shared" si="178"/>
        <v>5103.1710000000003</v>
      </c>
      <c r="H741" s="170">
        <f t="shared" si="178"/>
        <v>5195.4210000000003</v>
      </c>
      <c r="I741" s="170">
        <f t="shared" si="178"/>
        <v>5315.991</v>
      </c>
      <c r="J741" s="170">
        <f t="shared" si="178"/>
        <v>5491.4110000000001</v>
      </c>
      <c r="K741" s="170">
        <f t="shared" si="178"/>
        <v>5524.6209999999992</v>
      </c>
      <c r="L741" s="170">
        <f t="shared" si="178"/>
        <v>5513.9110000000001</v>
      </c>
      <c r="M741" s="170">
        <f t="shared" si="178"/>
        <v>5467.9210000000003</v>
      </c>
      <c r="N741" s="170">
        <f t="shared" si="178"/>
        <v>5437.780999999999</v>
      </c>
      <c r="O741" s="170">
        <f t="shared" si="178"/>
        <v>5436.9509999999991</v>
      </c>
      <c r="P741" s="170">
        <f t="shared" si="178"/>
        <v>5470.5409999999993</v>
      </c>
      <c r="Q741" s="170">
        <f t="shared" si="178"/>
        <v>5644.741</v>
      </c>
      <c r="R741" s="170">
        <f t="shared" si="181"/>
        <v>5683.8709999999992</v>
      </c>
      <c r="S741" s="170">
        <f t="shared" si="180"/>
        <v>5658.6010000000006</v>
      </c>
      <c r="T741" s="170">
        <f t="shared" si="180"/>
        <v>5626.741</v>
      </c>
      <c r="U741" s="170">
        <f t="shared" si="180"/>
        <v>5574.6909999999989</v>
      </c>
      <c r="V741" s="170">
        <f t="shared" si="180"/>
        <v>5291.9409999999989</v>
      </c>
      <c r="W741" s="170">
        <f t="shared" si="180"/>
        <v>5110.7710000000006</v>
      </c>
      <c r="X741" s="170">
        <f t="shared" si="180"/>
        <v>5051.6810000000005</v>
      </c>
      <c r="Y741" s="170">
        <f t="shared" si="180"/>
        <v>5031.7610000000004</v>
      </c>
      <c r="Z741" s="37"/>
      <c r="AA741" s="41">
        <v>1168.46</v>
      </c>
      <c r="AB741" s="39">
        <v>1166.4000000000001</v>
      </c>
      <c r="AC741" s="39">
        <v>1165.2</v>
      </c>
      <c r="AD741" s="39">
        <v>1170.23</v>
      </c>
      <c r="AE741" s="39">
        <v>1199.3599999999999</v>
      </c>
      <c r="AF741" s="39">
        <v>1296.5899999999999</v>
      </c>
      <c r="AG741" s="39">
        <v>1388.84</v>
      </c>
      <c r="AH741" s="39">
        <v>1509.41</v>
      </c>
      <c r="AI741" s="39">
        <v>1684.83</v>
      </c>
      <c r="AJ741" s="39">
        <v>1718.04</v>
      </c>
      <c r="AK741" s="39">
        <v>1707.33</v>
      </c>
      <c r="AL741" s="39">
        <v>1661.34</v>
      </c>
      <c r="AM741" s="39">
        <v>1631.2</v>
      </c>
      <c r="AN741" s="39">
        <v>1630.37</v>
      </c>
      <c r="AO741" s="39">
        <v>1663.96</v>
      </c>
      <c r="AP741" s="39">
        <v>1838.16</v>
      </c>
      <c r="AQ741" s="39">
        <v>1877.29</v>
      </c>
      <c r="AR741" s="39">
        <v>1852.02</v>
      </c>
      <c r="AS741" s="39">
        <v>1820.16</v>
      </c>
      <c r="AT741" s="39">
        <v>1768.11</v>
      </c>
      <c r="AU741" s="39">
        <v>1485.36</v>
      </c>
      <c r="AV741" s="39">
        <v>1304.19</v>
      </c>
      <c r="AW741" s="39">
        <v>1245.0999999999999</v>
      </c>
      <c r="AX741" s="40">
        <v>1225.18</v>
      </c>
      <c r="AY741" s="336">
        <v>407.52</v>
      </c>
      <c r="AZ741" s="175">
        <v>4.8109999999999999</v>
      </c>
      <c r="BA741" s="159">
        <v>3394.25</v>
      </c>
      <c r="BB741" s="4"/>
    </row>
    <row r="742" spans="1:54">
      <c r="A742" s="47">
        <v>13</v>
      </c>
      <c r="B742" s="170">
        <f t="shared" si="179"/>
        <v>4975.9210000000003</v>
      </c>
      <c r="C742" s="170">
        <f t="shared" si="178"/>
        <v>4971.5810000000001</v>
      </c>
      <c r="D742" s="170">
        <f t="shared" si="178"/>
        <v>4971.360999999999</v>
      </c>
      <c r="E742" s="170">
        <f t="shared" si="178"/>
        <v>4973.1409999999996</v>
      </c>
      <c r="F742" s="170">
        <f t="shared" si="178"/>
        <v>5007.9709999999995</v>
      </c>
      <c r="G742" s="170">
        <f t="shared" si="178"/>
        <v>5074.3310000000001</v>
      </c>
      <c r="H742" s="170">
        <f t="shared" si="178"/>
        <v>5244.2309999999998</v>
      </c>
      <c r="I742" s="170">
        <f t="shared" si="178"/>
        <v>5418.1409999999996</v>
      </c>
      <c r="J742" s="170">
        <f t="shared" si="178"/>
        <v>5495.6409999999996</v>
      </c>
      <c r="K742" s="170">
        <f t="shared" si="178"/>
        <v>5457.5210000000006</v>
      </c>
      <c r="L742" s="170">
        <f t="shared" si="178"/>
        <v>5405.1509999999998</v>
      </c>
      <c r="M742" s="170">
        <f t="shared" si="178"/>
        <v>5431.2710000000006</v>
      </c>
      <c r="N742" s="170">
        <f t="shared" si="178"/>
        <v>5404.280999999999</v>
      </c>
      <c r="O742" s="170">
        <f t="shared" si="178"/>
        <v>5402.780999999999</v>
      </c>
      <c r="P742" s="170">
        <f t="shared" si="178"/>
        <v>5454.1509999999998</v>
      </c>
      <c r="Q742" s="170">
        <f t="shared" si="178"/>
        <v>5592.030999999999</v>
      </c>
      <c r="R742" s="170">
        <f t="shared" si="181"/>
        <v>5689.1409999999996</v>
      </c>
      <c r="S742" s="170">
        <f t="shared" si="180"/>
        <v>5726.7009999999991</v>
      </c>
      <c r="T742" s="170">
        <f t="shared" si="180"/>
        <v>5677.7909999999993</v>
      </c>
      <c r="U742" s="170">
        <f t="shared" si="180"/>
        <v>5628.4609999999993</v>
      </c>
      <c r="V742" s="170">
        <f t="shared" si="180"/>
        <v>5424.8410000000003</v>
      </c>
      <c r="W742" s="170">
        <f t="shared" si="180"/>
        <v>5308.360999999999</v>
      </c>
      <c r="X742" s="170">
        <f t="shared" si="180"/>
        <v>5051.6010000000006</v>
      </c>
      <c r="Y742" s="170">
        <f t="shared" si="180"/>
        <v>5043.6810000000005</v>
      </c>
      <c r="Z742" s="37"/>
      <c r="AA742" s="41">
        <v>1169.3399999999999</v>
      </c>
      <c r="AB742" s="39">
        <v>1165</v>
      </c>
      <c r="AC742" s="39">
        <v>1164.78</v>
      </c>
      <c r="AD742" s="39">
        <v>1166.56</v>
      </c>
      <c r="AE742" s="39">
        <v>1201.3900000000001</v>
      </c>
      <c r="AF742" s="39">
        <v>1267.75</v>
      </c>
      <c r="AG742" s="39">
        <v>1437.65</v>
      </c>
      <c r="AH742" s="39">
        <v>1611.56</v>
      </c>
      <c r="AI742" s="39">
        <v>1689.06</v>
      </c>
      <c r="AJ742" s="39">
        <v>1650.94</v>
      </c>
      <c r="AK742" s="39">
        <v>1598.57</v>
      </c>
      <c r="AL742" s="39">
        <v>1624.69</v>
      </c>
      <c r="AM742" s="39">
        <v>1597.7</v>
      </c>
      <c r="AN742" s="39">
        <v>1596.2</v>
      </c>
      <c r="AO742" s="39">
        <v>1647.57</v>
      </c>
      <c r="AP742" s="39">
        <v>1785.45</v>
      </c>
      <c r="AQ742" s="39">
        <v>1882.56</v>
      </c>
      <c r="AR742" s="39">
        <v>1920.12</v>
      </c>
      <c r="AS742" s="39">
        <v>1871.21</v>
      </c>
      <c r="AT742" s="39">
        <v>1821.88</v>
      </c>
      <c r="AU742" s="39">
        <v>1618.26</v>
      </c>
      <c r="AV742" s="39">
        <v>1501.78</v>
      </c>
      <c r="AW742" s="39">
        <v>1245.02</v>
      </c>
      <c r="AX742" s="40">
        <v>1237.0999999999999</v>
      </c>
      <c r="AY742" s="336">
        <v>407.52</v>
      </c>
      <c r="AZ742" s="175">
        <v>4.8109999999999999</v>
      </c>
      <c r="BA742" s="159">
        <v>3394.25</v>
      </c>
      <c r="BB742" s="4"/>
    </row>
    <row r="743" spans="1:54">
      <c r="A743" s="47">
        <v>14</v>
      </c>
      <c r="B743" s="170">
        <f t="shared" si="179"/>
        <v>5047.6710000000003</v>
      </c>
      <c r="C743" s="170">
        <f t="shared" si="178"/>
        <v>5036.7610000000004</v>
      </c>
      <c r="D743" s="170">
        <f t="shared" si="178"/>
        <v>5051.0609999999997</v>
      </c>
      <c r="E743" s="170">
        <f t="shared" si="178"/>
        <v>5049.7610000000004</v>
      </c>
      <c r="F743" s="170">
        <f t="shared" si="178"/>
        <v>5052.1010000000006</v>
      </c>
      <c r="G743" s="170">
        <f t="shared" si="178"/>
        <v>5067.2909999999993</v>
      </c>
      <c r="H743" s="170">
        <f t="shared" si="178"/>
        <v>5124.7610000000004</v>
      </c>
      <c r="I743" s="170">
        <f t="shared" si="178"/>
        <v>5341.5810000000001</v>
      </c>
      <c r="J743" s="170">
        <f t="shared" si="178"/>
        <v>5602.030999999999</v>
      </c>
      <c r="K743" s="170">
        <f t="shared" si="178"/>
        <v>5692.280999999999</v>
      </c>
      <c r="L743" s="170">
        <f t="shared" si="178"/>
        <v>5690.7009999999991</v>
      </c>
      <c r="M743" s="170">
        <f t="shared" si="178"/>
        <v>5691.9310000000005</v>
      </c>
      <c r="N743" s="170">
        <f t="shared" si="178"/>
        <v>5640.7209999999995</v>
      </c>
      <c r="O743" s="170">
        <f t="shared" si="178"/>
        <v>5605.9210000000003</v>
      </c>
      <c r="P743" s="170">
        <f t="shared" si="178"/>
        <v>5607.8809999999994</v>
      </c>
      <c r="Q743" s="170">
        <f t="shared" si="178"/>
        <v>5715.3510000000006</v>
      </c>
      <c r="R743" s="170">
        <f t="shared" si="181"/>
        <v>5728.1010000000006</v>
      </c>
      <c r="S743" s="170">
        <f t="shared" si="180"/>
        <v>5733.9310000000005</v>
      </c>
      <c r="T743" s="170">
        <f t="shared" si="180"/>
        <v>5681.1309999999994</v>
      </c>
      <c r="U743" s="170">
        <f t="shared" si="180"/>
        <v>5739.3310000000001</v>
      </c>
      <c r="V743" s="170">
        <f t="shared" si="180"/>
        <v>5726.6509999999998</v>
      </c>
      <c r="W743" s="170">
        <f t="shared" si="180"/>
        <v>5572.8709999999992</v>
      </c>
      <c r="X743" s="170">
        <f t="shared" si="180"/>
        <v>5259.0910000000003</v>
      </c>
      <c r="Y743" s="170">
        <f t="shared" si="180"/>
        <v>5156.6010000000006</v>
      </c>
      <c r="Z743" s="37"/>
      <c r="AA743" s="41">
        <v>1241.0899999999999</v>
      </c>
      <c r="AB743" s="39">
        <v>1230.18</v>
      </c>
      <c r="AC743" s="39">
        <v>1244.48</v>
      </c>
      <c r="AD743" s="39">
        <v>1243.18</v>
      </c>
      <c r="AE743" s="39">
        <v>1245.52</v>
      </c>
      <c r="AF743" s="39">
        <v>1260.71</v>
      </c>
      <c r="AG743" s="39">
        <v>1318.18</v>
      </c>
      <c r="AH743" s="39">
        <v>1535</v>
      </c>
      <c r="AI743" s="39">
        <v>1795.45</v>
      </c>
      <c r="AJ743" s="39">
        <v>1885.7</v>
      </c>
      <c r="AK743" s="39">
        <v>1884.12</v>
      </c>
      <c r="AL743" s="39">
        <v>1885.35</v>
      </c>
      <c r="AM743" s="39">
        <v>1834.14</v>
      </c>
      <c r="AN743" s="39">
        <v>1799.34</v>
      </c>
      <c r="AO743" s="39">
        <v>1801.3</v>
      </c>
      <c r="AP743" s="39">
        <v>1908.77</v>
      </c>
      <c r="AQ743" s="39">
        <v>1921.52</v>
      </c>
      <c r="AR743" s="39">
        <v>1927.35</v>
      </c>
      <c r="AS743" s="39">
        <v>1874.55</v>
      </c>
      <c r="AT743" s="39">
        <v>1932.75</v>
      </c>
      <c r="AU743" s="39">
        <v>1920.07</v>
      </c>
      <c r="AV743" s="39">
        <v>1766.29</v>
      </c>
      <c r="AW743" s="39">
        <v>1452.51</v>
      </c>
      <c r="AX743" s="40">
        <v>1350.02</v>
      </c>
      <c r="AY743" s="336">
        <v>407.52</v>
      </c>
      <c r="AZ743" s="175">
        <v>4.8109999999999999</v>
      </c>
      <c r="BA743" s="159">
        <v>3394.25</v>
      </c>
      <c r="BB743" s="4"/>
    </row>
    <row r="744" spans="1:54">
      <c r="A744" s="47">
        <v>15</v>
      </c>
      <c r="B744" s="170">
        <f t="shared" si="179"/>
        <v>5082.4210000000003</v>
      </c>
      <c r="C744" s="170">
        <f t="shared" si="178"/>
        <v>5064.3909999999996</v>
      </c>
      <c r="D744" s="170">
        <f t="shared" si="178"/>
        <v>5063.4709999999995</v>
      </c>
      <c r="E744" s="170">
        <f t="shared" si="178"/>
        <v>5061.3909999999996</v>
      </c>
      <c r="F744" s="170">
        <f t="shared" si="178"/>
        <v>5062.6509999999998</v>
      </c>
      <c r="G744" s="170">
        <f t="shared" si="178"/>
        <v>5070.1010000000006</v>
      </c>
      <c r="H744" s="170">
        <f t="shared" si="178"/>
        <v>5118.1209999999992</v>
      </c>
      <c r="I744" s="170">
        <f t="shared" si="178"/>
        <v>5326.9709999999995</v>
      </c>
      <c r="J744" s="170">
        <f t="shared" si="178"/>
        <v>5593.5210000000006</v>
      </c>
      <c r="K744" s="170">
        <f t="shared" si="178"/>
        <v>5766.491</v>
      </c>
      <c r="L744" s="170">
        <f t="shared" si="178"/>
        <v>5830.0110000000004</v>
      </c>
      <c r="M744" s="170">
        <f t="shared" si="178"/>
        <v>5829.9110000000001</v>
      </c>
      <c r="N744" s="170">
        <f t="shared" si="178"/>
        <v>5825.9509999999991</v>
      </c>
      <c r="O744" s="170">
        <f t="shared" si="178"/>
        <v>5821.4709999999995</v>
      </c>
      <c r="P744" s="170">
        <f t="shared" si="178"/>
        <v>5806.2109999999993</v>
      </c>
      <c r="Q744" s="170">
        <f t="shared" si="178"/>
        <v>5918.030999999999</v>
      </c>
      <c r="R744" s="170">
        <f t="shared" si="181"/>
        <v>5933.9410000000007</v>
      </c>
      <c r="S744" s="170">
        <f t="shared" si="180"/>
        <v>5940.6110000000008</v>
      </c>
      <c r="T744" s="170">
        <f t="shared" si="180"/>
        <v>5906.1910000000007</v>
      </c>
      <c r="U744" s="170">
        <f t="shared" si="180"/>
        <v>5896.0910000000003</v>
      </c>
      <c r="V744" s="170">
        <f t="shared" si="180"/>
        <v>5669.3709999999992</v>
      </c>
      <c r="W744" s="170">
        <f t="shared" si="180"/>
        <v>5461.1509999999998</v>
      </c>
      <c r="X744" s="170">
        <f t="shared" si="180"/>
        <v>5191.8709999999992</v>
      </c>
      <c r="Y744" s="170">
        <f t="shared" si="180"/>
        <v>5102.4809999999998</v>
      </c>
      <c r="Z744" s="37"/>
      <c r="AA744" s="41">
        <v>1275.8399999999999</v>
      </c>
      <c r="AB744" s="39">
        <v>1257.81</v>
      </c>
      <c r="AC744" s="39">
        <v>1256.8900000000001</v>
      </c>
      <c r="AD744" s="39">
        <v>1254.81</v>
      </c>
      <c r="AE744" s="39">
        <v>1256.07</v>
      </c>
      <c r="AF744" s="39">
        <v>1263.52</v>
      </c>
      <c r="AG744" s="39">
        <v>1311.54</v>
      </c>
      <c r="AH744" s="39">
        <v>1520.39</v>
      </c>
      <c r="AI744" s="39">
        <v>1786.94</v>
      </c>
      <c r="AJ744" s="39">
        <v>1959.91</v>
      </c>
      <c r="AK744" s="39">
        <v>2023.4300000000003</v>
      </c>
      <c r="AL744" s="39">
        <v>2023.3300000000002</v>
      </c>
      <c r="AM744" s="39">
        <v>2019.37</v>
      </c>
      <c r="AN744" s="39">
        <v>2014.8900000000003</v>
      </c>
      <c r="AO744" s="39">
        <v>1999.63</v>
      </c>
      <c r="AP744" s="39">
        <v>2111.4499999999998</v>
      </c>
      <c r="AQ744" s="39">
        <v>2127.36</v>
      </c>
      <c r="AR744" s="39">
        <v>2134.0300000000002</v>
      </c>
      <c r="AS744" s="39">
        <v>2099.61</v>
      </c>
      <c r="AT744" s="39">
        <v>2089.5100000000002</v>
      </c>
      <c r="AU744" s="39">
        <v>1862.79</v>
      </c>
      <c r="AV744" s="39">
        <v>1654.57</v>
      </c>
      <c r="AW744" s="39">
        <v>1385.29</v>
      </c>
      <c r="AX744" s="40">
        <v>1295.9000000000001</v>
      </c>
      <c r="AY744" s="336">
        <v>407.52</v>
      </c>
      <c r="AZ744" s="175">
        <v>4.8109999999999999</v>
      </c>
      <c r="BA744" s="159">
        <v>3394.25</v>
      </c>
      <c r="BB744" s="4"/>
    </row>
    <row r="745" spans="1:54">
      <c r="A745" s="47">
        <v>16</v>
      </c>
      <c r="B745" s="170">
        <f t="shared" si="179"/>
        <v>5155.3510000000006</v>
      </c>
      <c r="C745" s="170">
        <f t="shared" si="178"/>
        <v>5113.6509999999998</v>
      </c>
      <c r="D745" s="170">
        <f t="shared" si="178"/>
        <v>5073.4809999999998</v>
      </c>
      <c r="E745" s="170">
        <f t="shared" si="178"/>
        <v>5105.4310000000005</v>
      </c>
      <c r="F745" s="170">
        <f t="shared" si="178"/>
        <v>5145.110999999999</v>
      </c>
      <c r="G745" s="170">
        <f t="shared" si="178"/>
        <v>5221.280999999999</v>
      </c>
      <c r="H745" s="170">
        <f t="shared" si="178"/>
        <v>5397.8809999999994</v>
      </c>
      <c r="I745" s="170">
        <f t="shared" si="178"/>
        <v>5613.0810000000001</v>
      </c>
      <c r="J745" s="170">
        <f t="shared" si="178"/>
        <v>5757.4409999999989</v>
      </c>
      <c r="K745" s="170">
        <f t="shared" si="178"/>
        <v>5766.2510000000002</v>
      </c>
      <c r="L745" s="170">
        <f t="shared" si="178"/>
        <v>5735.6710000000003</v>
      </c>
      <c r="M745" s="170">
        <f t="shared" si="178"/>
        <v>5737.4409999999989</v>
      </c>
      <c r="N745" s="170">
        <f t="shared" si="178"/>
        <v>5740.9609999999993</v>
      </c>
      <c r="O745" s="170">
        <f t="shared" si="178"/>
        <v>5821.8809999999994</v>
      </c>
      <c r="P745" s="170">
        <f t="shared" si="178"/>
        <v>5830.6010000000006</v>
      </c>
      <c r="Q745" s="170">
        <f t="shared" si="178"/>
        <v>5967.2710000000006</v>
      </c>
      <c r="R745" s="170">
        <f t="shared" si="181"/>
        <v>6044.5409999999993</v>
      </c>
      <c r="S745" s="170">
        <f t="shared" si="180"/>
        <v>6000.2309999999998</v>
      </c>
      <c r="T745" s="170">
        <f t="shared" si="180"/>
        <v>5917.5810000000001</v>
      </c>
      <c r="U745" s="170">
        <f t="shared" si="180"/>
        <v>5823.1910000000007</v>
      </c>
      <c r="V745" s="170">
        <f t="shared" si="180"/>
        <v>5552.8909999999996</v>
      </c>
      <c r="W745" s="170">
        <f t="shared" si="180"/>
        <v>5240.3310000000001</v>
      </c>
      <c r="X745" s="170">
        <f t="shared" si="180"/>
        <v>5151.6209999999992</v>
      </c>
      <c r="Y745" s="170">
        <f t="shared" si="180"/>
        <v>5071.5409999999993</v>
      </c>
      <c r="Z745" s="37"/>
      <c r="AA745" s="41">
        <v>1348.77</v>
      </c>
      <c r="AB745" s="39">
        <v>1307.07</v>
      </c>
      <c r="AC745" s="39">
        <v>1266.9000000000001</v>
      </c>
      <c r="AD745" s="39">
        <v>1298.8499999999999</v>
      </c>
      <c r="AE745" s="39">
        <v>1338.53</v>
      </c>
      <c r="AF745" s="39">
        <v>1414.7</v>
      </c>
      <c r="AG745" s="39">
        <v>1591.3</v>
      </c>
      <c r="AH745" s="39">
        <v>1806.5</v>
      </c>
      <c r="AI745" s="39">
        <v>1950.86</v>
      </c>
      <c r="AJ745" s="39">
        <v>1959.67</v>
      </c>
      <c r="AK745" s="39">
        <v>1929.09</v>
      </c>
      <c r="AL745" s="39">
        <v>1930.86</v>
      </c>
      <c r="AM745" s="39">
        <v>1934.38</v>
      </c>
      <c r="AN745" s="39">
        <v>2015.3</v>
      </c>
      <c r="AO745" s="39">
        <v>2024.0200000000002</v>
      </c>
      <c r="AP745" s="39">
        <v>2160.69</v>
      </c>
      <c r="AQ745" s="39">
        <v>2237.96</v>
      </c>
      <c r="AR745" s="39">
        <v>2193.65</v>
      </c>
      <c r="AS745" s="39">
        <v>2111</v>
      </c>
      <c r="AT745" s="39">
        <v>2016.6100000000001</v>
      </c>
      <c r="AU745" s="39">
        <v>1746.31</v>
      </c>
      <c r="AV745" s="39">
        <v>1433.75</v>
      </c>
      <c r="AW745" s="39">
        <v>1345.04</v>
      </c>
      <c r="AX745" s="40">
        <v>1264.96</v>
      </c>
      <c r="AY745" s="336">
        <v>407.52</v>
      </c>
      <c r="AZ745" s="175">
        <v>4.8109999999999999</v>
      </c>
      <c r="BA745" s="159">
        <v>3394.25</v>
      </c>
      <c r="BB745" s="4"/>
    </row>
    <row r="746" spans="1:54">
      <c r="A746" s="47">
        <v>17</v>
      </c>
      <c r="B746" s="170">
        <f t="shared" si="179"/>
        <v>5040.5709999999999</v>
      </c>
      <c r="C746" s="170">
        <f t="shared" si="179"/>
        <v>5014.2510000000002</v>
      </c>
      <c r="D746" s="170">
        <f t="shared" si="179"/>
        <v>5012.110999999999</v>
      </c>
      <c r="E746" s="170">
        <f t="shared" si="179"/>
        <v>5034.4709999999995</v>
      </c>
      <c r="F746" s="170">
        <f t="shared" si="179"/>
        <v>5057.3109999999997</v>
      </c>
      <c r="G746" s="170">
        <f t="shared" si="179"/>
        <v>5091.8510000000006</v>
      </c>
      <c r="H746" s="170">
        <f t="shared" si="179"/>
        <v>5220.9809999999998</v>
      </c>
      <c r="I746" s="170">
        <f t="shared" si="179"/>
        <v>5361.6309999999994</v>
      </c>
      <c r="J746" s="170">
        <f t="shared" si="179"/>
        <v>5236.491</v>
      </c>
      <c r="K746" s="170">
        <f t="shared" si="179"/>
        <v>5236.1810000000005</v>
      </c>
      <c r="L746" s="170">
        <f t="shared" si="179"/>
        <v>5228.1209999999992</v>
      </c>
      <c r="M746" s="170">
        <f t="shared" si="179"/>
        <v>5227.6409999999996</v>
      </c>
      <c r="N746" s="170">
        <f t="shared" si="179"/>
        <v>5218.6209999999992</v>
      </c>
      <c r="O746" s="170">
        <f t="shared" si="179"/>
        <v>5223.2610000000004</v>
      </c>
      <c r="P746" s="170">
        <f t="shared" si="179"/>
        <v>5236.2610000000004</v>
      </c>
      <c r="Q746" s="170">
        <f t="shared" si="179"/>
        <v>5483.3209999999999</v>
      </c>
      <c r="R746" s="170">
        <f t="shared" si="181"/>
        <v>5611.7909999999993</v>
      </c>
      <c r="S746" s="170">
        <f t="shared" si="180"/>
        <v>5584.530999999999</v>
      </c>
      <c r="T746" s="170">
        <f t="shared" si="180"/>
        <v>5476.1710000000003</v>
      </c>
      <c r="U746" s="170">
        <f t="shared" si="180"/>
        <v>5249.5110000000004</v>
      </c>
      <c r="V746" s="170">
        <f t="shared" si="180"/>
        <v>5139.5810000000001</v>
      </c>
      <c r="W746" s="170">
        <f t="shared" si="180"/>
        <v>5084.030999999999</v>
      </c>
      <c r="X746" s="170">
        <f t="shared" si="180"/>
        <v>5046.5110000000004</v>
      </c>
      <c r="Y746" s="170">
        <f t="shared" si="180"/>
        <v>5015.0409999999993</v>
      </c>
      <c r="Z746" s="37"/>
      <c r="AA746" s="41">
        <v>1233.99</v>
      </c>
      <c r="AB746" s="39">
        <v>1207.67</v>
      </c>
      <c r="AC746" s="39">
        <v>1205.53</v>
      </c>
      <c r="AD746" s="39">
        <v>1227.8900000000001</v>
      </c>
      <c r="AE746" s="39">
        <v>1250.73</v>
      </c>
      <c r="AF746" s="39">
        <v>1285.27</v>
      </c>
      <c r="AG746" s="39">
        <v>1414.4</v>
      </c>
      <c r="AH746" s="39">
        <v>1555.05</v>
      </c>
      <c r="AI746" s="39">
        <v>1429.91</v>
      </c>
      <c r="AJ746" s="39">
        <v>1429.6</v>
      </c>
      <c r="AK746" s="39">
        <v>1421.54</v>
      </c>
      <c r="AL746" s="39">
        <v>1421.06</v>
      </c>
      <c r="AM746" s="39">
        <v>1412.04</v>
      </c>
      <c r="AN746" s="39">
        <v>1416.68</v>
      </c>
      <c r="AO746" s="39">
        <v>1429.68</v>
      </c>
      <c r="AP746" s="39">
        <v>1676.74</v>
      </c>
      <c r="AQ746" s="39">
        <v>1805.21</v>
      </c>
      <c r="AR746" s="39">
        <v>1777.95</v>
      </c>
      <c r="AS746" s="39">
        <v>1669.59</v>
      </c>
      <c r="AT746" s="39">
        <v>1442.93</v>
      </c>
      <c r="AU746" s="39">
        <v>1333</v>
      </c>
      <c r="AV746" s="39">
        <v>1277.45</v>
      </c>
      <c r="AW746" s="39">
        <v>1239.93</v>
      </c>
      <c r="AX746" s="40">
        <v>1208.46</v>
      </c>
      <c r="AY746" s="336">
        <v>407.52</v>
      </c>
      <c r="AZ746" s="175">
        <v>4.8109999999999999</v>
      </c>
      <c r="BA746" s="159">
        <v>3394.25</v>
      </c>
      <c r="BB746" s="4"/>
    </row>
    <row r="747" spans="1:54">
      <c r="A747" s="47">
        <v>18</v>
      </c>
      <c r="B747" s="170">
        <f t="shared" si="179"/>
        <v>4942.3310000000001</v>
      </c>
      <c r="C747" s="170">
        <f t="shared" si="179"/>
        <v>4940.9409999999989</v>
      </c>
      <c r="D747" s="170">
        <f t="shared" si="179"/>
        <v>4940.7309999999998</v>
      </c>
      <c r="E747" s="170">
        <f t="shared" si="179"/>
        <v>4942.1810000000005</v>
      </c>
      <c r="F747" s="170">
        <f t="shared" si="179"/>
        <v>4985.5110000000004</v>
      </c>
      <c r="G747" s="170">
        <f t="shared" si="179"/>
        <v>5061.2610000000004</v>
      </c>
      <c r="H747" s="170">
        <f t="shared" si="179"/>
        <v>5091.3109999999997</v>
      </c>
      <c r="I747" s="170">
        <f t="shared" si="179"/>
        <v>5249.2109999999993</v>
      </c>
      <c r="J747" s="170">
        <f t="shared" si="179"/>
        <v>5425.2209999999995</v>
      </c>
      <c r="K747" s="170">
        <f t="shared" si="179"/>
        <v>5430.5010000000002</v>
      </c>
      <c r="L747" s="170">
        <f t="shared" si="179"/>
        <v>5406.7510000000002</v>
      </c>
      <c r="M747" s="170">
        <f t="shared" si="179"/>
        <v>5433.9809999999998</v>
      </c>
      <c r="N747" s="170">
        <f t="shared" si="179"/>
        <v>5430.1209999999992</v>
      </c>
      <c r="O747" s="170">
        <f t="shared" si="179"/>
        <v>5433.6710000000003</v>
      </c>
      <c r="P747" s="170">
        <f t="shared" si="179"/>
        <v>5444.9609999999993</v>
      </c>
      <c r="Q747" s="170">
        <f t="shared" si="179"/>
        <v>5606.610999999999</v>
      </c>
      <c r="R747" s="170">
        <f t="shared" si="181"/>
        <v>5654.2710000000006</v>
      </c>
      <c r="S747" s="170">
        <f t="shared" si="180"/>
        <v>5654.2209999999995</v>
      </c>
      <c r="T747" s="170">
        <f t="shared" si="180"/>
        <v>5603.1710000000003</v>
      </c>
      <c r="U747" s="170">
        <f t="shared" si="180"/>
        <v>5540.5609999999997</v>
      </c>
      <c r="V747" s="170">
        <f t="shared" si="180"/>
        <v>5314.1209999999992</v>
      </c>
      <c r="W747" s="170">
        <f t="shared" si="180"/>
        <v>5180.1710000000003</v>
      </c>
      <c r="X747" s="170">
        <f t="shared" si="180"/>
        <v>5058.3809999999994</v>
      </c>
      <c r="Y747" s="170">
        <f t="shared" si="180"/>
        <v>5039.2610000000004</v>
      </c>
      <c r="Z747" s="37"/>
      <c r="AA747" s="41">
        <v>1135.75</v>
      </c>
      <c r="AB747" s="39">
        <v>1134.3599999999999</v>
      </c>
      <c r="AC747" s="39">
        <v>1134.1500000000001</v>
      </c>
      <c r="AD747" s="39">
        <v>1135.5999999999999</v>
      </c>
      <c r="AE747" s="39">
        <v>1178.93</v>
      </c>
      <c r="AF747" s="39">
        <v>1254.68</v>
      </c>
      <c r="AG747" s="39">
        <v>1284.73</v>
      </c>
      <c r="AH747" s="39">
        <v>1442.63</v>
      </c>
      <c r="AI747" s="39">
        <v>1618.64</v>
      </c>
      <c r="AJ747" s="39">
        <v>1623.92</v>
      </c>
      <c r="AK747" s="39">
        <v>1600.17</v>
      </c>
      <c r="AL747" s="39">
        <v>1627.4</v>
      </c>
      <c r="AM747" s="39">
        <v>1623.54</v>
      </c>
      <c r="AN747" s="39">
        <v>1627.09</v>
      </c>
      <c r="AO747" s="39">
        <v>1638.38</v>
      </c>
      <c r="AP747" s="39">
        <v>1800.03</v>
      </c>
      <c r="AQ747" s="39">
        <v>1847.69</v>
      </c>
      <c r="AR747" s="39">
        <v>1847.64</v>
      </c>
      <c r="AS747" s="39">
        <v>1796.59</v>
      </c>
      <c r="AT747" s="39">
        <v>1733.98</v>
      </c>
      <c r="AU747" s="39">
        <v>1507.54</v>
      </c>
      <c r="AV747" s="39">
        <v>1373.59</v>
      </c>
      <c r="AW747" s="39">
        <v>1251.8</v>
      </c>
      <c r="AX747" s="40">
        <v>1232.68</v>
      </c>
      <c r="AY747" s="336">
        <v>407.52</v>
      </c>
      <c r="AZ747" s="175">
        <v>4.8109999999999999</v>
      </c>
      <c r="BA747" s="159">
        <v>3394.25</v>
      </c>
      <c r="BB747" s="4"/>
    </row>
    <row r="748" spans="1:54">
      <c r="A748" s="47">
        <v>19</v>
      </c>
      <c r="B748" s="170">
        <f t="shared" si="179"/>
        <v>4973.3009999999995</v>
      </c>
      <c r="C748" s="170">
        <f t="shared" si="179"/>
        <v>4941.0509999999995</v>
      </c>
      <c r="D748" s="170">
        <f t="shared" si="179"/>
        <v>4939.1309999999994</v>
      </c>
      <c r="E748" s="170">
        <f t="shared" si="179"/>
        <v>4940.9409999999989</v>
      </c>
      <c r="F748" s="170">
        <f t="shared" si="179"/>
        <v>4999.3709999999992</v>
      </c>
      <c r="G748" s="170">
        <f t="shared" si="179"/>
        <v>5075.5709999999999</v>
      </c>
      <c r="H748" s="170">
        <f t="shared" si="179"/>
        <v>5156.1409999999996</v>
      </c>
      <c r="I748" s="170">
        <f t="shared" si="179"/>
        <v>5325.6209999999992</v>
      </c>
      <c r="J748" s="170">
        <f t="shared" si="179"/>
        <v>5484.8510000000006</v>
      </c>
      <c r="K748" s="170">
        <f t="shared" si="179"/>
        <v>5493.530999999999</v>
      </c>
      <c r="L748" s="170">
        <f t="shared" si="179"/>
        <v>5481.3009999999995</v>
      </c>
      <c r="M748" s="170">
        <f t="shared" si="179"/>
        <v>5487.280999999999</v>
      </c>
      <c r="N748" s="170">
        <f t="shared" si="179"/>
        <v>5485.3009999999995</v>
      </c>
      <c r="O748" s="170">
        <f t="shared" si="179"/>
        <v>5514.4409999999989</v>
      </c>
      <c r="P748" s="170">
        <f t="shared" si="179"/>
        <v>5572.7009999999991</v>
      </c>
      <c r="Q748" s="170">
        <f t="shared" si="179"/>
        <v>5632.991</v>
      </c>
      <c r="R748" s="170">
        <f t="shared" si="181"/>
        <v>5729.3009999999995</v>
      </c>
      <c r="S748" s="170">
        <f t="shared" si="180"/>
        <v>5734.991</v>
      </c>
      <c r="T748" s="170">
        <f t="shared" si="180"/>
        <v>5692.2109999999993</v>
      </c>
      <c r="U748" s="170">
        <f t="shared" si="180"/>
        <v>5609.030999999999</v>
      </c>
      <c r="V748" s="170">
        <f t="shared" si="180"/>
        <v>5479.1509999999998</v>
      </c>
      <c r="W748" s="170">
        <f t="shared" si="180"/>
        <v>5158.3809999999994</v>
      </c>
      <c r="X748" s="170">
        <f t="shared" si="180"/>
        <v>5055.7510000000002</v>
      </c>
      <c r="Y748" s="170">
        <f t="shared" si="180"/>
        <v>5035.9709999999995</v>
      </c>
      <c r="Z748" s="37"/>
      <c r="AA748" s="41">
        <v>1166.72</v>
      </c>
      <c r="AB748" s="39">
        <v>1134.47</v>
      </c>
      <c r="AC748" s="39">
        <v>1132.55</v>
      </c>
      <c r="AD748" s="39">
        <v>1134.3599999999999</v>
      </c>
      <c r="AE748" s="39">
        <v>1192.79</v>
      </c>
      <c r="AF748" s="39">
        <v>1268.99</v>
      </c>
      <c r="AG748" s="39">
        <v>1349.56</v>
      </c>
      <c r="AH748" s="39">
        <v>1519.04</v>
      </c>
      <c r="AI748" s="39">
        <v>1678.27</v>
      </c>
      <c r="AJ748" s="39">
        <v>1686.95</v>
      </c>
      <c r="AK748" s="39">
        <v>1674.72</v>
      </c>
      <c r="AL748" s="39">
        <v>1680.7</v>
      </c>
      <c r="AM748" s="39">
        <v>1678.72</v>
      </c>
      <c r="AN748" s="39">
        <v>1707.86</v>
      </c>
      <c r="AO748" s="39">
        <v>1766.12</v>
      </c>
      <c r="AP748" s="39">
        <v>1826.41</v>
      </c>
      <c r="AQ748" s="39">
        <v>1922.72</v>
      </c>
      <c r="AR748" s="39">
        <v>1928.41</v>
      </c>
      <c r="AS748" s="39">
        <v>1885.63</v>
      </c>
      <c r="AT748" s="39">
        <v>1802.45</v>
      </c>
      <c r="AU748" s="39">
        <v>1672.57</v>
      </c>
      <c r="AV748" s="39">
        <v>1351.8</v>
      </c>
      <c r="AW748" s="39">
        <v>1249.17</v>
      </c>
      <c r="AX748" s="40">
        <v>1229.3900000000001</v>
      </c>
      <c r="AY748" s="336">
        <v>407.52</v>
      </c>
      <c r="AZ748" s="175">
        <v>4.8109999999999999</v>
      </c>
      <c r="BA748" s="159">
        <v>3394.25</v>
      </c>
      <c r="BB748" s="4"/>
    </row>
    <row r="749" spans="1:54">
      <c r="A749" s="47">
        <v>20</v>
      </c>
      <c r="B749" s="170">
        <f t="shared" si="179"/>
        <v>4979.4509999999991</v>
      </c>
      <c r="C749" s="170">
        <f t="shared" si="179"/>
        <v>4951.6409999999996</v>
      </c>
      <c r="D749" s="170">
        <f t="shared" si="179"/>
        <v>4940.2209999999995</v>
      </c>
      <c r="E749" s="170">
        <f t="shared" si="179"/>
        <v>4950.4009999999998</v>
      </c>
      <c r="F749" s="170">
        <f t="shared" si="179"/>
        <v>5030.5110000000004</v>
      </c>
      <c r="G749" s="170">
        <f t="shared" si="179"/>
        <v>5073.0709999999999</v>
      </c>
      <c r="H749" s="170">
        <f t="shared" si="179"/>
        <v>5252.3410000000003</v>
      </c>
      <c r="I749" s="170">
        <f t="shared" si="179"/>
        <v>5420.7610000000004</v>
      </c>
      <c r="J749" s="170">
        <f t="shared" si="179"/>
        <v>5523.5910000000003</v>
      </c>
      <c r="K749" s="170">
        <f t="shared" si="179"/>
        <v>5508.4310000000005</v>
      </c>
      <c r="L749" s="170">
        <f t="shared" si="179"/>
        <v>5488.4409999999989</v>
      </c>
      <c r="M749" s="170">
        <f t="shared" si="179"/>
        <v>5491.030999999999</v>
      </c>
      <c r="N749" s="170">
        <f t="shared" si="179"/>
        <v>5493.7909999999993</v>
      </c>
      <c r="O749" s="170">
        <f t="shared" si="179"/>
        <v>5506.6309999999994</v>
      </c>
      <c r="P749" s="170">
        <f t="shared" si="179"/>
        <v>5531.5210000000006</v>
      </c>
      <c r="Q749" s="170">
        <f t="shared" si="179"/>
        <v>5670.3909999999996</v>
      </c>
      <c r="R749" s="170">
        <f t="shared" si="181"/>
        <v>5743.1909999999989</v>
      </c>
      <c r="S749" s="170">
        <f t="shared" si="180"/>
        <v>5762.5509999999995</v>
      </c>
      <c r="T749" s="170">
        <f t="shared" si="180"/>
        <v>5721.741</v>
      </c>
      <c r="U749" s="170">
        <f t="shared" si="180"/>
        <v>5542.1909999999989</v>
      </c>
      <c r="V749" s="170">
        <f t="shared" si="180"/>
        <v>5401.4009999999998</v>
      </c>
      <c r="W749" s="170">
        <f t="shared" si="180"/>
        <v>5196.2009999999991</v>
      </c>
      <c r="X749" s="170">
        <f t="shared" si="180"/>
        <v>5052.9210000000003</v>
      </c>
      <c r="Y749" s="170">
        <f t="shared" si="180"/>
        <v>5022.7610000000004</v>
      </c>
      <c r="Z749" s="37"/>
      <c r="AA749" s="41">
        <v>1172.8699999999999</v>
      </c>
      <c r="AB749" s="39">
        <v>1145.06</v>
      </c>
      <c r="AC749" s="39">
        <v>1133.6400000000001</v>
      </c>
      <c r="AD749" s="39">
        <v>1143.82</v>
      </c>
      <c r="AE749" s="39">
        <v>1223.93</v>
      </c>
      <c r="AF749" s="39">
        <v>1266.49</v>
      </c>
      <c r="AG749" s="39">
        <v>1445.76</v>
      </c>
      <c r="AH749" s="39">
        <v>1614.18</v>
      </c>
      <c r="AI749" s="39">
        <v>1717.01</v>
      </c>
      <c r="AJ749" s="39">
        <v>1701.85</v>
      </c>
      <c r="AK749" s="39">
        <v>1681.86</v>
      </c>
      <c r="AL749" s="39">
        <v>1684.45</v>
      </c>
      <c r="AM749" s="39">
        <v>1687.21</v>
      </c>
      <c r="AN749" s="39">
        <v>1700.05</v>
      </c>
      <c r="AO749" s="39">
        <v>1724.94</v>
      </c>
      <c r="AP749" s="39">
        <v>1863.81</v>
      </c>
      <c r="AQ749" s="39">
        <v>1936.61</v>
      </c>
      <c r="AR749" s="39">
        <v>1955.97</v>
      </c>
      <c r="AS749" s="39">
        <v>1915.16</v>
      </c>
      <c r="AT749" s="39">
        <v>1735.61</v>
      </c>
      <c r="AU749" s="39">
        <v>1594.82</v>
      </c>
      <c r="AV749" s="39">
        <v>1389.62</v>
      </c>
      <c r="AW749" s="39">
        <v>1246.3399999999999</v>
      </c>
      <c r="AX749" s="40">
        <v>1216.18</v>
      </c>
      <c r="AY749" s="336">
        <v>407.52</v>
      </c>
      <c r="AZ749" s="175">
        <v>4.8109999999999999</v>
      </c>
      <c r="BA749" s="159">
        <v>3394.25</v>
      </c>
      <c r="BB749" s="4"/>
    </row>
    <row r="750" spans="1:54">
      <c r="A750" s="47">
        <v>21</v>
      </c>
      <c r="B750" s="170">
        <f t="shared" si="179"/>
        <v>5024.7109999999993</v>
      </c>
      <c r="C750" s="170">
        <f t="shared" si="179"/>
        <v>4986.7610000000004</v>
      </c>
      <c r="D750" s="170">
        <f t="shared" si="179"/>
        <v>4964.3109999999997</v>
      </c>
      <c r="E750" s="170">
        <f t="shared" si="179"/>
        <v>4946.0810000000001</v>
      </c>
      <c r="F750" s="170">
        <f t="shared" si="179"/>
        <v>4989.4709999999995</v>
      </c>
      <c r="G750" s="170">
        <f t="shared" si="179"/>
        <v>5031.6909999999989</v>
      </c>
      <c r="H750" s="170">
        <f t="shared" si="179"/>
        <v>5070.280999999999</v>
      </c>
      <c r="I750" s="170">
        <f t="shared" si="179"/>
        <v>5271.8310000000001</v>
      </c>
      <c r="J750" s="170">
        <f t="shared" si="179"/>
        <v>5592.8709999999992</v>
      </c>
      <c r="K750" s="170">
        <f t="shared" si="179"/>
        <v>5628.9009999999998</v>
      </c>
      <c r="L750" s="170">
        <f t="shared" si="179"/>
        <v>5616.8009999999995</v>
      </c>
      <c r="M750" s="170">
        <f t="shared" si="179"/>
        <v>5604.3310000000001</v>
      </c>
      <c r="N750" s="170">
        <f t="shared" si="179"/>
        <v>5488.0609999999997</v>
      </c>
      <c r="O750" s="170">
        <f t="shared" si="179"/>
        <v>5537.991</v>
      </c>
      <c r="P750" s="170">
        <f t="shared" si="179"/>
        <v>5584.5910000000003</v>
      </c>
      <c r="Q750" s="170">
        <f t="shared" si="179"/>
        <v>5619.1810000000005</v>
      </c>
      <c r="R750" s="170">
        <f t="shared" si="181"/>
        <v>5655.0409999999993</v>
      </c>
      <c r="S750" s="170">
        <f t="shared" si="180"/>
        <v>5671.5509999999995</v>
      </c>
      <c r="T750" s="170">
        <f t="shared" si="180"/>
        <v>5638.1010000000006</v>
      </c>
      <c r="U750" s="170">
        <f t="shared" si="180"/>
        <v>5576.8909999999996</v>
      </c>
      <c r="V750" s="170">
        <f t="shared" si="180"/>
        <v>5365.4409999999989</v>
      </c>
      <c r="W750" s="170">
        <f t="shared" si="180"/>
        <v>5211.3109999999997</v>
      </c>
      <c r="X750" s="170">
        <f t="shared" si="180"/>
        <v>5075.6710000000003</v>
      </c>
      <c r="Y750" s="170">
        <f t="shared" si="180"/>
        <v>5028.2909999999993</v>
      </c>
      <c r="Z750" s="37"/>
      <c r="AA750" s="41">
        <v>1218.1300000000001</v>
      </c>
      <c r="AB750" s="39">
        <v>1180.18</v>
      </c>
      <c r="AC750" s="39">
        <v>1157.73</v>
      </c>
      <c r="AD750" s="39">
        <v>1139.5</v>
      </c>
      <c r="AE750" s="39">
        <v>1182.8900000000001</v>
      </c>
      <c r="AF750" s="39">
        <v>1225.1099999999999</v>
      </c>
      <c r="AG750" s="39">
        <v>1263.7</v>
      </c>
      <c r="AH750" s="39">
        <v>1465.25</v>
      </c>
      <c r="AI750" s="39">
        <v>1786.29</v>
      </c>
      <c r="AJ750" s="39">
        <v>1822.32</v>
      </c>
      <c r="AK750" s="39">
        <v>1810.22</v>
      </c>
      <c r="AL750" s="39">
        <v>1797.75</v>
      </c>
      <c r="AM750" s="39">
        <v>1681.48</v>
      </c>
      <c r="AN750" s="39">
        <v>1731.41</v>
      </c>
      <c r="AO750" s="39">
        <v>1778.01</v>
      </c>
      <c r="AP750" s="39">
        <v>1812.6</v>
      </c>
      <c r="AQ750" s="39">
        <v>1848.46</v>
      </c>
      <c r="AR750" s="39">
        <v>1864.97</v>
      </c>
      <c r="AS750" s="39">
        <v>1831.52</v>
      </c>
      <c r="AT750" s="39">
        <v>1770.31</v>
      </c>
      <c r="AU750" s="39">
        <v>1558.86</v>
      </c>
      <c r="AV750" s="39">
        <v>1404.73</v>
      </c>
      <c r="AW750" s="39">
        <v>1269.0899999999999</v>
      </c>
      <c r="AX750" s="40">
        <v>1221.71</v>
      </c>
      <c r="AY750" s="336">
        <v>407.52</v>
      </c>
      <c r="AZ750" s="175">
        <v>4.8109999999999999</v>
      </c>
      <c r="BA750" s="159">
        <v>3394.25</v>
      </c>
      <c r="BB750" s="4"/>
    </row>
    <row r="751" spans="1:54">
      <c r="A751" s="47">
        <v>22</v>
      </c>
      <c r="B751" s="170">
        <f t="shared" si="179"/>
        <v>5006.2209999999995</v>
      </c>
      <c r="C751" s="170">
        <f t="shared" si="179"/>
        <v>4993.1810000000005</v>
      </c>
      <c r="D751" s="170">
        <f t="shared" si="179"/>
        <v>4988.360999999999</v>
      </c>
      <c r="E751" s="170">
        <f t="shared" si="179"/>
        <v>4984.0210000000006</v>
      </c>
      <c r="F751" s="170">
        <f t="shared" si="179"/>
        <v>5001.6209999999992</v>
      </c>
      <c r="G751" s="170">
        <f t="shared" si="179"/>
        <v>5034.6010000000006</v>
      </c>
      <c r="H751" s="170">
        <f t="shared" si="179"/>
        <v>5051.0210000000006</v>
      </c>
      <c r="I751" s="170">
        <f t="shared" si="179"/>
        <v>5144.5010000000002</v>
      </c>
      <c r="J751" s="170">
        <f t="shared" si="179"/>
        <v>5326.0010000000002</v>
      </c>
      <c r="K751" s="170">
        <f t="shared" si="179"/>
        <v>5453.3209999999999</v>
      </c>
      <c r="L751" s="170">
        <f t="shared" si="179"/>
        <v>5495.6010000000006</v>
      </c>
      <c r="M751" s="170">
        <f t="shared" si="179"/>
        <v>5508.7209999999995</v>
      </c>
      <c r="N751" s="170">
        <f t="shared" si="179"/>
        <v>5516.4509999999991</v>
      </c>
      <c r="O751" s="170">
        <f t="shared" si="179"/>
        <v>5540.1409999999996</v>
      </c>
      <c r="P751" s="170">
        <f t="shared" si="179"/>
        <v>5620.7510000000002</v>
      </c>
      <c r="Q751" s="170">
        <f t="shared" si="179"/>
        <v>5684.241</v>
      </c>
      <c r="R751" s="170">
        <f t="shared" si="181"/>
        <v>5729.5509999999995</v>
      </c>
      <c r="S751" s="170">
        <f t="shared" si="180"/>
        <v>5750.9709999999995</v>
      </c>
      <c r="T751" s="170">
        <f t="shared" si="180"/>
        <v>5714.3510000000006</v>
      </c>
      <c r="U751" s="170">
        <f t="shared" si="180"/>
        <v>5670.5609999999997</v>
      </c>
      <c r="V751" s="170">
        <f t="shared" si="180"/>
        <v>5577.2909999999993</v>
      </c>
      <c r="W751" s="170">
        <f t="shared" si="180"/>
        <v>5449.7309999999998</v>
      </c>
      <c r="X751" s="170">
        <f t="shared" si="180"/>
        <v>5195.1610000000001</v>
      </c>
      <c r="Y751" s="170">
        <f t="shared" si="180"/>
        <v>5043.991</v>
      </c>
      <c r="Z751" s="37"/>
      <c r="AA751" s="41">
        <v>1199.6400000000001</v>
      </c>
      <c r="AB751" s="39">
        <v>1186.5999999999999</v>
      </c>
      <c r="AC751" s="39">
        <v>1181.78</v>
      </c>
      <c r="AD751" s="39">
        <v>1177.44</v>
      </c>
      <c r="AE751" s="39">
        <v>1195.04</v>
      </c>
      <c r="AF751" s="39">
        <v>1228.02</v>
      </c>
      <c r="AG751" s="39">
        <v>1244.44</v>
      </c>
      <c r="AH751" s="39">
        <v>1337.92</v>
      </c>
      <c r="AI751" s="39">
        <v>1519.42</v>
      </c>
      <c r="AJ751" s="39">
        <v>1646.74</v>
      </c>
      <c r="AK751" s="39">
        <v>1689.02</v>
      </c>
      <c r="AL751" s="39">
        <v>1702.14</v>
      </c>
      <c r="AM751" s="39">
        <v>1709.87</v>
      </c>
      <c r="AN751" s="39">
        <v>1733.56</v>
      </c>
      <c r="AO751" s="39">
        <v>1814.17</v>
      </c>
      <c r="AP751" s="39">
        <v>1877.66</v>
      </c>
      <c r="AQ751" s="39">
        <v>1922.97</v>
      </c>
      <c r="AR751" s="39">
        <v>1944.39</v>
      </c>
      <c r="AS751" s="39">
        <v>1907.77</v>
      </c>
      <c r="AT751" s="39">
        <v>1863.98</v>
      </c>
      <c r="AU751" s="39">
        <v>1770.71</v>
      </c>
      <c r="AV751" s="39">
        <v>1643.15</v>
      </c>
      <c r="AW751" s="39">
        <v>1388.58</v>
      </c>
      <c r="AX751" s="40">
        <v>1237.4100000000001</v>
      </c>
      <c r="AY751" s="336">
        <v>407.52</v>
      </c>
      <c r="AZ751" s="175">
        <v>4.8109999999999999</v>
      </c>
      <c r="BA751" s="159">
        <v>3394.25</v>
      </c>
      <c r="BB751" s="4"/>
    </row>
    <row r="752" spans="1:54">
      <c r="A752" s="47">
        <v>23</v>
      </c>
      <c r="B752" s="170">
        <f t="shared" si="179"/>
        <v>5030.110999999999</v>
      </c>
      <c r="C752" s="170">
        <f t="shared" si="179"/>
        <v>5028.8709999999992</v>
      </c>
      <c r="D752" s="170">
        <f t="shared" si="179"/>
        <v>4997.9509999999991</v>
      </c>
      <c r="E752" s="170">
        <f t="shared" si="179"/>
        <v>4988.0010000000002</v>
      </c>
      <c r="F752" s="170">
        <f t="shared" si="179"/>
        <v>5038.8209999999999</v>
      </c>
      <c r="G752" s="170">
        <f t="shared" si="179"/>
        <v>5115.0409999999993</v>
      </c>
      <c r="H752" s="170">
        <f t="shared" si="179"/>
        <v>5301.1010000000006</v>
      </c>
      <c r="I752" s="170">
        <f t="shared" si="179"/>
        <v>5514.5509999999995</v>
      </c>
      <c r="J752" s="170">
        <f t="shared" si="179"/>
        <v>5569.4110000000001</v>
      </c>
      <c r="K752" s="170">
        <f t="shared" si="179"/>
        <v>5489.2109999999993</v>
      </c>
      <c r="L752" s="170">
        <f t="shared" si="179"/>
        <v>5471.7610000000004</v>
      </c>
      <c r="M752" s="170">
        <f t="shared" si="179"/>
        <v>5460.6509999999998</v>
      </c>
      <c r="N752" s="170">
        <f t="shared" si="179"/>
        <v>5359.9409999999989</v>
      </c>
      <c r="O752" s="170">
        <f t="shared" si="179"/>
        <v>5378.9409999999989</v>
      </c>
      <c r="P752" s="170">
        <f t="shared" si="179"/>
        <v>5426.6909999999989</v>
      </c>
      <c r="Q752" s="170">
        <f t="shared" si="179"/>
        <v>5479.7109999999993</v>
      </c>
      <c r="R752" s="170">
        <f t="shared" si="181"/>
        <v>5577.6909999999989</v>
      </c>
      <c r="S752" s="170">
        <f t="shared" si="180"/>
        <v>5584.6509999999998</v>
      </c>
      <c r="T752" s="170">
        <f t="shared" si="180"/>
        <v>5502.1309999999994</v>
      </c>
      <c r="U752" s="170">
        <f t="shared" si="180"/>
        <v>5298.3410000000003</v>
      </c>
      <c r="V752" s="170">
        <f t="shared" si="180"/>
        <v>5116.7510000000002</v>
      </c>
      <c r="W752" s="170">
        <f t="shared" si="180"/>
        <v>5046.5509999999995</v>
      </c>
      <c r="X752" s="170">
        <f t="shared" si="180"/>
        <v>5029.6610000000001</v>
      </c>
      <c r="Y752" s="170">
        <f t="shared" si="180"/>
        <v>4981.6309999999994</v>
      </c>
      <c r="Z752" s="37"/>
      <c r="AA752" s="41">
        <v>1223.53</v>
      </c>
      <c r="AB752" s="39">
        <v>1222.29</v>
      </c>
      <c r="AC752" s="39">
        <v>1191.3699999999999</v>
      </c>
      <c r="AD752" s="39">
        <v>1181.42</v>
      </c>
      <c r="AE752" s="39">
        <v>1232.24</v>
      </c>
      <c r="AF752" s="39">
        <v>1308.46</v>
      </c>
      <c r="AG752" s="39">
        <v>1494.52</v>
      </c>
      <c r="AH752" s="39">
        <v>1707.97</v>
      </c>
      <c r="AI752" s="39">
        <v>1762.83</v>
      </c>
      <c r="AJ752" s="39">
        <v>1682.63</v>
      </c>
      <c r="AK752" s="39">
        <v>1665.18</v>
      </c>
      <c r="AL752" s="39">
        <v>1654.07</v>
      </c>
      <c r="AM752" s="39">
        <v>1553.36</v>
      </c>
      <c r="AN752" s="39">
        <v>1572.36</v>
      </c>
      <c r="AO752" s="39">
        <v>1620.11</v>
      </c>
      <c r="AP752" s="39">
        <v>1673.13</v>
      </c>
      <c r="AQ752" s="39">
        <v>1771.11</v>
      </c>
      <c r="AR752" s="39">
        <v>1778.07</v>
      </c>
      <c r="AS752" s="39">
        <v>1695.55</v>
      </c>
      <c r="AT752" s="39">
        <v>1491.76</v>
      </c>
      <c r="AU752" s="39">
        <v>1310.17</v>
      </c>
      <c r="AV752" s="39">
        <v>1239.97</v>
      </c>
      <c r="AW752" s="39">
        <v>1223.08</v>
      </c>
      <c r="AX752" s="40">
        <v>1175.05</v>
      </c>
      <c r="AY752" s="336">
        <v>407.52</v>
      </c>
      <c r="AZ752" s="175">
        <v>4.8109999999999999</v>
      </c>
      <c r="BA752" s="159">
        <v>3394.25</v>
      </c>
      <c r="BB752" s="4"/>
    </row>
    <row r="753" spans="1:54">
      <c r="A753" s="47">
        <v>24</v>
      </c>
      <c r="B753" s="170">
        <f t="shared" si="179"/>
        <v>4952.9509999999991</v>
      </c>
      <c r="C753" s="170">
        <f t="shared" si="179"/>
        <v>4943.4310000000005</v>
      </c>
      <c r="D753" s="170">
        <f t="shared" si="179"/>
        <v>4943.0609999999997</v>
      </c>
      <c r="E753" s="170">
        <f t="shared" si="179"/>
        <v>4945.9409999999989</v>
      </c>
      <c r="F753" s="170">
        <f t="shared" si="179"/>
        <v>5007.6909999999989</v>
      </c>
      <c r="G753" s="170">
        <f t="shared" si="179"/>
        <v>5071.2009999999991</v>
      </c>
      <c r="H753" s="170">
        <f t="shared" si="179"/>
        <v>5213.491</v>
      </c>
      <c r="I753" s="170">
        <f t="shared" si="179"/>
        <v>5302.0210000000006</v>
      </c>
      <c r="J753" s="170">
        <f t="shared" si="179"/>
        <v>5467.6810000000005</v>
      </c>
      <c r="K753" s="170">
        <f t="shared" si="179"/>
        <v>5504.5409999999993</v>
      </c>
      <c r="L753" s="170">
        <f t="shared" si="179"/>
        <v>5441.3310000000001</v>
      </c>
      <c r="M753" s="170">
        <f t="shared" si="179"/>
        <v>5441.4709999999995</v>
      </c>
      <c r="N753" s="170">
        <f t="shared" si="179"/>
        <v>5441.4409999999989</v>
      </c>
      <c r="O753" s="170">
        <f t="shared" si="179"/>
        <v>5463.4409999999989</v>
      </c>
      <c r="P753" s="170">
        <f t="shared" si="179"/>
        <v>5495.1810000000005</v>
      </c>
      <c r="Q753" s="170">
        <f t="shared" si="179"/>
        <v>5568.9609999999993</v>
      </c>
      <c r="R753" s="170">
        <f t="shared" si="181"/>
        <v>5392.4409999999989</v>
      </c>
      <c r="S753" s="170">
        <f t="shared" si="180"/>
        <v>5665.360999999999</v>
      </c>
      <c r="T753" s="170">
        <f t="shared" si="180"/>
        <v>5585.360999999999</v>
      </c>
      <c r="U753" s="170">
        <f t="shared" si="180"/>
        <v>5496.610999999999</v>
      </c>
      <c r="V753" s="170">
        <f t="shared" si="180"/>
        <v>5328.1209999999992</v>
      </c>
      <c r="W753" s="170">
        <f t="shared" si="180"/>
        <v>5192.1710000000003</v>
      </c>
      <c r="X753" s="170">
        <f t="shared" si="180"/>
        <v>5047.8209999999999</v>
      </c>
      <c r="Y753" s="170">
        <f t="shared" si="180"/>
        <v>4980.4009999999998</v>
      </c>
      <c r="Z753" s="37"/>
      <c r="AA753" s="41">
        <v>1146.3699999999999</v>
      </c>
      <c r="AB753" s="39">
        <v>1136.8499999999999</v>
      </c>
      <c r="AC753" s="39">
        <v>1136.48</v>
      </c>
      <c r="AD753" s="39">
        <v>1139.3599999999999</v>
      </c>
      <c r="AE753" s="39">
        <v>1201.1099999999999</v>
      </c>
      <c r="AF753" s="39">
        <v>1264.6199999999999</v>
      </c>
      <c r="AG753" s="39">
        <v>1406.91</v>
      </c>
      <c r="AH753" s="39">
        <v>1495.44</v>
      </c>
      <c r="AI753" s="39">
        <v>1661.1</v>
      </c>
      <c r="AJ753" s="39">
        <v>1697.96</v>
      </c>
      <c r="AK753" s="39">
        <v>1634.75</v>
      </c>
      <c r="AL753" s="39">
        <v>1634.89</v>
      </c>
      <c r="AM753" s="39">
        <v>1634.86</v>
      </c>
      <c r="AN753" s="39">
        <v>1656.86</v>
      </c>
      <c r="AO753" s="39">
        <v>1688.6</v>
      </c>
      <c r="AP753" s="39">
        <v>1762.38</v>
      </c>
      <c r="AQ753" s="39">
        <v>1585.86</v>
      </c>
      <c r="AR753" s="39">
        <v>1858.78</v>
      </c>
      <c r="AS753" s="39">
        <v>1778.78</v>
      </c>
      <c r="AT753" s="39">
        <v>1690.03</v>
      </c>
      <c r="AU753" s="39">
        <v>1521.54</v>
      </c>
      <c r="AV753" s="39">
        <v>1385.59</v>
      </c>
      <c r="AW753" s="39">
        <v>1241.24</v>
      </c>
      <c r="AX753" s="40">
        <v>1173.82</v>
      </c>
      <c r="AY753" s="336">
        <v>407.52</v>
      </c>
      <c r="AZ753" s="175">
        <v>4.8109999999999999</v>
      </c>
      <c r="BA753" s="159">
        <v>3394.25</v>
      </c>
      <c r="BB753" s="4"/>
    </row>
    <row r="754" spans="1:54">
      <c r="A754" s="47">
        <v>25</v>
      </c>
      <c r="B754" s="170">
        <f t="shared" si="179"/>
        <v>4870.3009999999995</v>
      </c>
      <c r="C754" s="170">
        <f t="shared" si="179"/>
        <v>4868.8009999999995</v>
      </c>
      <c r="D754" s="170">
        <f t="shared" si="179"/>
        <v>4868.2510000000002</v>
      </c>
      <c r="E754" s="170">
        <f t="shared" si="179"/>
        <v>4870.7309999999998</v>
      </c>
      <c r="F754" s="170">
        <f t="shared" si="179"/>
        <v>4909.5609999999997</v>
      </c>
      <c r="G754" s="170">
        <f t="shared" si="179"/>
        <v>4973.5509999999995</v>
      </c>
      <c r="H754" s="170">
        <f t="shared" si="179"/>
        <v>5104.5910000000003</v>
      </c>
      <c r="I754" s="170">
        <f t="shared" si="179"/>
        <v>5180.6509999999998</v>
      </c>
      <c r="J754" s="170">
        <f t="shared" si="179"/>
        <v>5318.8410000000003</v>
      </c>
      <c r="K754" s="170">
        <f t="shared" si="179"/>
        <v>5345.0810000000001</v>
      </c>
      <c r="L754" s="170">
        <f t="shared" si="179"/>
        <v>5322.1710000000003</v>
      </c>
      <c r="M754" s="170">
        <f t="shared" si="179"/>
        <v>5306.2109999999993</v>
      </c>
      <c r="N754" s="170">
        <f t="shared" si="179"/>
        <v>5312.9009999999998</v>
      </c>
      <c r="O754" s="170">
        <f t="shared" si="179"/>
        <v>5339.8709999999992</v>
      </c>
      <c r="P754" s="170">
        <f t="shared" si="179"/>
        <v>5360.6409999999996</v>
      </c>
      <c r="Q754" s="170">
        <f t="shared" si="179"/>
        <v>5420.3410000000003</v>
      </c>
      <c r="R754" s="170">
        <f t="shared" si="181"/>
        <v>5486.5210000000006</v>
      </c>
      <c r="S754" s="170">
        <f t="shared" si="180"/>
        <v>5523.7109999999993</v>
      </c>
      <c r="T754" s="170">
        <f t="shared" si="180"/>
        <v>5432.3009999999995</v>
      </c>
      <c r="U754" s="170">
        <f t="shared" si="180"/>
        <v>5353.6209999999992</v>
      </c>
      <c r="V754" s="170">
        <f t="shared" si="180"/>
        <v>5095.9009999999998</v>
      </c>
      <c r="W754" s="170">
        <f t="shared" si="180"/>
        <v>5031.0210000000006</v>
      </c>
      <c r="X754" s="170">
        <f t="shared" si="180"/>
        <v>5035.8709999999992</v>
      </c>
      <c r="Y754" s="170">
        <f t="shared" si="180"/>
        <v>4967.360999999999</v>
      </c>
      <c r="Z754" s="37"/>
      <c r="AA754" s="41">
        <v>1063.72</v>
      </c>
      <c r="AB754" s="39">
        <v>1062.22</v>
      </c>
      <c r="AC754" s="39">
        <v>1061.67</v>
      </c>
      <c r="AD754" s="39">
        <v>1064.1500000000001</v>
      </c>
      <c r="AE754" s="39">
        <v>1102.98</v>
      </c>
      <c r="AF754" s="39">
        <v>1166.97</v>
      </c>
      <c r="AG754" s="39">
        <v>1298.01</v>
      </c>
      <c r="AH754" s="39">
        <v>1374.07</v>
      </c>
      <c r="AI754" s="39">
        <v>1512.26</v>
      </c>
      <c r="AJ754" s="39">
        <v>1538.5</v>
      </c>
      <c r="AK754" s="39">
        <v>1515.59</v>
      </c>
      <c r="AL754" s="39">
        <v>1499.63</v>
      </c>
      <c r="AM754" s="39">
        <v>1506.32</v>
      </c>
      <c r="AN754" s="39">
        <v>1533.29</v>
      </c>
      <c r="AO754" s="39">
        <v>1554.06</v>
      </c>
      <c r="AP754" s="39">
        <v>1613.76</v>
      </c>
      <c r="AQ754" s="39">
        <v>1679.94</v>
      </c>
      <c r="AR754" s="39">
        <v>1717.13</v>
      </c>
      <c r="AS754" s="39">
        <v>1625.72</v>
      </c>
      <c r="AT754" s="39">
        <v>1547.04</v>
      </c>
      <c r="AU754" s="39">
        <v>1289.32</v>
      </c>
      <c r="AV754" s="39">
        <v>1224.44</v>
      </c>
      <c r="AW754" s="39">
        <v>1229.29</v>
      </c>
      <c r="AX754" s="40">
        <v>1160.78</v>
      </c>
      <c r="AY754" s="336">
        <v>407.52</v>
      </c>
      <c r="AZ754" s="175">
        <v>4.8109999999999999</v>
      </c>
      <c r="BA754" s="159">
        <v>3394.25</v>
      </c>
      <c r="BB754" s="4"/>
    </row>
    <row r="755" spans="1:54">
      <c r="A755" s="47">
        <v>26</v>
      </c>
      <c r="B755" s="170">
        <f t="shared" si="179"/>
        <v>5052.2510000000002</v>
      </c>
      <c r="C755" s="170">
        <f t="shared" si="179"/>
        <v>5009.1209999999992</v>
      </c>
      <c r="D755" s="170">
        <f t="shared" si="179"/>
        <v>5002.3809999999994</v>
      </c>
      <c r="E755" s="170">
        <f t="shared" si="179"/>
        <v>5055.530999999999</v>
      </c>
      <c r="F755" s="170">
        <f t="shared" si="179"/>
        <v>5085.2109999999993</v>
      </c>
      <c r="G755" s="170">
        <f t="shared" si="179"/>
        <v>5201.741</v>
      </c>
      <c r="H755" s="170">
        <f t="shared" si="179"/>
        <v>5372.860999999999</v>
      </c>
      <c r="I755" s="170">
        <f t="shared" si="179"/>
        <v>5459.8909999999996</v>
      </c>
      <c r="J755" s="170">
        <f t="shared" si="179"/>
        <v>5591.1509999999998</v>
      </c>
      <c r="K755" s="170">
        <f t="shared" si="179"/>
        <v>5624.7309999999998</v>
      </c>
      <c r="L755" s="170">
        <f t="shared" si="179"/>
        <v>5569.0910000000003</v>
      </c>
      <c r="M755" s="170">
        <f t="shared" si="179"/>
        <v>5579.1710000000003</v>
      </c>
      <c r="N755" s="170">
        <f t="shared" si="179"/>
        <v>5554.6810000000005</v>
      </c>
      <c r="O755" s="170">
        <f t="shared" si="179"/>
        <v>5613.8209999999999</v>
      </c>
      <c r="P755" s="170">
        <f t="shared" si="179"/>
        <v>5668.491</v>
      </c>
      <c r="Q755" s="170">
        <f t="shared" si="179"/>
        <v>5711.8510000000006</v>
      </c>
      <c r="R755" s="170">
        <f t="shared" si="181"/>
        <v>5737.8510000000006</v>
      </c>
      <c r="S755" s="170">
        <f t="shared" si="180"/>
        <v>5795.0509999999995</v>
      </c>
      <c r="T755" s="170">
        <f t="shared" si="180"/>
        <v>5745.741</v>
      </c>
      <c r="U755" s="170">
        <f t="shared" si="180"/>
        <v>5682.9210000000003</v>
      </c>
      <c r="V755" s="170">
        <f t="shared" si="180"/>
        <v>5381.6209999999992</v>
      </c>
      <c r="W755" s="170">
        <f t="shared" si="180"/>
        <v>5301.3709999999992</v>
      </c>
      <c r="X755" s="170">
        <f t="shared" si="180"/>
        <v>5158.8009999999995</v>
      </c>
      <c r="Y755" s="170">
        <f t="shared" si="180"/>
        <v>5087.0910000000003</v>
      </c>
      <c r="Z755" s="37"/>
      <c r="AA755" s="41">
        <v>1245.67</v>
      </c>
      <c r="AB755" s="39">
        <v>1202.54</v>
      </c>
      <c r="AC755" s="39">
        <v>1195.8</v>
      </c>
      <c r="AD755" s="39">
        <v>1248.95</v>
      </c>
      <c r="AE755" s="39">
        <v>1278.6300000000001</v>
      </c>
      <c r="AF755" s="39">
        <v>1395.16</v>
      </c>
      <c r="AG755" s="39">
        <v>1566.28</v>
      </c>
      <c r="AH755" s="39">
        <v>1653.31</v>
      </c>
      <c r="AI755" s="39">
        <v>1784.57</v>
      </c>
      <c r="AJ755" s="39">
        <v>1818.15</v>
      </c>
      <c r="AK755" s="39">
        <v>1762.51</v>
      </c>
      <c r="AL755" s="39">
        <v>1772.59</v>
      </c>
      <c r="AM755" s="39">
        <v>1748.1</v>
      </c>
      <c r="AN755" s="39">
        <v>1807.24</v>
      </c>
      <c r="AO755" s="39">
        <v>1861.91</v>
      </c>
      <c r="AP755" s="39">
        <v>1905.27</v>
      </c>
      <c r="AQ755" s="39">
        <v>1931.27</v>
      </c>
      <c r="AR755" s="39">
        <v>1988.47</v>
      </c>
      <c r="AS755" s="39">
        <v>1939.16</v>
      </c>
      <c r="AT755" s="39">
        <v>1876.34</v>
      </c>
      <c r="AU755" s="39">
        <v>1575.04</v>
      </c>
      <c r="AV755" s="39">
        <v>1494.79</v>
      </c>
      <c r="AW755" s="39">
        <v>1352.22</v>
      </c>
      <c r="AX755" s="40">
        <v>1280.51</v>
      </c>
      <c r="AY755" s="336">
        <v>407.52</v>
      </c>
      <c r="AZ755" s="175">
        <v>4.8109999999999999</v>
      </c>
      <c r="BA755" s="159">
        <v>3394.25</v>
      </c>
      <c r="BB755" s="4"/>
    </row>
    <row r="756" spans="1:54">
      <c r="A756" s="47">
        <v>27</v>
      </c>
      <c r="B756" s="170">
        <f t="shared" si="179"/>
        <v>5062.4310000000005</v>
      </c>
      <c r="C756" s="170">
        <f t="shared" si="179"/>
        <v>5038.4509999999991</v>
      </c>
      <c r="D756" s="170">
        <f t="shared" si="179"/>
        <v>5038.2510000000002</v>
      </c>
      <c r="E756" s="170">
        <f t="shared" si="179"/>
        <v>5063.0110000000004</v>
      </c>
      <c r="F756" s="170">
        <f t="shared" si="179"/>
        <v>5106.4609999999993</v>
      </c>
      <c r="G756" s="170">
        <f t="shared" si="179"/>
        <v>5244.2909999999993</v>
      </c>
      <c r="H756" s="170">
        <f t="shared" si="179"/>
        <v>5376.8209999999999</v>
      </c>
      <c r="I756" s="170">
        <f t="shared" si="179"/>
        <v>5570.8109999999997</v>
      </c>
      <c r="J756" s="170">
        <f t="shared" si="179"/>
        <v>5703.0509999999995</v>
      </c>
      <c r="K756" s="170">
        <f t="shared" si="179"/>
        <v>5708.7209999999995</v>
      </c>
      <c r="L756" s="170">
        <f t="shared" si="179"/>
        <v>5668.280999999999</v>
      </c>
      <c r="M756" s="170">
        <f t="shared" si="179"/>
        <v>5670.3909999999996</v>
      </c>
      <c r="N756" s="170">
        <f t="shared" si="179"/>
        <v>5663.610999999999</v>
      </c>
      <c r="O756" s="170">
        <f t="shared" si="179"/>
        <v>5698.9009999999998</v>
      </c>
      <c r="P756" s="170">
        <f t="shared" si="179"/>
        <v>5723.3410000000003</v>
      </c>
      <c r="Q756" s="170">
        <f t="shared" si="179"/>
        <v>5760.8709999999992</v>
      </c>
      <c r="R756" s="170">
        <f t="shared" si="181"/>
        <v>5839.3909999999996</v>
      </c>
      <c r="S756" s="170">
        <f t="shared" si="180"/>
        <v>5865.4509999999991</v>
      </c>
      <c r="T756" s="170">
        <f t="shared" si="180"/>
        <v>5800.4310000000005</v>
      </c>
      <c r="U756" s="170">
        <f t="shared" si="180"/>
        <v>5729.9409999999989</v>
      </c>
      <c r="V756" s="170">
        <f t="shared" si="180"/>
        <v>5533.8109999999997</v>
      </c>
      <c r="W756" s="170">
        <f t="shared" si="180"/>
        <v>5450.6610000000001</v>
      </c>
      <c r="X756" s="170">
        <f t="shared" si="180"/>
        <v>5227.6010000000006</v>
      </c>
      <c r="Y756" s="170">
        <f t="shared" si="180"/>
        <v>5111.8310000000001</v>
      </c>
      <c r="Z756" s="37"/>
      <c r="AA756" s="41">
        <v>1255.8499999999999</v>
      </c>
      <c r="AB756" s="39">
        <v>1231.8699999999999</v>
      </c>
      <c r="AC756" s="39">
        <v>1231.67</v>
      </c>
      <c r="AD756" s="39">
        <v>1256.43</v>
      </c>
      <c r="AE756" s="39">
        <v>1299.8800000000001</v>
      </c>
      <c r="AF756" s="39">
        <v>1437.71</v>
      </c>
      <c r="AG756" s="39">
        <v>1570.24</v>
      </c>
      <c r="AH756" s="39">
        <v>1764.23</v>
      </c>
      <c r="AI756" s="39">
        <v>1896.47</v>
      </c>
      <c r="AJ756" s="39">
        <v>1902.14</v>
      </c>
      <c r="AK756" s="39">
        <v>1861.7</v>
      </c>
      <c r="AL756" s="39">
        <v>1863.81</v>
      </c>
      <c r="AM756" s="39">
        <v>1857.03</v>
      </c>
      <c r="AN756" s="39">
        <v>1892.32</v>
      </c>
      <c r="AO756" s="39">
        <v>1916.76</v>
      </c>
      <c r="AP756" s="39">
        <v>1954.29</v>
      </c>
      <c r="AQ756" s="39">
        <v>2032.81</v>
      </c>
      <c r="AR756" s="39">
        <v>2058.87</v>
      </c>
      <c r="AS756" s="39">
        <v>1993.85</v>
      </c>
      <c r="AT756" s="39">
        <v>1923.36</v>
      </c>
      <c r="AU756" s="39">
        <v>1727.23</v>
      </c>
      <c r="AV756" s="39">
        <v>1644.08</v>
      </c>
      <c r="AW756" s="39">
        <v>1421.02</v>
      </c>
      <c r="AX756" s="40">
        <v>1305.25</v>
      </c>
      <c r="AY756" s="336">
        <v>407.52</v>
      </c>
      <c r="AZ756" s="175">
        <v>4.8109999999999999</v>
      </c>
      <c r="BA756" s="159">
        <v>3394.25</v>
      </c>
      <c r="BB756" s="4"/>
    </row>
    <row r="757" spans="1:54">
      <c r="A757" s="47">
        <v>28</v>
      </c>
      <c r="B757" s="170">
        <f t="shared" si="179"/>
        <v>5110.6710000000003</v>
      </c>
      <c r="C757" s="170">
        <f t="shared" si="179"/>
        <v>5064.7510000000002</v>
      </c>
      <c r="D757" s="170">
        <f t="shared" si="179"/>
        <v>5064.7909999999993</v>
      </c>
      <c r="E757" s="170">
        <f t="shared" si="179"/>
        <v>5064.5509999999995</v>
      </c>
      <c r="F757" s="170">
        <f t="shared" si="179"/>
        <v>5065.530999999999</v>
      </c>
      <c r="G757" s="170">
        <f t="shared" si="179"/>
        <v>5120.241</v>
      </c>
      <c r="H757" s="170">
        <f t="shared" si="179"/>
        <v>5168.110999999999</v>
      </c>
      <c r="I757" s="170">
        <f t="shared" si="179"/>
        <v>5328.9709999999995</v>
      </c>
      <c r="J757" s="170">
        <f t="shared" si="179"/>
        <v>5490.5910000000003</v>
      </c>
      <c r="K757" s="170">
        <f t="shared" si="179"/>
        <v>5553.9110000000001</v>
      </c>
      <c r="L757" s="170">
        <f t="shared" si="179"/>
        <v>5567.7510000000002</v>
      </c>
      <c r="M757" s="170">
        <f t="shared" si="179"/>
        <v>5558.0910000000003</v>
      </c>
      <c r="N757" s="170">
        <f t="shared" si="179"/>
        <v>5566.9509999999991</v>
      </c>
      <c r="O757" s="170">
        <f t="shared" si="179"/>
        <v>5584.5509999999995</v>
      </c>
      <c r="P757" s="170">
        <f t="shared" si="179"/>
        <v>5616.8809999999994</v>
      </c>
      <c r="Q757" s="170">
        <f t="shared" si="179"/>
        <v>5655.0010000000002</v>
      </c>
      <c r="R757" s="170">
        <f t="shared" si="181"/>
        <v>5715.5409999999993</v>
      </c>
      <c r="S757" s="170">
        <f t="shared" si="180"/>
        <v>5734.8410000000003</v>
      </c>
      <c r="T757" s="170">
        <f t="shared" si="180"/>
        <v>5666.8009999999995</v>
      </c>
      <c r="U757" s="170">
        <f t="shared" si="180"/>
        <v>5612.741</v>
      </c>
      <c r="V757" s="170">
        <f t="shared" si="180"/>
        <v>5379.1909999999989</v>
      </c>
      <c r="W757" s="170">
        <f t="shared" si="180"/>
        <v>5123.280999999999</v>
      </c>
      <c r="X757" s="170">
        <f t="shared" si="180"/>
        <v>5073.2209999999995</v>
      </c>
      <c r="Y757" s="170">
        <f t="shared" si="180"/>
        <v>5064.5709999999999</v>
      </c>
      <c r="Z757" s="37"/>
      <c r="AA757" s="41">
        <v>1304.0899999999999</v>
      </c>
      <c r="AB757" s="39">
        <v>1258.17</v>
      </c>
      <c r="AC757" s="39">
        <v>1258.21</v>
      </c>
      <c r="AD757" s="39">
        <v>1257.97</v>
      </c>
      <c r="AE757" s="39">
        <v>1258.95</v>
      </c>
      <c r="AF757" s="39">
        <v>1313.66</v>
      </c>
      <c r="AG757" s="39">
        <v>1361.53</v>
      </c>
      <c r="AH757" s="39">
        <v>1522.39</v>
      </c>
      <c r="AI757" s="39">
        <v>1684.01</v>
      </c>
      <c r="AJ757" s="39">
        <v>1747.33</v>
      </c>
      <c r="AK757" s="39">
        <v>1761.17</v>
      </c>
      <c r="AL757" s="39">
        <v>1751.51</v>
      </c>
      <c r="AM757" s="39">
        <v>1760.37</v>
      </c>
      <c r="AN757" s="39">
        <v>1777.97</v>
      </c>
      <c r="AO757" s="39">
        <v>1810.3</v>
      </c>
      <c r="AP757" s="39">
        <v>1848.42</v>
      </c>
      <c r="AQ757" s="39">
        <v>1908.96</v>
      </c>
      <c r="AR757" s="39">
        <v>1928.26</v>
      </c>
      <c r="AS757" s="39">
        <v>1860.22</v>
      </c>
      <c r="AT757" s="39">
        <v>1806.16</v>
      </c>
      <c r="AU757" s="39">
        <v>1572.61</v>
      </c>
      <c r="AV757" s="39">
        <v>1316.7</v>
      </c>
      <c r="AW757" s="39">
        <v>1266.6400000000001</v>
      </c>
      <c r="AX757" s="40">
        <v>1257.99</v>
      </c>
      <c r="AY757" s="336">
        <v>407.52</v>
      </c>
      <c r="AZ757" s="175">
        <v>4.8109999999999999</v>
      </c>
      <c r="BA757" s="159">
        <v>3394.25</v>
      </c>
      <c r="BB757" s="4"/>
    </row>
    <row r="758" spans="1:54">
      <c r="A758" s="47">
        <v>29</v>
      </c>
      <c r="B758" s="170">
        <f t="shared" si="179"/>
        <v>5116.7309999999998</v>
      </c>
      <c r="C758" s="170">
        <f t="shared" si="179"/>
        <v>5101.0010000000002</v>
      </c>
      <c r="D758" s="170">
        <f t="shared" si="179"/>
        <v>5065.5010000000002</v>
      </c>
      <c r="E758" s="170">
        <f t="shared" si="179"/>
        <v>5063.9709999999995</v>
      </c>
      <c r="F758" s="170">
        <f t="shared" si="179"/>
        <v>5063.9210000000003</v>
      </c>
      <c r="G758" s="170">
        <f t="shared" si="179"/>
        <v>5084.2209999999995</v>
      </c>
      <c r="H758" s="170">
        <f t="shared" si="179"/>
        <v>5109.360999999999</v>
      </c>
      <c r="I758" s="170">
        <f t="shared" si="179"/>
        <v>5158.2610000000004</v>
      </c>
      <c r="J758" s="170">
        <f t="shared" si="179"/>
        <v>5290.6209999999992</v>
      </c>
      <c r="K758" s="170">
        <f t="shared" si="179"/>
        <v>5344.4709999999995</v>
      </c>
      <c r="L758" s="170">
        <f t="shared" si="179"/>
        <v>5347.1409999999996</v>
      </c>
      <c r="M758" s="170">
        <f t="shared" si="179"/>
        <v>5348.7710000000006</v>
      </c>
      <c r="N758" s="170">
        <f t="shared" si="179"/>
        <v>5349.280999999999</v>
      </c>
      <c r="O758" s="170">
        <f t="shared" si="179"/>
        <v>5358.6309999999994</v>
      </c>
      <c r="P758" s="170">
        <f t="shared" si="179"/>
        <v>5405.3209999999999</v>
      </c>
      <c r="Q758" s="170">
        <f t="shared" si="179"/>
        <v>5503.1710000000003</v>
      </c>
      <c r="R758" s="170">
        <f t="shared" si="181"/>
        <v>5579.4009999999998</v>
      </c>
      <c r="S758" s="170">
        <f t="shared" si="180"/>
        <v>5574.2109999999993</v>
      </c>
      <c r="T758" s="170">
        <f t="shared" si="180"/>
        <v>5513.6409999999996</v>
      </c>
      <c r="U758" s="170">
        <f t="shared" si="180"/>
        <v>5457.860999999999</v>
      </c>
      <c r="V758" s="170">
        <f t="shared" si="180"/>
        <v>5244.241</v>
      </c>
      <c r="W758" s="170">
        <f t="shared" si="180"/>
        <v>5123.1610000000001</v>
      </c>
      <c r="X758" s="170">
        <f t="shared" si="180"/>
        <v>5065.2309999999998</v>
      </c>
      <c r="Y758" s="170">
        <f t="shared" si="180"/>
        <v>5059.9409999999989</v>
      </c>
      <c r="Z758" s="37"/>
      <c r="AA758" s="41">
        <v>1310.1500000000001</v>
      </c>
      <c r="AB758" s="39">
        <v>1294.42</v>
      </c>
      <c r="AC758" s="39">
        <v>1258.92</v>
      </c>
      <c r="AD758" s="39">
        <v>1257.3900000000001</v>
      </c>
      <c r="AE758" s="39">
        <v>1257.3399999999999</v>
      </c>
      <c r="AF758" s="39">
        <v>1277.6400000000001</v>
      </c>
      <c r="AG758" s="39">
        <v>1302.78</v>
      </c>
      <c r="AH758" s="39">
        <v>1351.68</v>
      </c>
      <c r="AI758" s="39">
        <v>1484.04</v>
      </c>
      <c r="AJ758" s="39">
        <v>1537.89</v>
      </c>
      <c r="AK758" s="39">
        <v>1540.56</v>
      </c>
      <c r="AL758" s="39">
        <v>1542.19</v>
      </c>
      <c r="AM758" s="39">
        <v>1542.7</v>
      </c>
      <c r="AN758" s="39">
        <v>1552.05</v>
      </c>
      <c r="AO758" s="39">
        <v>1598.74</v>
      </c>
      <c r="AP758" s="39">
        <v>1696.59</v>
      </c>
      <c r="AQ758" s="39">
        <v>1772.82</v>
      </c>
      <c r="AR758" s="39">
        <v>1767.63</v>
      </c>
      <c r="AS758" s="39">
        <v>1707.06</v>
      </c>
      <c r="AT758" s="39">
        <v>1651.28</v>
      </c>
      <c r="AU758" s="39">
        <v>1437.66</v>
      </c>
      <c r="AV758" s="39">
        <v>1316.58</v>
      </c>
      <c r="AW758" s="39">
        <v>1258.6500000000001</v>
      </c>
      <c r="AX758" s="40">
        <v>1253.3599999999999</v>
      </c>
      <c r="AY758" s="336">
        <v>407.52</v>
      </c>
      <c r="AZ758" s="175">
        <v>4.8109999999999999</v>
      </c>
      <c r="BA758" s="159">
        <v>3394.25</v>
      </c>
      <c r="BB758" s="4"/>
    </row>
    <row r="759" spans="1:54">
      <c r="A759" s="47">
        <v>30</v>
      </c>
      <c r="B759" s="170">
        <f t="shared" si="179"/>
        <v>5065.5409999999993</v>
      </c>
      <c r="C759" s="170">
        <f t="shared" si="179"/>
        <v>5041.360999999999</v>
      </c>
      <c r="D759" s="170">
        <f t="shared" si="179"/>
        <v>5040.5709999999999</v>
      </c>
      <c r="E759" s="170">
        <f t="shared" si="179"/>
        <v>5044.9609999999993</v>
      </c>
      <c r="F759" s="170">
        <f t="shared" si="179"/>
        <v>5074.5810000000001</v>
      </c>
      <c r="G759" s="170">
        <f t="shared" si="179"/>
        <v>5139.0609999999997</v>
      </c>
      <c r="H759" s="170">
        <f t="shared" si="179"/>
        <v>5292.8410000000003</v>
      </c>
      <c r="I759" s="170">
        <f t="shared" si="179"/>
        <v>5373.2209999999995</v>
      </c>
      <c r="J759" s="170">
        <f t="shared" si="179"/>
        <v>5388.0010000000002</v>
      </c>
      <c r="K759" s="170">
        <f t="shared" si="179"/>
        <v>5388.0810000000001</v>
      </c>
      <c r="L759" s="170">
        <f t="shared" si="179"/>
        <v>5377.2710000000006</v>
      </c>
      <c r="M759" s="170">
        <f t="shared" si="179"/>
        <v>5371.4709999999995</v>
      </c>
      <c r="N759" s="170">
        <f t="shared" si="179"/>
        <v>5366.7610000000004</v>
      </c>
      <c r="O759" s="170">
        <f t="shared" si="179"/>
        <v>5365.5110000000004</v>
      </c>
      <c r="P759" s="170">
        <f t="shared" si="179"/>
        <v>5377.030999999999</v>
      </c>
      <c r="Q759" s="170">
        <f t="shared" si="179"/>
        <v>5391.491</v>
      </c>
      <c r="R759" s="170">
        <f t="shared" si="181"/>
        <v>5497.0210000000006</v>
      </c>
      <c r="S759" s="170">
        <f t="shared" si="180"/>
        <v>5586.2710000000006</v>
      </c>
      <c r="T759" s="170">
        <f t="shared" si="180"/>
        <v>5504.9009999999998</v>
      </c>
      <c r="U759" s="170">
        <f t="shared" si="180"/>
        <v>5401.3709999999992</v>
      </c>
      <c r="V759" s="170">
        <f t="shared" si="180"/>
        <v>5158.8909999999996</v>
      </c>
      <c r="W759" s="170">
        <f t="shared" si="180"/>
        <v>5121.2909999999993</v>
      </c>
      <c r="X759" s="170">
        <f t="shared" si="180"/>
        <v>5087.5810000000001</v>
      </c>
      <c r="Y759" s="170">
        <f t="shared" si="180"/>
        <v>5060.8009999999995</v>
      </c>
      <c r="Z759" s="37"/>
      <c r="AA759" s="41">
        <v>1258.96</v>
      </c>
      <c r="AB759" s="39">
        <v>1234.78</v>
      </c>
      <c r="AC759" s="39">
        <v>1233.99</v>
      </c>
      <c r="AD759" s="39">
        <v>1238.3800000000001</v>
      </c>
      <c r="AE759" s="39">
        <v>1268</v>
      </c>
      <c r="AF759" s="39">
        <v>1332.48</v>
      </c>
      <c r="AG759" s="39">
        <v>1486.26</v>
      </c>
      <c r="AH759" s="39">
        <v>1566.64</v>
      </c>
      <c r="AI759" s="39">
        <v>1581.42</v>
      </c>
      <c r="AJ759" s="39">
        <v>1581.5</v>
      </c>
      <c r="AK759" s="39">
        <v>1570.69</v>
      </c>
      <c r="AL759" s="39">
        <v>1564.89</v>
      </c>
      <c r="AM759" s="39">
        <v>1560.18</v>
      </c>
      <c r="AN759" s="39">
        <v>1558.93</v>
      </c>
      <c r="AO759" s="39">
        <v>1570.45</v>
      </c>
      <c r="AP759" s="39">
        <v>1584.91</v>
      </c>
      <c r="AQ759" s="39">
        <v>1690.44</v>
      </c>
      <c r="AR759" s="39">
        <v>1779.69</v>
      </c>
      <c r="AS759" s="39">
        <v>1698.32</v>
      </c>
      <c r="AT759" s="39">
        <v>1594.79</v>
      </c>
      <c r="AU759" s="39">
        <v>1352.31</v>
      </c>
      <c r="AV759" s="39">
        <v>1314.71</v>
      </c>
      <c r="AW759" s="39">
        <v>1281</v>
      </c>
      <c r="AX759" s="40">
        <v>1254.22</v>
      </c>
      <c r="AY759" s="336">
        <v>407.52</v>
      </c>
      <c r="AZ759" s="175">
        <v>4.8109999999999999</v>
      </c>
      <c r="BA759" s="159">
        <v>3394.25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37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1169737.2199999995</v>
      </c>
      <c r="AY761" s="346"/>
      <c r="AZ761" s="19"/>
      <c r="BA761" s="6"/>
      <c r="BB761" s="4"/>
    </row>
    <row r="762" spans="1:54" s="8" customFormat="1" ht="26.25" customHeight="1" thickBot="1">
      <c r="A762" s="455" t="s">
        <v>1</v>
      </c>
      <c r="B762" s="444" t="s">
        <v>140</v>
      </c>
      <c r="C762" s="444"/>
      <c r="D762" s="444"/>
      <c r="E762" s="444"/>
      <c r="F762" s="444"/>
      <c r="G762" s="444"/>
      <c r="H762" s="444"/>
      <c r="I762" s="444"/>
      <c r="J762" s="444"/>
      <c r="K762" s="444"/>
      <c r="L762" s="444"/>
      <c r="M762" s="444"/>
      <c r="N762" s="444"/>
      <c r="O762" s="444"/>
      <c r="P762" s="444"/>
      <c r="Q762" s="444"/>
      <c r="R762" s="444"/>
      <c r="S762" s="444"/>
      <c r="T762" s="444"/>
      <c r="U762" s="444"/>
      <c r="V762" s="444"/>
      <c r="W762" s="444"/>
      <c r="X762" s="444"/>
      <c r="Y762" s="445"/>
      <c r="AA762" s="148" t="s">
        <v>180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1"/>
      <c r="AZ762" s="166"/>
      <c r="BA762" s="166"/>
    </row>
    <row r="763" spans="1:54" ht="38.25" customHeight="1">
      <c r="A763" s="456"/>
      <c r="B763" s="372" t="s">
        <v>2</v>
      </c>
      <c r="C763" s="372"/>
      <c r="D763" s="372"/>
      <c r="E763" s="372"/>
      <c r="F763" s="372"/>
      <c r="G763" s="372"/>
      <c r="H763" s="372"/>
      <c r="I763" s="372"/>
      <c r="J763" s="372"/>
      <c r="K763" s="372"/>
      <c r="L763" s="372"/>
      <c r="M763" s="372"/>
      <c r="N763" s="372"/>
      <c r="O763" s="372"/>
      <c r="P763" s="372"/>
      <c r="Q763" s="372"/>
      <c r="R763" s="372"/>
      <c r="S763" s="372"/>
      <c r="T763" s="372"/>
      <c r="U763" s="372"/>
      <c r="V763" s="372"/>
      <c r="W763" s="372"/>
      <c r="X763" s="372"/>
      <c r="Y763" s="446"/>
      <c r="AA763" s="472" t="s">
        <v>88</v>
      </c>
      <c r="AB763" s="473"/>
      <c r="AC763" s="473"/>
      <c r="AD763" s="473"/>
      <c r="AE763" s="473"/>
      <c r="AF763" s="473"/>
      <c r="AG763" s="473"/>
      <c r="AH763" s="473"/>
      <c r="AI763" s="473"/>
      <c r="AJ763" s="473"/>
      <c r="AK763" s="473"/>
      <c r="AL763" s="473"/>
      <c r="AM763" s="473"/>
      <c r="AN763" s="473"/>
      <c r="AO763" s="473"/>
      <c r="AP763" s="473"/>
      <c r="AQ763" s="473"/>
      <c r="AR763" s="473"/>
      <c r="AS763" s="473"/>
      <c r="AT763" s="473"/>
      <c r="AU763" s="473"/>
      <c r="AV763" s="473"/>
      <c r="AW763" s="473"/>
      <c r="AX763" s="474"/>
      <c r="AY763" s="453" t="str">
        <f>AY727</f>
        <v>Сбытовая надбавка</v>
      </c>
      <c r="AZ763" s="464" t="s">
        <v>198</v>
      </c>
      <c r="BA763" s="239" t="str">
        <f>BA727</f>
        <v>Тарифы на услуги по передаче электрической энергии</v>
      </c>
      <c r="BB763" s="4"/>
    </row>
    <row r="764" spans="1:54" ht="47.25" customHeight="1">
      <c r="A764" s="456"/>
      <c r="B764" s="48" t="s">
        <v>3</v>
      </c>
      <c r="C764" s="48" t="s">
        <v>4</v>
      </c>
      <c r="D764" s="48" t="s">
        <v>5</v>
      </c>
      <c r="E764" s="48" t="s">
        <v>6</v>
      </c>
      <c r="F764" s="48" t="s">
        <v>7</v>
      </c>
      <c r="G764" s="48" t="s">
        <v>8</v>
      </c>
      <c r="H764" s="48" t="s">
        <v>9</v>
      </c>
      <c r="I764" s="48" t="s">
        <v>10</v>
      </c>
      <c r="J764" s="48" t="s">
        <v>11</v>
      </c>
      <c r="K764" s="48" t="s">
        <v>12</v>
      </c>
      <c r="L764" s="48" t="s">
        <v>13</v>
      </c>
      <c r="M764" s="48" t="s">
        <v>14</v>
      </c>
      <c r="N764" s="48" t="s">
        <v>15</v>
      </c>
      <c r="O764" s="48" t="s">
        <v>16</v>
      </c>
      <c r="P764" s="48" t="s">
        <v>17</v>
      </c>
      <c r="Q764" s="48" t="s">
        <v>18</v>
      </c>
      <c r="R764" s="48" t="s">
        <v>19</v>
      </c>
      <c r="S764" s="48" t="s">
        <v>20</v>
      </c>
      <c r="T764" s="48" t="s">
        <v>21</v>
      </c>
      <c r="U764" s="48" t="s">
        <v>22</v>
      </c>
      <c r="V764" s="48" t="s">
        <v>23</v>
      </c>
      <c r="W764" s="48" t="s">
        <v>24</v>
      </c>
      <c r="X764" s="48" t="s">
        <v>25</v>
      </c>
      <c r="Y764" s="49" t="s">
        <v>26</v>
      </c>
      <c r="AA764" s="60" t="s">
        <v>3</v>
      </c>
      <c r="AB764" s="61" t="s">
        <v>4</v>
      </c>
      <c r="AC764" s="61" t="s">
        <v>5</v>
      </c>
      <c r="AD764" s="61" t="s">
        <v>6</v>
      </c>
      <c r="AE764" s="61" t="s">
        <v>7</v>
      </c>
      <c r="AF764" s="61" t="s">
        <v>8</v>
      </c>
      <c r="AG764" s="61" t="s">
        <v>9</v>
      </c>
      <c r="AH764" s="61" t="s">
        <v>10</v>
      </c>
      <c r="AI764" s="61" t="s">
        <v>11</v>
      </c>
      <c r="AJ764" s="61" t="s">
        <v>12</v>
      </c>
      <c r="AK764" s="61" t="s">
        <v>13</v>
      </c>
      <c r="AL764" s="61" t="s">
        <v>14</v>
      </c>
      <c r="AM764" s="61" t="s">
        <v>15</v>
      </c>
      <c r="AN764" s="61" t="s">
        <v>16</v>
      </c>
      <c r="AO764" s="61" t="s">
        <v>17</v>
      </c>
      <c r="AP764" s="61" t="s">
        <v>18</v>
      </c>
      <c r="AQ764" s="61" t="s">
        <v>19</v>
      </c>
      <c r="AR764" s="61" t="s">
        <v>20</v>
      </c>
      <c r="AS764" s="61" t="s">
        <v>21</v>
      </c>
      <c r="AT764" s="61" t="s">
        <v>22</v>
      </c>
      <c r="AU764" s="61" t="s">
        <v>23</v>
      </c>
      <c r="AV764" s="61" t="s">
        <v>24</v>
      </c>
      <c r="AW764" s="61" t="s">
        <v>25</v>
      </c>
      <c r="AX764" s="129" t="s">
        <v>26</v>
      </c>
      <c r="AY764" s="482"/>
      <c r="AZ764" s="465"/>
      <c r="BA764" s="177" t="s">
        <v>31</v>
      </c>
      <c r="BB764" s="4"/>
    </row>
    <row r="765" spans="1:54" s="173" customFormat="1" ht="16.149999999999999" customHeight="1">
      <c r="A765" s="450" t="s">
        <v>205</v>
      </c>
      <c r="B765" s="451"/>
      <c r="C765" s="451"/>
      <c r="D765" s="451"/>
      <c r="E765" s="451"/>
      <c r="F765" s="451"/>
      <c r="G765" s="451"/>
      <c r="H765" s="451"/>
      <c r="I765" s="451"/>
      <c r="J765" s="451"/>
      <c r="K765" s="451"/>
      <c r="L765" s="451"/>
      <c r="M765" s="451"/>
      <c r="N765" s="451"/>
      <c r="O765" s="451"/>
      <c r="P765" s="451"/>
      <c r="Q765" s="451"/>
      <c r="R765" s="451"/>
      <c r="S765" s="451"/>
      <c r="T765" s="451"/>
      <c r="U765" s="451"/>
      <c r="V765" s="451"/>
      <c r="W765" s="451"/>
      <c r="X765" s="451"/>
      <c r="Y765" s="452"/>
      <c r="Z765" s="182"/>
      <c r="AA765" s="457">
        <v>2</v>
      </c>
      <c r="AB765" s="458"/>
      <c r="AC765" s="458"/>
      <c r="AD765" s="458"/>
      <c r="AE765" s="458"/>
      <c r="AF765" s="458"/>
      <c r="AG765" s="458"/>
      <c r="AH765" s="458"/>
      <c r="AI765" s="458"/>
      <c r="AJ765" s="458"/>
      <c r="AK765" s="458"/>
      <c r="AL765" s="458"/>
      <c r="AM765" s="458"/>
      <c r="AN765" s="458"/>
      <c r="AO765" s="458"/>
      <c r="AP765" s="458"/>
      <c r="AQ765" s="458"/>
      <c r="AR765" s="458"/>
      <c r="AS765" s="458"/>
      <c r="AT765" s="458"/>
      <c r="AU765" s="458"/>
      <c r="AV765" s="458"/>
      <c r="AW765" s="458"/>
      <c r="AX765" s="459"/>
      <c r="AY765" s="183">
        <v>3</v>
      </c>
      <c r="AZ765" s="185">
        <v>4</v>
      </c>
      <c r="BA765" s="186">
        <v>5</v>
      </c>
    </row>
    <row r="766" spans="1:54">
      <c r="A766" s="47">
        <v>1</v>
      </c>
      <c r="B766" s="170">
        <f>AA766+$BA766+$AZ766+$AY766</f>
        <v>5435.3709999999992</v>
      </c>
      <c r="C766" s="170">
        <f t="shared" ref="C766:Y781" si="182">AB766+$BA766+$AZ766+$AY766</f>
        <v>5362.530999999999</v>
      </c>
      <c r="D766" s="170">
        <f t="shared" si="182"/>
        <v>5358.1309999999994</v>
      </c>
      <c r="E766" s="170">
        <f t="shared" si="182"/>
        <v>5348.6409999999996</v>
      </c>
      <c r="F766" s="170">
        <f t="shared" si="182"/>
        <v>5351.3709999999992</v>
      </c>
      <c r="G766" s="170">
        <f t="shared" si="182"/>
        <v>5360.5110000000004</v>
      </c>
      <c r="H766" s="170">
        <f t="shared" si="182"/>
        <v>5419.9609999999993</v>
      </c>
      <c r="I766" s="170">
        <f t="shared" si="182"/>
        <v>5585.2309999999998</v>
      </c>
      <c r="J766" s="170">
        <f t="shared" si="182"/>
        <v>6097.0810000000001</v>
      </c>
      <c r="K766" s="170">
        <f t="shared" si="182"/>
        <v>6116.0310000000009</v>
      </c>
      <c r="L766" s="170">
        <f t="shared" si="182"/>
        <v>6352.241</v>
      </c>
      <c r="M766" s="170">
        <f t="shared" si="182"/>
        <v>6346.8209999999999</v>
      </c>
      <c r="N766" s="170">
        <f t="shared" si="182"/>
        <v>6083.780999999999</v>
      </c>
      <c r="O766" s="170">
        <f t="shared" si="182"/>
        <v>6071.0010000000002</v>
      </c>
      <c r="P766" s="170">
        <f t="shared" si="182"/>
        <v>6078.6610000000001</v>
      </c>
      <c r="Q766" s="170">
        <f t="shared" si="182"/>
        <v>6384.2810000000009</v>
      </c>
      <c r="R766" s="170">
        <f t="shared" si="182"/>
        <v>6180.4609999999993</v>
      </c>
      <c r="S766" s="170">
        <f t="shared" si="182"/>
        <v>6735.3610000000008</v>
      </c>
      <c r="T766" s="170">
        <f t="shared" si="182"/>
        <v>6734.4410000000007</v>
      </c>
      <c r="U766" s="170">
        <f t="shared" si="182"/>
        <v>6119.5010000000002</v>
      </c>
      <c r="V766" s="170">
        <f t="shared" si="182"/>
        <v>5992.4110000000001</v>
      </c>
      <c r="W766" s="170">
        <f t="shared" si="182"/>
        <v>5855.8610000000008</v>
      </c>
      <c r="X766" s="170">
        <f t="shared" si="182"/>
        <v>5599.4609999999993</v>
      </c>
      <c r="Y766" s="170">
        <f t="shared" si="182"/>
        <v>5528.4009999999998</v>
      </c>
      <c r="Z766" s="37"/>
      <c r="AA766" s="41">
        <v>1386.16</v>
      </c>
      <c r="AB766" s="39">
        <v>1313.32</v>
      </c>
      <c r="AC766" s="39">
        <v>1308.92</v>
      </c>
      <c r="AD766" s="39">
        <v>1299.43</v>
      </c>
      <c r="AE766" s="39">
        <v>1302.1600000000001</v>
      </c>
      <c r="AF766" s="39">
        <v>1311.3</v>
      </c>
      <c r="AG766" s="39">
        <v>1370.75</v>
      </c>
      <c r="AH766" s="39">
        <v>1536.02</v>
      </c>
      <c r="AI766" s="39">
        <v>2047.8700000000001</v>
      </c>
      <c r="AJ766" s="39">
        <v>2066.8200000000002</v>
      </c>
      <c r="AK766" s="39">
        <v>2303.0300000000002</v>
      </c>
      <c r="AL766" s="39">
        <v>2297.61</v>
      </c>
      <c r="AM766" s="39">
        <v>2034.57</v>
      </c>
      <c r="AN766" s="39">
        <v>2021.7899999999997</v>
      </c>
      <c r="AO766" s="39">
        <v>2029.4500000000003</v>
      </c>
      <c r="AP766" s="39">
        <v>2335.0700000000002</v>
      </c>
      <c r="AQ766" s="39">
        <v>2131.25</v>
      </c>
      <c r="AR766" s="39">
        <v>2686.15</v>
      </c>
      <c r="AS766" s="39">
        <v>2685.23</v>
      </c>
      <c r="AT766" s="39">
        <v>2070.29</v>
      </c>
      <c r="AU766" s="39">
        <v>1943.2</v>
      </c>
      <c r="AV766" s="39">
        <v>1806.65</v>
      </c>
      <c r="AW766" s="39">
        <v>1550.25</v>
      </c>
      <c r="AX766" s="40">
        <v>1479.19</v>
      </c>
      <c r="AY766" s="335">
        <v>407.52</v>
      </c>
      <c r="AZ766" s="175">
        <v>4.8109999999999999</v>
      </c>
      <c r="BA766" s="178">
        <v>3636.88</v>
      </c>
      <c r="BB766" s="4"/>
    </row>
    <row r="767" spans="1:54">
      <c r="A767" s="47">
        <v>2</v>
      </c>
      <c r="B767" s="170">
        <f t="shared" ref="B767:Q796" si="183">AA767+$BA767+$AZ767+$AY767</f>
        <v>5364.3610000000008</v>
      </c>
      <c r="C767" s="170">
        <f t="shared" si="182"/>
        <v>5359.9410000000007</v>
      </c>
      <c r="D767" s="170">
        <f t="shared" si="182"/>
        <v>5354.1610000000001</v>
      </c>
      <c r="E767" s="170">
        <f t="shared" si="182"/>
        <v>5354.8009999999995</v>
      </c>
      <c r="F767" s="170">
        <f t="shared" si="182"/>
        <v>5372.7209999999995</v>
      </c>
      <c r="G767" s="170">
        <f t="shared" si="182"/>
        <v>5457.5210000000006</v>
      </c>
      <c r="H767" s="170">
        <f t="shared" si="182"/>
        <v>5721.3709999999992</v>
      </c>
      <c r="I767" s="170">
        <f t="shared" si="182"/>
        <v>6099.1309999999994</v>
      </c>
      <c r="J767" s="170">
        <f t="shared" si="182"/>
        <v>6255.6409999999996</v>
      </c>
      <c r="K767" s="170">
        <f t="shared" si="182"/>
        <v>6475.241</v>
      </c>
      <c r="L767" s="170">
        <f t="shared" si="182"/>
        <v>6470.3510000000006</v>
      </c>
      <c r="M767" s="170">
        <f t="shared" si="182"/>
        <v>6823.0110000000004</v>
      </c>
      <c r="N767" s="170">
        <f t="shared" si="182"/>
        <v>6631.6509999999998</v>
      </c>
      <c r="O767" s="170">
        <f t="shared" si="182"/>
        <v>6786.5210000000006</v>
      </c>
      <c r="P767" s="170">
        <f t="shared" si="182"/>
        <v>6555.9509999999991</v>
      </c>
      <c r="Q767" s="170">
        <f t="shared" si="182"/>
        <v>6941.7710000000006</v>
      </c>
      <c r="R767" s="170">
        <f t="shared" si="182"/>
        <v>6803.4709999999995</v>
      </c>
      <c r="S767" s="170">
        <f t="shared" ref="S767:Y796" si="184">AR767+$BA767+$AZ767+$AY767</f>
        <v>6827.9110000000001</v>
      </c>
      <c r="T767" s="170">
        <f t="shared" si="184"/>
        <v>6725.0910000000003</v>
      </c>
      <c r="U767" s="170">
        <f t="shared" si="184"/>
        <v>6390.3909999999996</v>
      </c>
      <c r="V767" s="170">
        <f t="shared" si="184"/>
        <v>5663.7909999999993</v>
      </c>
      <c r="W767" s="170">
        <f t="shared" si="184"/>
        <v>5563.3410000000003</v>
      </c>
      <c r="X767" s="170">
        <f t="shared" si="184"/>
        <v>5399.7510000000002</v>
      </c>
      <c r="Y767" s="170">
        <f t="shared" si="184"/>
        <v>5351.5609999999997</v>
      </c>
      <c r="Z767" s="37"/>
      <c r="AA767" s="38">
        <v>1315.15</v>
      </c>
      <c r="AB767" s="39">
        <v>1310.73</v>
      </c>
      <c r="AC767" s="39">
        <v>1304.95</v>
      </c>
      <c r="AD767" s="39">
        <v>1305.5899999999999</v>
      </c>
      <c r="AE767" s="39">
        <v>1323.51</v>
      </c>
      <c r="AF767" s="39">
        <v>1408.31</v>
      </c>
      <c r="AG767" s="39">
        <v>1672.16</v>
      </c>
      <c r="AH767" s="39">
        <v>2049.92</v>
      </c>
      <c r="AI767" s="39">
        <v>2206.4299999999998</v>
      </c>
      <c r="AJ767" s="39">
        <v>2426.0300000000002</v>
      </c>
      <c r="AK767" s="39">
        <v>2421.14</v>
      </c>
      <c r="AL767" s="39">
        <v>2773.8</v>
      </c>
      <c r="AM767" s="39">
        <v>2582.44</v>
      </c>
      <c r="AN767" s="39">
        <v>2737.31</v>
      </c>
      <c r="AO767" s="39">
        <v>2506.7399999999998</v>
      </c>
      <c r="AP767" s="39">
        <v>2892.56</v>
      </c>
      <c r="AQ767" s="39">
        <v>2754.26</v>
      </c>
      <c r="AR767" s="39">
        <v>2778.7</v>
      </c>
      <c r="AS767" s="39">
        <v>2675.88</v>
      </c>
      <c r="AT767" s="39">
        <v>2341.1799999999998</v>
      </c>
      <c r="AU767" s="39">
        <v>1614.58</v>
      </c>
      <c r="AV767" s="39">
        <v>1514.13</v>
      </c>
      <c r="AW767" s="39">
        <v>1350.54</v>
      </c>
      <c r="AX767" s="40">
        <v>1302.3499999999999</v>
      </c>
      <c r="AY767" s="336">
        <v>407.52</v>
      </c>
      <c r="AZ767" s="175">
        <v>4.8109999999999999</v>
      </c>
      <c r="BA767" s="159">
        <v>3636.88</v>
      </c>
      <c r="BB767" s="4"/>
    </row>
    <row r="768" spans="1:54">
      <c r="A768" s="47">
        <v>3</v>
      </c>
      <c r="B768" s="170">
        <f t="shared" si="183"/>
        <v>5276.1610000000001</v>
      </c>
      <c r="C768" s="170">
        <f t="shared" si="182"/>
        <v>5254.4009999999998</v>
      </c>
      <c r="D768" s="170">
        <f t="shared" si="182"/>
        <v>5253.280999999999</v>
      </c>
      <c r="E768" s="170">
        <f t="shared" si="182"/>
        <v>5253.5110000000004</v>
      </c>
      <c r="F768" s="170">
        <f t="shared" si="182"/>
        <v>5315.9110000000001</v>
      </c>
      <c r="G768" s="170">
        <f t="shared" si="182"/>
        <v>5724.7710000000006</v>
      </c>
      <c r="H768" s="170">
        <f t="shared" si="182"/>
        <v>5460.7510000000002</v>
      </c>
      <c r="I768" s="170">
        <f t="shared" si="182"/>
        <v>6102.6910000000007</v>
      </c>
      <c r="J768" s="170">
        <f t="shared" si="182"/>
        <v>6221.7209999999995</v>
      </c>
      <c r="K768" s="170">
        <f t="shared" si="182"/>
        <v>6287.491</v>
      </c>
      <c r="L768" s="170">
        <f t="shared" si="182"/>
        <v>6403.1409999999996</v>
      </c>
      <c r="M768" s="170">
        <f t="shared" si="182"/>
        <v>6415.1610000000001</v>
      </c>
      <c r="N768" s="170">
        <f t="shared" si="182"/>
        <v>6397.3510000000006</v>
      </c>
      <c r="O768" s="170">
        <f t="shared" si="182"/>
        <v>6390.2710000000006</v>
      </c>
      <c r="P768" s="170">
        <f t="shared" si="182"/>
        <v>6394.8909999999996</v>
      </c>
      <c r="Q768" s="170">
        <f t="shared" si="182"/>
        <v>6545.0210000000006</v>
      </c>
      <c r="R768" s="170">
        <f t="shared" si="182"/>
        <v>6787.8109999999997</v>
      </c>
      <c r="S768" s="170">
        <f t="shared" si="184"/>
        <v>6494.9009999999998</v>
      </c>
      <c r="T768" s="170">
        <f t="shared" si="184"/>
        <v>6494.5210000000006</v>
      </c>
      <c r="U768" s="170">
        <f t="shared" si="184"/>
        <v>6126.2209999999995</v>
      </c>
      <c r="V768" s="170">
        <f t="shared" si="184"/>
        <v>6248.8510000000006</v>
      </c>
      <c r="W768" s="170">
        <f t="shared" si="184"/>
        <v>6135.6710000000003</v>
      </c>
      <c r="X768" s="170">
        <f t="shared" si="184"/>
        <v>5912.7009999999991</v>
      </c>
      <c r="Y768" s="170">
        <f t="shared" si="184"/>
        <v>5392.0810000000001</v>
      </c>
      <c r="Z768" s="37"/>
      <c r="AA768" s="38">
        <v>1226.95</v>
      </c>
      <c r="AB768" s="39">
        <v>1205.19</v>
      </c>
      <c r="AC768" s="39">
        <v>1204.07</v>
      </c>
      <c r="AD768" s="39">
        <v>1204.3</v>
      </c>
      <c r="AE768" s="39">
        <v>1266.7</v>
      </c>
      <c r="AF768" s="39">
        <v>1675.56</v>
      </c>
      <c r="AG768" s="39">
        <v>1411.54</v>
      </c>
      <c r="AH768" s="39">
        <v>2053.48</v>
      </c>
      <c r="AI768" s="39">
        <v>2172.5100000000002</v>
      </c>
      <c r="AJ768" s="39">
        <v>2238.2800000000002</v>
      </c>
      <c r="AK768" s="39">
        <v>2353.9299999999998</v>
      </c>
      <c r="AL768" s="39">
        <v>2365.9499999999998</v>
      </c>
      <c r="AM768" s="39">
        <v>2348.14</v>
      </c>
      <c r="AN768" s="39">
        <v>2341.06</v>
      </c>
      <c r="AO768" s="39">
        <v>2345.6799999999998</v>
      </c>
      <c r="AP768" s="39">
        <v>2495.81</v>
      </c>
      <c r="AQ768" s="39">
        <v>2738.6</v>
      </c>
      <c r="AR768" s="39">
        <v>2445.69</v>
      </c>
      <c r="AS768" s="39">
        <v>2445.31</v>
      </c>
      <c r="AT768" s="39">
        <v>2077.0100000000002</v>
      </c>
      <c r="AU768" s="39">
        <v>2199.64</v>
      </c>
      <c r="AV768" s="39">
        <v>2086.46</v>
      </c>
      <c r="AW768" s="39">
        <v>1863.49</v>
      </c>
      <c r="AX768" s="40">
        <v>1342.87</v>
      </c>
      <c r="AY768" s="336">
        <v>407.52</v>
      </c>
      <c r="AZ768" s="175">
        <v>4.8109999999999999</v>
      </c>
      <c r="BA768" s="159">
        <v>3636.88</v>
      </c>
      <c r="BB768" s="4"/>
    </row>
    <row r="769" spans="1:54">
      <c r="A769" s="47">
        <v>4</v>
      </c>
      <c r="B769" s="170">
        <f t="shared" si="183"/>
        <v>5328.241</v>
      </c>
      <c r="C769" s="170">
        <f t="shared" si="182"/>
        <v>5326.2510000000002</v>
      </c>
      <c r="D769" s="170">
        <f t="shared" si="182"/>
        <v>5309.5709999999999</v>
      </c>
      <c r="E769" s="170">
        <f t="shared" si="182"/>
        <v>5323.4410000000007</v>
      </c>
      <c r="F769" s="170">
        <f t="shared" si="182"/>
        <v>5337.3109999999997</v>
      </c>
      <c r="G769" s="170">
        <f t="shared" si="182"/>
        <v>5412.741</v>
      </c>
      <c r="H769" s="170">
        <f t="shared" si="182"/>
        <v>5551.7610000000004</v>
      </c>
      <c r="I769" s="170">
        <f t="shared" si="182"/>
        <v>5691.7209999999995</v>
      </c>
      <c r="J769" s="170">
        <f t="shared" si="182"/>
        <v>5832.8709999999992</v>
      </c>
      <c r="K769" s="170">
        <f t="shared" si="182"/>
        <v>5856.0010000000002</v>
      </c>
      <c r="L769" s="170">
        <f t="shared" si="182"/>
        <v>5776.8610000000008</v>
      </c>
      <c r="M769" s="170">
        <f t="shared" si="182"/>
        <v>5774.0509999999995</v>
      </c>
      <c r="N769" s="170">
        <f t="shared" si="182"/>
        <v>5747.4210000000003</v>
      </c>
      <c r="O769" s="170">
        <f t="shared" si="182"/>
        <v>5708.8709999999992</v>
      </c>
      <c r="P769" s="170">
        <f t="shared" si="182"/>
        <v>5690.5709999999999</v>
      </c>
      <c r="Q769" s="170">
        <f t="shared" si="182"/>
        <v>5746.2309999999998</v>
      </c>
      <c r="R769" s="170">
        <f t="shared" si="182"/>
        <v>5850.6010000000006</v>
      </c>
      <c r="S769" s="170">
        <f t="shared" si="184"/>
        <v>5920.0910000000003</v>
      </c>
      <c r="T769" s="170">
        <f t="shared" si="184"/>
        <v>5896.2510000000002</v>
      </c>
      <c r="U769" s="170">
        <f t="shared" si="184"/>
        <v>5851.4210000000003</v>
      </c>
      <c r="V769" s="170">
        <f t="shared" si="184"/>
        <v>5587.4110000000001</v>
      </c>
      <c r="W769" s="170">
        <f t="shared" si="184"/>
        <v>5440.2909999999993</v>
      </c>
      <c r="X769" s="170">
        <f t="shared" si="184"/>
        <v>5364.241</v>
      </c>
      <c r="Y769" s="170">
        <f t="shared" si="184"/>
        <v>5331.5210000000006</v>
      </c>
      <c r="Z769" s="37"/>
      <c r="AA769" s="38">
        <v>1279.03</v>
      </c>
      <c r="AB769" s="39">
        <v>1277.04</v>
      </c>
      <c r="AC769" s="39">
        <v>1260.3599999999999</v>
      </c>
      <c r="AD769" s="39">
        <v>1274.23</v>
      </c>
      <c r="AE769" s="39">
        <v>1288.0999999999999</v>
      </c>
      <c r="AF769" s="39">
        <v>1363.53</v>
      </c>
      <c r="AG769" s="39">
        <v>1502.55</v>
      </c>
      <c r="AH769" s="39">
        <v>1642.51</v>
      </c>
      <c r="AI769" s="39">
        <v>1783.66</v>
      </c>
      <c r="AJ769" s="39">
        <v>1806.79</v>
      </c>
      <c r="AK769" s="39">
        <v>1727.65</v>
      </c>
      <c r="AL769" s="39">
        <v>1724.84</v>
      </c>
      <c r="AM769" s="39">
        <v>1698.21</v>
      </c>
      <c r="AN769" s="39">
        <v>1659.66</v>
      </c>
      <c r="AO769" s="39">
        <v>1641.36</v>
      </c>
      <c r="AP769" s="39">
        <v>1697.02</v>
      </c>
      <c r="AQ769" s="39">
        <v>1801.39</v>
      </c>
      <c r="AR769" s="39">
        <v>1870.88</v>
      </c>
      <c r="AS769" s="39">
        <v>1847.04</v>
      </c>
      <c r="AT769" s="39">
        <v>1802.21</v>
      </c>
      <c r="AU769" s="39">
        <v>1538.2</v>
      </c>
      <c r="AV769" s="39">
        <v>1391.08</v>
      </c>
      <c r="AW769" s="39">
        <v>1315.03</v>
      </c>
      <c r="AX769" s="40">
        <v>1282.31</v>
      </c>
      <c r="AY769" s="336">
        <v>407.52</v>
      </c>
      <c r="AZ769" s="175">
        <v>4.8109999999999999</v>
      </c>
      <c r="BA769" s="159">
        <v>3636.88</v>
      </c>
      <c r="BB769" s="4"/>
    </row>
    <row r="770" spans="1:54">
      <c r="A770" s="47">
        <v>5</v>
      </c>
      <c r="B770" s="170">
        <f t="shared" si="183"/>
        <v>5386.3709999999992</v>
      </c>
      <c r="C770" s="170">
        <f t="shared" si="182"/>
        <v>5336.030999999999</v>
      </c>
      <c r="D770" s="170">
        <f t="shared" si="182"/>
        <v>5324.6409999999996</v>
      </c>
      <c r="E770" s="170">
        <f t="shared" si="182"/>
        <v>5324.4709999999995</v>
      </c>
      <c r="F770" s="170">
        <f t="shared" si="182"/>
        <v>5352.2909999999993</v>
      </c>
      <c r="G770" s="170">
        <f t="shared" si="182"/>
        <v>5510.6209999999992</v>
      </c>
      <c r="H770" s="170">
        <f t="shared" si="182"/>
        <v>5746.4009999999998</v>
      </c>
      <c r="I770" s="170">
        <f t="shared" si="182"/>
        <v>5911.3610000000008</v>
      </c>
      <c r="J770" s="170">
        <f t="shared" si="182"/>
        <v>6122.5409999999993</v>
      </c>
      <c r="K770" s="170">
        <f t="shared" si="182"/>
        <v>6152.4709999999995</v>
      </c>
      <c r="L770" s="170">
        <f t="shared" si="182"/>
        <v>6118.3009999999995</v>
      </c>
      <c r="M770" s="170">
        <f t="shared" si="182"/>
        <v>6104.2209999999995</v>
      </c>
      <c r="N770" s="170">
        <f t="shared" si="182"/>
        <v>6080.3009999999995</v>
      </c>
      <c r="O770" s="170">
        <f t="shared" si="182"/>
        <v>6066.9509999999991</v>
      </c>
      <c r="P770" s="170">
        <f t="shared" si="182"/>
        <v>6084.6710000000003</v>
      </c>
      <c r="Q770" s="170">
        <f t="shared" si="182"/>
        <v>6138.0310000000009</v>
      </c>
      <c r="R770" s="170">
        <f t="shared" si="182"/>
        <v>6201.0210000000006</v>
      </c>
      <c r="S770" s="170">
        <f t="shared" si="184"/>
        <v>6236.8109999999997</v>
      </c>
      <c r="T770" s="170">
        <f t="shared" si="184"/>
        <v>6204.4009999999998</v>
      </c>
      <c r="U770" s="170">
        <f t="shared" si="184"/>
        <v>6147.0609999999997</v>
      </c>
      <c r="V770" s="170">
        <f t="shared" si="184"/>
        <v>5893.0409999999993</v>
      </c>
      <c r="W770" s="170">
        <f t="shared" si="184"/>
        <v>5750.3410000000003</v>
      </c>
      <c r="X770" s="170">
        <f t="shared" si="184"/>
        <v>5591.4310000000005</v>
      </c>
      <c r="Y770" s="170">
        <f t="shared" si="184"/>
        <v>5461.0509999999995</v>
      </c>
      <c r="Z770" s="37"/>
      <c r="AA770" s="38">
        <v>1337.16</v>
      </c>
      <c r="AB770" s="39">
        <v>1286.82</v>
      </c>
      <c r="AC770" s="39">
        <v>1275.43</v>
      </c>
      <c r="AD770" s="39">
        <v>1275.26</v>
      </c>
      <c r="AE770" s="39">
        <v>1303.08</v>
      </c>
      <c r="AF770" s="39">
        <v>1461.41</v>
      </c>
      <c r="AG770" s="39">
        <v>1697.19</v>
      </c>
      <c r="AH770" s="39">
        <v>1862.15</v>
      </c>
      <c r="AI770" s="39">
        <v>2073.33</v>
      </c>
      <c r="AJ770" s="39">
        <v>2103.2600000000002</v>
      </c>
      <c r="AK770" s="39">
        <v>2069.09</v>
      </c>
      <c r="AL770" s="39">
        <v>2055.0100000000002</v>
      </c>
      <c r="AM770" s="39">
        <v>2031.09</v>
      </c>
      <c r="AN770" s="39">
        <v>2017.7399999999998</v>
      </c>
      <c r="AO770" s="39">
        <v>2035.46</v>
      </c>
      <c r="AP770" s="39">
        <v>2088.8200000000002</v>
      </c>
      <c r="AQ770" s="39">
        <v>2151.81</v>
      </c>
      <c r="AR770" s="39">
        <v>2187.6</v>
      </c>
      <c r="AS770" s="39">
        <v>2155.19</v>
      </c>
      <c r="AT770" s="39">
        <v>2097.85</v>
      </c>
      <c r="AU770" s="39">
        <v>1843.83</v>
      </c>
      <c r="AV770" s="39">
        <v>1701.13</v>
      </c>
      <c r="AW770" s="39">
        <v>1542.22</v>
      </c>
      <c r="AX770" s="40">
        <v>1411.84</v>
      </c>
      <c r="AY770" s="336">
        <v>407.52</v>
      </c>
      <c r="AZ770" s="175">
        <v>4.8109999999999999</v>
      </c>
      <c r="BA770" s="159">
        <v>3636.88</v>
      </c>
      <c r="BB770" s="4"/>
    </row>
    <row r="771" spans="1:54">
      <c r="A771" s="47">
        <v>6</v>
      </c>
      <c r="B771" s="170">
        <f t="shared" si="183"/>
        <v>5395.4410000000007</v>
      </c>
      <c r="C771" s="170">
        <f t="shared" si="182"/>
        <v>5355.280999999999</v>
      </c>
      <c r="D771" s="170">
        <f t="shared" si="182"/>
        <v>5334.4310000000005</v>
      </c>
      <c r="E771" s="170">
        <f t="shared" si="182"/>
        <v>5349.4809999999998</v>
      </c>
      <c r="F771" s="170">
        <f t="shared" si="182"/>
        <v>5435.6409999999996</v>
      </c>
      <c r="G771" s="170">
        <f t="shared" si="182"/>
        <v>5520.4210000000003</v>
      </c>
      <c r="H771" s="170">
        <f t="shared" si="182"/>
        <v>5761.7909999999993</v>
      </c>
      <c r="I771" s="170">
        <f t="shared" si="182"/>
        <v>5980.241</v>
      </c>
      <c r="J771" s="170">
        <f t="shared" si="182"/>
        <v>6194.2209999999995</v>
      </c>
      <c r="K771" s="170">
        <f t="shared" si="182"/>
        <v>6255.5709999999999</v>
      </c>
      <c r="L771" s="170">
        <f t="shared" si="182"/>
        <v>6197.6110000000008</v>
      </c>
      <c r="M771" s="170">
        <f t="shared" si="182"/>
        <v>6193.1509999999998</v>
      </c>
      <c r="N771" s="170">
        <f t="shared" si="182"/>
        <v>6172.3410000000003</v>
      </c>
      <c r="O771" s="170">
        <f t="shared" si="182"/>
        <v>6171.0810000000001</v>
      </c>
      <c r="P771" s="170">
        <f t="shared" si="182"/>
        <v>6180.5110000000004</v>
      </c>
      <c r="Q771" s="170">
        <f t="shared" si="182"/>
        <v>6300.9210000000003</v>
      </c>
      <c r="R771" s="170">
        <f t="shared" si="182"/>
        <v>6392.5709999999999</v>
      </c>
      <c r="S771" s="170">
        <f t="shared" si="184"/>
        <v>6721.0010000000002</v>
      </c>
      <c r="T771" s="170">
        <f t="shared" si="184"/>
        <v>6573.1810000000005</v>
      </c>
      <c r="U771" s="170">
        <f t="shared" si="184"/>
        <v>6505.4110000000001</v>
      </c>
      <c r="V771" s="170">
        <f t="shared" si="184"/>
        <v>6307.241</v>
      </c>
      <c r="W771" s="170">
        <f t="shared" si="184"/>
        <v>6143.0010000000002</v>
      </c>
      <c r="X771" s="170">
        <f t="shared" si="184"/>
        <v>5869.3209999999999</v>
      </c>
      <c r="Y771" s="170">
        <f t="shared" si="184"/>
        <v>5697.2610000000004</v>
      </c>
      <c r="Z771" s="37"/>
      <c r="AA771" s="38">
        <v>1346.23</v>
      </c>
      <c r="AB771" s="39">
        <v>1306.07</v>
      </c>
      <c r="AC771" s="39">
        <v>1285.22</v>
      </c>
      <c r="AD771" s="39">
        <v>1300.27</v>
      </c>
      <c r="AE771" s="39">
        <v>1386.43</v>
      </c>
      <c r="AF771" s="39">
        <v>1471.21</v>
      </c>
      <c r="AG771" s="39">
        <v>1712.58</v>
      </c>
      <c r="AH771" s="39">
        <v>1931.03</v>
      </c>
      <c r="AI771" s="39">
        <v>2145.0100000000002</v>
      </c>
      <c r="AJ771" s="39">
        <v>2206.36</v>
      </c>
      <c r="AK771" s="39">
        <v>2148.4</v>
      </c>
      <c r="AL771" s="39">
        <v>2143.94</v>
      </c>
      <c r="AM771" s="39">
        <v>2123.13</v>
      </c>
      <c r="AN771" s="39">
        <v>2121.87</v>
      </c>
      <c r="AO771" s="39">
        <v>2131.3000000000002</v>
      </c>
      <c r="AP771" s="39">
        <v>2251.71</v>
      </c>
      <c r="AQ771" s="39">
        <v>2343.36</v>
      </c>
      <c r="AR771" s="39">
        <v>2671.79</v>
      </c>
      <c r="AS771" s="39">
        <v>2523.9699999999998</v>
      </c>
      <c r="AT771" s="39">
        <v>2456.1999999999998</v>
      </c>
      <c r="AU771" s="39">
        <v>2258.0300000000002</v>
      </c>
      <c r="AV771" s="39">
        <v>2093.79</v>
      </c>
      <c r="AW771" s="39">
        <v>1820.11</v>
      </c>
      <c r="AX771" s="40">
        <v>1648.05</v>
      </c>
      <c r="AY771" s="336">
        <v>407.52</v>
      </c>
      <c r="AZ771" s="175">
        <v>4.8109999999999999</v>
      </c>
      <c r="BA771" s="159">
        <v>3636.88</v>
      </c>
      <c r="BB771" s="4"/>
    </row>
    <row r="772" spans="1:54">
      <c r="A772" s="47">
        <v>7</v>
      </c>
      <c r="B772" s="170">
        <f t="shared" si="183"/>
        <v>5462.491</v>
      </c>
      <c r="C772" s="170">
        <f t="shared" si="182"/>
        <v>5438.2710000000006</v>
      </c>
      <c r="D772" s="170">
        <f t="shared" si="182"/>
        <v>5402.2209999999995</v>
      </c>
      <c r="E772" s="170">
        <f t="shared" si="182"/>
        <v>5400.7109999999993</v>
      </c>
      <c r="F772" s="170">
        <f t="shared" si="182"/>
        <v>5398.5910000000003</v>
      </c>
      <c r="G772" s="170">
        <f t="shared" si="182"/>
        <v>5436.2009999999991</v>
      </c>
      <c r="H772" s="170">
        <f t="shared" si="182"/>
        <v>5551.1710000000003</v>
      </c>
      <c r="I772" s="170">
        <f t="shared" si="182"/>
        <v>5830.4410000000007</v>
      </c>
      <c r="J772" s="170">
        <f t="shared" si="182"/>
        <v>6134.4410000000007</v>
      </c>
      <c r="K772" s="170">
        <f t="shared" si="182"/>
        <v>6214.9809999999998</v>
      </c>
      <c r="L772" s="170">
        <f t="shared" si="182"/>
        <v>6196.6610000000001</v>
      </c>
      <c r="M772" s="170">
        <f t="shared" si="182"/>
        <v>6158.0709999999999</v>
      </c>
      <c r="N772" s="170">
        <f t="shared" si="182"/>
        <v>6149.5110000000004</v>
      </c>
      <c r="O772" s="170">
        <f t="shared" si="182"/>
        <v>6083.3709999999992</v>
      </c>
      <c r="P772" s="170">
        <f t="shared" si="182"/>
        <v>6120.4509999999991</v>
      </c>
      <c r="Q772" s="170">
        <f t="shared" si="182"/>
        <v>6229.6209999999992</v>
      </c>
      <c r="R772" s="170">
        <f t="shared" si="182"/>
        <v>6274.3410000000003</v>
      </c>
      <c r="S772" s="170">
        <f t="shared" si="184"/>
        <v>6292.3610000000008</v>
      </c>
      <c r="T772" s="170">
        <f t="shared" si="184"/>
        <v>6277.9709999999995</v>
      </c>
      <c r="U772" s="170">
        <f t="shared" si="184"/>
        <v>6263.4009999999998</v>
      </c>
      <c r="V772" s="170">
        <f t="shared" si="184"/>
        <v>6080.5709999999999</v>
      </c>
      <c r="W772" s="170">
        <f t="shared" si="184"/>
        <v>5919.7209999999995</v>
      </c>
      <c r="X772" s="170">
        <f t="shared" si="184"/>
        <v>5667.9709999999995</v>
      </c>
      <c r="Y772" s="170">
        <f t="shared" si="184"/>
        <v>5511.2009999999991</v>
      </c>
      <c r="Z772" s="37"/>
      <c r="AA772" s="38">
        <v>1413.28</v>
      </c>
      <c r="AB772" s="39">
        <v>1389.06</v>
      </c>
      <c r="AC772" s="39">
        <v>1353.01</v>
      </c>
      <c r="AD772" s="39">
        <v>1351.5</v>
      </c>
      <c r="AE772" s="39">
        <v>1349.38</v>
      </c>
      <c r="AF772" s="39">
        <v>1386.99</v>
      </c>
      <c r="AG772" s="39">
        <v>1501.96</v>
      </c>
      <c r="AH772" s="39">
        <v>1781.23</v>
      </c>
      <c r="AI772" s="39">
        <v>2085.23</v>
      </c>
      <c r="AJ772" s="39">
        <v>2165.77</v>
      </c>
      <c r="AK772" s="39">
        <v>2147.4499999999998</v>
      </c>
      <c r="AL772" s="39">
        <v>2108.86</v>
      </c>
      <c r="AM772" s="39">
        <v>2100.3000000000002</v>
      </c>
      <c r="AN772" s="39">
        <v>2034.1599999999999</v>
      </c>
      <c r="AO772" s="39">
        <v>2071.2399999999998</v>
      </c>
      <c r="AP772" s="39">
        <v>2180.41</v>
      </c>
      <c r="AQ772" s="39">
        <v>2225.13</v>
      </c>
      <c r="AR772" s="39">
        <v>2243.15</v>
      </c>
      <c r="AS772" s="39">
        <v>2228.7600000000002</v>
      </c>
      <c r="AT772" s="39">
        <v>2214.19</v>
      </c>
      <c r="AU772" s="39">
        <v>2031.36</v>
      </c>
      <c r="AV772" s="39">
        <v>1870.51</v>
      </c>
      <c r="AW772" s="39">
        <v>1618.76</v>
      </c>
      <c r="AX772" s="40">
        <v>1461.99</v>
      </c>
      <c r="AY772" s="336">
        <v>407.52</v>
      </c>
      <c r="AZ772" s="175">
        <v>4.8109999999999999</v>
      </c>
      <c r="BA772" s="159">
        <v>3636.88</v>
      </c>
      <c r="BB772" s="4"/>
    </row>
    <row r="773" spans="1:54">
      <c r="A773" s="47">
        <v>8</v>
      </c>
      <c r="B773" s="170">
        <f t="shared" si="183"/>
        <v>5445.6509999999998</v>
      </c>
      <c r="C773" s="170">
        <f t="shared" si="182"/>
        <v>5409.3009999999995</v>
      </c>
      <c r="D773" s="170">
        <f t="shared" si="182"/>
        <v>5396.6610000000001</v>
      </c>
      <c r="E773" s="170">
        <f t="shared" si="182"/>
        <v>5394.1110000000008</v>
      </c>
      <c r="F773" s="170">
        <f t="shared" si="182"/>
        <v>5360.9410000000007</v>
      </c>
      <c r="G773" s="170">
        <f t="shared" si="182"/>
        <v>5443.5709999999999</v>
      </c>
      <c r="H773" s="170">
        <f t="shared" si="182"/>
        <v>5506.9110000000001</v>
      </c>
      <c r="I773" s="170">
        <f t="shared" si="182"/>
        <v>5646.3809999999994</v>
      </c>
      <c r="J773" s="170">
        <f t="shared" si="182"/>
        <v>5761.7610000000004</v>
      </c>
      <c r="K773" s="170">
        <f t="shared" si="182"/>
        <v>5930.0010000000002</v>
      </c>
      <c r="L773" s="170">
        <f t="shared" si="182"/>
        <v>5921.4709999999995</v>
      </c>
      <c r="M773" s="170">
        <f t="shared" si="182"/>
        <v>5916.741</v>
      </c>
      <c r="N773" s="170">
        <f t="shared" si="182"/>
        <v>5923.3009999999995</v>
      </c>
      <c r="O773" s="170">
        <f t="shared" si="182"/>
        <v>5908.5810000000001</v>
      </c>
      <c r="P773" s="170">
        <f t="shared" si="182"/>
        <v>5927.3909999999996</v>
      </c>
      <c r="Q773" s="170">
        <f t="shared" si="182"/>
        <v>6006.8009999999995</v>
      </c>
      <c r="R773" s="170">
        <f t="shared" si="182"/>
        <v>6041.5010000000002</v>
      </c>
      <c r="S773" s="170">
        <f t="shared" si="184"/>
        <v>6079.6409999999996</v>
      </c>
      <c r="T773" s="170">
        <f t="shared" si="184"/>
        <v>6082.7109999999993</v>
      </c>
      <c r="U773" s="170">
        <f t="shared" si="184"/>
        <v>6060.6110000000008</v>
      </c>
      <c r="V773" s="170">
        <f t="shared" si="184"/>
        <v>5879.3809999999994</v>
      </c>
      <c r="W773" s="170">
        <f t="shared" si="184"/>
        <v>5767.1810000000005</v>
      </c>
      <c r="X773" s="170">
        <f t="shared" si="184"/>
        <v>5600.3009999999995</v>
      </c>
      <c r="Y773" s="170">
        <f t="shared" si="184"/>
        <v>5398.9609999999993</v>
      </c>
      <c r="Z773" s="37"/>
      <c r="AA773" s="38">
        <v>1396.44</v>
      </c>
      <c r="AB773" s="39">
        <v>1360.09</v>
      </c>
      <c r="AC773" s="39">
        <v>1347.45</v>
      </c>
      <c r="AD773" s="39">
        <v>1344.9</v>
      </c>
      <c r="AE773" s="39">
        <v>1311.73</v>
      </c>
      <c r="AF773" s="39">
        <v>1394.36</v>
      </c>
      <c r="AG773" s="39">
        <v>1457.7</v>
      </c>
      <c r="AH773" s="39">
        <v>1597.17</v>
      </c>
      <c r="AI773" s="39">
        <v>1712.55</v>
      </c>
      <c r="AJ773" s="39">
        <v>1880.79</v>
      </c>
      <c r="AK773" s="39">
        <v>1872.26</v>
      </c>
      <c r="AL773" s="39">
        <v>1867.53</v>
      </c>
      <c r="AM773" s="39">
        <v>1874.09</v>
      </c>
      <c r="AN773" s="39">
        <v>1859.37</v>
      </c>
      <c r="AO773" s="39">
        <v>1878.18</v>
      </c>
      <c r="AP773" s="39">
        <v>1957.59</v>
      </c>
      <c r="AQ773" s="39">
        <v>1992.29</v>
      </c>
      <c r="AR773" s="39">
        <v>2030.43</v>
      </c>
      <c r="AS773" s="39">
        <v>2033.5</v>
      </c>
      <c r="AT773" s="39">
        <v>2011.4</v>
      </c>
      <c r="AU773" s="39">
        <v>1830.17</v>
      </c>
      <c r="AV773" s="39">
        <v>1717.97</v>
      </c>
      <c r="AW773" s="39">
        <v>1551.09</v>
      </c>
      <c r="AX773" s="40">
        <v>1349.75</v>
      </c>
      <c r="AY773" s="336">
        <v>407.52</v>
      </c>
      <c r="AZ773" s="175">
        <v>4.8109999999999999</v>
      </c>
      <c r="BA773" s="159">
        <v>3636.88</v>
      </c>
      <c r="BB773" s="4"/>
    </row>
    <row r="774" spans="1:54">
      <c r="A774" s="47">
        <v>9</v>
      </c>
      <c r="B774" s="170">
        <f t="shared" si="183"/>
        <v>5390.6509999999998</v>
      </c>
      <c r="C774" s="170">
        <f t="shared" si="182"/>
        <v>5333.0509999999995</v>
      </c>
      <c r="D774" s="170">
        <f t="shared" si="182"/>
        <v>5337.7309999999998</v>
      </c>
      <c r="E774" s="170">
        <f t="shared" si="182"/>
        <v>5363.2510000000002</v>
      </c>
      <c r="F774" s="170">
        <f t="shared" si="182"/>
        <v>5427.530999999999</v>
      </c>
      <c r="G774" s="170">
        <f t="shared" si="182"/>
        <v>5541.8610000000008</v>
      </c>
      <c r="H774" s="170">
        <f t="shared" si="182"/>
        <v>5681.6309999999994</v>
      </c>
      <c r="I774" s="170">
        <f t="shared" si="182"/>
        <v>5945.3410000000003</v>
      </c>
      <c r="J774" s="170">
        <f t="shared" si="182"/>
        <v>6034.3410000000003</v>
      </c>
      <c r="K774" s="170">
        <f t="shared" si="182"/>
        <v>6028.5910000000003</v>
      </c>
      <c r="L774" s="170">
        <f t="shared" si="182"/>
        <v>5957.5810000000001</v>
      </c>
      <c r="M774" s="170">
        <f t="shared" si="182"/>
        <v>5961.7510000000002</v>
      </c>
      <c r="N774" s="170">
        <f t="shared" si="182"/>
        <v>5892.6309999999994</v>
      </c>
      <c r="O774" s="170">
        <f t="shared" si="182"/>
        <v>5897.741</v>
      </c>
      <c r="P774" s="170">
        <f t="shared" si="182"/>
        <v>5915.241</v>
      </c>
      <c r="Q774" s="170">
        <f t="shared" si="182"/>
        <v>6014.2510000000002</v>
      </c>
      <c r="R774" s="170">
        <f t="shared" ref="R774:R796" si="185">AQ774+$BA774+$AZ774+$AY774</f>
        <v>6081.7209999999995</v>
      </c>
      <c r="S774" s="170">
        <f t="shared" si="184"/>
        <v>6078.7610000000004</v>
      </c>
      <c r="T774" s="170">
        <f t="shared" si="184"/>
        <v>6026.1309999999994</v>
      </c>
      <c r="U774" s="170">
        <f t="shared" si="184"/>
        <v>6012.7209999999995</v>
      </c>
      <c r="V774" s="170">
        <f t="shared" si="184"/>
        <v>5760.4009999999998</v>
      </c>
      <c r="W774" s="170">
        <f t="shared" si="184"/>
        <v>5683.0110000000004</v>
      </c>
      <c r="X774" s="170">
        <f t="shared" si="184"/>
        <v>5447.4410000000007</v>
      </c>
      <c r="Y774" s="170">
        <f t="shared" si="184"/>
        <v>5342.1110000000008</v>
      </c>
      <c r="Z774" s="37"/>
      <c r="AA774" s="38">
        <v>1341.44</v>
      </c>
      <c r="AB774" s="39">
        <v>1283.8399999999999</v>
      </c>
      <c r="AC774" s="39">
        <v>1288.52</v>
      </c>
      <c r="AD774" s="39">
        <v>1314.04</v>
      </c>
      <c r="AE774" s="39">
        <v>1378.32</v>
      </c>
      <c r="AF774" s="39">
        <v>1492.65</v>
      </c>
      <c r="AG774" s="39">
        <v>1632.42</v>
      </c>
      <c r="AH774" s="39">
        <v>1896.13</v>
      </c>
      <c r="AI774" s="39">
        <v>1985.13</v>
      </c>
      <c r="AJ774" s="39">
        <v>1979.38</v>
      </c>
      <c r="AK774" s="39">
        <v>1908.37</v>
      </c>
      <c r="AL774" s="39">
        <v>1912.54</v>
      </c>
      <c r="AM774" s="39">
        <v>1843.42</v>
      </c>
      <c r="AN774" s="39">
        <v>1848.53</v>
      </c>
      <c r="AO774" s="39">
        <v>1866.03</v>
      </c>
      <c r="AP774" s="39">
        <v>1965.04</v>
      </c>
      <c r="AQ774" s="39">
        <v>2032.5099999999998</v>
      </c>
      <c r="AR774" s="39">
        <v>2029.55</v>
      </c>
      <c r="AS774" s="39">
        <v>1976.92</v>
      </c>
      <c r="AT774" s="39">
        <v>1963.51</v>
      </c>
      <c r="AU774" s="39">
        <v>1711.19</v>
      </c>
      <c r="AV774" s="39">
        <v>1633.8</v>
      </c>
      <c r="AW774" s="39">
        <v>1398.23</v>
      </c>
      <c r="AX774" s="40">
        <v>1292.9000000000001</v>
      </c>
      <c r="AY774" s="336">
        <v>407.52</v>
      </c>
      <c r="AZ774" s="175">
        <v>4.8109999999999999</v>
      </c>
      <c r="BA774" s="159">
        <v>3636.88</v>
      </c>
      <c r="BB774" s="4"/>
    </row>
    <row r="775" spans="1:54">
      <c r="A775" s="47">
        <v>10</v>
      </c>
      <c r="B775" s="170">
        <f t="shared" si="183"/>
        <v>5287.5709999999999</v>
      </c>
      <c r="C775" s="170">
        <f t="shared" si="182"/>
        <v>5287.4310000000005</v>
      </c>
      <c r="D775" s="170">
        <f t="shared" si="182"/>
        <v>5284.7009999999991</v>
      </c>
      <c r="E775" s="170">
        <f t="shared" si="182"/>
        <v>5287.3610000000008</v>
      </c>
      <c r="F775" s="170">
        <f t="shared" si="182"/>
        <v>5300.8909999999996</v>
      </c>
      <c r="G775" s="170">
        <f t="shared" si="182"/>
        <v>5381.1209999999992</v>
      </c>
      <c r="H775" s="170">
        <f t="shared" si="182"/>
        <v>5472.4809999999998</v>
      </c>
      <c r="I775" s="170">
        <f t="shared" si="182"/>
        <v>5707.3310000000001</v>
      </c>
      <c r="J775" s="170">
        <f t="shared" si="182"/>
        <v>5881.7510000000002</v>
      </c>
      <c r="K775" s="170">
        <f t="shared" si="182"/>
        <v>5912.1509999999998</v>
      </c>
      <c r="L775" s="170">
        <f t="shared" si="182"/>
        <v>5856.3009999999995</v>
      </c>
      <c r="M775" s="170">
        <f t="shared" si="182"/>
        <v>5821.8709999999992</v>
      </c>
      <c r="N775" s="170">
        <f t="shared" si="182"/>
        <v>5795.1610000000001</v>
      </c>
      <c r="O775" s="170">
        <f t="shared" si="182"/>
        <v>5781.1610000000001</v>
      </c>
      <c r="P775" s="170">
        <f t="shared" si="182"/>
        <v>5837.7610000000004</v>
      </c>
      <c r="Q775" s="170">
        <f t="shared" si="182"/>
        <v>5945.7209999999995</v>
      </c>
      <c r="R775" s="170">
        <f t="shared" si="185"/>
        <v>6081.3510000000006</v>
      </c>
      <c r="S775" s="170">
        <f t="shared" si="184"/>
        <v>6097.5709999999999</v>
      </c>
      <c r="T775" s="170">
        <f t="shared" si="184"/>
        <v>6062.121000000001</v>
      </c>
      <c r="U775" s="170">
        <f t="shared" si="184"/>
        <v>6011.9009999999998</v>
      </c>
      <c r="V775" s="170">
        <f t="shared" si="184"/>
        <v>5762.1810000000005</v>
      </c>
      <c r="W775" s="170">
        <f t="shared" si="184"/>
        <v>5617.3009999999995</v>
      </c>
      <c r="X775" s="170">
        <f t="shared" si="184"/>
        <v>5396.3709999999992</v>
      </c>
      <c r="Y775" s="170">
        <f t="shared" si="184"/>
        <v>5311.2209999999995</v>
      </c>
      <c r="Z775" s="37"/>
      <c r="AA775" s="38">
        <v>1238.3599999999999</v>
      </c>
      <c r="AB775" s="39">
        <v>1238.22</v>
      </c>
      <c r="AC775" s="39">
        <v>1235.49</v>
      </c>
      <c r="AD775" s="39">
        <v>1238.1500000000001</v>
      </c>
      <c r="AE775" s="39">
        <v>1251.68</v>
      </c>
      <c r="AF775" s="39">
        <v>1331.91</v>
      </c>
      <c r="AG775" s="39">
        <v>1423.27</v>
      </c>
      <c r="AH775" s="39">
        <v>1658.12</v>
      </c>
      <c r="AI775" s="39">
        <v>1832.54</v>
      </c>
      <c r="AJ775" s="39">
        <v>1862.94</v>
      </c>
      <c r="AK775" s="39">
        <v>1807.09</v>
      </c>
      <c r="AL775" s="39">
        <v>1772.66</v>
      </c>
      <c r="AM775" s="39">
        <v>1745.95</v>
      </c>
      <c r="AN775" s="39">
        <v>1731.95</v>
      </c>
      <c r="AO775" s="39">
        <v>1788.55</v>
      </c>
      <c r="AP775" s="39">
        <v>1896.51</v>
      </c>
      <c r="AQ775" s="39">
        <v>2032.14</v>
      </c>
      <c r="AR775" s="39">
        <v>2048.36</v>
      </c>
      <c r="AS775" s="39">
        <v>2012.9100000000003</v>
      </c>
      <c r="AT775" s="39">
        <v>1962.69</v>
      </c>
      <c r="AU775" s="39">
        <v>1712.97</v>
      </c>
      <c r="AV775" s="39">
        <v>1568.09</v>
      </c>
      <c r="AW775" s="39">
        <v>1347.16</v>
      </c>
      <c r="AX775" s="40">
        <v>1262.01</v>
      </c>
      <c r="AY775" s="336">
        <v>407.52</v>
      </c>
      <c r="AZ775" s="175">
        <v>4.8109999999999999</v>
      </c>
      <c r="BA775" s="159">
        <v>3636.88</v>
      </c>
      <c r="BB775" s="4"/>
    </row>
    <row r="776" spans="1:54">
      <c r="A776" s="47">
        <v>11</v>
      </c>
      <c r="B776" s="170">
        <f t="shared" si="183"/>
        <v>5286.6010000000006</v>
      </c>
      <c r="C776" s="170">
        <f t="shared" si="182"/>
        <v>5238.0409999999993</v>
      </c>
      <c r="D776" s="170">
        <f t="shared" si="182"/>
        <v>5251.9609999999993</v>
      </c>
      <c r="E776" s="170">
        <f t="shared" si="182"/>
        <v>5284.3109999999997</v>
      </c>
      <c r="F776" s="170">
        <f t="shared" si="182"/>
        <v>5293.030999999999</v>
      </c>
      <c r="G776" s="170">
        <f t="shared" si="182"/>
        <v>5316.6710000000003</v>
      </c>
      <c r="H776" s="170">
        <f t="shared" si="182"/>
        <v>5390.8510000000006</v>
      </c>
      <c r="I776" s="170">
        <f t="shared" si="182"/>
        <v>5572.4210000000003</v>
      </c>
      <c r="J776" s="170">
        <f t="shared" si="182"/>
        <v>5678.0609999999997</v>
      </c>
      <c r="K776" s="170">
        <f t="shared" si="182"/>
        <v>5681.1509999999998</v>
      </c>
      <c r="L776" s="170">
        <f t="shared" si="182"/>
        <v>5660.2109999999993</v>
      </c>
      <c r="M776" s="170">
        <f t="shared" si="182"/>
        <v>5671.5910000000003</v>
      </c>
      <c r="N776" s="170">
        <f t="shared" si="182"/>
        <v>5669.9809999999998</v>
      </c>
      <c r="O776" s="170">
        <f t="shared" si="182"/>
        <v>5628.3009999999995</v>
      </c>
      <c r="P776" s="170">
        <f t="shared" si="182"/>
        <v>5663.6910000000007</v>
      </c>
      <c r="Q776" s="170">
        <f t="shared" si="182"/>
        <v>5726.2710000000006</v>
      </c>
      <c r="R776" s="170">
        <f t="shared" si="185"/>
        <v>5835.9310000000005</v>
      </c>
      <c r="S776" s="170">
        <f t="shared" si="184"/>
        <v>5816.4310000000005</v>
      </c>
      <c r="T776" s="170">
        <f t="shared" si="184"/>
        <v>5814.2710000000006</v>
      </c>
      <c r="U776" s="170">
        <f t="shared" si="184"/>
        <v>5710.530999999999</v>
      </c>
      <c r="V776" s="170">
        <f t="shared" si="184"/>
        <v>5562.6509999999998</v>
      </c>
      <c r="W776" s="170">
        <f t="shared" si="184"/>
        <v>5472.1010000000006</v>
      </c>
      <c r="X776" s="170">
        <f t="shared" si="184"/>
        <v>5322.8410000000003</v>
      </c>
      <c r="Y776" s="170">
        <f t="shared" si="184"/>
        <v>5261.3510000000006</v>
      </c>
      <c r="Z776" s="37"/>
      <c r="AA776" s="41">
        <v>1237.3900000000001</v>
      </c>
      <c r="AB776" s="39">
        <v>1188.83</v>
      </c>
      <c r="AC776" s="39">
        <v>1202.75</v>
      </c>
      <c r="AD776" s="39">
        <v>1235.0999999999999</v>
      </c>
      <c r="AE776" s="39">
        <v>1243.82</v>
      </c>
      <c r="AF776" s="39">
        <v>1267.46</v>
      </c>
      <c r="AG776" s="39">
        <v>1341.64</v>
      </c>
      <c r="AH776" s="39">
        <v>1523.21</v>
      </c>
      <c r="AI776" s="39">
        <v>1628.85</v>
      </c>
      <c r="AJ776" s="39">
        <v>1631.94</v>
      </c>
      <c r="AK776" s="39">
        <v>1611</v>
      </c>
      <c r="AL776" s="39">
        <v>1622.38</v>
      </c>
      <c r="AM776" s="39">
        <v>1620.77</v>
      </c>
      <c r="AN776" s="39">
        <v>1579.09</v>
      </c>
      <c r="AO776" s="39">
        <v>1614.48</v>
      </c>
      <c r="AP776" s="39">
        <v>1677.06</v>
      </c>
      <c r="AQ776" s="39">
        <v>1786.72</v>
      </c>
      <c r="AR776" s="39">
        <v>1767.22</v>
      </c>
      <c r="AS776" s="39">
        <v>1765.06</v>
      </c>
      <c r="AT776" s="39">
        <v>1661.32</v>
      </c>
      <c r="AU776" s="39">
        <v>1513.44</v>
      </c>
      <c r="AV776" s="39">
        <v>1422.89</v>
      </c>
      <c r="AW776" s="39">
        <v>1273.6300000000001</v>
      </c>
      <c r="AX776" s="40">
        <v>1212.1400000000001</v>
      </c>
      <c r="AY776" s="336">
        <v>407.52</v>
      </c>
      <c r="AZ776" s="175">
        <v>4.8109999999999999</v>
      </c>
      <c r="BA776" s="159">
        <v>3636.88</v>
      </c>
      <c r="BB776" s="4"/>
    </row>
    <row r="777" spans="1:54">
      <c r="A777" s="47">
        <v>12</v>
      </c>
      <c r="B777" s="170">
        <f t="shared" si="183"/>
        <v>5217.6710000000003</v>
      </c>
      <c r="C777" s="170">
        <f t="shared" si="182"/>
        <v>5215.6110000000008</v>
      </c>
      <c r="D777" s="170">
        <f t="shared" si="182"/>
        <v>5214.4110000000001</v>
      </c>
      <c r="E777" s="170">
        <f t="shared" si="182"/>
        <v>5219.4410000000007</v>
      </c>
      <c r="F777" s="170">
        <f t="shared" si="182"/>
        <v>5248.5709999999999</v>
      </c>
      <c r="G777" s="170">
        <f t="shared" si="182"/>
        <v>5345.8009999999995</v>
      </c>
      <c r="H777" s="170">
        <f t="shared" si="182"/>
        <v>5438.0509999999995</v>
      </c>
      <c r="I777" s="170">
        <f t="shared" si="182"/>
        <v>5558.6209999999992</v>
      </c>
      <c r="J777" s="170">
        <f t="shared" si="182"/>
        <v>5734.0409999999993</v>
      </c>
      <c r="K777" s="170">
        <f t="shared" si="182"/>
        <v>5767.2510000000002</v>
      </c>
      <c r="L777" s="170">
        <f t="shared" si="182"/>
        <v>5756.5409999999993</v>
      </c>
      <c r="M777" s="170">
        <f t="shared" si="182"/>
        <v>5710.5509999999995</v>
      </c>
      <c r="N777" s="170">
        <f t="shared" si="182"/>
        <v>5680.4110000000001</v>
      </c>
      <c r="O777" s="170">
        <f t="shared" si="182"/>
        <v>5679.5810000000001</v>
      </c>
      <c r="P777" s="170">
        <f t="shared" si="182"/>
        <v>5713.1710000000003</v>
      </c>
      <c r="Q777" s="170">
        <f t="shared" si="182"/>
        <v>5887.3709999999992</v>
      </c>
      <c r="R777" s="170">
        <f t="shared" si="185"/>
        <v>5926.5010000000002</v>
      </c>
      <c r="S777" s="170">
        <f t="shared" si="184"/>
        <v>5901.2309999999998</v>
      </c>
      <c r="T777" s="170">
        <f t="shared" si="184"/>
        <v>5869.3709999999992</v>
      </c>
      <c r="U777" s="170">
        <f t="shared" si="184"/>
        <v>5817.3209999999999</v>
      </c>
      <c r="V777" s="170">
        <f t="shared" si="184"/>
        <v>5534.5709999999999</v>
      </c>
      <c r="W777" s="170">
        <f t="shared" si="184"/>
        <v>5353.4009999999998</v>
      </c>
      <c r="X777" s="170">
        <f t="shared" si="184"/>
        <v>5294.3109999999997</v>
      </c>
      <c r="Y777" s="170">
        <f t="shared" si="184"/>
        <v>5274.3909999999996</v>
      </c>
      <c r="Z777" s="37"/>
      <c r="AA777" s="41">
        <v>1168.46</v>
      </c>
      <c r="AB777" s="39">
        <v>1166.4000000000001</v>
      </c>
      <c r="AC777" s="39">
        <v>1165.2</v>
      </c>
      <c r="AD777" s="39">
        <v>1170.23</v>
      </c>
      <c r="AE777" s="39">
        <v>1199.3599999999999</v>
      </c>
      <c r="AF777" s="39">
        <v>1296.5899999999999</v>
      </c>
      <c r="AG777" s="39">
        <v>1388.84</v>
      </c>
      <c r="AH777" s="39">
        <v>1509.41</v>
      </c>
      <c r="AI777" s="39">
        <v>1684.83</v>
      </c>
      <c r="AJ777" s="39">
        <v>1718.04</v>
      </c>
      <c r="AK777" s="39">
        <v>1707.33</v>
      </c>
      <c r="AL777" s="39">
        <v>1661.34</v>
      </c>
      <c r="AM777" s="39">
        <v>1631.2</v>
      </c>
      <c r="AN777" s="39">
        <v>1630.37</v>
      </c>
      <c r="AO777" s="39">
        <v>1663.96</v>
      </c>
      <c r="AP777" s="39">
        <v>1838.16</v>
      </c>
      <c r="AQ777" s="39">
        <v>1877.29</v>
      </c>
      <c r="AR777" s="39">
        <v>1852.02</v>
      </c>
      <c r="AS777" s="39">
        <v>1820.16</v>
      </c>
      <c r="AT777" s="39">
        <v>1768.11</v>
      </c>
      <c r="AU777" s="39">
        <v>1485.36</v>
      </c>
      <c r="AV777" s="39">
        <v>1304.19</v>
      </c>
      <c r="AW777" s="39">
        <v>1245.0999999999999</v>
      </c>
      <c r="AX777" s="40">
        <v>1225.18</v>
      </c>
      <c r="AY777" s="336">
        <v>407.52</v>
      </c>
      <c r="AZ777" s="175">
        <v>4.8109999999999999</v>
      </c>
      <c r="BA777" s="159">
        <v>3636.88</v>
      </c>
      <c r="BB777" s="4"/>
    </row>
    <row r="778" spans="1:54">
      <c r="A778" s="47">
        <v>13</v>
      </c>
      <c r="B778" s="170">
        <f t="shared" si="183"/>
        <v>5218.5509999999995</v>
      </c>
      <c r="C778" s="170">
        <f t="shared" si="182"/>
        <v>5214.2109999999993</v>
      </c>
      <c r="D778" s="170">
        <f t="shared" si="182"/>
        <v>5213.991</v>
      </c>
      <c r="E778" s="170">
        <f t="shared" si="182"/>
        <v>5215.7710000000006</v>
      </c>
      <c r="F778" s="170">
        <f t="shared" si="182"/>
        <v>5250.6010000000006</v>
      </c>
      <c r="G778" s="170">
        <f t="shared" si="182"/>
        <v>5316.9609999999993</v>
      </c>
      <c r="H778" s="170">
        <f t="shared" si="182"/>
        <v>5486.8610000000008</v>
      </c>
      <c r="I778" s="170">
        <f t="shared" si="182"/>
        <v>5660.7710000000006</v>
      </c>
      <c r="J778" s="170">
        <f t="shared" si="182"/>
        <v>5738.2710000000006</v>
      </c>
      <c r="K778" s="170">
        <f t="shared" si="182"/>
        <v>5700.1509999999998</v>
      </c>
      <c r="L778" s="170">
        <f t="shared" si="182"/>
        <v>5647.780999999999</v>
      </c>
      <c r="M778" s="170">
        <f t="shared" si="182"/>
        <v>5673.9009999999998</v>
      </c>
      <c r="N778" s="170">
        <f t="shared" si="182"/>
        <v>5646.9110000000001</v>
      </c>
      <c r="O778" s="170">
        <f t="shared" si="182"/>
        <v>5645.4110000000001</v>
      </c>
      <c r="P778" s="170">
        <f t="shared" si="182"/>
        <v>5696.780999999999</v>
      </c>
      <c r="Q778" s="170">
        <f t="shared" si="182"/>
        <v>5834.6610000000001</v>
      </c>
      <c r="R778" s="170">
        <f t="shared" si="185"/>
        <v>5931.7710000000006</v>
      </c>
      <c r="S778" s="170">
        <f t="shared" si="184"/>
        <v>5969.3310000000001</v>
      </c>
      <c r="T778" s="170">
        <f t="shared" si="184"/>
        <v>5920.4210000000003</v>
      </c>
      <c r="U778" s="170">
        <f t="shared" si="184"/>
        <v>5871.0910000000003</v>
      </c>
      <c r="V778" s="170">
        <f t="shared" si="184"/>
        <v>5667.4709999999995</v>
      </c>
      <c r="W778" s="170">
        <f t="shared" si="184"/>
        <v>5550.991</v>
      </c>
      <c r="X778" s="170">
        <f t="shared" si="184"/>
        <v>5294.2309999999998</v>
      </c>
      <c r="Y778" s="170">
        <f t="shared" si="184"/>
        <v>5286.3109999999997</v>
      </c>
      <c r="Z778" s="37"/>
      <c r="AA778" s="41">
        <v>1169.3399999999999</v>
      </c>
      <c r="AB778" s="39">
        <v>1165</v>
      </c>
      <c r="AC778" s="39">
        <v>1164.78</v>
      </c>
      <c r="AD778" s="39">
        <v>1166.56</v>
      </c>
      <c r="AE778" s="39">
        <v>1201.3900000000001</v>
      </c>
      <c r="AF778" s="39">
        <v>1267.75</v>
      </c>
      <c r="AG778" s="39">
        <v>1437.65</v>
      </c>
      <c r="AH778" s="39">
        <v>1611.56</v>
      </c>
      <c r="AI778" s="39">
        <v>1689.06</v>
      </c>
      <c r="AJ778" s="39">
        <v>1650.94</v>
      </c>
      <c r="AK778" s="39">
        <v>1598.57</v>
      </c>
      <c r="AL778" s="39">
        <v>1624.69</v>
      </c>
      <c r="AM778" s="39">
        <v>1597.7</v>
      </c>
      <c r="AN778" s="39">
        <v>1596.2</v>
      </c>
      <c r="AO778" s="39">
        <v>1647.57</v>
      </c>
      <c r="AP778" s="39">
        <v>1785.45</v>
      </c>
      <c r="AQ778" s="39">
        <v>1882.56</v>
      </c>
      <c r="AR778" s="39">
        <v>1920.12</v>
      </c>
      <c r="AS778" s="39">
        <v>1871.21</v>
      </c>
      <c r="AT778" s="39">
        <v>1821.88</v>
      </c>
      <c r="AU778" s="39">
        <v>1618.26</v>
      </c>
      <c r="AV778" s="39">
        <v>1501.78</v>
      </c>
      <c r="AW778" s="39">
        <v>1245.02</v>
      </c>
      <c r="AX778" s="40">
        <v>1237.0999999999999</v>
      </c>
      <c r="AY778" s="336">
        <v>407.52</v>
      </c>
      <c r="AZ778" s="175">
        <v>4.8109999999999999</v>
      </c>
      <c r="BA778" s="159">
        <v>3636.88</v>
      </c>
      <c r="BB778" s="4"/>
    </row>
    <row r="779" spans="1:54">
      <c r="A779" s="47">
        <v>14</v>
      </c>
      <c r="B779" s="170">
        <f t="shared" si="183"/>
        <v>5290.3009999999995</v>
      </c>
      <c r="C779" s="170">
        <f t="shared" si="182"/>
        <v>5279.3909999999996</v>
      </c>
      <c r="D779" s="170">
        <f t="shared" si="182"/>
        <v>5293.6910000000007</v>
      </c>
      <c r="E779" s="170">
        <f t="shared" si="182"/>
        <v>5292.3909999999996</v>
      </c>
      <c r="F779" s="170">
        <f t="shared" si="182"/>
        <v>5294.7309999999998</v>
      </c>
      <c r="G779" s="170">
        <f t="shared" si="182"/>
        <v>5309.9210000000003</v>
      </c>
      <c r="H779" s="170">
        <f t="shared" si="182"/>
        <v>5367.3909999999996</v>
      </c>
      <c r="I779" s="170">
        <f t="shared" si="182"/>
        <v>5584.2109999999993</v>
      </c>
      <c r="J779" s="170">
        <f t="shared" si="182"/>
        <v>5844.6610000000001</v>
      </c>
      <c r="K779" s="170">
        <f t="shared" si="182"/>
        <v>5934.9110000000001</v>
      </c>
      <c r="L779" s="170">
        <f t="shared" si="182"/>
        <v>5933.3310000000001</v>
      </c>
      <c r="M779" s="170">
        <f t="shared" si="182"/>
        <v>5934.5609999999997</v>
      </c>
      <c r="N779" s="170">
        <f t="shared" si="182"/>
        <v>5883.3510000000006</v>
      </c>
      <c r="O779" s="170">
        <f t="shared" si="182"/>
        <v>5848.5509999999995</v>
      </c>
      <c r="P779" s="170">
        <f t="shared" si="182"/>
        <v>5850.5110000000004</v>
      </c>
      <c r="Q779" s="170">
        <f t="shared" si="182"/>
        <v>5957.9809999999998</v>
      </c>
      <c r="R779" s="170">
        <f t="shared" si="185"/>
        <v>5970.7309999999998</v>
      </c>
      <c r="S779" s="170">
        <f t="shared" si="184"/>
        <v>5976.5609999999997</v>
      </c>
      <c r="T779" s="170">
        <f t="shared" si="184"/>
        <v>5923.7610000000004</v>
      </c>
      <c r="U779" s="170">
        <f t="shared" si="184"/>
        <v>5981.9609999999993</v>
      </c>
      <c r="V779" s="170">
        <f t="shared" si="184"/>
        <v>5969.280999999999</v>
      </c>
      <c r="W779" s="170">
        <f t="shared" si="184"/>
        <v>5815.5010000000002</v>
      </c>
      <c r="X779" s="170">
        <f t="shared" si="184"/>
        <v>5501.7209999999995</v>
      </c>
      <c r="Y779" s="170">
        <f t="shared" si="184"/>
        <v>5399.2309999999998</v>
      </c>
      <c r="Z779" s="37"/>
      <c r="AA779" s="41">
        <v>1241.0899999999999</v>
      </c>
      <c r="AB779" s="39">
        <v>1230.18</v>
      </c>
      <c r="AC779" s="39">
        <v>1244.48</v>
      </c>
      <c r="AD779" s="39">
        <v>1243.18</v>
      </c>
      <c r="AE779" s="39">
        <v>1245.52</v>
      </c>
      <c r="AF779" s="39">
        <v>1260.71</v>
      </c>
      <c r="AG779" s="39">
        <v>1318.18</v>
      </c>
      <c r="AH779" s="39">
        <v>1535</v>
      </c>
      <c r="AI779" s="39">
        <v>1795.45</v>
      </c>
      <c r="AJ779" s="39">
        <v>1885.7</v>
      </c>
      <c r="AK779" s="39">
        <v>1884.12</v>
      </c>
      <c r="AL779" s="39">
        <v>1885.35</v>
      </c>
      <c r="AM779" s="39">
        <v>1834.14</v>
      </c>
      <c r="AN779" s="39">
        <v>1799.34</v>
      </c>
      <c r="AO779" s="39">
        <v>1801.3</v>
      </c>
      <c r="AP779" s="39">
        <v>1908.77</v>
      </c>
      <c r="AQ779" s="39">
        <v>1921.52</v>
      </c>
      <c r="AR779" s="39">
        <v>1927.35</v>
      </c>
      <c r="AS779" s="39">
        <v>1874.55</v>
      </c>
      <c r="AT779" s="39">
        <v>1932.75</v>
      </c>
      <c r="AU779" s="39">
        <v>1920.07</v>
      </c>
      <c r="AV779" s="39">
        <v>1766.29</v>
      </c>
      <c r="AW779" s="39">
        <v>1452.51</v>
      </c>
      <c r="AX779" s="40">
        <v>1350.02</v>
      </c>
      <c r="AY779" s="336">
        <v>407.52</v>
      </c>
      <c r="AZ779" s="175">
        <v>4.8109999999999999</v>
      </c>
      <c r="BA779" s="159">
        <v>3636.88</v>
      </c>
      <c r="BB779" s="4"/>
    </row>
    <row r="780" spans="1:54">
      <c r="A780" s="47">
        <v>15</v>
      </c>
      <c r="B780" s="170">
        <f t="shared" si="183"/>
        <v>5325.0509999999995</v>
      </c>
      <c r="C780" s="170">
        <f t="shared" si="182"/>
        <v>5307.0210000000006</v>
      </c>
      <c r="D780" s="170">
        <f t="shared" si="182"/>
        <v>5306.1010000000006</v>
      </c>
      <c r="E780" s="170">
        <f t="shared" si="182"/>
        <v>5304.0210000000006</v>
      </c>
      <c r="F780" s="170">
        <f t="shared" si="182"/>
        <v>5305.280999999999</v>
      </c>
      <c r="G780" s="170">
        <f t="shared" si="182"/>
        <v>5312.7309999999998</v>
      </c>
      <c r="H780" s="170">
        <f t="shared" si="182"/>
        <v>5360.7510000000002</v>
      </c>
      <c r="I780" s="170">
        <f t="shared" si="182"/>
        <v>5569.6010000000006</v>
      </c>
      <c r="J780" s="170">
        <f t="shared" si="182"/>
        <v>5836.1509999999998</v>
      </c>
      <c r="K780" s="170">
        <f t="shared" si="182"/>
        <v>6009.1209999999992</v>
      </c>
      <c r="L780" s="170">
        <f t="shared" si="182"/>
        <v>6072.6409999999996</v>
      </c>
      <c r="M780" s="170">
        <f t="shared" si="182"/>
        <v>6072.5409999999993</v>
      </c>
      <c r="N780" s="170">
        <f t="shared" si="182"/>
        <v>6068.5810000000001</v>
      </c>
      <c r="O780" s="170">
        <f t="shared" si="182"/>
        <v>6064.1010000000006</v>
      </c>
      <c r="P780" s="170">
        <f t="shared" si="182"/>
        <v>6048.8410000000003</v>
      </c>
      <c r="Q780" s="170">
        <f t="shared" si="182"/>
        <v>6160.6610000000001</v>
      </c>
      <c r="R780" s="170">
        <f t="shared" si="185"/>
        <v>6176.5709999999999</v>
      </c>
      <c r="S780" s="170">
        <f t="shared" si="184"/>
        <v>6183.241</v>
      </c>
      <c r="T780" s="170">
        <f t="shared" si="184"/>
        <v>6148.8209999999999</v>
      </c>
      <c r="U780" s="170">
        <f t="shared" si="184"/>
        <v>6138.7209999999995</v>
      </c>
      <c r="V780" s="170">
        <f t="shared" si="184"/>
        <v>5912.0010000000002</v>
      </c>
      <c r="W780" s="170">
        <f t="shared" si="184"/>
        <v>5703.780999999999</v>
      </c>
      <c r="X780" s="170">
        <f t="shared" si="184"/>
        <v>5434.5010000000002</v>
      </c>
      <c r="Y780" s="170">
        <f t="shared" si="184"/>
        <v>5345.1110000000008</v>
      </c>
      <c r="Z780" s="37"/>
      <c r="AA780" s="41">
        <v>1275.8399999999999</v>
      </c>
      <c r="AB780" s="39">
        <v>1257.81</v>
      </c>
      <c r="AC780" s="39">
        <v>1256.8900000000001</v>
      </c>
      <c r="AD780" s="39">
        <v>1254.81</v>
      </c>
      <c r="AE780" s="39">
        <v>1256.07</v>
      </c>
      <c r="AF780" s="39">
        <v>1263.52</v>
      </c>
      <c r="AG780" s="39">
        <v>1311.54</v>
      </c>
      <c r="AH780" s="39">
        <v>1520.39</v>
      </c>
      <c r="AI780" s="39">
        <v>1786.94</v>
      </c>
      <c r="AJ780" s="39">
        <v>1959.91</v>
      </c>
      <c r="AK780" s="39">
        <v>2023.4300000000003</v>
      </c>
      <c r="AL780" s="39">
        <v>2023.3300000000002</v>
      </c>
      <c r="AM780" s="39">
        <v>2019.37</v>
      </c>
      <c r="AN780" s="39">
        <v>2014.8900000000003</v>
      </c>
      <c r="AO780" s="39">
        <v>1999.63</v>
      </c>
      <c r="AP780" s="39">
        <v>2111.4499999999998</v>
      </c>
      <c r="AQ780" s="39">
        <v>2127.36</v>
      </c>
      <c r="AR780" s="39">
        <v>2134.0300000000002</v>
      </c>
      <c r="AS780" s="39">
        <v>2099.61</v>
      </c>
      <c r="AT780" s="39">
        <v>2089.5100000000002</v>
      </c>
      <c r="AU780" s="39">
        <v>1862.79</v>
      </c>
      <c r="AV780" s="39">
        <v>1654.57</v>
      </c>
      <c r="AW780" s="39">
        <v>1385.29</v>
      </c>
      <c r="AX780" s="40">
        <v>1295.9000000000001</v>
      </c>
      <c r="AY780" s="336">
        <v>407.52</v>
      </c>
      <c r="AZ780" s="175">
        <v>4.8109999999999999</v>
      </c>
      <c r="BA780" s="159">
        <v>3636.88</v>
      </c>
      <c r="BB780" s="4"/>
    </row>
    <row r="781" spans="1:54">
      <c r="A781" s="47">
        <v>16</v>
      </c>
      <c r="B781" s="170">
        <f t="shared" si="183"/>
        <v>5397.9809999999998</v>
      </c>
      <c r="C781" s="170">
        <f t="shared" si="182"/>
        <v>5356.280999999999</v>
      </c>
      <c r="D781" s="170">
        <f t="shared" si="182"/>
        <v>5316.1110000000008</v>
      </c>
      <c r="E781" s="170">
        <f t="shared" si="182"/>
        <v>5348.0609999999997</v>
      </c>
      <c r="F781" s="170">
        <f t="shared" si="182"/>
        <v>5387.741</v>
      </c>
      <c r="G781" s="170">
        <f t="shared" si="182"/>
        <v>5463.9110000000001</v>
      </c>
      <c r="H781" s="170">
        <f t="shared" si="182"/>
        <v>5640.5110000000004</v>
      </c>
      <c r="I781" s="170">
        <f t="shared" si="182"/>
        <v>5855.7109999999993</v>
      </c>
      <c r="J781" s="170">
        <f t="shared" si="182"/>
        <v>6000.0709999999999</v>
      </c>
      <c r="K781" s="170">
        <f t="shared" si="182"/>
        <v>6008.8809999999994</v>
      </c>
      <c r="L781" s="170">
        <f t="shared" si="182"/>
        <v>5978.3009999999995</v>
      </c>
      <c r="M781" s="170">
        <f t="shared" si="182"/>
        <v>5980.0709999999999</v>
      </c>
      <c r="N781" s="170">
        <f t="shared" si="182"/>
        <v>5983.5910000000003</v>
      </c>
      <c r="O781" s="170">
        <f t="shared" si="182"/>
        <v>6064.5110000000004</v>
      </c>
      <c r="P781" s="170">
        <f t="shared" si="182"/>
        <v>6073.2309999999998</v>
      </c>
      <c r="Q781" s="170">
        <f t="shared" si="182"/>
        <v>6209.9009999999998</v>
      </c>
      <c r="R781" s="170">
        <f t="shared" si="185"/>
        <v>6287.1710000000003</v>
      </c>
      <c r="S781" s="170">
        <f t="shared" si="184"/>
        <v>6242.8610000000008</v>
      </c>
      <c r="T781" s="170">
        <f t="shared" si="184"/>
        <v>6160.2109999999993</v>
      </c>
      <c r="U781" s="170">
        <f t="shared" si="184"/>
        <v>6065.8209999999999</v>
      </c>
      <c r="V781" s="170">
        <f t="shared" si="184"/>
        <v>5795.5210000000006</v>
      </c>
      <c r="W781" s="170">
        <f t="shared" si="184"/>
        <v>5482.9609999999993</v>
      </c>
      <c r="X781" s="170">
        <f t="shared" si="184"/>
        <v>5394.2510000000002</v>
      </c>
      <c r="Y781" s="170">
        <f t="shared" si="184"/>
        <v>5314.1710000000003</v>
      </c>
      <c r="Z781" s="37"/>
      <c r="AA781" s="41">
        <v>1348.77</v>
      </c>
      <c r="AB781" s="39">
        <v>1307.07</v>
      </c>
      <c r="AC781" s="39">
        <v>1266.9000000000001</v>
      </c>
      <c r="AD781" s="39">
        <v>1298.8499999999999</v>
      </c>
      <c r="AE781" s="39">
        <v>1338.53</v>
      </c>
      <c r="AF781" s="39">
        <v>1414.7</v>
      </c>
      <c r="AG781" s="39">
        <v>1591.3</v>
      </c>
      <c r="AH781" s="39">
        <v>1806.5</v>
      </c>
      <c r="AI781" s="39">
        <v>1950.86</v>
      </c>
      <c r="AJ781" s="39">
        <v>1959.67</v>
      </c>
      <c r="AK781" s="39">
        <v>1929.09</v>
      </c>
      <c r="AL781" s="39">
        <v>1930.86</v>
      </c>
      <c r="AM781" s="39">
        <v>1934.38</v>
      </c>
      <c r="AN781" s="39">
        <v>2015.3</v>
      </c>
      <c r="AO781" s="39">
        <v>2024.0200000000002</v>
      </c>
      <c r="AP781" s="39">
        <v>2160.69</v>
      </c>
      <c r="AQ781" s="39">
        <v>2237.96</v>
      </c>
      <c r="AR781" s="39">
        <v>2193.65</v>
      </c>
      <c r="AS781" s="39">
        <v>2111</v>
      </c>
      <c r="AT781" s="39">
        <v>2016.6100000000001</v>
      </c>
      <c r="AU781" s="39">
        <v>1746.31</v>
      </c>
      <c r="AV781" s="39">
        <v>1433.75</v>
      </c>
      <c r="AW781" s="39">
        <v>1345.04</v>
      </c>
      <c r="AX781" s="40">
        <v>1264.96</v>
      </c>
      <c r="AY781" s="336">
        <v>407.52</v>
      </c>
      <c r="AZ781" s="175">
        <v>4.8109999999999999</v>
      </c>
      <c r="BA781" s="159">
        <v>3636.88</v>
      </c>
      <c r="BB781" s="4"/>
    </row>
    <row r="782" spans="1:54">
      <c r="A782" s="47">
        <v>17</v>
      </c>
      <c r="B782" s="170">
        <f t="shared" si="183"/>
        <v>5283.2009999999991</v>
      </c>
      <c r="C782" s="170">
        <f t="shared" si="183"/>
        <v>5256.8809999999994</v>
      </c>
      <c r="D782" s="170">
        <f t="shared" si="183"/>
        <v>5254.741</v>
      </c>
      <c r="E782" s="170">
        <f t="shared" si="183"/>
        <v>5277.1010000000006</v>
      </c>
      <c r="F782" s="170">
        <f t="shared" si="183"/>
        <v>5299.9410000000007</v>
      </c>
      <c r="G782" s="170">
        <f t="shared" si="183"/>
        <v>5334.4809999999998</v>
      </c>
      <c r="H782" s="170">
        <f t="shared" si="183"/>
        <v>5463.6110000000008</v>
      </c>
      <c r="I782" s="170">
        <f t="shared" si="183"/>
        <v>5604.2610000000004</v>
      </c>
      <c r="J782" s="170">
        <f t="shared" si="183"/>
        <v>5479.1209999999992</v>
      </c>
      <c r="K782" s="170">
        <f t="shared" si="183"/>
        <v>5478.8109999999997</v>
      </c>
      <c r="L782" s="170">
        <f t="shared" si="183"/>
        <v>5470.7510000000002</v>
      </c>
      <c r="M782" s="170">
        <f t="shared" si="183"/>
        <v>5470.2710000000006</v>
      </c>
      <c r="N782" s="170">
        <f t="shared" si="183"/>
        <v>5461.2510000000002</v>
      </c>
      <c r="O782" s="170">
        <f t="shared" si="183"/>
        <v>5465.8909999999996</v>
      </c>
      <c r="P782" s="170">
        <f t="shared" si="183"/>
        <v>5478.8909999999996</v>
      </c>
      <c r="Q782" s="170">
        <f t="shared" si="183"/>
        <v>5725.9509999999991</v>
      </c>
      <c r="R782" s="170">
        <f t="shared" si="185"/>
        <v>5854.4210000000003</v>
      </c>
      <c r="S782" s="170">
        <f t="shared" si="184"/>
        <v>5827.1610000000001</v>
      </c>
      <c r="T782" s="170">
        <f t="shared" si="184"/>
        <v>5718.8009999999995</v>
      </c>
      <c r="U782" s="170">
        <f t="shared" si="184"/>
        <v>5492.1409999999996</v>
      </c>
      <c r="V782" s="170">
        <f t="shared" si="184"/>
        <v>5382.2109999999993</v>
      </c>
      <c r="W782" s="170">
        <f t="shared" si="184"/>
        <v>5326.6610000000001</v>
      </c>
      <c r="X782" s="170">
        <f t="shared" si="184"/>
        <v>5289.1409999999996</v>
      </c>
      <c r="Y782" s="170">
        <f t="shared" si="184"/>
        <v>5257.6710000000003</v>
      </c>
      <c r="Z782" s="37"/>
      <c r="AA782" s="41">
        <v>1233.99</v>
      </c>
      <c r="AB782" s="39">
        <v>1207.67</v>
      </c>
      <c r="AC782" s="39">
        <v>1205.53</v>
      </c>
      <c r="AD782" s="39">
        <v>1227.8900000000001</v>
      </c>
      <c r="AE782" s="39">
        <v>1250.73</v>
      </c>
      <c r="AF782" s="39">
        <v>1285.27</v>
      </c>
      <c r="AG782" s="39">
        <v>1414.4</v>
      </c>
      <c r="AH782" s="39">
        <v>1555.05</v>
      </c>
      <c r="AI782" s="39">
        <v>1429.91</v>
      </c>
      <c r="AJ782" s="39">
        <v>1429.6</v>
      </c>
      <c r="AK782" s="39">
        <v>1421.54</v>
      </c>
      <c r="AL782" s="39">
        <v>1421.06</v>
      </c>
      <c r="AM782" s="39">
        <v>1412.04</v>
      </c>
      <c r="AN782" s="39">
        <v>1416.68</v>
      </c>
      <c r="AO782" s="39">
        <v>1429.68</v>
      </c>
      <c r="AP782" s="39">
        <v>1676.74</v>
      </c>
      <c r="AQ782" s="39">
        <v>1805.21</v>
      </c>
      <c r="AR782" s="39">
        <v>1777.95</v>
      </c>
      <c r="AS782" s="39">
        <v>1669.59</v>
      </c>
      <c r="AT782" s="39">
        <v>1442.93</v>
      </c>
      <c r="AU782" s="39">
        <v>1333</v>
      </c>
      <c r="AV782" s="39">
        <v>1277.45</v>
      </c>
      <c r="AW782" s="39">
        <v>1239.93</v>
      </c>
      <c r="AX782" s="40">
        <v>1208.46</v>
      </c>
      <c r="AY782" s="336">
        <v>407.52</v>
      </c>
      <c r="AZ782" s="175">
        <v>4.8109999999999999</v>
      </c>
      <c r="BA782" s="159">
        <v>3636.88</v>
      </c>
      <c r="BB782" s="4"/>
    </row>
    <row r="783" spans="1:54">
      <c r="A783" s="47">
        <v>18</v>
      </c>
      <c r="B783" s="170">
        <f t="shared" si="183"/>
        <v>5184.9609999999993</v>
      </c>
      <c r="C783" s="170">
        <f t="shared" si="183"/>
        <v>5183.5709999999999</v>
      </c>
      <c r="D783" s="170">
        <f t="shared" si="183"/>
        <v>5183.3610000000008</v>
      </c>
      <c r="E783" s="170">
        <f t="shared" si="183"/>
        <v>5184.8109999999997</v>
      </c>
      <c r="F783" s="170">
        <f t="shared" si="183"/>
        <v>5228.1409999999996</v>
      </c>
      <c r="G783" s="170">
        <f t="shared" si="183"/>
        <v>5303.8909999999996</v>
      </c>
      <c r="H783" s="170">
        <f t="shared" si="183"/>
        <v>5333.9410000000007</v>
      </c>
      <c r="I783" s="170">
        <f t="shared" si="183"/>
        <v>5491.8410000000003</v>
      </c>
      <c r="J783" s="170">
        <f t="shared" si="183"/>
        <v>5667.8510000000006</v>
      </c>
      <c r="K783" s="170">
        <f t="shared" si="183"/>
        <v>5673.1309999999994</v>
      </c>
      <c r="L783" s="170">
        <f t="shared" si="183"/>
        <v>5649.3809999999994</v>
      </c>
      <c r="M783" s="170">
        <f t="shared" si="183"/>
        <v>5676.6110000000008</v>
      </c>
      <c r="N783" s="170">
        <f t="shared" si="183"/>
        <v>5672.7510000000002</v>
      </c>
      <c r="O783" s="170">
        <f t="shared" si="183"/>
        <v>5676.3009999999995</v>
      </c>
      <c r="P783" s="170">
        <f t="shared" si="183"/>
        <v>5687.5910000000003</v>
      </c>
      <c r="Q783" s="170">
        <f t="shared" si="183"/>
        <v>5849.241</v>
      </c>
      <c r="R783" s="170">
        <f t="shared" si="185"/>
        <v>5896.9009999999998</v>
      </c>
      <c r="S783" s="170">
        <f t="shared" si="184"/>
        <v>5896.8510000000006</v>
      </c>
      <c r="T783" s="170">
        <f t="shared" si="184"/>
        <v>5845.8009999999995</v>
      </c>
      <c r="U783" s="170">
        <f t="shared" si="184"/>
        <v>5783.1910000000007</v>
      </c>
      <c r="V783" s="170">
        <f t="shared" si="184"/>
        <v>5556.7510000000002</v>
      </c>
      <c r="W783" s="170">
        <f t="shared" si="184"/>
        <v>5422.8009999999995</v>
      </c>
      <c r="X783" s="170">
        <f t="shared" si="184"/>
        <v>5301.0110000000004</v>
      </c>
      <c r="Y783" s="170">
        <f t="shared" si="184"/>
        <v>5281.8909999999996</v>
      </c>
      <c r="Z783" s="37"/>
      <c r="AA783" s="41">
        <v>1135.75</v>
      </c>
      <c r="AB783" s="39">
        <v>1134.3599999999999</v>
      </c>
      <c r="AC783" s="39">
        <v>1134.1500000000001</v>
      </c>
      <c r="AD783" s="39">
        <v>1135.5999999999999</v>
      </c>
      <c r="AE783" s="39">
        <v>1178.93</v>
      </c>
      <c r="AF783" s="39">
        <v>1254.68</v>
      </c>
      <c r="AG783" s="39">
        <v>1284.73</v>
      </c>
      <c r="AH783" s="39">
        <v>1442.63</v>
      </c>
      <c r="AI783" s="39">
        <v>1618.64</v>
      </c>
      <c r="AJ783" s="39">
        <v>1623.92</v>
      </c>
      <c r="AK783" s="39">
        <v>1600.17</v>
      </c>
      <c r="AL783" s="39">
        <v>1627.4</v>
      </c>
      <c r="AM783" s="39">
        <v>1623.54</v>
      </c>
      <c r="AN783" s="39">
        <v>1627.09</v>
      </c>
      <c r="AO783" s="39">
        <v>1638.38</v>
      </c>
      <c r="AP783" s="39">
        <v>1800.03</v>
      </c>
      <c r="AQ783" s="39">
        <v>1847.69</v>
      </c>
      <c r="AR783" s="39">
        <v>1847.64</v>
      </c>
      <c r="AS783" s="39">
        <v>1796.59</v>
      </c>
      <c r="AT783" s="39">
        <v>1733.98</v>
      </c>
      <c r="AU783" s="39">
        <v>1507.54</v>
      </c>
      <c r="AV783" s="39">
        <v>1373.59</v>
      </c>
      <c r="AW783" s="39">
        <v>1251.8</v>
      </c>
      <c r="AX783" s="40">
        <v>1232.68</v>
      </c>
      <c r="AY783" s="336">
        <v>407.52</v>
      </c>
      <c r="AZ783" s="175">
        <v>4.8109999999999999</v>
      </c>
      <c r="BA783" s="159">
        <v>3636.88</v>
      </c>
      <c r="BB783" s="4"/>
    </row>
    <row r="784" spans="1:54">
      <c r="A784" s="47">
        <v>19</v>
      </c>
      <c r="B784" s="170">
        <f t="shared" si="183"/>
        <v>5215.9310000000005</v>
      </c>
      <c r="C784" s="170">
        <f t="shared" si="183"/>
        <v>5183.6810000000005</v>
      </c>
      <c r="D784" s="170">
        <f t="shared" si="183"/>
        <v>5181.7610000000004</v>
      </c>
      <c r="E784" s="170">
        <f t="shared" si="183"/>
        <v>5183.5709999999999</v>
      </c>
      <c r="F784" s="170">
        <f t="shared" si="183"/>
        <v>5242.0010000000002</v>
      </c>
      <c r="G784" s="170">
        <f t="shared" si="183"/>
        <v>5318.2009999999991</v>
      </c>
      <c r="H784" s="170">
        <f t="shared" si="183"/>
        <v>5398.7710000000006</v>
      </c>
      <c r="I784" s="170">
        <f t="shared" si="183"/>
        <v>5568.2510000000002</v>
      </c>
      <c r="J784" s="170">
        <f t="shared" si="183"/>
        <v>5727.4809999999998</v>
      </c>
      <c r="K784" s="170">
        <f t="shared" si="183"/>
        <v>5736.1610000000001</v>
      </c>
      <c r="L784" s="170">
        <f t="shared" si="183"/>
        <v>5723.9310000000005</v>
      </c>
      <c r="M784" s="170">
        <f t="shared" si="183"/>
        <v>5729.9110000000001</v>
      </c>
      <c r="N784" s="170">
        <f t="shared" si="183"/>
        <v>5727.9310000000005</v>
      </c>
      <c r="O784" s="170">
        <f t="shared" si="183"/>
        <v>5757.0709999999999</v>
      </c>
      <c r="P784" s="170">
        <f t="shared" si="183"/>
        <v>5815.3310000000001</v>
      </c>
      <c r="Q784" s="170">
        <f t="shared" si="183"/>
        <v>5875.6209999999992</v>
      </c>
      <c r="R784" s="170">
        <f t="shared" si="185"/>
        <v>5971.9310000000005</v>
      </c>
      <c r="S784" s="170">
        <f t="shared" si="184"/>
        <v>5977.6209999999992</v>
      </c>
      <c r="T784" s="170">
        <f t="shared" si="184"/>
        <v>5934.8410000000003</v>
      </c>
      <c r="U784" s="170">
        <f t="shared" si="184"/>
        <v>5851.6610000000001</v>
      </c>
      <c r="V784" s="170">
        <f t="shared" si="184"/>
        <v>5721.780999999999</v>
      </c>
      <c r="W784" s="170">
        <f t="shared" si="184"/>
        <v>5401.0110000000004</v>
      </c>
      <c r="X784" s="170">
        <f t="shared" si="184"/>
        <v>5298.3809999999994</v>
      </c>
      <c r="Y784" s="170">
        <f t="shared" si="184"/>
        <v>5278.6010000000006</v>
      </c>
      <c r="Z784" s="37"/>
      <c r="AA784" s="41">
        <v>1166.72</v>
      </c>
      <c r="AB784" s="39">
        <v>1134.47</v>
      </c>
      <c r="AC784" s="39">
        <v>1132.55</v>
      </c>
      <c r="AD784" s="39">
        <v>1134.3599999999999</v>
      </c>
      <c r="AE784" s="39">
        <v>1192.79</v>
      </c>
      <c r="AF784" s="39">
        <v>1268.99</v>
      </c>
      <c r="AG784" s="39">
        <v>1349.56</v>
      </c>
      <c r="AH784" s="39">
        <v>1519.04</v>
      </c>
      <c r="AI784" s="39">
        <v>1678.27</v>
      </c>
      <c r="AJ784" s="39">
        <v>1686.95</v>
      </c>
      <c r="AK784" s="39">
        <v>1674.72</v>
      </c>
      <c r="AL784" s="39">
        <v>1680.7</v>
      </c>
      <c r="AM784" s="39">
        <v>1678.72</v>
      </c>
      <c r="AN784" s="39">
        <v>1707.86</v>
      </c>
      <c r="AO784" s="39">
        <v>1766.12</v>
      </c>
      <c r="AP784" s="39">
        <v>1826.41</v>
      </c>
      <c r="AQ784" s="39">
        <v>1922.72</v>
      </c>
      <c r="AR784" s="39">
        <v>1928.41</v>
      </c>
      <c r="AS784" s="39">
        <v>1885.63</v>
      </c>
      <c r="AT784" s="39">
        <v>1802.45</v>
      </c>
      <c r="AU784" s="39">
        <v>1672.57</v>
      </c>
      <c r="AV784" s="39">
        <v>1351.8</v>
      </c>
      <c r="AW784" s="39">
        <v>1249.17</v>
      </c>
      <c r="AX784" s="40">
        <v>1229.3900000000001</v>
      </c>
      <c r="AY784" s="336">
        <v>407.52</v>
      </c>
      <c r="AZ784" s="175">
        <v>4.8109999999999999</v>
      </c>
      <c r="BA784" s="159">
        <v>3636.88</v>
      </c>
      <c r="BB784" s="4"/>
    </row>
    <row r="785" spans="1:54">
      <c r="A785" s="47">
        <v>20</v>
      </c>
      <c r="B785" s="170">
        <f t="shared" si="183"/>
        <v>5222.0810000000001</v>
      </c>
      <c r="C785" s="170">
        <f t="shared" si="183"/>
        <v>5194.2710000000006</v>
      </c>
      <c r="D785" s="170">
        <f t="shared" si="183"/>
        <v>5182.8510000000006</v>
      </c>
      <c r="E785" s="170">
        <f t="shared" si="183"/>
        <v>5193.030999999999</v>
      </c>
      <c r="F785" s="170">
        <f t="shared" si="183"/>
        <v>5273.1409999999996</v>
      </c>
      <c r="G785" s="170">
        <f t="shared" si="183"/>
        <v>5315.7009999999991</v>
      </c>
      <c r="H785" s="170">
        <f t="shared" si="183"/>
        <v>5494.9709999999995</v>
      </c>
      <c r="I785" s="170">
        <f t="shared" si="183"/>
        <v>5663.3909999999996</v>
      </c>
      <c r="J785" s="170">
        <f t="shared" si="183"/>
        <v>5766.2209999999995</v>
      </c>
      <c r="K785" s="170">
        <f t="shared" si="183"/>
        <v>5751.0609999999997</v>
      </c>
      <c r="L785" s="170">
        <f t="shared" si="183"/>
        <v>5731.0709999999999</v>
      </c>
      <c r="M785" s="170">
        <f t="shared" si="183"/>
        <v>5733.6610000000001</v>
      </c>
      <c r="N785" s="170">
        <f t="shared" si="183"/>
        <v>5736.4210000000003</v>
      </c>
      <c r="O785" s="170">
        <f t="shared" si="183"/>
        <v>5749.2610000000004</v>
      </c>
      <c r="P785" s="170">
        <f t="shared" si="183"/>
        <v>5774.1509999999998</v>
      </c>
      <c r="Q785" s="170">
        <f t="shared" si="183"/>
        <v>5913.0210000000006</v>
      </c>
      <c r="R785" s="170">
        <f t="shared" si="185"/>
        <v>5985.8209999999999</v>
      </c>
      <c r="S785" s="170">
        <f t="shared" si="184"/>
        <v>6005.1810000000005</v>
      </c>
      <c r="T785" s="170">
        <f t="shared" si="184"/>
        <v>5964.3709999999992</v>
      </c>
      <c r="U785" s="170">
        <f t="shared" si="184"/>
        <v>5784.8209999999999</v>
      </c>
      <c r="V785" s="170">
        <f t="shared" si="184"/>
        <v>5644.030999999999</v>
      </c>
      <c r="W785" s="170">
        <f t="shared" si="184"/>
        <v>5438.8310000000001</v>
      </c>
      <c r="X785" s="170">
        <f t="shared" si="184"/>
        <v>5295.5509999999995</v>
      </c>
      <c r="Y785" s="170">
        <f t="shared" si="184"/>
        <v>5265.3909999999996</v>
      </c>
      <c r="Z785" s="37"/>
      <c r="AA785" s="41">
        <v>1172.8699999999999</v>
      </c>
      <c r="AB785" s="39">
        <v>1145.06</v>
      </c>
      <c r="AC785" s="39">
        <v>1133.6400000000001</v>
      </c>
      <c r="AD785" s="39">
        <v>1143.82</v>
      </c>
      <c r="AE785" s="39">
        <v>1223.93</v>
      </c>
      <c r="AF785" s="39">
        <v>1266.49</v>
      </c>
      <c r="AG785" s="39">
        <v>1445.76</v>
      </c>
      <c r="AH785" s="39">
        <v>1614.18</v>
      </c>
      <c r="AI785" s="39">
        <v>1717.01</v>
      </c>
      <c r="AJ785" s="39">
        <v>1701.85</v>
      </c>
      <c r="AK785" s="39">
        <v>1681.86</v>
      </c>
      <c r="AL785" s="39">
        <v>1684.45</v>
      </c>
      <c r="AM785" s="39">
        <v>1687.21</v>
      </c>
      <c r="AN785" s="39">
        <v>1700.05</v>
      </c>
      <c r="AO785" s="39">
        <v>1724.94</v>
      </c>
      <c r="AP785" s="39">
        <v>1863.81</v>
      </c>
      <c r="AQ785" s="39">
        <v>1936.61</v>
      </c>
      <c r="AR785" s="39">
        <v>1955.97</v>
      </c>
      <c r="AS785" s="39">
        <v>1915.16</v>
      </c>
      <c r="AT785" s="39">
        <v>1735.61</v>
      </c>
      <c r="AU785" s="39">
        <v>1594.82</v>
      </c>
      <c r="AV785" s="39">
        <v>1389.62</v>
      </c>
      <c r="AW785" s="39">
        <v>1246.3399999999999</v>
      </c>
      <c r="AX785" s="40">
        <v>1216.18</v>
      </c>
      <c r="AY785" s="336">
        <v>407.52</v>
      </c>
      <c r="AZ785" s="175">
        <v>4.8109999999999999</v>
      </c>
      <c r="BA785" s="159">
        <v>3636.88</v>
      </c>
      <c r="BB785" s="4"/>
    </row>
    <row r="786" spans="1:54">
      <c r="A786" s="47">
        <v>21</v>
      </c>
      <c r="B786" s="170">
        <f t="shared" si="183"/>
        <v>5267.3410000000003</v>
      </c>
      <c r="C786" s="170">
        <f t="shared" si="183"/>
        <v>5229.3909999999996</v>
      </c>
      <c r="D786" s="170">
        <f t="shared" si="183"/>
        <v>5206.9410000000007</v>
      </c>
      <c r="E786" s="170">
        <f t="shared" si="183"/>
        <v>5188.7109999999993</v>
      </c>
      <c r="F786" s="170">
        <f t="shared" si="183"/>
        <v>5232.1010000000006</v>
      </c>
      <c r="G786" s="170">
        <f t="shared" si="183"/>
        <v>5274.3209999999999</v>
      </c>
      <c r="H786" s="170">
        <f t="shared" si="183"/>
        <v>5312.9110000000001</v>
      </c>
      <c r="I786" s="170">
        <f t="shared" si="183"/>
        <v>5514.4609999999993</v>
      </c>
      <c r="J786" s="170">
        <f t="shared" si="183"/>
        <v>5835.5010000000002</v>
      </c>
      <c r="K786" s="170">
        <f t="shared" si="183"/>
        <v>5871.530999999999</v>
      </c>
      <c r="L786" s="170">
        <f t="shared" si="183"/>
        <v>5859.4310000000005</v>
      </c>
      <c r="M786" s="170">
        <f t="shared" si="183"/>
        <v>5846.9609999999993</v>
      </c>
      <c r="N786" s="170">
        <f t="shared" si="183"/>
        <v>5730.6910000000007</v>
      </c>
      <c r="O786" s="170">
        <f t="shared" si="183"/>
        <v>5780.6209999999992</v>
      </c>
      <c r="P786" s="170">
        <f t="shared" si="183"/>
        <v>5827.2209999999995</v>
      </c>
      <c r="Q786" s="170">
        <f t="shared" si="183"/>
        <v>5861.8109999999997</v>
      </c>
      <c r="R786" s="170">
        <f t="shared" si="185"/>
        <v>5897.6710000000003</v>
      </c>
      <c r="S786" s="170">
        <f t="shared" si="184"/>
        <v>5914.1810000000005</v>
      </c>
      <c r="T786" s="170">
        <f t="shared" si="184"/>
        <v>5880.7309999999998</v>
      </c>
      <c r="U786" s="170">
        <f t="shared" si="184"/>
        <v>5819.5210000000006</v>
      </c>
      <c r="V786" s="170">
        <f t="shared" si="184"/>
        <v>5608.0709999999999</v>
      </c>
      <c r="W786" s="170">
        <f t="shared" si="184"/>
        <v>5453.9410000000007</v>
      </c>
      <c r="X786" s="170">
        <f t="shared" si="184"/>
        <v>5318.3009999999995</v>
      </c>
      <c r="Y786" s="170">
        <f t="shared" si="184"/>
        <v>5270.9210000000003</v>
      </c>
      <c r="Z786" s="37"/>
      <c r="AA786" s="41">
        <v>1218.1300000000001</v>
      </c>
      <c r="AB786" s="39">
        <v>1180.18</v>
      </c>
      <c r="AC786" s="39">
        <v>1157.73</v>
      </c>
      <c r="AD786" s="39">
        <v>1139.5</v>
      </c>
      <c r="AE786" s="39">
        <v>1182.8900000000001</v>
      </c>
      <c r="AF786" s="39">
        <v>1225.1099999999999</v>
      </c>
      <c r="AG786" s="39">
        <v>1263.7</v>
      </c>
      <c r="AH786" s="39">
        <v>1465.25</v>
      </c>
      <c r="AI786" s="39">
        <v>1786.29</v>
      </c>
      <c r="AJ786" s="39">
        <v>1822.32</v>
      </c>
      <c r="AK786" s="39">
        <v>1810.22</v>
      </c>
      <c r="AL786" s="39">
        <v>1797.75</v>
      </c>
      <c r="AM786" s="39">
        <v>1681.48</v>
      </c>
      <c r="AN786" s="39">
        <v>1731.41</v>
      </c>
      <c r="AO786" s="39">
        <v>1778.01</v>
      </c>
      <c r="AP786" s="39">
        <v>1812.6</v>
      </c>
      <c r="AQ786" s="39">
        <v>1848.46</v>
      </c>
      <c r="AR786" s="39">
        <v>1864.97</v>
      </c>
      <c r="AS786" s="39">
        <v>1831.52</v>
      </c>
      <c r="AT786" s="39">
        <v>1770.31</v>
      </c>
      <c r="AU786" s="39">
        <v>1558.86</v>
      </c>
      <c r="AV786" s="39">
        <v>1404.73</v>
      </c>
      <c r="AW786" s="39">
        <v>1269.0899999999999</v>
      </c>
      <c r="AX786" s="40">
        <v>1221.71</v>
      </c>
      <c r="AY786" s="336">
        <v>407.52</v>
      </c>
      <c r="AZ786" s="175">
        <v>4.8109999999999999</v>
      </c>
      <c r="BA786" s="159">
        <v>3636.88</v>
      </c>
      <c r="BB786" s="4"/>
    </row>
    <row r="787" spans="1:54">
      <c r="A787" s="47">
        <v>22</v>
      </c>
      <c r="B787" s="170">
        <f t="shared" si="183"/>
        <v>5248.8510000000006</v>
      </c>
      <c r="C787" s="170">
        <f t="shared" si="183"/>
        <v>5235.8109999999997</v>
      </c>
      <c r="D787" s="170">
        <f t="shared" si="183"/>
        <v>5230.991</v>
      </c>
      <c r="E787" s="170">
        <f t="shared" si="183"/>
        <v>5226.6509999999998</v>
      </c>
      <c r="F787" s="170">
        <f t="shared" si="183"/>
        <v>5244.2510000000002</v>
      </c>
      <c r="G787" s="170">
        <f t="shared" si="183"/>
        <v>5277.2309999999998</v>
      </c>
      <c r="H787" s="170">
        <f t="shared" si="183"/>
        <v>5293.6509999999998</v>
      </c>
      <c r="I787" s="170">
        <f t="shared" si="183"/>
        <v>5387.1309999999994</v>
      </c>
      <c r="J787" s="170">
        <f t="shared" si="183"/>
        <v>5568.6309999999994</v>
      </c>
      <c r="K787" s="170">
        <f t="shared" si="183"/>
        <v>5695.9509999999991</v>
      </c>
      <c r="L787" s="170">
        <f t="shared" si="183"/>
        <v>5738.2309999999998</v>
      </c>
      <c r="M787" s="170">
        <f t="shared" si="183"/>
        <v>5751.3510000000006</v>
      </c>
      <c r="N787" s="170">
        <f t="shared" si="183"/>
        <v>5759.0810000000001</v>
      </c>
      <c r="O787" s="170">
        <f t="shared" si="183"/>
        <v>5782.7710000000006</v>
      </c>
      <c r="P787" s="170">
        <f t="shared" si="183"/>
        <v>5863.3809999999994</v>
      </c>
      <c r="Q787" s="170">
        <f t="shared" si="183"/>
        <v>5926.8709999999992</v>
      </c>
      <c r="R787" s="170">
        <f t="shared" si="185"/>
        <v>5972.1810000000005</v>
      </c>
      <c r="S787" s="170">
        <f t="shared" si="184"/>
        <v>5993.6010000000006</v>
      </c>
      <c r="T787" s="170">
        <f t="shared" si="184"/>
        <v>5956.9809999999998</v>
      </c>
      <c r="U787" s="170">
        <f t="shared" si="184"/>
        <v>5913.1910000000007</v>
      </c>
      <c r="V787" s="170">
        <f t="shared" si="184"/>
        <v>5819.9210000000003</v>
      </c>
      <c r="W787" s="170">
        <f t="shared" si="184"/>
        <v>5692.3610000000008</v>
      </c>
      <c r="X787" s="170">
        <f t="shared" si="184"/>
        <v>5437.7909999999993</v>
      </c>
      <c r="Y787" s="170">
        <f t="shared" si="184"/>
        <v>5286.6209999999992</v>
      </c>
      <c r="Z787" s="37"/>
      <c r="AA787" s="41">
        <v>1199.6400000000001</v>
      </c>
      <c r="AB787" s="39">
        <v>1186.5999999999999</v>
      </c>
      <c r="AC787" s="39">
        <v>1181.78</v>
      </c>
      <c r="AD787" s="39">
        <v>1177.44</v>
      </c>
      <c r="AE787" s="39">
        <v>1195.04</v>
      </c>
      <c r="AF787" s="39">
        <v>1228.02</v>
      </c>
      <c r="AG787" s="39">
        <v>1244.44</v>
      </c>
      <c r="AH787" s="39">
        <v>1337.92</v>
      </c>
      <c r="AI787" s="39">
        <v>1519.42</v>
      </c>
      <c r="AJ787" s="39">
        <v>1646.74</v>
      </c>
      <c r="AK787" s="39">
        <v>1689.02</v>
      </c>
      <c r="AL787" s="39">
        <v>1702.14</v>
      </c>
      <c r="AM787" s="39">
        <v>1709.87</v>
      </c>
      <c r="AN787" s="39">
        <v>1733.56</v>
      </c>
      <c r="AO787" s="39">
        <v>1814.17</v>
      </c>
      <c r="AP787" s="39">
        <v>1877.66</v>
      </c>
      <c r="AQ787" s="39">
        <v>1922.97</v>
      </c>
      <c r="AR787" s="39">
        <v>1944.39</v>
      </c>
      <c r="AS787" s="39">
        <v>1907.77</v>
      </c>
      <c r="AT787" s="39">
        <v>1863.98</v>
      </c>
      <c r="AU787" s="39">
        <v>1770.71</v>
      </c>
      <c r="AV787" s="39">
        <v>1643.15</v>
      </c>
      <c r="AW787" s="39">
        <v>1388.58</v>
      </c>
      <c r="AX787" s="40">
        <v>1237.4100000000001</v>
      </c>
      <c r="AY787" s="336">
        <v>407.52</v>
      </c>
      <c r="AZ787" s="175">
        <v>4.8109999999999999</v>
      </c>
      <c r="BA787" s="159">
        <v>3636.88</v>
      </c>
      <c r="BB787" s="4"/>
    </row>
    <row r="788" spans="1:54">
      <c r="A788" s="47">
        <v>23</v>
      </c>
      <c r="B788" s="170">
        <f t="shared" si="183"/>
        <v>5272.741</v>
      </c>
      <c r="C788" s="170">
        <f t="shared" si="183"/>
        <v>5271.5010000000002</v>
      </c>
      <c r="D788" s="170">
        <f t="shared" si="183"/>
        <v>5240.5810000000001</v>
      </c>
      <c r="E788" s="170">
        <f t="shared" si="183"/>
        <v>5230.6309999999994</v>
      </c>
      <c r="F788" s="170">
        <f t="shared" si="183"/>
        <v>5281.4509999999991</v>
      </c>
      <c r="G788" s="170">
        <f t="shared" si="183"/>
        <v>5357.6710000000003</v>
      </c>
      <c r="H788" s="170">
        <f t="shared" si="183"/>
        <v>5543.7309999999998</v>
      </c>
      <c r="I788" s="170">
        <f t="shared" si="183"/>
        <v>5757.1810000000005</v>
      </c>
      <c r="J788" s="170">
        <f t="shared" si="183"/>
        <v>5812.0409999999993</v>
      </c>
      <c r="K788" s="170">
        <f t="shared" si="183"/>
        <v>5731.8410000000003</v>
      </c>
      <c r="L788" s="170">
        <f t="shared" si="183"/>
        <v>5714.3909999999996</v>
      </c>
      <c r="M788" s="170">
        <f t="shared" si="183"/>
        <v>5703.280999999999</v>
      </c>
      <c r="N788" s="170">
        <f t="shared" si="183"/>
        <v>5602.5709999999999</v>
      </c>
      <c r="O788" s="170">
        <f t="shared" si="183"/>
        <v>5621.5709999999999</v>
      </c>
      <c r="P788" s="170">
        <f t="shared" si="183"/>
        <v>5669.3209999999999</v>
      </c>
      <c r="Q788" s="170">
        <f t="shared" si="183"/>
        <v>5722.3410000000003</v>
      </c>
      <c r="R788" s="170">
        <f t="shared" si="185"/>
        <v>5820.3209999999999</v>
      </c>
      <c r="S788" s="170">
        <f t="shared" si="184"/>
        <v>5827.280999999999</v>
      </c>
      <c r="T788" s="170">
        <f t="shared" si="184"/>
        <v>5744.7610000000004</v>
      </c>
      <c r="U788" s="170">
        <f t="shared" si="184"/>
        <v>5540.9709999999995</v>
      </c>
      <c r="V788" s="170">
        <f t="shared" si="184"/>
        <v>5359.3809999999994</v>
      </c>
      <c r="W788" s="170">
        <f t="shared" si="184"/>
        <v>5289.1810000000005</v>
      </c>
      <c r="X788" s="170">
        <f t="shared" si="184"/>
        <v>5272.2909999999993</v>
      </c>
      <c r="Y788" s="170">
        <f t="shared" si="184"/>
        <v>5224.2610000000004</v>
      </c>
      <c r="Z788" s="37"/>
      <c r="AA788" s="41">
        <v>1223.53</v>
      </c>
      <c r="AB788" s="39">
        <v>1222.29</v>
      </c>
      <c r="AC788" s="39">
        <v>1191.3699999999999</v>
      </c>
      <c r="AD788" s="39">
        <v>1181.42</v>
      </c>
      <c r="AE788" s="39">
        <v>1232.24</v>
      </c>
      <c r="AF788" s="39">
        <v>1308.46</v>
      </c>
      <c r="AG788" s="39">
        <v>1494.52</v>
      </c>
      <c r="AH788" s="39">
        <v>1707.97</v>
      </c>
      <c r="AI788" s="39">
        <v>1762.83</v>
      </c>
      <c r="AJ788" s="39">
        <v>1682.63</v>
      </c>
      <c r="AK788" s="39">
        <v>1665.18</v>
      </c>
      <c r="AL788" s="39">
        <v>1654.07</v>
      </c>
      <c r="AM788" s="39">
        <v>1553.36</v>
      </c>
      <c r="AN788" s="39">
        <v>1572.36</v>
      </c>
      <c r="AO788" s="39">
        <v>1620.11</v>
      </c>
      <c r="AP788" s="39">
        <v>1673.13</v>
      </c>
      <c r="AQ788" s="39">
        <v>1771.11</v>
      </c>
      <c r="AR788" s="39">
        <v>1778.07</v>
      </c>
      <c r="AS788" s="39">
        <v>1695.55</v>
      </c>
      <c r="AT788" s="39">
        <v>1491.76</v>
      </c>
      <c r="AU788" s="39">
        <v>1310.17</v>
      </c>
      <c r="AV788" s="39">
        <v>1239.97</v>
      </c>
      <c r="AW788" s="39">
        <v>1223.08</v>
      </c>
      <c r="AX788" s="40">
        <v>1175.05</v>
      </c>
      <c r="AY788" s="336">
        <v>407.52</v>
      </c>
      <c r="AZ788" s="175">
        <v>4.8109999999999999</v>
      </c>
      <c r="BA788" s="159">
        <v>3636.88</v>
      </c>
      <c r="BB788" s="4"/>
    </row>
    <row r="789" spans="1:54">
      <c r="A789" s="47">
        <v>24</v>
      </c>
      <c r="B789" s="170">
        <f t="shared" si="183"/>
        <v>5195.5810000000001</v>
      </c>
      <c r="C789" s="170">
        <f t="shared" si="183"/>
        <v>5186.0609999999997</v>
      </c>
      <c r="D789" s="170">
        <f t="shared" si="183"/>
        <v>5185.6910000000007</v>
      </c>
      <c r="E789" s="170">
        <f t="shared" si="183"/>
        <v>5188.5709999999999</v>
      </c>
      <c r="F789" s="170">
        <f t="shared" si="183"/>
        <v>5250.3209999999999</v>
      </c>
      <c r="G789" s="170">
        <f t="shared" si="183"/>
        <v>5313.8310000000001</v>
      </c>
      <c r="H789" s="170">
        <f t="shared" si="183"/>
        <v>5456.1209999999992</v>
      </c>
      <c r="I789" s="170">
        <f t="shared" si="183"/>
        <v>5544.6509999999998</v>
      </c>
      <c r="J789" s="170">
        <f t="shared" si="183"/>
        <v>5710.3109999999997</v>
      </c>
      <c r="K789" s="170">
        <f t="shared" si="183"/>
        <v>5747.1710000000003</v>
      </c>
      <c r="L789" s="170">
        <f t="shared" si="183"/>
        <v>5683.9609999999993</v>
      </c>
      <c r="M789" s="170">
        <f t="shared" si="183"/>
        <v>5684.1010000000006</v>
      </c>
      <c r="N789" s="170">
        <f t="shared" si="183"/>
        <v>5684.0709999999999</v>
      </c>
      <c r="O789" s="170">
        <f t="shared" si="183"/>
        <v>5706.0709999999999</v>
      </c>
      <c r="P789" s="170">
        <f t="shared" si="183"/>
        <v>5737.8109999999997</v>
      </c>
      <c r="Q789" s="170">
        <f t="shared" si="183"/>
        <v>5811.5910000000003</v>
      </c>
      <c r="R789" s="170">
        <f t="shared" si="185"/>
        <v>5635.0709999999999</v>
      </c>
      <c r="S789" s="170">
        <f t="shared" si="184"/>
        <v>5907.991</v>
      </c>
      <c r="T789" s="170">
        <f t="shared" si="184"/>
        <v>5827.991</v>
      </c>
      <c r="U789" s="170">
        <f t="shared" si="184"/>
        <v>5739.241</v>
      </c>
      <c r="V789" s="170">
        <f t="shared" si="184"/>
        <v>5570.7510000000002</v>
      </c>
      <c r="W789" s="170">
        <f t="shared" si="184"/>
        <v>5434.8009999999995</v>
      </c>
      <c r="X789" s="170">
        <f t="shared" si="184"/>
        <v>5290.4509999999991</v>
      </c>
      <c r="Y789" s="170">
        <f t="shared" si="184"/>
        <v>5223.030999999999</v>
      </c>
      <c r="Z789" s="37"/>
      <c r="AA789" s="41">
        <v>1146.3699999999999</v>
      </c>
      <c r="AB789" s="39">
        <v>1136.8499999999999</v>
      </c>
      <c r="AC789" s="39">
        <v>1136.48</v>
      </c>
      <c r="AD789" s="39">
        <v>1139.3599999999999</v>
      </c>
      <c r="AE789" s="39">
        <v>1201.1099999999999</v>
      </c>
      <c r="AF789" s="39">
        <v>1264.6199999999999</v>
      </c>
      <c r="AG789" s="39">
        <v>1406.91</v>
      </c>
      <c r="AH789" s="39">
        <v>1495.44</v>
      </c>
      <c r="AI789" s="39">
        <v>1661.1</v>
      </c>
      <c r="AJ789" s="39">
        <v>1697.96</v>
      </c>
      <c r="AK789" s="39">
        <v>1634.75</v>
      </c>
      <c r="AL789" s="39">
        <v>1634.89</v>
      </c>
      <c r="AM789" s="39">
        <v>1634.86</v>
      </c>
      <c r="AN789" s="39">
        <v>1656.86</v>
      </c>
      <c r="AO789" s="39">
        <v>1688.6</v>
      </c>
      <c r="AP789" s="39">
        <v>1762.38</v>
      </c>
      <c r="AQ789" s="39">
        <v>1585.86</v>
      </c>
      <c r="AR789" s="39">
        <v>1858.78</v>
      </c>
      <c r="AS789" s="39">
        <v>1778.78</v>
      </c>
      <c r="AT789" s="39">
        <v>1690.03</v>
      </c>
      <c r="AU789" s="39">
        <v>1521.54</v>
      </c>
      <c r="AV789" s="39">
        <v>1385.59</v>
      </c>
      <c r="AW789" s="39">
        <v>1241.24</v>
      </c>
      <c r="AX789" s="40">
        <v>1173.82</v>
      </c>
      <c r="AY789" s="336">
        <v>407.52</v>
      </c>
      <c r="AZ789" s="175">
        <v>4.8109999999999999</v>
      </c>
      <c r="BA789" s="159">
        <v>3636.88</v>
      </c>
      <c r="BB789" s="4"/>
    </row>
    <row r="790" spans="1:54">
      <c r="A790" s="47">
        <v>25</v>
      </c>
      <c r="B790" s="170">
        <f t="shared" si="183"/>
        <v>5112.9310000000005</v>
      </c>
      <c r="C790" s="170">
        <f t="shared" si="183"/>
        <v>5111.4310000000005</v>
      </c>
      <c r="D790" s="170">
        <f t="shared" si="183"/>
        <v>5110.8809999999994</v>
      </c>
      <c r="E790" s="170">
        <f t="shared" si="183"/>
        <v>5113.3610000000008</v>
      </c>
      <c r="F790" s="170">
        <f t="shared" si="183"/>
        <v>5152.1910000000007</v>
      </c>
      <c r="G790" s="170">
        <f t="shared" si="183"/>
        <v>5216.1810000000005</v>
      </c>
      <c r="H790" s="170">
        <f t="shared" si="183"/>
        <v>5347.2209999999995</v>
      </c>
      <c r="I790" s="170">
        <f t="shared" si="183"/>
        <v>5423.280999999999</v>
      </c>
      <c r="J790" s="170">
        <f t="shared" si="183"/>
        <v>5561.4709999999995</v>
      </c>
      <c r="K790" s="170">
        <f t="shared" si="183"/>
        <v>5587.7109999999993</v>
      </c>
      <c r="L790" s="170">
        <f t="shared" si="183"/>
        <v>5564.8009999999995</v>
      </c>
      <c r="M790" s="170">
        <f t="shared" si="183"/>
        <v>5548.8410000000003</v>
      </c>
      <c r="N790" s="170">
        <f t="shared" si="183"/>
        <v>5555.530999999999</v>
      </c>
      <c r="O790" s="170">
        <f t="shared" si="183"/>
        <v>5582.5010000000002</v>
      </c>
      <c r="P790" s="170">
        <f t="shared" si="183"/>
        <v>5603.2710000000006</v>
      </c>
      <c r="Q790" s="170">
        <f t="shared" si="183"/>
        <v>5662.9709999999995</v>
      </c>
      <c r="R790" s="170">
        <f t="shared" si="185"/>
        <v>5729.1509999999998</v>
      </c>
      <c r="S790" s="170">
        <f t="shared" si="184"/>
        <v>5766.3410000000003</v>
      </c>
      <c r="T790" s="170">
        <f t="shared" si="184"/>
        <v>5674.9310000000005</v>
      </c>
      <c r="U790" s="170">
        <f t="shared" si="184"/>
        <v>5596.2510000000002</v>
      </c>
      <c r="V790" s="170">
        <f t="shared" si="184"/>
        <v>5338.530999999999</v>
      </c>
      <c r="W790" s="170">
        <f t="shared" si="184"/>
        <v>5273.6509999999998</v>
      </c>
      <c r="X790" s="170">
        <f t="shared" si="184"/>
        <v>5278.5010000000002</v>
      </c>
      <c r="Y790" s="170">
        <f t="shared" si="184"/>
        <v>5209.991</v>
      </c>
      <c r="Z790" s="37"/>
      <c r="AA790" s="41">
        <v>1063.72</v>
      </c>
      <c r="AB790" s="39">
        <v>1062.22</v>
      </c>
      <c r="AC790" s="39">
        <v>1061.67</v>
      </c>
      <c r="AD790" s="39">
        <v>1064.1500000000001</v>
      </c>
      <c r="AE790" s="39">
        <v>1102.98</v>
      </c>
      <c r="AF790" s="39">
        <v>1166.97</v>
      </c>
      <c r="AG790" s="39">
        <v>1298.01</v>
      </c>
      <c r="AH790" s="39">
        <v>1374.07</v>
      </c>
      <c r="AI790" s="39">
        <v>1512.26</v>
      </c>
      <c r="AJ790" s="39">
        <v>1538.5</v>
      </c>
      <c r="AK790" s="39">
        <v>1515.59</v>
      </c>
      <c r="AL790" s="39">
        <v>1499.63</v>
      </c>
      <c r="AM790" s="39">
        <v>1506.32</v>
      </c>
      <c r="AN790" s="39">
        <v>1533.29</v>
      </c>
      <c r="AO790" s="39">
        <v>1554.06</v>
      </c>
      <c r="AP790" s="39">
        <v>1613.76</v>
      </c>
      <c r="AQ790" s="39">
        <v>1679.94</v>
      </c>
      <c r="AR790" s="39">
        <v>1717.13</v>
      </c>
      <c r="AS790" s="39">
        <v>1625.72</v>
      </c>
      <c r="AT790" s="39">
        <v>1547.04</v>
      </c>
      <c r="AU790" s="39">
        <v>1289.32</v>
      </c>
      <c r="AV790" s="39">
        <v>1224.44</v>
      </c>
      <c r="AW790" s="39">
        <v>1229.29</v>
      </c>
      <c r="AX790" s="40">
        <v>1160.78</v>
      </c>
      <c r="AY790" s="336">
        <v>407.52</v>
      </c>
      <c r="AZ790" s="175">
        <v>4.8109999999999999</v>
      </c>
      <c r="BA790" s="159">
        <v>3636.88</v>
      </c>
      <c r="BB790" s="4"/>
    </row>
    <row r="791" spans="1:54">
      <c r="A791" s="47">
        <v>26</v>
      </c>
      <c r="B791" s="170">
        <f t="shared" si="183"/>
        <v>5294.8809999999994</v>
      </c>
      <c r="C791" s="170">
        <f t="shared" si="183"/>
        <v>5251.7510000000002</v>
      </c>
      <c r="D791" s="170">
        <f t="shared" si="183"/>
        <v>5245.0110000000004</v>
      </c>
      <c r="E791" s="170">
        <f t="shared" si="183"/>
        <v>5298.1610000000001</v>
      </c>
      <c r="F791" s="170">
        <f t="shared" si="183"/>
        <v>5327.8410000000003</v>
      </c>
      <c r="G791" s="170">
        <f t="shared" si="183"/>
        <v>5444.3709999999992</v>
      </c>
      <c r="H791" s="170">
        <f t="shared" si="183"/>
        <v>5615.491</v>
      </c>
      <c r="I791" s="170">
        <f t="shared" si="183"/>
        <v>5702.5210000000006</v>
      </c>
      <c r="J791" s="170">
        <f t="shared" si="183"/>
        <v>5833.780999999999</v>
      </c>
      <c r="K791" s="170">
        <f t="shared" si="183"/>
        <v>5867.3610000000008</v>
      </c>
      <c r="L791" s="170">
        <f t="shared" si="183"/>
        <v>5811.7209999999995</v>
      </c>
      <c r="M791" s="170">
        <f t="shared" si="183"/>
        <v>5821.8009999999995</v>
      </c>
      <c r="N791" s="170">
        <f t="shared" si="183"/>
        <v>5797.3109999999997</v>
      </c>
      <c r="O791" s="170">
        <f t="shared" si="183"/>
        <v>5856.4509999999991</v>
      </c>
      <c r="P791" s="170">
        <f t="shared" si="183"/>
        <v>5911.1209999999992</v>
      </c>
      <c r="Q791" s="170">
        <f t="shared" si="183"/>
        <v>5954.4809999999998</v>
      </c>
      <c r="R791" s="170">
        <f t="shared" si="185"/>
        <v>5980.4809999999998</v>
      </c>
      <c r="S791" s="170">
        <f t="shared" si="184"/>
        <v>6037.6810000000005</v>
      </c>
      <c r="T791" s="170">
        <f t="shared" si="184"/>
        <v>5988.3709999999992</v>
      </c>
      <c r="U791" s="170">
        <f t="shared" si="184"/>
        <v>5925.5509999999995</v>
      </c>
      <c r="V791" s="170">
        <f t="shared" si="184"/>
        <v>5624.2510000000002</v>
      </c>
      <c r="W791" s="170">
        <f t="shared" si="184"/>
        <v>5544.0010000000002</v>
      </c>
      <c r="X791" s="170">
        <f t="shared" si="184"/>
        <v>5401.4310000000005</v>
      </c>
      <c r="Y791" s="170">
        <f t="shared" si="184"/>
        <v>5329.7209999999995</v>
      </c>
      <c r="Z791" s="37"/>
      <c r="AA791" s="41">
        <v>1245.67</v>
      </c>
      <c r="AB791" s="39">
        <v>1202.54</v>
      </c>
      <c r="AC791" s="39">
        <v>1195.8</v>
      </c>
      <c r="AD791" s="39">
        <v>1248.95</v>
      </c>
      <c r="AE791" s="39">
        <v>1278.6300000000001</v>
      </c>
      <c r="AF791" s="39">
        <v>1395.16</v>
      </c>
      <c r="AG791" s="39">
        <v>1566.28</v>
      </c>
      <c r="AH791" s="39">
        <v>1653.31</v>
      </c>
      <c r="AI791" s="39">
        <v>1784.57</v>
      </c>
      <c r="AJ791" s="39">
        <v>1818.15</v>
      </c>
      <c r="AK791" s="39">
        <v>1762.51</v>
      </c>
      <c r="AL791" s="39">
        <v>1772.59</v>
      </c>
      <c r="AM791" s="39">
        <v>1748.1</v>
      </c>
      <c r="AN791" s="39">
        <v>1807.24</v>
      </c>
      <c r="AO791" s="39">
        <v>1861.91</v>
      </c>
      <c r="AP791" s="39">
        <v>1905.27</v>
      </c>
      <c r="AQ791" s="39">
        <v>1931.27</v>
      </c>
      <c r="AR791" s="39">
        <v>1988.47</v>
      </c>
      <c r="AS791" s="39">
        <v>1939.16</v>
      </c>
      <c r="AT791" s="39">
        <v>1876.34</v>
      </c>
      <c r="AU791" s="39">
        <v>1575.04</v>
      </c>
      <c r="AV791" s="39">
        <v>1494.79</v>
      </c>
      <c r="AW791" s="39">
        <v>1352.22</v>
      </c>
      <c r="AX791" s="40">
        <v>1280.51</v>
      </c>
      <c r="AY791" s="336">
        <v>407.52</v>
      </c>
      <c r="AZ791" s="175">
        <v>4.8109999999999999</v>
      </c>
      <c r="BA791" s="159">
        <v>3636.88</v>
      </c>
      <c r="BB791" s="4"/>
    </row>
    <row r="792" spans="1:54">
      <c r="A792" s="47">
        <v>27</v>
      </c>
      <c r="B792" s="170">
        <f t="shared" si="183"/>
        <v>5305.0609999999997</v>
      </c>
      <c r="C792" s="170">
        <f t="shared" si="183"/>
        <v>5281.0810000000001</v>
      </c>
      <c r="D792" s="170">
        <f t="shared" si="183"/>
        <v>5280.8809999999994</v>
      </c>
      <c r="E792" s="170">
        <f t="shared" si="183"/>
        <v>5305.6409999999996</v>
      </c>
      <c r="F792" s="170">
        <f t="shared" si="183"/>
        <v>5349.0910000000003</v>
      </c>
      <c r="G792" s="170">
        <f t="shared" si="183"/>
        <v>5486.9210000000003</v>
      </c>
      <c r="H792" s="170">
        <f t="shared" si="183"/>
        <v>5619.4509999999991</v>
      </c>
      <c r="I792" s="170">
        <f t="shared" si="183"/>
        <v>5813.4410000000007</v>
      </c>
      <c r="J792" s="170">
        <f t="shared" si="183"/>
        <v>5945.6810000000005</v>
      </c>
      <c r="K792" s="170">
        <f t="shared" si="183"/>
        <v>5951.3510000000006</v>
      </c>
      <c r="L792" s="170">
        <f t="shared" si="183"/>
        <v>5910.9110000000001</v>
      </c>
      <c r="M792" s="170">
        <f t="shared" si="183"/>
        <v>5913.0210000000006</v>
      </c>
      <c r="N792" s="170">
        <f t="shared" si="183"/>
        <v>5906.241</v>
      </c>
      <c r="O792" s="170">
        <f t="shared" si="183"/>
        <v>5941.530999999999</v>
      </c>
      <c r="P792" s="170">
        <f t="shared" si="183"/>
        <v>5965.9709999999995</v>
      </c>
      <c r="Q792" s="170">
        <f t="shared" si="183"/>
        <v>6003.5010000000002</v>
      </c>
      <c r="R792" s="170">
        <f t="shared" si="185"/>
        <v>6082.0210000000006</v>
      </c>
      <c r="S792" s="170">
        <f t="shared" si="184"/>
        <v>6108.0810000000001</v>
      </c>
      <c r="T792" s="170">
        <f t="shared" si="184"/>
        <v>6043.0609999999997</v>
      </c>
      <c r="U792" s="170">
        <f t="shared" si="184"/>
        <v>5972.5709999999999</v>
      </c>
      <c r="V792" s="170">
        <f t="shared" si="184"/>
        <v>5776.4410000000007</v>
      </c>
      <c r="W792" s="170">
        <f t="shared" si="184"/>
        <v>5693.2909999999993</v>
      </c>
      <c r="X792" s="170">
        <f t="shared" si="184"/>
        <v>5470.2309999999998</v>
      </c>
      <c r="Y792" s="170">
        <f t="shared" si="184"/>
        <v>5354.4609999999993</v>
      </c>
      <c r="Z792" s="37"/>
      <c r="AA792" s="41">
        <v>1255.8499999999999</v>
      </c>
      <c r="AB792" s="39">
        <v>1231.8699999999999</v>
      </c>
      <c r="AC792" s="39">
        <v>1231.67</v>
      </c>
      <c r="AD792" s="39">
        <v>1256.43</v>
      </c>
      <c r="AE792" s="39">
        <v>1299.8800000000001</v>
      </c>
      <c r="AF792" s="39">
        <v>1437.71</v>
      </c>
      <c r="AG792" s="39">
        <v>1570.24</v>
      </c>
      <c r="AH792" s="39">
        <v>1764.23</v>
      </c>
      <c r="AI792" s="39">
        <v>1896.47</v>
      </c>
      <c r="AJ792" s="39">
        <v>1902.14</v>
      </c>
      <c r="AK792" s="39">
        <v>1861.7</v>
      </c>
      <c r="AL792" s="39">
        <v>1863.81</v>
      </c>
      <c r="AM792" s="39">
        <v>1857.03</v>
      </c>
      <c r="AN792" s="39">
        <v>1892.32</v>
      </c>
      <c r="AO792" s="39">
        <v>1916.76</v>
      </c>
      <c r="AP792" s="39">
        <v>1954.29</v>
      </c>
      <c r="AQ792" s="39">
        <v>2032.81</v>
      </c>
      <c r="AR792" s="39">
        <v>2058.87</v>
      </c>
      <c r="AS792" s="39">
        <v>1993.85</v>
      </c>
      <c r="AT792" s="39">
        <v>1923.36</v>
      </c>
      <c r="AU792" s="39">
        <v>1727.23</v>
      </c>
      <c r="AV792" s="39">
        <v>1644.08</v>
      </c>
      <c r="AW792" s="39">
        <v>1421.02</v>
      </c>
      <c r="AX792" s="40">
        <v>1305.25</v>
      </c>
      <c r="AY792" s="336">
        <v>407.52</v>
      </c>
      <c r="AZ792" s="175">
        <v>4.8109999999999999</v>
      </c>
      <c r="BA792" s="159">
        <v>3636.88</v>
      </c>
      <c r="BB792" s="4"/>
    </row>
    <row r="793" spans="1:54">
      <c r="A793" s="47">
        <v>28</v>
      </c>
      <c r="B793" s="170">
        <f t="shared" si="183"/>
        <v>5353.3009999999995</v>
      </c>
      <c r="C793" s="170">
        <f t="shared" si="183"/>
        <v>5307.3809999999994</v>
      </c>
      <c r="D793" s="170">
        <f t="shared" si="183"/>
        <v>5307.4210000000003</v>
      </c>
      <c r="E793" s="170">
        <f t="shared" si="183"/>
        <v>5307.1810000000005</v>
      </c>
      <c r="F793" s="170">
        <f t="shared" si="183"/>
        <v>5308.1610000000001</v>
      </c>
      <c r="G793" s="170">
        <f t="shared" si="183"/>
        <v>5362.8709999999992</v>
      </c>
      <c r="H793" s="170">
        <f t="shared" si="183"/>
        <v>5410.741</v>
      </c>
      <c r="I793" s="170">
        <f t="shared" si="183"/>
        <v>5571.6010000000006</v>
      </c>
      <c r="J793" s="170">
        <f t="shared" si="183"/>
        <v>5733.2209999999995</v>
      </c>
      <c r="K793" s="170">
        <f t="shared" si="183"/>
        <v>5796.5409999999993</v>
      </c>
      <c r="L793" s="170">
        <f t="shared" si="183"/>
        <v>5810.3809999999994</v>
      </c>
      <c r="M793" s="170">
        <f t="shared" si="183"/>
        <v>5800.7209999999995</v>
      </c>
      <c r="N793" s="170">
        <f t="shared" si="183"/>
        <v>5809.5810000000001</v>
      </c>
      <c r="O793" s="170">
        <f t="shared" si="183"/>
        <v>5827.1810000000005</v>
      </c>
      <c r="P793" s="170">
        <f t="shared" si="183"/>
        <v>5859.5110000000004</v>
      </c>
      <c r="Q793" s="170">
        <f t="shared" si="183"/>
        <v>5897.6309999999994</v>
      </c>
      <c r="R793" s="170">
        <f t="shared" si="185"/>
        <v>5958.1710000000003</v>
      </c>
      <c r="S793" s="170">
        <f t="shared" si="184"/>
        <v>5977.4709999999995</v>
      </c>
      <c r="T793" s="170">
        <f t="shared" si="184"/>
        <v>5909.4310000000005</v>
      </c>
      <c r="U793" s="170">
        <f t="shared" si="184"/>
        <v>5855.3709999999992</v>
      </c>
      <c r="V793" s="170">
        <f t="shared" si="184"/>
        <v>5621.8209999999999</v>
      </c>
      <c r="W793" s="170">
        <f t="shared" si="184"/>
        <v>5365.9110000000001</v>
      </c>
      <c r="X793" s="170">
        <f t="shared" si="184"/>
        <v>5315.8510000000006</v>
      </c>
      <c r="Y793" s="170">
        <f t="shared" si="184"/>
        <v>5307.2009999999991</v>
      </c>
      <c r="Z793" s="37"/>
      <c r="AA793" s="41">
        <v>1304.0899999999999</v>
      </c>
      <c r="AB793" s="39">
        <v>1258.17</v>
      </c>
      <c r="AC793" s="39">
        <v>1258.21</v>
      </c>
      <c r="AD793" s="39">
        <v>1257.97</v>
      </c>
      <c r="AE793" s="39">
        <v>1258.95</v>
      </c>
      <c r="AF793" s="39">
        <v>1313.66</v>
      </c>
      <c r="AG793" s="39">
        <v>1361.53</v>
      </c>
      <c r="AH793" s="39">
        <v>1522.39</v>
      </c>
      <c r="AI793" s="39">
        <v>1684.01</v>
      </c>
      <c r="AJ793" s="39">
        <v>1747.33</v>
      </c>
      <c r="AK793" s="39">
        <v>1761.17</v>
      </c>
      <c r="AL793" s="39">
        <v>1751.51</v>
      </c>
      <c r="AM793" s="39">
        <v>1760.37</v>
      </c>
      <c r="AN793" s="39">
        <v>1777.97</v>
      </c>
      <c r="AO793" s="39">
        <v>1810.3</v>
      </c>
      <c r="AP793" s="39">
        <v>1848.42</v>
      </c>
      <c r="AQ793" s="39">
        <v>1908.96</v>
      </c>
      <c r="AR793" s="39">
        <v>1928.26</v>
      </c>
      <c r="AS793" s="39">
        <v>1860.22</v>
      </c>
      <c r="AT793" s="39">
        <v>1806.16</v>
      </c>
      <c r="AU793" s="39">
        <v>1572.61</v>
      </c>
      <c r="AV793" s="39">
        <v>1316.7</v>
      </c>
      <c r="AW793" s="39">
        <v>1266.6400000000001</v>
      </c>
      <c r="AX793" s="40">
        <v>1257.99</v>
      </c>
      <c r="AY793" s="336">
        <v>407.52</v>
      </c>
      <c r="AZ793" s="175">
        <v>4.8109999999999999</v>
      </c>
      <c r="BA793" s="159">
        <v>3636.88</v>
      </c>
      <c r="BB793" s="4"/>
    </row>
    <row r="794" spans="1:54">
      <c r="A794" s="47">
        <v>29</v>
      </c>
      <c r="B794" s="170">
        <f t="shared" si="183"/>
        <v>5359.3610000000008</v>
      </c>
      <c r="C794" s="170">
        <f t="shared" si="183"/>
        <v>5343.6309999999994</v>
      </c>
      <c r="D794" s="170">
        <f t="shared" si="183"/>
        <v>5308.1309999999994</v>
      </c>
      <c r="E794" s="170">
        <f t="shared" si="183"/>
        <v>5306.6010000000006</v>
      </c>
      <c r="F794" s="170">
        <f t="shared" si="183"/>
        <v>5306.5509999999995</v>
      </c>
      <c r="G794" s="170">
        <f t="shared" si="183"/>
        <v>5326.8510000000006</v>
      </c>
      <c r="H794" s="170">
        <f t="shared" si="183"/>
        <v>5351.991</v>
      </c>
      <c r="I794" s="170">
        <f t="shared" si="183"/>
        <v>5400.8909999999996</v>
      </c>
      <c r="J794" s="170">
        <f t="shared" si="183"/>
        <v>5533.2510000000002</v>
      </c>
      <c r="K794" s="170">
        <f t="shared" si="183"/>
        <v>5587.1010000000006</v>
      </c>
      <c r="L794" s="170">
        <f t="shared" si="183"/>
        <v>5589.7710000000006</v>
      </c>
      <c r="M794" s="170">
        <f t="shared" si="183"/>
        <v>5591.4009999999998</v>
      </c>
      <c r="N794" s="170">
        <f t="shared" si="183"/>
        <v>5591.9110000000001</v>
      </c>
      <c r="O794" s="170">
        <f t="shared" si="183"/>
        <v>5601.2610000000004</v>
      </c>
      <c r="P794" s="170">
        <f t="shared" si="183"/>
        <v>5647.9509999999991</v>
      </c>
      <c r="Q794" s="170">
        <f t="shared" si="183"/>
        <v>5745.8009999999995</v>
      </c>
      <c r="R794" s="170">
        <f t="shared" si="185"/>
        <v>5822.030999999999</v>
      </c>
      <c r="S794" s="170">
        <f t="shared" si="184"/>
        <v>5816.8410000000003</v>
      </c>
      <c r="T794" s="170">
        <f t="shared" si="184"/>
        <v>5756.2710000000006</v>
      </c>
      <c r="U794" s="170">
        <f t="shared" si="184"/>
        <v>5700.491</v>
      </c>
      <c r="V794" s="170">
        <f t="shared" si="184"/>
        <v>5486.8709999999992</v>
      </c>
      <c r="W794" s="170">
        <f t="shared" si="184"/>
        <v>5365.7909999999993</v>
      </c>
      <c r="X794" s="170">
        <f t="shared" si="184"/>
        <v>5307.8610000000008</v>
      </c>
      <c r="Y794" s="170">
        <f t="shared" si="184"/>
        <v>5302.5709999999999</v>
      </c>
      <c r="Z794" s="37"/>
      <c r="AA794" s="41">
        <v>1310.1500000000001</v>
      </c>
      <c r="AB794" s="39">
        <v>1294.42</v>
      </c>
      <c r="AC794" s="39">
        <v>1258.92</v>
      </c>
      <c r="AD794" s="39">
        <v>1257.3900000000001</v>
      </c>
      <c r="AE794" s="39">
        <v>1257.3399999999999</v>
      </c>
      <c r="AF794" s="39">
        <v>1277.6400000000001</v>
      </c>
      <c r="AG794" s="39">
        <v>1302.78</v>
      </c>
      <c r="AH794" s="39">
        <v>1351.68</v>
      </c>
      <c r="AI794" s="39">
        <v>1484.04</v>
      </c>
      <c r="AJ794" s="39">
        <v>1537.89</v>
      </c>
      <c r="AK794" s="39">
        <v>1540.56</v>
      </c>
      <c r="AL794" s="39">
        <v>1542.19</v>
      </c>
      <c r="AM794" s="39">
        <v>1542.7</v>
      </c>
      <c r="AN794" s="39">
        <v>1552.05</v>
      </c>
      <c r="AO794" s="39">
        <v>1598.74</v>
      </c>
      <c r="AP794" s="39">
        <v>1696.59</v>
      </c>
      <c r="AQ794" s="39">
        <v>1772.82</v>
      </c>
      <c r="AR794" s="39">
        <v>1767.63</v>
      </c>
      <c r="AS794" s="39">
        <v>1707.06</v>
      </c>
      <c r="AT794" s="39">
        <v>1651.28</v>
      </c>
      <c r="AU794" s="39">
        <v>1437.66</v>
      </c>
      <c r="AV794" s="39">
        <v>1316.58</v>
      </c>
      <c r="AW794" s="39">
        <v>1258.6500000000001</v>
      </c>
      <c r="AX794" s="40">
        <v>1253.3599999999999</v>
      </c>
      <c r="AY794" s="336">
        <v>407.52</v>
      </c>
      <c r="AZ794" s="175">
        <v>4.8109999999999999</v>
      </c>
      <c r="BA794" s="159">
        <v>3636.88</v>
      </c>
      <c r="BB794" s="4"/>
    </row>
    <row r="795" spans="1:54">
      <c r="A795" s="47">
        <v>30</v>
      </c>
      <c r="B795" s="170">
        <f t="shared" si="183"/>
        <v>5308.1710000000003</v>
      </c>
      <c r="C795" s="170">
        <f t="shared" si="183"/>
        <v>5283.991</v>
      </c>
      <c r="D795" s="170">
        <f t="shared" si="183"/>
        <v>5283.2009999999991</v>
      </c>
      <c r="E795" s="170">
        <f t="shared" si="183"/>
        <v>5287.5910000000003</v>
      </c>
      <c r="F795" s="170">
        <f t="shared" si="183"/>
        <v>5317.2109999999993</v>
      </c>
      <c r="G795" s="170">
        <f t="shared" si="183"/>
        <v>5381.6910000000007</v>
      </c>
      <c r="H795" s="170">
        <f t="shared" si="183"/>
        <v>5535.4709999999995</v>
      </c>
      <c r="I795" s="170">
        <f t="shared" si="183"/>
        <v>5615.8510000000006</v>
      </c>
      <c r="J795" s="170">
        <f t="shared" si="183"/>
        <v>5630.6309999999994</v>
      </c>
      <c r="K795" s="170">
        <f t="shared" si="183"/>
        <v>5630.7109999999993</v>
      </c>
      <c r="L795" s="170">
        <f t="shared" si="183"/>
        <v>5619.9009999999998</v>
      </c>
      <c r="M795" s="170">
        <f t="shared" si="183"/>
        <v>5614.1010000000006</v>
      </c>
      <c r="N795" s="170">
        <f t="shared" si="183"/>
        <v>5609.3909999999996</v>
      </c>
      <c r="O795" s="170">
        <f t="shared" si="183"/>
        <v>5608.1409999999996</v>
      </c>
      <c r="P795" s="170">
        <f t="shared" si="183"/>
        <v>5619.6610000000001</v>
      </c>
      <c r="Q795" s="170">
        <f t="shared" si="183"/>
        <v>5634.1209999999992</v>
      </c>
      <c r="R795" s="170">
        <f t="shared" si="185"/>
        <v>5739.6509999999998</v>
      </c>
      <c r="S795" s="170">
        <f t="shared" si="184"/>
        <v>5828.9009999999998</v>
      </c>
      <c r="T795" s="170">
        <f t="shared" si="184"/>
        <v>5747.530999999999</v>
      </c>
      <c r="U795" s="170">
        <f t="shared" si="184"/>
        <v>5644.0010000000002</v>
      </c>
      <c r="V795" s="170">
        <f t="shared" si="184"/>
        <v>5401.5210000000006</v>
      </c>
      <c r="W795" s="170">
        <f t="shared" si="184"/>
        <v>5363.9210000000003</v>
      </c>
      <c r="X795" s="170">
        <f t="shared" si="184"/>
        <v>5330.2109999999993</v>
      </c>
      <c r="Y795" s="170">
        <f t="shared" si="184"/>
        <v>5303.4310000000005</v>
      </c>
      <c r="Z795" s="37"/>
      <c r="AA795" s="41">
        <v>1258.96</v>
      </c>
      <c r="AB795" s="39">
        <v>1234.78</v>
      </c>
      <c r="AC795" s="39">
        <v>1233.99</v>
      </c>
      <c r="AD795" s="39">
        <v>1238.3800000000001</v>
      </c>
      <c r="AE795" s="39">
        <v>1268</v>
      </c>
      <c r="AF795" s="39">
        <v>1332.48</v>
      </c>
      <c r="AG795" s="39">
        <v>1486.26</v>
      </c>
      <c r="AH795" s="39">
        <v>1566.64</v>
      </c>
      <c r="AI795" s="39">
        <v>1581.42</v>
      </c>
      <c r="AJ795" s="39">
        <v>1581.5</v>
      </c>
      <c r="AK795" s="39">
        <v>1570.69</v>
      </c>
      <c r="AL795" s="39">
        <v>1564.89</v>
      </c>
      <c r="AM795" s="39">
        <v>1560.18</v>
      </c>
      <c r="AN795" s="39">
        <v>1558.93</v>
      </c>
      <c r="AO795" s="39">
        <v>1570.45</v>
      </c>
      <c r="AP795" s="39">
        <v>1584.91</v>
      </c>
      <c r="AQ795" s="39">
        <v>1690.44</v>
      </c>
      <c r="AR795" s="39">
        <v>1779.69</v>
      </c>
      <c r="AS795" s="39">
        <v>1698.32</v>
      </c>
      <c r="AT795" s="39">
        <v>1594.79</v>
      </c>
      <c r="AU795" s="39">
        <v>1352.31</v>
      </c>
      <c r="AV795" s="39">
        <v>1314.71</v>
      </c>
      <c r="AW795" s="39">
        <v>1281</v>
      </c>
      <c r="AX795" s="40">
        <v>1254.22</v>
      </c>
      <c r="AY795" s="336">
        <v>407.52</v>
      </c>
      <c r="AZ795" s="175">
        <v>4.8109999999999999</v>
      </c>
      <c r="BA795" s="159">
        <v>3636.88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37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1169737.2199999995</v>
      </c>
      <c r="AZ797" s="19"/>
      <c r="BB797" s="4"/>
    </row>
    <row r="798" spans="1:54" s="8" customFormat="1" ht="28.5" customHeight="1" thickBot="1">
      <c r="A798" s="455" t="s">
        <v>1</v>
      </c>
      <c r="B798" s="444" t="s">
        <v>132</v>
      </c>
      <c r="C798" s="444"/>
      <c r="D798" s="444"/>
      <c r="E798" s="444"/>
      <c r="F798" s="444"/>
      <c r="G798" s="444"/>
      <c r="H798" s="444"/>
      <c r="I798" s="444"/>
      <c r="J798" s="444"/>
      <c r="K798" s="444"/>
      <c r="L798" s="444"/>
      <c r="M798" s="444"/>
      <c r="N798" s="444"/>
      <c r="O798" s="444"/>
      <c r="P798" s="444"/>
      <c r="Q798" s="444"/>
      <c r="R798" s="444"/>
      <c r="S798" s="444"/>
      <c r="T798" s="444"/>
      <c r="U798" s="444"/>
      <c r="V798" s="444"/>
      <c r="W798" s="444"/>
      <c r="X798" s="444"/>
      <c r="Y798" s="445"/>
      <c r="AA798" s="148" t="s">
        <v>180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1"/>
      <c r="AZ798" s="166"/>
      <c r="BA798" s="166"/>
    </row>
    <row r="799" spans="1:54" ht="40.5" customHeight="1">
      <c r="A799" s="456"/>
      <c r="B799" s="372" t="s">
        <v>2</v>
      </c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2"/>
      <c r="N799" s="372"/>
      <c r="O799" s="372"/>
      <c r="P799" s="372"/>
      <c r="Q799" s="372"/>
      <c r="R799" s="372"/>
      <c r="S799" s="372"/>
      <c r="T799" s="372"/>
      <c r="U799" s="372"/>
      <c r="V799" s="372"/>
      <c r="W799" s="372"/>
      <c r="X799" s="372"/>
      <c r="Y799" s="446"/>
      <c r="AA799" s="472" t="s">
        <v>88</v>
      </c>
      <c r="AB799" s="473"/>
      <c r="AC799" s="473"/>
      <c r="AD799" s="473"/>
      <c r="AE799" s="473"/>
      <c r="AF799" s="473"/>
      <c r="AG799" s="473"/>
      <c r="AH799" s="473"/>
      <c r="AI799" s="473"/>
      <c r="AJ799" s="473"/>
      <c r="AK799" s="473"/>
      <c r="AL799" s="473"/>
      <c r="AM799" s="473"/>
      <c r="AN799" s="473"/>
      <c r="AO799" s="473"/>
      <c r="AP799" s="473"/>
      <c r="AQ799" s="473"/>
      <c r="AR799" s="473"/>
      <c r="AS799" s="473"/>
      <c r="AT799" s="473"/>
      <c r="AU799" s="473"/>
      <c r="AV799" s="473"/>
      <c r="AW799" s="473"/>
      <c r="AX799" s="582"/>
      <c r="AY799" s="453" t="str">
        <f>AY763</f>
        <v>Сбытовая надбавка</v>
      </c>
      <c r="AZ799" s="464" t="s">
        <v>198</v>
      </c>
      <c r="BA799" s="239" t="str">
        <f>BA763</f>
        <v>Тарифы на услуги по передаче электрической энергии</v>
      </c>
      <c r="BB799" s="4"/>
    </row>
    <row r="800" spans="1:54" ht="44.25" customHeight="1">
      <c r="A800" s="456"/>
      <c r="B800" s="48" t="s">
        <v>3</v>
      </c>
      <c r="C800" s="48" t="s">
        <v>4</v>
      </c>
      <c r="D800" s="48" t="s">
        <v>5</v>
      </c>
      <c r="E800" s="48" t="s">
        <v>6</v>
      </c>
      <c r="F800" s="48" t="s">
        <v>7</v>
      </c>
      <c r="G800" s="48" t="s">
        <v>8</v>
      </c>
      <c r="H800" s="48" t="s">
        <v>9</v>
      </c>
      <c r="I800" s="48" t="s">
        <v>10</v>
      </c>
      <c r="J800" s="48" t="s">
        <v>11</v>
      </c>
      <c r="K800" s="48" t="s">
        <v>12</v>
      </c>
      <c r="L800" s="48" t="s">
        <v>13</v>
      </c>
      <c r="M800" s="48" t="s">
        <v>14</v>
      </c>
      <c r="N800" s="48" t="s">
        <v>15</v>
      </c>
      <c r="O800" s="48" t="s">
        <v>16</v>
      </c>
      <c r="P800" s="48" t="s">
        <v>17</v>
      </c>
      <c r="Q800" s="48" t="s">
        <v>18</v>
      </c>
      <c r="R800" s="48" t="s">
        <v>19</v>
      </c>
      <c r="S800" s="48" t="s">
        <v>20</v>
      </c>
      <c r="T800" s="48" t="s">
        <v>21</v>
      </c>
      <c r="U800" s="48" t="s">
        <v>22</v>
      </c>
      <c r="V800" s="48" t="s">
        <v>23</v>
      </c>
      <c r="W800" s="48" t="s">
        <v>24</v>
      </c>
      <c r="X800" s="48" t="s">
        <v>25</v>
      </c>
      <c r="Y800" s="49" t="s">
        <v>26</v>
      </c>
      <c r="AA800" s="60" t="s">
        <v>3</v>
      </c>
      <c r="AB800" s="61" t="s">
        <v>4</v>
      </c>
      <c r="AC800" s="61" t="s">
        <v>5</v>
      </c>
      <c r="AD800" s="61" t="s">
        <v>6</v>
      </c>
      <c r="AE800" s="61" t="s">
        <v>7</v>
      </c>
      <c r="AF800" s="61" t="s">
        <v>8</v>
      </c>
      <c r="AG800" s="61" t="s">
        <v>9</v>
      </c>
      <c r="AH800" s="61" t="s">
        <v>10</v>
      </c>
      <c r="AI800" s="61" t="s">
        <v>11</v>
      </c>
      <c r="AJ800" s="61" t="s">
        <v>12</v>
      </c>
      <c r="AK800" s="61" t="s">
        <v>13</v>
      </c>
      <c r="AL800" s="61" t="s">
        <v>14</v>
      </c>
      <c r="AM800" s="61" t="s">
        <v>15</v>
      </c>
      <c r="AN800" s="61" t="s">
        <v>16</v>
      </c>
      <c r="AO800" s="61" t="s">
        <v>17</v>
      </c>
      <c r="AP800" s="61" t="s">
        <v>18</v>
      </c>
      <c r="AQ800" s="61" t="s">
        <v>19</v>
      </c>
      <c r="AR800" s="61" t="s">
        <v>20</v>
      </c>
      <c r="AS800" s="61" t="s">
        <v>21</v>
      </c>
      <c r="AT800" s="61" t="s">
        <v>22</v>
      </c>
      <c r="AU800" s="61" t="s">
        <v>23</v>
      </c>
      <c r="AV800" s="61" t="s">
        <v>24</v>
      </c>
      <c r="AW800" s="61" t="s">
        <v>25</v>
      </c>
      <c r="AX800" s="157" t="s">
        <v>26</v>
      </c>
      <c r="AY800" s="482"/>
      <c r="AZ800" s="465"/>
      <c r="BA800" s="180" t="s">
        <v>32</v>
      </c>
      <c r="BB800" s="4"/>
    </row>
    <row r="801" spans="1:54" s="173" customFormat="1" ht="16.149999999999999" customHeight="1">
      <c r="A801" s="450" t="s">
        <v>205</v>
      </c>
      <c r="B801" s="451"/>
      <c r="C801" s="451"/>
      <c r="D801" s="451"/>
      <c r="E801" s="451"/>
      <c r="F801" s="451"/>
      <c r="G801" s="451"/>
      <c r="H801" s="451"/>
      <c r="I801" s="451"/>
      <c r="J801" s="451"/>
      <c r="K801" s="451"/>
      <c r="L801" s="451"/>
      <c r="M801" s="451"/>
      <c r="N801" s="451"/>
      <c r="O801" s="451"/>
      <c r="P801" s="451"/>
      <c r="Q801" s="451"/>
      <c r="R801" s="451"/>
      <c r="S801" s="451"/>
      <c r="T801" s="451"/>
      <c r="U801" s="451"/>
      <c r="V801" s="451"/>
      <c r="W801" s="451"/>
      <c r="X801" s="451"/>
      <c r="Y801" s="452"/>
      <c r="Z801" s="182"/>
      <c r="AA801" s="457">
        <v>2</v>
      </c>
      <c r="AB801" s="458"/>
      <c r="AC801" s="458"/>
      <c r="AD801" s="458"/>
      <c r="AE801" s="458"/>
      <c r="AF801" s="458"/>
      <c r="AG801" s="458"/>
      <c r="AH801" s="458"/>
      <c r="AI801" s="458"/>
      <c r="AJ801" s="458"/>
      <c r="AK801" s="458"/>
      <c r="AL801" s="458"/>
      <c r="AM801" s="458"/>
      <c r="AN801" s="458"/>
      <c r="AO801" s="458"/>
      <c r="AP801" s="458"/>
      <c r="AQ801" s="458"/>
      <c r="AR801" s="458"/>
      <c r="AS801" s="458"/>
      <c r="AT801" s="458"/>
      <c r="AU801" s="458"/>
      <c r="AV801" s="458"/>
      <c r="AW801" s="458"/>
      <c r="AX801" s="586"/>
      <c r="AY801" s="183">
        <v>3</v>
      </c>
      <c r="AZ801" s="187">
        <v>4</v>
      </c>
      <c r="BA801" s="188">
        <v>5</v>
      </c>
    </row>
    <row r="802" spans="1:54">
      <c r="A802" s="47">
        <v>1</v>
      </c>
      <c r="B802" s="170">
        <f>AA802+$BA802+$AZ802+$AY802</f>
        <v>5635.2710000000006</v>
      </c>
      <c r="C802" s="170">
        <f t="shared" ref="C802:Y817" si="186">AB802+$BA802+$AZ802+$AY802</f>
        <v>5562.4310000000005</v>
      </c>
      <c r="D802" s="170">
        <f t="shared" si="186"/>
        <v>5558.0310000000009</v>
      </c>
      <c r="E802" s="170">
        <f t="shared" si="186"/>
        <v>5548.5409999999993</v>
      </c>
      <c r="F802" s="170">
        <f t="shared" si="186"/>
        <v>5551.2710000000006</v>
      </c>
      <c r="G802" s="170">
        <f t="shared" si="186"/>
        <v>5560.4110000000001</v>
      </c>
      <c r="H802" s="170">
        <f t="shared" si="186"/>
        <v>5619.8610000000008</v>
      </c>
      <c r="I802" s="170">
        <f t="shared" si="186"/>
        <v>5785.1309999999994</v>
      </c>
      <c r="J802" s="170">
        <f t="shared" si="186"/>
        <v>6296.9809999999998</v>
      </c>
      <c r="K802" s="170">
        <f t="shared" si="186"/>
        <v>6315.9310000000005</v>
      </c>
      <c r="L802" s="170">
        <f t="shared" si="186"/>
        <v>6552.1409999999996</v>
      </c>
      <c r="M802" s="170">
        <f t="shared" si="186"/>
        <v>6546.7209999999995</v>
      </c>
      <c r="N802" s="170">
        <f t="shared" si="186"/>
        <v>6283.6810000000005</v>
      </c>
      <c r="O802" s="170">
        <f t="shared" si="186"/>
        <v>6270.9009999999998</v>
      </c>
      <c r="P802" s="170">
        <f t="shared" si="186"/>
        <v>6278.5609999999997</v>
      </c>
      <c r="Q802" s="170">
        <f t="shared" si="186"/>
        <v>6584.1810000000005</v>
      </c>
      <c r="R802" s="170">
        <f t="shared" si="186"/>
        <v>6380.3610000000008</v>
      </c>
      <c r="S802" s="170">
        <f t="shared" si="186"/>
        <v>6935.2610000000004</v>
      </c>
      <c r="T802" s="170">
        <f t="shared" si="186"/>
        <v>6934.3410000000003</v>
      </c>
      <c r="U802" s="170">
        <f t="shared" si="186"/>
        <v>6319.4009999999998</v>
      </c>
      <c r="V802" s="170">
        <f t="shared" si="186"/>
        <v>6192.3109999999997</v>
      </c>
      <c r="W802" s="170">
        <f t="shared" si="186"/>
        <v>6055.7610000000004</v>
      </c>
      <c r="X802" s="170">
        <f t="shared" si="186"/>
        <v>5799.3610000000008</v>
      </c>
      <c r="Y802" s="170">
        <f t="shared" si="186"/>
        <v>5728.3009999999995</v>
      </c>
      <c r="Z802" s="37"/>
      <c r="AA802" s="41">
        <v>1386.16</v>
      </c>
      <c r="AB802" s="39">
        <v>1313.32</v>
      </c>
      <c r="AC802" s="39">
        <v>1308.92</v>
      </c>
      <c r="AD802" s="39">
        <v>1299.43</v>
      </c>
      <c r="AE802" s="39">
        <v>1302.1600000000001</v>
      </c>
      <c r="AF802" s="39">
        <v>1311.3</v>
      </c>
      <c r="AG802" s="39">
        <v>1370.75</v>
      </c>
      <c r="AH802" s="39">
        <v>1536.02</v>
      </c>
      <c r="AI802" s="39">
        <v>2047.8700000000001</v>
      </c>
      <c r="AJ802" s="39">
        <v>2066.8200000000002</v>
      </c>
      <c r="AK802" s="39">
        <v>2303.0300000000002</v>
      </c>
      <c r="AL802" s="39">
        <v>2297.61</v>
      </c>
      <c r="AM802" s="39">
        <v>2034.57</v>
      </c>
      <c r="AN802" s="39">
        <v>2021.7899999999997</v>
      </c>
      <c r="AO802" s="39">
        <v>2029.4500000000003</v>
      </c>
      <c r="AP802" s="39">
        <v>2335.0700000000002</v>
      </c>
      <c r="AQ802" s="39">
        <v>2131.25</v>
      </c>
      <c r="AR802" s="39">
        <v>2686.15</v>
      </c>
      <c r="AS802" s="39">
        <v>2685.23</v>
      </c>
      <c r="AT802" s="39">
        <v>2070.29</v>
      </c>
      <c r="AU802" s="39">
        <v>1943.2</v>
      </c>
      <c r="AV802" s="39">
        <v>1806.65</v>
      </c>
      <c r="AW802" s="39">
        <v>1550.25</v>
      </c>
      <c r="AX802" s="155">
        <v>1479.19</v>
      </c>
      <c r="AY802" s="335">
        <v>407.52</v>
      </c>
      <c r="AZ802" s="161">
        <v>4.8109999999999999</v>
      </c>
      <c r="BA802" s="68">
        <v>3836.78</v>
      </c>
      <c r="BB802" s="4"/>
    </row>
    <row r="803" spans="1:54">
      <c r="A803" s="47">
        <v>2</v>
      </c>
      <c r="B803" s="170">
        <f t="shared" ref="B803:Q832" si="187">AA803+$BA803+$AZ803+$AY803</f>
        <v>5564.2610000000004</v>
      </c>
      <c r="C803" s="170">
        <f t="shared" si="186"/>
        <v>5559.8410000000003</v>
      </c>
      <c r="D803" s="170">
        <f t="shared" si="186"/>
        <v>5554.0609999999997</v>
      </c>
      <c r="E803" s="170">
        <f t="shared" si="186"/>
        <v>5554.7009999999991</v>
      </c>
      <c r="F803" s="170">
        <f t="shared" si="186"/>
        <v>5572.6209999999992</v>
      </c>
      <c r="G803" s="170">
        <f t="shared" si="186"/>
        <v>5657.4210000000003</v>
      </c>
      <c r="H803" s="170">
        <f t="shared" si="186"/>
        <v>5921.2710000000006</v>
      </c>
      <c r="I803" s="170">
        <f t="shared" si="186"/>
        <v>6299.0310000000009</v>
      </c>
      <c r="J803" s="170">
        <f t="shared" si="186"/>
        <v>6455.5409999999993</v>
      </c>
      <c r="K803" s="170">
        <f t="shared" si="186"/>
        <v>6675.1409999999996</v>
      </c>
      <c r="L803" s="170">
        <f t="shared" si="186"/>
        <v>6670.2510000000002</v>
      </c>
      <c r="M803" s="170">
        <f t="shared" si="186"/>
        <v>7022.9110000000001</v>
      </c>
      <c r="N803" s="170">
        <f t="shared" si="186"/>
        <v>6831.5509999999995</v>
      </c>
      <c r="O803" s="170">
        <f t="shared" si="186"/>
        <v>6986.4210000000003</v>
      </c>
      <c r="P803" s="170">
        <f t="shared" si="186"/>
        <v>6755.8510000000006</v>
      </c>
      <c r="Q803" s="170">
        <f t="shared" si="186"/>
        <v>7141.6710000000003</v>
      </c>
      <c r="R803" s="170">
        <f t="shared" si="186"/>
        <v>7003.371000000001</v>
      </c>
      <c r="S803" s="170">
        <f t="shared" ref="S803:Y832" si="188">AR803+$BA803+$AZ803+$AY803</f>
        <v>7027.8109999999997</v>
      </c>
      <c r="T803" s="170">
        <f t="shared" si="188"/>
        <v>6924.991</v>
      </c>
      <c r="U803" s="170">
        <f t="shared" si="188"/>
        <v>6590.2909999999993</v>
      </c>
      <c r="V803" s="170">
        <f t="shared" si="188"/>
        <v>5863.6910000000007</v>
      </c>
      <c r="W803" s="170">
        <f t="shared" si="188"/>
        <v>5763.241</v>
      </c>
      <c r="X803" s="170">
        <f t="shared" si="188"/>
        <v>5599.6509999999998</v>
      </c>
      <c r="Y803" s="170">
        <f t="shared" si="188"/>
        <v>5551.4609999999993</v>
      </c>
      <c r="Z803" s="37"/>
      <c r="AA803" s="38">
        <v>1315.15</v>
      </c>
      <c r="AB803" s="39">
        <v>1310.73</v>
      </c>
      <c r="AC803" s="39">
        <v>1304.95</v>
      </c>
      <c r="AD803" s="39">
        <v>1305.5899999999999</v>
      </c>
      <c r="AE803" s="39">
        <v>1323.51</v>
      </c>
      <c r="AF803" s="39">
        <v>1408.31</v>
      </c>
      <c r="AG803" s="39">
        <v>1672.16</v>
      </c>
      <c r="AH803" s="39">
        <v>2049.92</v>
      </c>
      <c r="AI803" s="39">
        <v>2206.4299999999998</v>
      </c>
      <c r="AJ803" s="39">
        <v>2426.0300000000002</v>
      </c>
      <c r="AK803" s="39">
        <v>2421.14</v>
      </c>
      <c r="AL803" s="39">
        <v>2773.8</v>
      </c>
      <c r="AM803" s="39">
        <v>2582.44</v>
      </c>
      <c r="AN803" s="39">
        <v>2737.31</v>
      </c>
      <c r="AO803" s="39">
        <v>2506.7399999999998</v>
      </c>
      <c r="AP803" s="39">
        <v>2892.56</v>
      </c>
      <c r="AQ803" s="39">
        <v>2754.26</v>
      </c>
      <c r="AR803" s="39">
        <v>2778.7</v>
      </c>
      <c r="AS803" s="39">
        <v>2675.88</v>
      </c>
      <c r="AT803" s="39">
        <v>2341.1799999999998</v>
      </c>
      <c r="AU803" s="39">
        <v>1614.58</v>
      </c>
      <c r="AV803" s="39">
        <v>1514.13</v>
      </c>
      <c r="AW803" s="39">
        <v>1350.54</v>
      </c>
      <c r="AX803" s="155">
        <v>1302.3499999999999</v>
      </c>
      <c r="AY803" s="336">
        <v>407.52</v>
      </c>
      <c r="AZ803" s="161">
        <v>4.8109999999999999</v>
      </c>
      <c r="BA803" s="68">
        <v>3836.78</v>
      </c>
      <c r="BB803" s="4"/>
    </row>
    <row r="804" spans="1:54">
      <c r="A804" s="47">
        <v>3</v>
      </c>
      <c r="B804" s="170">
        <f t="shared" si="187"/>
        <v>5476.0609999999997</v>
      </c>
      <c r="C804" s="170">
        <f t="shared" si="186"/>
        <v>5454.3009999999995</v>
      </c>
      <c r="D804" s="170">
        <f t="shared" si="186"/>
        <v>5453.1810000000005</v>
      </c>
      <c r="E804" s="170">
        <f t="shared" si="186"/>
        <v>5453.4110000000001</v>
      </c>
      <c r="F804" s="170">
        <f t="shared" si="186"/>
        <v>5515.8109999999997</v>
      </c>
      <c r="G804" s="170">
        <f t="shared" si="186"/>
        <v>5924.6710000000003</v>
      </c>
      <c r="H804" s="170">
        <f t="shared" si="186"/>
        <v>5660.6509999999998</v>
      </c>
      <c r="I804" s="170">
        <f t="shared" si="186"/>
        <v>6302.5910000000003</v>
      </c>
      <c r="J804" s="170">
        <f t="shared" si="186"/>
        <v>6421.621000000001</v>
      </c>
      <c r="K804" s="170">
        <f t="shared" si="186"/>
        <v>6487.3909999999996</v>
      </c>
      <c r="L804" s="170">
        <f t="shared" si="186"/>
        <v>6603.0409999999993</v>
      </c>
      <c r="M804" s="170">
        <f t="shared" si="186"/>
        <v>6615.0609999999997</v>
      </c>
      <c r="N804" s="170">
        <f t="shared" si="186"/>
        <v>6597.2510000000002</v>
      </c>
      <c r="O804" s="170">
        <f t="shared" si="186"/>
        <v>6590.1710000000003</v>
      </c>
      <c r="P804" s="170">
        <f t="shared" si="186"/>
        <v>6594.7909999999993</v>
      </c>
      <c r="Q804" s="170">
        <f t="shared" si="186"/>
        <v>6744.9210000000003</v>
      </c>
      <c r="R804" s="170">
        <f t="shared" si="186"/>
        <v>6987.7109999999993</v>
      </c>
      <c r="S804" s="170">
        <f t="shared" si="188"/>
        <v>6694.8009999999995</v>
      </c>
      <c r="T804" s="170">
        <f t="shared" si="188"/>
        <v>6694.4210000000003</v>
      </c>
      <c r="U804" s="170">
        <f t="shared" si="188"/>
        <v>6326.121000000001</v>
      </c>
      <c r="V804" s="170">
        <f t="shared" si="188"/>
        <v>6448.7510000000002</v>
      </c>
      <c r="W804" s="170">
        <f t="shared" si="188"/>
        <v>6335.5709999999999</v>
      </c>
      <c r="X804" s="170">
        <f t="shared" si="188"/>
        <v>6112.6010000000006</v>
      </c>
      <c r="Y804" s="170">
        <f t="shared" si="188"/>
        <v>5591.9809999999998</v>
      </c>
      <c r="Z804" s="37"/>
      <c r="AA804" s="38">
        <v>1226.95</v>
      </c>
      <c r="AB804" s="39">
        <v>1205.19</v>
      </c>
      <c r="AC804" s="39">
        <v>1204.07</v>
      </c>
      <c r="AD804" s="39">
        <v>1204.3</v>
      </c>
      <c r="AE804" s="39">
        <v>1266.7</v>
      </c>
      <c r="AF804" s="39">
        <v>1675.56</v>
      </c>
      <c r="AG804" s="39">
        <v>1411.54</v>
      </c>
      <c r="AH804" s="39">
        <v>2053.48</v>
      </c>
      <c r="AI804" s="39">
        <v>2172.5100000000002</v>
      </c>
      <c r="AJ804" s="39">
        <v>2238.2800000000002</v>
      </c>
      <c r="AK804" s="39">
        <v>2353.9299999999998</v>
      </c>
      <c r="AL804" s="39">
        <v>2365.9499999999998</v>
      </c>
      <c r="AM804" s="39">
        <v>2348.14</v>
      </c>
      <c r="AN804" s="39">
        <v>2341.06</v>
      </c>
      <c r="AO804" s="39">
        <v>2345.6799999999998</v>
      </c>
      <c r="AP804" s="39">
        <v>2495.81</v>
      </c>
      <c r="AQ804" s="39">
        <v>2738.6</v>
      </c>
      <c r="AR804" s="39">
        <v>2445.69</v>
      </c>
      <c r="AS804" s="39">
        <v>2445.31</v>
      </c>
      <c r="AT804" s="39">
        <v>2077.0100000000002</v>
      </c>
      <c r="AU804" s="39">
        <v>2199.64</v>
      </c>
      <c r="AV804" s="39">
        <v>2086.46</v>
      </c>
      <c r="AW804" s="39">
        <v>1863.49</v>
      </c>
      <c r="AX804" s="155">
        <v>1342.87</v>
      </c>
      <c r="AY804" s="336">
        <v>407.52</v>
      </c>
      <c r="AZ804" s="161">
        <v>4.8109999999999999</v>
      </c>
      <c r="BA804" s="68">
        <v>3836.78</v>
      </c>
      <c r="BB804" s="4"/>
    </row>
    <row r="805" spans="1:54">
      <c r="A805" s="47">
        <v>4</v>
      </c>
      <c r="B805" s="170">
        <f t="shared" si="187"/>
        <v>5528.1409999999996</v>
      </c>
      <c r="C805" s="170">
        <f t="shared" si="186"/>
        <v>5526.1509999999998</v>
      </c>
      <c r="D805" s="170">
        <f t="shared" si="186"/>
        <v>5509.4709999999995</v>
      </c>
      <c r="E805" s="170">
        <f t="shared" si="186"/>
        <v>5523.3410000000003</v>
      </c>
      <c r="F805" s="170">
        <f t="shared" si="186"/>
        <v>5537.2109999999993</v>
      </c>
      <c r="G805" s="170">
        <f t="shared" si="186"/>
        <v>5612.6409999999996</v>
      </c>
      <c r="H805" s="170">
        <f t="shared" si="186"/>
        <v>5751.6610000000001</v>
      </c>
      <c r="I805" s="170">
        <f t="shared" si="186"/>
        <v>5891.6209999999992</v>
      </c>
      <c r="J805" s="170">
        <f t="shared" si="186"/>
        <v>6032.7710000000006</v>
      </c>
      <c r="K805" s="170">
        <f t="shared" si="186"/>
        <v>6055.9009999999998</v>
      </c>
      <c r="L805" s="170">
        <f t="shared" si="186"/>
        <v>5976.7610000000004</v>
      </c>
      <c r="M805" s="170">
        <f t="shared" si="186"/>
        <v>5973.9509999999991</v>
      </c>
      <c r="N805" s="170">
        <f t="shared" si="186"/>
        <v>5947.3209999999999</v>
      </c>
      <c r="O805" s="170">
        <f t="shared" si="186"/>
        <v>5908.7710000000006</v>
      </c>
      <c r="P805" s="170">
        <f t="shared" si="186"/>
        <v>5890.4709999999995</v>
      </c>
      <c r="Q805" s="170">
        <f t="shared" si="186"/>
        <v>5946.1309999999994</v>
      </c>
      <c r="R805" s="170">
        <f t="shared" si="186"/>
        <v>6050.5010000000002</v>
      </c>
      <c r="S805" s="170">
        <f t="shared" si="188"/>
        <v>6119.991</v>
      </c>
      <c r="T805" s="170">
        <f t="shared" si="188"/>
        <v>6096.1509999999998</v>
      </c>
      <c r="U805" s="170">
        <f t="shared" si="188"/>
        <v>6051.3209999999999</v>
      </c>
      <c r="V805" s="170">
        <f t="shared" si="188"/>
        <v>5787.3109999999997</v>
      </c>
      <c r="W805" s="170">
        <f t="shared" si="188"/>
        <v>5640.1910000000007</v>
      </c>
      <c r="X805" s="170">
        <f t="shared" si="188"/>
        <v>5564.1409999999996</v>
      </c>
      <c r="Y805" s="170">
        <f t="shared" si="188"/>
        <v>5531.4210000000003</v>
      </c>
      <c r="Z805" s="37"/>
      <c r="AA805" s="38">
        <v>1279.03</v>
      </c>
      <c r="AB805" s="39">
        <v>1277.04</v>
      </c>
      <c r="AC805" s="39">
        <v>1260.3599999999999</v>
      </c>
      <c r="AD805" s="39">
        <v>1274.23</v>
      </c>
      <c r="AE805" s="39">
        <v>1288.0999999999999</v>
      </c>
      <c r="AF805" s="39">
        <v>1363.53</v>
      </c>
      <c r="AG805" s="39">
        <v>1502.55</v>
      </c>
      <c r="AH805" s="39">
        <v>1642.51</v>
      </c>
      <c r="AI805" s="39">
        <v>1783.66</v>
      </c>
      <c r="AJ805" s="39">
        <v>1806.79</v>
      </c>
      <c r="AK805" s="39">
        <v>1727.65</v>
      </c>
      <c r="AL805" s="39">
        <v>1724.84</v>
      </c>
      <c r="AM805" s="39">
        <v>1698.21</v>
      </c>
      <c r="AN805" s="39">
        <v>1659.66</v>
      </c>
      <c r="AO805" s="39">
        <v>1641.36</v>
      </c>
      <c r="AP805" s="39">
        <v>1697.02</v>
      </c>
      <c r="AQ805" s="39">
        <v>1801.39</v>
      </c>
      <c r="AR805" s="39">
        <v>1870.88</v>
      </c>
      <c r="AS805" s="39">
        <v>1847.04</v>
      </c>
      <c r="AT805" s="39">
        <v>1802.21</v>
      </c>
      <c r="AU805" s="39">
        <v>1538.2</v>
      </c>
      <c r="AV805" s="39">
        <v>1391.08</v>
      </c>
      <c r="AW805" s="39">
        <v>1315.03</v>
      </c>
      <c r="AX805" s="155">
        <v>1282.31</v>
      </c>
      <c r="AY805" s="336">
        <v>407.52</v>
      </c>
      <c r="AZ805" s="161">
        <v>4.8109999999999999</v>
      </c>
      <c r="BA805" s="68">
        <v>3836.78</v>
      </c>
      <c r="BB805" s="4"/>
    </row>
    <row r="806" spans="1:54">
      <c r="A806" s="47">
        <v>5</v>
      </c>
      <c r="B806" s="170">
        <f t="shared" si="187"/>
        <v>5586.2710000000006</v>
      </c>
      <c r="C806" s="170">
        <f t="shared" si="186"/>
        <v>5535.9310000000005</v>
      </c>
      <c r="D806" s="170">
        <f t="shared" si="186"/>
        <v>5524.5409999999993</v>
      </c>
      <c r="E806" s="170">
        <f t="shared" si="186"/>
        <v>5524.3709999999992</v>
      </c>
      <c r="F806" s="170">
        <f t="shared" si="186"/>
        <v>5552.1910000000007</v>
      </c>
      <c r="G806" s="170">
        <f t="shared" si="186"/>
        <v>5710.5210000000006</v>
      </c>
      <c r="H806" s="170">
        <f t="shared" si="186"/>
        <v>5946.3009999999995</v>
      </c>
      <c r="I806" s="170">
        <f t="shared" si="186"/>
        <v>6111.2610000000004</v>
      </c>
      <c r="J806" s="170">
        <f t="shared" si="186"/>
        <v>6322.4410000000007</v>
      </c>
      <c r="K806" s="170">
        <f t="shared" si="186"/>
        <v>6352.371000000001</v>
      </c>
      <c r="L806" s="170">
        <f t="shared" si="186"/>
        <v>6318.2010000000009</v>
      </c>
      <c r="M806" s="170">
        <f t="shared" si="186"/>
        <v>6304.121000000001</v>
      </c>
      <c r="N806" s="170">
        <f t="shared" si="186"/>
        <v>6280.2009999999991</v>
      </c>
      <c r="O806" s="170">
        <f t="shared" si="186"/>
        <v>6266.8510000000006</v>
      </c>
      <c r="P806" s="170">
        <f t="shared" si="186"/>
        <v>6284.5709999999999</v>
      </c>
      <c r="Q806" s="170">
        <f t="shared" si="186"/>
        <v>6337.9310000000005</v>
      </c>
      <c r="R806" s="170">
        <f t="shared" si="186"/>
        <v>6400.9210000000003</v>
      </c>
      <c r="S806" s="170">
        <f t="shared" si="188"/>
        <v>6436.7109999999993</v>
      </c>
      <c r="T806" s="170">
        <f t="shared" si="188"/>
        <v>6404.3009999999995</v>
      </c>
      <c r="U806" s="170">
        <f t="shared" si="188"/>
        <v>6346.9609999999993</v>
      </c>
      <c r="V806" s="170">
        <f t="shared" si="188"/>
        <v>6092.9410000000007</v>
      </c>
      <c r="W806" s="170">
        <f t="shared" si="188"/>
        <v>5950.241</v>
      </c>
      <c r="X806" s="170">
        <f t="shared" si="188"/>
        <v>5791.3310000000001</v>
      </c>
      <c r="Y806" s="170">
        <f t="shared" si="188"/>
        <v>5660.9509999999991</v>
      </c>
      <c r="Z806" s="37"/>
      <c r="AA806" s="38">
        <v>1337.16</v>
      </c>
      <c r="AB806" s="39">
        <v>1286.82</v>
      </c>
      <c r="AC806" s="39">
        <v>1275.43</v>
      </c>
      <c r="AD806" s="39">
        <v>1275.26</v>
      </c>
      <c r="AE806" s="39">
        <v>1303.08</v>
      </c>
      <c r="AF806" s="39">
        <v>1461.41</v>
      </c>
      <c r="AG806" s="39">
        <v>1697.19</v>
      </c>
      <c r="AH806" s="39">
        <v>1862.15</v>
      </c>
      <c r="AI806" s="39">
        <v>2073.33</v>
      </c>
      <c r="AJ806" s="39">
        <v>2103.2600000000002</v>
      </c>
      <c r="AK806" s="39">
        <v>2069.09</v>
      </c>
      <c r="AL806" s="39">
        <v>2055.0100000000002</v>
      </c>
      <c r="AM806" s="39">
        <v>2031.09</v>
      </c>
      <c r="AN806" s="39">
        <v>2017.7399999999998</v>
      </c>
      <c r="AO806" s="39">
        <v>2035.46</v>
      </c>
      <c r="AP806" s="39">
        <v>2088.8200000000002</v>
      </c>
      <c r="AQ806" s="39">
        <v>2151.81</v>
      </c>
      <c r="AR806" s="39">
        <v>2187.6</v>
      </c>
      <c r="AS806" s="39">
        <v>2155.19</v>
      </c>
      <c r="AT806" s="39">
        <v>2097.85</v>
      </c>
      <c r="AU806" s="39">
        <v>1843.83</v>
      </c>
      <c r="AV806" s="39">
        <v>1701.13</v>
      </c>
      <c r="AW806" s="39">
        <v>1542.22</v>
      </c>
      <c r="AX806" s="155">
        <v>1411.84</v>
      </c>
      <c r="AY806" s="336">
        <v>407.52</v>
      </c>
      <c r="AZ806" s="161">
        <v>4.8109999999999999</v>
      </c>
      <c r="BA806" s="68">
        <v>3836.78</v>
      </c>
      <c r="BB806" s="4"/>
    </row>
    <row r="807" spans="1:54">
      <c r="A807" s="47">
        <v>6</v>
      </c>
      <c r="B807" s="170">
        <f t="shared" si="187"/>
        <v>5595.3410000000003</v>
      </c>
      <c r="C807" s="170">
        <f t="shared" si="186"/>
        <v>5555.1810000000005</v>
      </c>
      <c r="D807" s="170">
        <f t="shared" si="186"/>
        <v>5534.3310000000001</v>
      </c>
      <c r="E807" s="170">
        <f t="shared" si="186"/>
        <v>5549.3809999999994</v>
      </c>
      <c r="F807" s="170">
        <f t="shared" si="186"/>
        <v>5635.5409999999993</v>
      </c>
      <c r="G807" s="170">
        <f t="shared" si="186"/>
        <v>5720.3209999999999</v>
      </c>
      <c r="H807" s="170">
        <f t="shared" si="186"/>
        <v>5961.6910000000007</v>
      </c>
      <c r="I807" s="170">
        <f t="shared" si="186"/>
        <v>6180.1409999999996</v>
      </c>
      <c r="J807" s="170">
        <f t="shared" si="186"/>
        <v>6394.121000000001</v>
      </c>
      <c r="K807" s="170">
        <f t="shared" si="186"/>
        <v>6455.4709999999995</v>
      </c>
      <c r="L807" s="170">
        <f t="shared" si="186"/>
        <v>6397.5110000000004</v>
      </c>
      <c r="M807" s="170">
        <f t="shared" si="186"/>
        <v>6393.0509999999995</v>
      </c>
      <c r="N807" s="170">
        <f t="shared" si="186"/>
        <v>6372.241</v>
      </c>
      <c r="O807" s="170">
        <f t="shared" si="186"/>
        <v>6370.9809999999998</v>
      </c>
      <c r="P807" s="170">
        <f t="shared" si="186"/>
        <v>6380.4110000000001</v>
      </c>
      <c r="Q807" s="170">
        <f t="shared" si="186"/>
        <v>6500.8209999999999</v>
      </c>
      <c r="R807" s="170">
        <f t="shared" si="186"/>
        <v>6592.4709999999995</v>
      </c>
      <c r="S807" s="170">
        <f t="shared" si="188"/>
        <v>6920.9009999999998</v>
      </c>
      <c r="T807" s="170">
        <f t="shared" si="188"/>
        <v>6773.0810000000001</v>
      </c>
      <c r="U807" s="170">
        <f t="shared" si="188"/>
        <v>6705.3109999999997</v>
      </c>
      <c r="V807" s="170">
        <f t="shared" si="188"/>
        <v>6507.1409999999996</v>
      </c>
      <c r="W807" s="170">
        <f t="shared" si="188"/>
        <v>6342.9009999999998</v>
      </c>
      <c r="X807" s="170">
        <f t="shared" si="188"/>
        <v>6069.2209999999995</v>
      </c>
      <c r="Y807" s="170">
        <f t="shared" si="188"/>
        <v>5897.1610000000001</v>
      </c>
      <c r="Z807" s="37"/>
      <c r="AA807" s="38">
        <v>1346.23</v>
      </c>
      <c r="AB807" s="39">
        <v>1306.07</v>
      </c>
      <c r="AC807" s="39">
        <v>1285.22</v>
      </c>
      <c r="AD807" s="39">
        <v>1300.27</v>
      </c>
      <c r="AE807" s="39">
        <v>1386.43</v>
      </c>
      <c r="AF807" s="39">
        <v>1471.21</v>
      </c>
      <c r="AG807" s="39">
        <v>1712.58</v>
      </c>
      <c r="AH807" s="39">
        <v>1931.03</v>
      </c>
      <c r="AI807" s="39">
        <v>2145.0100000000002</v>
      </c>
      <c r="AJ807" s="39">
        <v>2206.36</v>
      </c>
      <c r="AK807" s="39">
        <v>2148.4</v>
      </c>
      <c r="AL807" s="39">
        <v>2143.94</v>
      </c>
      <c r="AM807" s="39">
        <v>2123.13</v>
      </c>
      <c r="AN807" s="39">
        <v>2121.87</v>
      </c>
      <c r="AO807" s="39">
        <v>2131.3000000000002</v>
      </c>
      <c r="AP807" s="39">
        <v>2251.71</v>
      </c>
      <c r="AQ807" s="39">
        <v>2343.36</v>
      </c>
      <c r="AR807" s="39">
        <v>2671.79</v>
      </c>
      <c r="AS807" s="39">
        <v>2523.9699999999998</v>
      </c>
      <c r="AT807" s="39">
        <v>2456.1999999999998</v>
      </c>
      <c r="AU807" s="39">
        <v>2258.0300000000002</v>
      </c>
      <c r="AV807" s="39">
        <v>2093.79</v>
      </c>
      <c r="AW807" s="39">
        <v>1820.11</v>
      </c>
      <c r="AX807" s="155">
        <v>1648.05</v>
      </c>
      <c r="AY807" s="336">
        <v>407.52</v>
      </c>
      <c r="AZ807" s="161">
        <v>4.8109999999999999</v>
      </c>
      <c r="BA807" s="68">
        <v>3836.78</v>
      </c>
      <c r="BB807" s="4"/>
    </row>
    <row r="808" spans="1:54">
      <c r="A808" s="47">
        <v>7</v>
      </c>
      <c r="B808" s="170">
        <f t="shared" si="187"/>
        <v>5662.3909999999996</v>
      </c>
      <c r="C808" s="170">
        <f t="shared" si="186"/>
        <v>5638.1710000000003</v>
      </c>
      <c r="D808" s="170">
        <f t="shared" si="186"/>
        <v>5602.1209999999992</v>
      </c>
      <c r="E808" s="170">
        <f t="shared" si="186"/>
        <v>5600.6110000000008</v>
      </c>
      <c r="F808" s="170">
        <f t="shared" si="186"/>
        <v>5598.491</v>
      </c>
      <c r="G808" s="170">
        <f t="shared" si="186"/>
        <v>5636.1010000000006</v>
      </c>
      <c r="H808" s="170">
        <f t="shared" si="186"/>
        <v>5751.0709999999999</v>
      </c>
      <c r="I808" s="170">
        <f t="shared" si="186"/>
        <v>6030.3410000000003</v>
      </c>
      <c r="J808" s="170">
        <f t="shared" si="186"/>
        <v>6334.3410000000003</v>
      </c>
      <c r="K808" s="170">
        <f t="shared" si="186"/>
        <v>6414.8809999999994</v>
      </c>
      <c r="L808" s="170">
        <f t="shared" si="186"/>
        <v>6396.5609999999997</v>
      </c>
      <c r="M808" s="170">
        <f t="shared" si="186"/>
        <v>6357.9709999999995</v>
      </c>
      <c r="N808" s="170">
        <f t="shared" si="186"/>
        <v>6349.4110000000001</v>
      </c>
      <c r="O808" s="170">
        <f t="shared" si="186"/>
        <v>6283.2710000000006</v>
      </c>
      <c r="P808" s="170">
        <f t="shared" si="186"/>
        <v>6320.3510000000006</v>
      </c>
      <c r="Q808" s="170">
        <f t="shared" si="186"/>
        <v>6429.5210000000006</v>
      </c>
      <c r="R808" s="170">
        <f t="shared" si="186"/>
        <v>6474.241</v>
      </c>
      <c r="S808" s="170">
        <f t="shared" si="188"/>
        <v>6492.2610000000004</v>
      </c>
      <c r="T808" s="170">
        <f t="shared" si="188"/>
        <v>6477.871000000001</v>
      </c>
      <c r="U808" s="170">
        <f t="shared" si="188"/>
        <v>6463.3009999999995</v>
      </c>
      <c r="V808" s="170">
        <f t="shared" si="188"/>
        <v>6280.4709999999995</v>
      </c>
      <c r="W808" s="170">
        <f t="shared" si="188"/>
        <v>6119.6209999999992</v>
      </c>
      <c r="X808" s="170">
        <f t="shared" si="188"/>
        <v>5867.8709999999992</v>
      </c>
      <c r="Y808" s="170">
        <f t="shared" si="188"/>
        <v>5711.1010000000006</v>
      </c>
      <c r="Z808" s="37"/>
      <c r="AA808" s="38">
        <v>1413.28</v>
      </c>
      <c r="AB808" s="39">
        <v>1389.06</v>
      </c>
      <c r="AC808" s="39">
        <v>1353.01</v>
      </c>
      <c r="AD808" s="39">
        <v>1351.5</v>
      </c>
      <c r="AE808" s="39">
        <v>1349.38</v>
      </c>
      <c r="AF808" s="39">
        <v>1386.99</v>
      </c>
      <c r="AG808" s="39">
        <v>1501.96</v>
      </c>
      <c r="AH808" s="39">
        <v>1781.23</v>
      </c>
      <c r="AI808" s="39">
        <v>2085.23</v>
      </c>
      <c r="AJ808" s="39">
        <v>2165.77</v>
      </c>
      <c r="AK808" s="39">
        <v>2147.4499999999998</v>
      </c>
      <c r="AL808" s="39">
        <v>2108.86</v>
      </c>
      <c r="AM808" s="39">
        <v>2100.3000000000002</v>
      </c>
      <c r="AN808" s="39">
        <v>2034.1599999999999</v>
      </c>
      <c r="AO808" s="39">
        <v>2071.2399999999998</v>
      </c>
      <c r="AP808" s="39">
        <v>2180.41</v>
      </c>
      <c r="AQ808" s="39">
        <v>2225.13</v>
      </c>
      <c r="AR808" s="39">
        <v>2243.15</v>
      </c>
      <c r="AS808" s="39">
        <v>2228.7600000000002</v>
      </c>
      <c r="AT808" s="39">
        <v>2214.19</v>
      </c>
      <c r="AU808" s="39">
        <v>2031.36</v>
      </c>
      <c r="AV808" s="39">
        <v>1870.51</v>
      </c>
      <c r="AW808" s="39">
        <v>1618.76</v>
      </c>
      <c r="AX808" s="155">
        <v>1461.99</v>
      </c>
      <c r="AY808" s="336">
        <v>407.52</v>
      </c>
      <c r="AZ808" s="161">
        <v>4.8109999999999999</v>
      </c>
      <c r="BA808" s="68">
        <v>3836.78</v>
      </c>
      <c r="BB808" s="4"/>
    </row>
    <row r="809" spans="1:54">
      <c r="A809" s="47">
        <v>8</v>
      </c>
      <c r="B809" s="170">
        <f t="shared" si="187"/>
        <v>5645.5509999999995</v>
      </c>
      <c r="C809" s="170">
        <f t="shared" si="186"/>
        <v>5609.2009999999991</v>
      </c>
      <c r="D809" s="170">
        <f t="shared" si="186"/>
        <v>5596.5609999999997</v>
      </c>
      <c r="E809" s="170">
        <f t="shared" si="186"/>
        <v>5594.0110000000004</v>
      </c>
      <c r="F809" s="170">
        <f t="shared" si="186"/>
        <v>5560.8410000000003</v>
      </c>
      <c r="G809" s="170">
        <f t="shared" si="186"/>
        <v>5643.4709999999995</v>
      </c>
      <c r="H809" s="170">
        <f t="shared" si="186"/>
        <v>5706.8109999999997</v>
      </c>
      <c r="I809" s="170">
        <f t="shared" si="186"/>
        <v>5846.2810000000009</v>
      </c>
      <c r="J809" s="170">
        <f t="shared" si="186"/>
        <v>5961.6610000000001</v>
      </c>
      <c r="K809" s="170">
        <f t="shared" si="186"/>
        <v>6129.9009999999998</v>
      </c>
      <c r="L809" s="170">
        <f t="shared" si="186"/>
        <v>6121.3709999999992</v>
      </c>
      <c r="M809" s="170">
        <f t="shared" si="186"/>
        <v>6116.6409999999996</v>
      </c>
      <c r="N809" s="170">
        <f t="shared" si="186"/>
        <v>6123.2009999999991</v>
      </c>
      <c r="O809" s="170">
        <f t="shared" si="186"/>
        <v>6108.4809999999998</v>
      </c>
      <c r="P809" s="170">
        <f t="shared" si="186"/>
        <v>6127.2909999999993</v>
      </c>
      <c r="Q809" s="170">
        <f t="shared" si="186"/>
        <v>6206.7009999999991</v>
      </c>
      <c r="R809" s="170">
        <f t="shared" si="186"/>
        <v>6241.4009999999998</v>
      </c>
      <c r="S809" s="170">
        <f t="shared" si="188"/>
        <v>6279.5409999999993</v>
      </c>
      <c r="T809" s="170">
        <f t="shared" si="188"/>
        <v>6282.6110000000008</v>
      </c>
      <c r="U809" s="170">
        <f t="shared" si="188"/>
        <v>6260.5110000000004</v>
      </c>
      <c r="V809" s="170">
        <f t="shared" si="188"/>
        <v>6079.2810000000009</v>
      </c>
      <c r="W809" s="170">
        <f t="shared" si="188"/>
        <v>5967.0810000000001</v>
      </c>
      <c r="X809" s="170">
        <f t="shared" si="188"/>
        <v>5800.2009999999991</v>
      </c>
      <c r="Y809" s="170">
        <f t="shared" si="188"/>
        <v>5598.8610000000008</v>
      </c>
      <c r="Z809" s="37"/>
      <c r="AA809" s="38">
        <v>1396.44</v>
      </c>
      <c r="AB809" s="39">
        <v>1360.09</v>
      </c>
      <c r="AC809" s="39">
        <v>1347.45</v>
      </c>
      <c r="AD809" s="39">
        <v>1344.9</v>
      </c>
      <c r="AE809" s="39">
        <v>1311.73</v>
      </c>
      <c r="AF809" s="39">
        <v>1394.36</v>
      </c>
      <c r="AG809" s="39">
        <v>1457.7</v>
      </c>
      <c r="AH809" s="39">
        <v>1597.17</v>
      </c>
      <c r="AI809" s="39">
        <v>1712.55</v>
      </c>
      <c r="AJ809" s="39">
        <v>1880.79</v>
      </c>
      <c r="AK809" s="39">
        <v>1872.26</v>
      </c>
      <c r="AL809" s="39">
        <v>1867.53</v>
      </c>
      <c r="AM809" s="39">
        <v>1874.09</v>
      </c>
      <c r="AN809" s="39">
        <v>1859.37</v>
      </c>
      <c r="AO809" s="39">
        <v>1878.18</v>
      </c>
      <c r="AP809" s="39">
        <v>1957.59</v>
      </c>
      <c r="AQ809" s="39">
        <v>1992.29</v>
      </c>
      <c r="AR809" s="39">
        <v>2030.43</v>
      </c>
      <c r="AS809" s="39">
        <v>2033.5</v>
      </c>
      <c r="AT809" s="39">
        <v>2011.4</v>
      </c>
      <c r="AU809" s="39">
        <v>1830.17</v>
      </c>
      <c r="AV809" s="39">
        <v>1717.97</v>
      </c>
      <c r="AW809" s="39">
        <v>1551.09</v>
      </c>
      <c r="AX809" s="155">
        <v>1349.75</v>
      </c>
      <c r="AY809" s="336">
        <v>407.52</v>
      </c>
      <c r="AZ809" s="161">
        <v>4.8109999999999999</v>
      </c>
      <c r="BA809" s="68">
        <v>3836.78</v>
      </c>
      <c r="BB809" s="4"/>
    </row>
    <row r="810" spans="1:54">
      <c r="A810" s="47">
        <v>9</v>
      </c>
      <c r="B810" s="170">
        <f t="shared" si="187"/>
        <v>5590.5509999999995</v>
      </c>
      <c r="C810" s="170">
        <f t="shared" si="186"/>
        <v>5532.9509999999991</v>
      </c>
      <c r="D810" s="170">
        <f t="shared" si="186"/>
        <v>5537.6309999999994</v>
      </c>
      <c r="E810" s="170">
        <f t="shared" si="186"/>
        <v>5563.1509999999998</v>
      </c>
      <c r="F810" s="170">
        <f t="shared" si="186"/>
        <v>5627.4310000000005</v>
      </c>
      <c r="G810" s="170">
        <f t="shared" si="186"/>
        <v>5741.7610000000004</v>
      </c>
      <c r="H810" s="170">
        <f t="shared" si="186"/>
        <v>5881.5310000000009</v>
      </c>
      <c r="I810" s="170">
        <f t="shared" si="186"/>
        <v>6145.241</v>
      </c>
      <c r="J810" s="170">
        <f t="shared" si="186"/>
        <v>6234.241</v>
      </c>
      <c r="K810" s="170">
        <f t="shared" si="186"/>
        <v>6228.491</v>
      </c>
      <c r="L810" s="170">
        <f t="shared" si="186"/>
        <v>6157.4809999999998</v>
      </c>
      <c r="M810" s="170">
        <f t="shared" si="186"/>
        <v>6161.6509999999998</v>
      </c>
      <c r="N810" s="170">
        <f t="shared" si="186"/>
        <v>6092.5310000000009</v>
      </c>
      <c r="O810" s="170">
        <f t="shared" si="186"/>
        <v>6097.6409999999996</v>
      </c>
      <c r="P810" s="170">
        <f t="shared" si="186"/>
        <v>6115.1409999999996</v>
      </c>
      <c r="Q810" s="170">
        <f t="shared" si="186"/>
        <v>6214.1509999999998</v>
      </c>
      <c r="R810" s="170">
        <f t="shared" ref="R810:R832" si="189">AQ810+$BA810+$AZ810+$AY810</f>
        <v>6281.6209999999992</v>
      </c>
      <c r="S810" s="170">
        <f t="shared" si="188"/>
        <v>6278.6610000000001</v>
      </c>
      <c r="T810" s="170">
        <f t="shared" si="188"/>
        <v>6226.0310000000009</v>
      </c>
      <c r="U810" s="170">
        <f t="shared" si="188"/>
        <v>6212.6209999999992</v>
      </c>
      <c r="V810" s="170">
        <f t="shared" si="188"/>
        <v>5960.3009999999995</v>
      </c>
      <c r="W810" s="170">
        <f t="shared" si="188"/>
        <v>5882.9110000000001</v>
      </c>
      <c r="X810" s="170">
        <f t="shared" si="188"/>
        <v>5647.3410000000003</v>
      </c>
      <c r="Y810" s="170">
        <f t="shared" si="188"/>
        <v>5542.0110000000004</v>
      </c>
      <c r="Z810" s="37"/>
      <c r="AA810" s="38">
        <v>1341.44</v>
      </c>
      <c r="AB810" s="39">
        <v>1283.8399999999999</v>
      </c>
      <c r="AC810" s="39">
        <v>1288.52</v>
      </c>
      <c r="AD810" s="39">
        <v>1314.04</v>
      </c>
      <c r="AE810" s="39">
        <v>1378.32</v>
      </c>
      <c r="AF810" s="39">
        <v>1492.65</v>
      </c>
      <c r="AG810" s="39">
        <v>1632.42</v>
      </c>
      <c r="AH810" s="39">
        <v>1896.13</v>
      </c>
      <c r="AI810" s="39">
        <v>1985.13</v>
      </c>
      <c r="AJ810" s="39">
        <v>1979.38</v>
      </c>
      <c r="AK810" s="39">
        <v>1908.37</v>
      </c>
      <c r="AL810" s="39">
        <v>1912.54</v>
      </c>
      <c r="AM810" s="39">
        <v>1843.42</v>
      </c>
      <c r="AN810" s="39">
        <v>1848.53</v>
      </c>
      <c r="AO810" s="39">
        <v>1866.03</v>
      </c>
      <c r="AP810" s="39">
        <v>1965.04</v>
      </c>
      <c r="AQ810" s="39">
        <v>2032.5099999999998</v>
      </c>
      <c r="AR810" s="39">
        <v>2029.55</v>
      </c>
      <c r="AS810" s="39">
        <v>1976.92</v>
      </c>
      <c r="AT810" s="39">
        <v>1963.51</v>
      </c>
      <c r="AU810" s="39">
        <v>1711.19</v>
      </c>
      <c r="AV810" s="39">
        <v>1633.8</v>
      </c>
      <c r="AW810" s="39">
        <v>1398.23</v>
      </c>
      <c r="AX810" s="155">
        <v>1292.9000000000001</v>
      </c>
      <c r="AY810" s="336">
        <v>407.52</v>
      </c>
      <c r="AZ810" s="161">
        <v>4.8109999999999999</v>
      </c>
      <c r="BA810" s="68">
        <v>3836.78</v>
      </c>
      <c r="BB810" s="4"/>
    </row>
    <row r="811" spans="1:54">
      <c r="A811" s="47">
        <v>10</v>
      </c>
      <c r="B811" s="170">
        <f t="shared" si="187"/>
        <v>5487.4709999999995</v>
      </c>
      <c r="C811" s="170">
        <f t="shared" si="186"/>
        <v>5487.3310000000001</v>
      </c>
      <c r="D811" s="170">
        <f t="shared" si="186"/>
        <v>5484.6010000000006</v>
      </c>
      <c r="E811" s="170">
        <f t="shared" si="186"/>
        <v>5487.2610000000004</v>
      </c>
      <c r="F811" s="170">
        <f t="shared" si="186"/>
        <v>5500.7909999999993</v>
      </c>
      <c r="G811" s="170">
        <f t="shared" si="186"/>
        <v>5581.0210000000006</v>
      </c>
      <c r="H811" s="170">
        <f t="shared" si="186"/>
        <v>5672.3809999999994</v>
      </c>
      <c r="I811" s="170">
        <f t="shared" si="186"/>
        <v>5907.2309999999998</v>
      </c>
      <c r="J811" s="170">
        <f t="shared" si="186"/>
        <v>6081.6509999999998</v>
      </c>
      <c r="K811" s="170">
        <f t="shared" si="186"/>
        <v>6112.0509999999995</v>
      </c>
      <c r="L811" s="170">
        <f t="shared" si="186"/>
        <v>6056.2009999999991</v>
      </c>
      <c r="M811" s="170">
        <f t="shared" si="186"/>
        <v>6021.7710000000006</v>
      </c>
      <c r="N811" s="170">
        <f t="shared" si="186"/>
        <v>5995.0609999999997</v>
      </c>
      <c r="O811" s="170">
        <f t="shared" si="186"/>
        <v>5981.0609999999997</v>
      </c>
      <c r="P811" s="170">
        <f t="shared" si="186"/>
        <v>6037.6610000000001</v>
      </c>
      <c r="Q811" s="170">
        <f t="shared" si="186"/>
        <v>6145.6209999999992</v>
      </c>
      <c r="R811" s="170">
        <f t="shared" si="189"/>
        <v>6281.2510000000002</v>
      </c>
      <c r="S811" s="170">
        <f t="shared" si="188"/>
        <v>6297.4709999999995</v>
      </c>
      <c r="T811" s="170">
        <f t="shared" si="188"/>
        <v>6262.0210000000006</v>
      </c>
      <c r="U811" s="170">
        <f t="shared" si="188"/>
        <v>6211.8009999999995</v>
      </c>
      <c r="V811" s="170">
        <f t="shared" si="188"/>
        <v>5962.0810000000001</v>
      </c>
      <c r="W811" s="170">
        <f t="shared" si="188"/>
        <v>5817.2009999999991</v>
      </c>
      <c r="X811" s="170">
        <f t="shared" si="188"/>
        <v>5596.2710000000006</v>
      </c>
      <c r="Y811" s="170">
        <f t="shared" si="188"/>
        <v>5511.1209999999992</v>
      </c>
      <c r="Z811" s="37"/>
      <c r="AA811" s="38">
        <v>1238.3599999999999</v>
      </c>
      <c r="AB811" s="39">
        <v>1238.22</v>
      </c>
      <c r="AC811" s="39">
        <v>1235.49</v>
      </c>
      <c r="AD811" s="39">
        <v>1238.1500000000001</v>
      </c>
      <c r="AE811" s="39">
        <v>1251.68</v>
      </c>
      <c r="AF811" s="39">
        <v>1331.91</v>
      </c>
      <c r="AG811" s="39">
        <v>1423.27</v>
      </c>
      <c r="AH811" s="39">
        <v>1658.12</v>
      </c>
      <c r="AI811" s="39">
        <v>1832.54</v>
      </c>
      <c r="AJ811" s="39">
        <v>1862.94</v>
      </c>
      <c r="AK811" s="39">
        <v>1807.09</v>
      </c>
      <c r="AL811" s="39">
        <v>1772.66</v>
      </c>
      <c r="AM811" s="39">
        <v>1745.95</v>
      </c>
      <c r="AN811" s="39">
        <v>1731.95</v>
      </c>
      <c r="AO811" s="39">
        <v>1788.55</v>
      </c>
      <c r="AP811" s="39">
        <v>1896.51</v>
      </c>
      <c r="AQ811" s="39">
        <v>2032.14</v>
      </c>
      <c r="AR811" s="39">
        <v>2048.36</v>
      </c>
      <c r="AS811" s="39">
        <v>2012.9100000000003</v>
      </c>
      <c r="AT811" s="39">
        <v>1962.69</v>
      </c>
      <c r="AU811" s="39">
        <v>1712.97</v>
      </c>
      <c r="AV811" s="39">
        <v>1568.09</v>
      </c>
      <c r="AW811" s="39">
        <v>1347.16</v>
      </c>
      <c r="AX811" s="155">
        <v>1262.01</v>
      </c>
      <c r="AY811" s="336">
        <v>407.52</v>
      </c>
      <c r="AZ811" s="161">
        <v>4.8109999999999999</v>
      </c>
      <c r="BA811" s="68">
        <v>3836.78</v>
      </c>
      <c r="BB811" s="4"/>
    </row>
    <row r="812" spans="1:54">
      <c r="A812" s="47">
        <v>11</v>
      </c>
      <c r="B812" s="170">
        <f t="shared" si="187"/>
        <v>5486.5010000000002</v>
      </c>
      <c r="C812" s="170">
        <f t="shared" si="186"/>
        <v>5437.9410000000007</v>
      </c>
      <c r="D812" s="170">
        <f t="shared" si="186"/>
        <v>5451.8610000000008</v>
      </c>
      <c r="E812" s="170">
        <f t="shared" si="186"/>
        <v>5484.2109999999993</v>
      </c>
      <c r="F812" s="170">
        <f t="shared" si="186"/>
        <v>5492.9310000000005</v>
      </c>
      <c r="G812" s="170">
        <f t="shared" si="186"/>
        <v>5516.5709999999999</v>
      </c>
      <c r="H812" s="170">
        <f t="shared" si="186"/>
        <v>5590.7510000000002</v>
      </c>
      <c r="I812" s="170">
        <f t="shared" si="186"/>
        <v>5772.3209999999999</v>
      </c>
      <c r="J812" s="170">
        <f t="shared" si="186"/>
        <v>5877.9609999999993</v>
      </c>
      <c r="K812" s="170">
        <f t="shared" si="186"/>
        <v>5881.0509999999995</v>
      </c>
      <c r="L812" s="170">
        <f t="shared" si="186"/>
        <v>5860.1110000000008</v>
      </c>
      <c r="M812" s="170">
        <f t="shared" si="186"/>
        <v>5871.491</v>
      </c>
      <c r="N812" s="170">
        <f t="shared" si="186"/>
        <v>5869.8809999999994</v>
      </c>
      <c r="O812" s="170">
        <f t="shared" si="186"/>
        <v>5828.2009999999991</v>
      </c>
      <c r="P812" s="170">
        <f t="shared" si="186"/>
        <v>5863.5910000000003</v>
      </c>
      <c r="Q812" s="170">
        <f t="shared" si="186"/>
        <v>5926.1710000000003</v>
      </c>
      <c r="R812" s="170">
        <f t="shared" si="189"/>
        <v>6035.8310000000001</v>
      </c>
      <c r="S812" s="170">
        <f t="shared" si="188"/>
        <v>6016.3310000000001</v>
      </c>
      <c r="T812" s="170">
        <f t="shared" si="188"/>
        <v>6014.1710000000003</v>
      </c>
      <c r="U812" s="170">
        <f t="shared" si="188"/>
        <v>5910.4310000000005</v>
      </c>
      <c r="V812" s="170">
        <f t="shared" si="188"/>
        <v>5762.5509999999995</v>
      </c>
      <c r="W812" s="170">
        <f t="shared" si="188"/>
        <v>5672.0010000000002</v>
      </c>
      <c r="X812" s="170">
        <f t="shared" si="188"/>
        <v>5522.741</v>
      </c>
      <c r="Y812" s="170">
        <f t="shared" si="188"/>
        <v>5461.2510000000002</v>
      </c>
      <c r="Z812" s="37"/>
      <c r="AA812" s="41">
        <v>1237.3900000000001</v>
      </c>
      <c r="AB812" s="39">
        <v>1188.83</v>
      </c>
      <c r="AC812" s="39">
        <v>1202.75</v>
      </c>
      <c r="AD812" s="39">
        <v>1235.0999999999999</v>
      </c>
      <c r="AE812" s="39">
        <v>1243.82</v>
      </c>
      <c r="AF812" s="39">
        <v>1267.46</v>
      </c>
      <c r="AG812" s="39">
        <v>1341.64</v>
      </c>
      <c r="AH812" s="39">
        <v>1523.21</v>
      </c>
      <c r="AI812" s="39">
        <v>1628.85</v>
      </c>
      <c r="AJ812" s="39">
        <v>1631.94</v>
      </c>
      <c r="AK812" s="39">
        <v>1611</v>
      </c>
      <c r="AL812" s="39">
        <v>1622.38</v>
      </c>
      <c r="AM812" s="39">
        <v>1620.77</v>
      </c>
      <c r="AN812" s="39">
        <v>1579.09</v>
      </c>
      <c r="AO812" s="39">
        <v>1614.48</v>
      </c>
      <c r="AP812" s="39">
        <v>1677.06</v>
      </c>
      <c r="AQ812" s="39">
        <v>1786.72</v>
      </c>
      <c r="AR812" s="39">
        <v>1767.22</v>
      </c>
      <c r="AS812" s="39">
        <v>1765.06</v>
      </c>
      <c r="AT812" s="39">
        <v>1661.32</v>
      </c>
      <c r="AU812" s="39">
        <v>1513.44</v>
      </c>
      <c r="AV812" s="39">
        <v>1422.89</v>
      </c>
      <c r="AW812" s="39">
        <v>1273.6300000000001</v>
      </c>
      <c r="AX812" s="155">
        <v>1212.1400000000001</v>
      </c>
      <c r="AY812" s="336">
        <v>407.52</v>
      </c>
      <c r="AZ812" s="161">
        <v>4.8109999999999999</v>
      </c>
      <c r="BA812" s="68">
        <v>3836.78</v>
      </c>
      <c r="BB812" s="4"/>
    </row>
    <row r="813" spans="1:54">
      <c r="A813" s="47">
        <v>12</v>
      </c>
      <c r="B813" s="170">
        <f t="shared" si="187"/>
        <v>5417.5709999999999</v>
      </c>
      <c r="C813" s="170">
        <f t="shared" si="186"/>
        <v>5415.5110000000004</v>
      </c>
      <c r="D813" s="170">
        <f t="shared" si="186"/>
        <v>5414.3109999999997</v>
      </c>
      <c r="E813" s="170">
        <f t="shared" si="186"/>
        <v>5419.3410000000003</v>
      </c>
      <c r="F813" s="170">
        <f t="shared" si="186"/>
        <v>5448.4709999999995</v>
      </c>
      <c r="G813" s="170">
        <f t="shared" si="186"/>
        <v>5545.7009999999991</v>
      </c>
      <c r="H813" s="170">
        <f t="shared" si="186"/>
        <v>5637.9509999999991</v>
      </c>
      <c r="I813" s="170">
        <f t="shared" si="186"/>
        <v>5758.5210000000006</v>
      </c>
      <c r="J813" s="170">
        <f t="shared" si="186"/>
        <v>5933.9410000000007</v>
      </c>
      <c r="K813" s="170">
        <f t="shared" si="186"/>
        <v>5967.1509999999998</v>
      </c>
      <c r="L813" s="170">
        <f t="shared" si="186"/>
        <v>5956.4410000000007</v>
      </c>
      <c r="M813" s="170">
        <f t="shared" si="186"/>
        <v>5910.4509999999991</v>
      </c>
      <c r="N813" s="170">
        <f t="shared" si="186"/>
        <v>5880.3109999999997</v>
      </c>
      <c r="O813" s="170">
        <f t="shared" si="186"/>
        <v>5879.4809999999998</v>
      </c>
      <c r="P813" s="170">
        <f t="shared" si="186"/>
        <v>5913.0709999999999</v>
      </c>
      <c r="Q813" s="170">
        <f t="shared" si="186"/>
        <v>6087.2710000000006</v>
      </c>
      <c r="R813" s="170">
        <f t="shared" si="189"/>
        <v>6126.4009999999998</v>
      </c>
      <c r="S813" s="170">
        <f t="shared" si="188"/>
        <v>6101.1309999999994</v>
      </c>
      <c r="T813" s="170">
        <f t="shared" si="188"/>
        <v>6069.2710000000006</v>
      </c>
      <c r="U813" s="170">
        <f t="shared" si="188"/>
        <v>6017.2209999999995</v>
      </c>
      <c r="V813" s="170">
        <f t="shared" si="188"/>
        <v>5734.4709999999995</v>
      </c>
      <c r="W813" s="170">
        <f t="shared" si="188"/>
        <v>5553.3009999999995</v>
      </c>
      <c r="X813" s="170">
        <f t="shared" si="188"/>
        <v>5494.2109999999993</v>
      </c>
      <c r="Y813" s="170">
        <f t="shared" si="188"/>
        <v>5474.2909999999993</v>
      </c>
      <c r="Z813" s="37"/>
      <c r="AA813" s="41">
        <v>1168.46</v>
      </c>
      <c r="AB813" s="39">
        <v>1166.4000000000001</v>
      </c>
      <c r="AC813" s="39">
        <v>1165.2</v>
      </c>
      <c r="AD813" s="39">
        <v>1170.23</v>
      </c>
      <c r="AE813" s="39">
        <v>1199.3599999999999</v>
      </c>
      <c r="AF813" s="39">
        <v>1296.5899999999999</v>
      </c>
      <c r="AG813" s="39">
        <v>1388.84</v>
      </c>
      <c r="AH813" s="39">
        <v>1509.41</v>
      </c>
      <c r="AI813" s="39">
        <v>1684.83</v>
      </c>
      <c r="AJ813" s="39">
        <v>1718.04</v>
      </c>
      <c r="AK813" s="39">
        <v>1707.33</v>
      </c>
      <c r="AL813" s="39">
        <v>1661.34</v>
      </c>
      <c r="AM813" s="39">
        <v>1631.2</v>
      </c>
      <c r="AN813" s="39">
        <v>1630.37</v>
      </c>
      <c r="AO813" s="39">
        <v>1663.96</v>
      </c>
      <c r="AP813" s="39">
        <v>1838.16</v>
      </c>
      <c r="AQ813" s="39">
        <v>1877.29</v>
      </c>
      <c r="AR813" s="39">
        <v>1852.02</v>
      </c>
      <c r="AS813" s="39">
        <v>1820.16</v>
      </c>
      <c r="AT813" s="39">
        <v>1768.11</v>
      </c>
      <c r="AU813" s="39">
        <v>1485.36</v>
      </c>
      <c r="AV813" s="39">
        <v>1304.19</v>
      </c>
      <c r="AW813" s="39">
        <v>1245.0999999999999</v>
      </c>
      <c r="AX813" s="155">
        <v>1225.18</v>
      </c>
      <c r="AY813" s="336">
        <v>407.52</v>
      </c>
      <c r="AZ813" s="161">
        <v>4.8109999999999999</v>
      </c>
      <c r="BA813" s="68">
        <v>3836.78</v>
      </c>
      <c r="BB813" s="4"/>
    </row>
    <row r="814" spans="1:54">
      <c r="A814" s="47">
        <v>13</v>
      </c>
      <c r="B814" s="170">
        <f t="shared" si="187"/>
        <v>5418.4509999999991</v>
      </c>
      <c r="C814" s="170">
        <f t="shared" si="186"/>
        <v>5414.1110000000008</v>
      </c>
      <c r="D814" s="170">
        <f t="shared" si="186"/>
        <v>5413.8909999999996</v>
      </c>
      <c r="E814" s="170">
        <f t="shared" si="186"/>
        <v>5415.6710000000003</v>
      </c>
      <c r="F814" s="170">
        <f t="shared" si="186"/>
        <v>5450.5010000000002</v>
      </c>
      <c r="G814" s="170">
        <f t="shared" si="186"/>
        <v>5516.8610000000008</v>
      </c>
      <c r="H814" s="170">
        <f t="shared" si="186"/>
        <v>5686.7610000000004</v>
      </c>
      <c r="I814" s="170">
        <f t="shared" si="186"/>
        <v>5860.6710000000003</v>
      </c>
      <c r="J814" s="170">
        <f t="shared" si="186"/>
        <v>5938.1710000000003</v>
      </c>
      <c r="K814" s="170">
        <f t="shared" si="186"/>
        <v>5900.0509999999995</v>
      </c>
      <c r="L814" s="170">
        <f t="shared" si="186"/>
        <v>5847.6810000000005</v>
      </c>
      <c r="M814" s="170">
        <f t="shared" si="186"/>
        <v>5873.8009999999995</v>
      </c>
      <c r="N814" s="170">
        <f t="shared" si="186"/>
        <v>5846.8109999999997</v>
      </c>
      <c r="O814" s="170">
        <f t="shared" si="186"/>
        <v>5845.3109999999997</v>
      </c>
      <c r="P814" s="170">
        <f t="shared" si="186"/>
        <v>5896.6810000000005</v>
      </c>
      <c r="Q814" s="170">
        <f t="shared" si="186"/>
        <v>6034.5609999999997</v>
      </c>
      <c r="R814" s="170">
        <f t="shared" si="189"/>
        <v>6131.6710000000003</v>
      </c>
      <c r="S814" s="170">
        <f t="shared" si="188"/>
        <v>6169.2309999999998</v>
      </c>
      <c r="T814" s="170">
        <f t="shared" si="188"/>
        <v>6120.3209999999999</v>
      </c>
      <c r="U814" s="170">
        <f t="shared" si="188"/>
        <v>6070.991</v>
      </c>
      <c r="V814" s="170">
        <f t="shared" si="188"/>
        <v>5867.3709999999992</v>
      </c>
      <c r="W814" s="170">
        <f t="shared" si="188"/>
        <v>5750.8909999999996</v>
      </c>
      <c r="X814" s="170">
        <f t="shared" si="188"/>
        <v>5494.1309999999994</v>
      </c>
      <c r="Y814" s="170">
        <f t="shared" si="188"/>
        <v>5486.2109999999993</v>
      </c>
      <c r="Z814" s="37"/>
      <c r="AA814" s="41">
        <v>1169.3399999999999</v>
      </c>
      <c r="AB814" s="39">
        <v>1165</v>
      </c>
      <c r="AC814" s="39">
        <v>1164.78</v>
      </c>
      <c r="AD814" s="39">
        <v>1166.56</v>
      </c>
      <c r="AE814" s="39">
        <v>1201.3900000000001</v>
      </c>
      <c r="AF814" s="39">
        <v>1267.75</v>
      </c>
      <c r="AG814" s="39">
        <v>1437.65</v>
      </c>
      <c r="AH814" s="39">
        <v>1611.56</v>
      </c>
      <c r="AI814" s="39">
        <v>1689.06</v>
      </c>
      <c r="AJ814" s="39">
        <v>1650.94</v>
      </c>
      <c r="AK814" s="39">
        <v>1598.57</v>
      </c>
      <c r="AL814" s="39">
        <v>1624.69</v>
      </c>
      <c r="AM814" s="39">
        <v>1597.7</v>
      </c>
      <c r="AN814" s="39">
        <v>1596.2</v>
      </c>
      <c r="AO814" s="39">
        <v>1647.57</v>
      </c>
      <c r="AP814" s="39">
        <v>1785.45</v>
      </c>
      <c r="AQ814" s="39">
        <v>1882.56</v>
      </c>
      <c r="AR814" s="39">
        <v>1920.12</v>
      </c>
      <c r="AS814" s="39">
        <v>1871.21</v>
      </c>
      <c r="AT814" s="39">
        <v>1821.88</v>
      </c>
      <c r="AU814" s="39">
        <v>1618.26</v>
      </c>
      <c r="AV814" s="39">
        <v>1501.78</v>
      </c>
      <c r="AW814" s="39">
        <v>1245.02</v>
      </c>
      <c r="AX814" s="155">
        <v>1237.0999999999999</v>
      </c>
      <c r="AY814" s="336">
        <v>407.52</v>
      </c>
      <c r="AZ814" s="161">
        <v>4.8109999999999999</v>
      </c>
      <c r="BA814" s="68">
        <v>3836.78</v>
      </c>
      <c r="BB814" s="4"/>
    </row>
    <row r="815" spans="1:54">
      <c r="A815" s="47">
        <v>14</v>
      </c>
      <c r="B815" s="170">
        <f t="shared" si="187"/>
        <v>5490.2009999999991</v>
      </c>
      <c r="C815" s="170">
        <f t="shared" si="186"/>
        <v>5479.2909999999993</v>
      </c>
      <c r="D815" s="170">
        <f t="shared" si="186"/>
        <v>5493.5910000000003</v>
      </c>
      <c r="E815" s="170">
        <f t="shared" si="186"/>
        <v>5492.2909999999993</v>
      </c>
      <c r="F815" s="170">
        <f t="shared" si="186"/>
        <v>5494.6309999999994</v>
      </c>
      <c r="G815" s="170">
        <f t="shared" si="186"/>
        <v>5509.8209999999999</v>
      </c>
      <c r="H815" s="170">
        <f t="shared" si="186"/>
        <v>5567.2909999999993</v>
      </c>
      <c r="I815" s="170">
        <f t="shared" si="186"/>
        <v>5784.1110000000008</v>
      </c>
      <c r="J815" s="170">
        <f t="shared" si="186"/>
        <v>6044.5609999999997</v>
      </c>
      <c r="K815" s="170">
        <f t="shared" si="186"/>
        <v>6134.8109999999997</v>
      </c>
      <c r="L815" s="170">
        <f t="shared" si="186"/>
        <v>6133.2309999999998</v>
      </c>
      <c r="M815" s="170">
        <f t="shared" si="186"/>
        <v>6134.4609999999993</v>
      </c>
      <c r="N815" s="170">
        <f t="shared" si="186"/>
        <v>6083.2510000000002</v>
      </c>
      <c r="O815" s="170">
        <f t="shared" si="186"/>
        <v>6048.4509999999991</v>
      </c>
      <c r="P815" s="170">
        <f t="shared" si="186"/>
        <v>6050.4110000000001</v>
      </c>
      <c r="Q815" s="170">
        <f t="shared" si="186"/>
        <v>6157.8809999999994</v>
      </c>
      <c r="R815" s="170">
        <f t="shared" si="189"/>
        <v>6170.6309999999994</v>
      </c>
      <c r="S815" s="170">
        <f t="shared" si="188"/>
        <v>6176.4609999999993</v>
      </c>
      <c r="T815" s="170">
        <f t="shared" si="188"/>
        <v>6123.6610000000001</v>
      </c>
      <c r="U815" s="170">
        <f t="shared" si="188"/>
        <v>6181.8610000000008</v>
      </c>
      <c r="V815" s="170">
        <f t="shared" si="188"/>
        <v>6169.1810000000005</v>
      </c>
      <c r="W815" s="170">
        <f t="shared" si="188"/>
        <v>6015.4009999999998</v>
      </c>
      <c r="X815" s="170">
        <f t="shared" si="188"/>
        <v>5701.6209999999992</v>
      </c>
      <c r="Y815" s="170">
        <f t="shared" si="188"/>
        <v>5599.1309999999994</v>
      </c>
      <c r="Z815" s="37"/>
      <c r="AA815" s="41">
        <v>1241.0899999999999</v>
      </c>
      <c r="AB815" s="39">
        <v>1230.18</v>
      </c>
      <c r="AC815" s="39">
        <v>1244.48</v>
      </c>
      <c r="AD815" s="39">
        <v>1243.18</v>
      </c>
      <c r="AE815" s="39">
        <v>1245.52</v>
      </c>
      <c r="AF815" s="39">
        <v>1260.71</v>
      </c>
      <c r="AG815" s="39">
        <v>1318.18</v>
      </c>
      <c r="AH815" s="39">
        <v>1535</v>
      </c>
      <c r="AI815" s="39">
        <v>1795.45</v>
      </c>
      <c r="AJ815" s="39">
        <v>1885.7</v>
      </c>
      <c r="AK815" s="39">
        <v>1884.12</v>
      </c>
      <c r="AL815" s="39">
        <v>1885.35</v>
      </c>
      <c r="AM815" s="39">
        <v>1834.14</v>
      </c>
      <c r="AN815" s="39">
        <v>1799.34</v>
      </c>
      <c r="AO815" s="39">
        <v>1801.3</v>
      </c>
      <c r="AP815" s="39">
        <v>1908.77</v>
      </c>
      <c r="AQ815" s="39">
        <v>1921.52</v>
      </c>
      <c r="AR815" s="39">
        <v>1927.35</v>
      </c>
      <c r="AS815" s="39">
        <v>1874.55</v>
      </c>
      <c r="AT815" s="39">
        <v>1932.75</v>
      </c>
      <c r="AU815" s="39">
        <v>1920.07</v>
      </c>
      <c r="AV815" s="39">
        <v>1766.29</v>
      </c>
      <c r="AW815" s="39">
        <v>1452.51</v>
      </c>
      <c r="AX815" s="155">
        <v>1350.02</v>
      </c>
      <c r="AY815" s="336">
        <v>407.52</v>
      </c>
      <c r="AZ815" s="161">
        <v>4.8109999999999999</v>
      </c>
      <c r="BA815" s="68">
        <v>3836.78</v>
      </c>
      <c r="BB815" s="4"/>
    </row>
    <row r="816" spans="1:54">
      <c r="A816" s="47">
        <v>15</v>
      </c>
      <c r="B816" s="170">
        <f t="shared" si="187"/>
        <v>5524.9509999999991</v>
      </c>
      <c r="C816" s="170">
        <f t="shared" si="186"/>
        <v>5506.9210000000003</v>
      </c>
      <c r="D816" s="170">
        <f t="shared" si="186"/>
        <v>5506.0010000000002</v>
      </c>
      <c r="E816" s="170">
        <f t="shared" si="186"/>
        <v>5503.9210000000003</v>
      </c>
      <c r="F816" s="170">
        <f t="shared" si="186"/>
        <v>5505.1810000000005</v>
      </c>
      <c r="G816" s="170">
        <f t="shared" si="186"/>
        <v>5512.6309999999994</v>
      </c>
      <c r="H816" s="170">
        <f t="shared" si="186"/>
        <v>5560.6509999999998</v>
      </c>
      <c r="I816" s="170">
        <f t="shared" si="186"/>
        <v>5769.5010000000002</v>
      </c>
      <c r="J816" s="170">
        <f t="shared" si="186"/>
        <v>6036.0509999999995</v>
      </c>
      <c r="K816" s="170">
        <f t="shared" si="186"/>
        <v>6209.0210000000006</v>
      </c>
      <c r="L816" s="170">
        <f t="shared" si="186"/>
        <v>6272.5410000000011</v>
      </c>
      <c r="M816" s="170">
        <f t="shared" si="186"/>
        <v>6272.4410000000007</v>
      </c>
      <c r="N816" s="170">
        <f t="shared" si="186"/>
        <v>6268.4809999999998</v>
      </c>
      <c r="O816" s="170">
        <f t="shared" si="186"/>
        <v>6264.0010000000002</v>
      </c>
      <c r="P816" s="170">
        <f t="shared" si="186"/>
        <v>6248.741</v>
      </c>
      <c r="Q816" s="170">
        <f t="shared" si="186"/>
        <v>6360.5609999999997</v>
      </c>
      <c r="R816" s="170">
        <f t="shared" si="189"/>
        <v>6376.4709999999995</v>
      </c>
      <c r="S816" s="170">
        <f t="shared" si="188"/>
        <v>6383.1409999999996</v>
      </c>
      <c r="T816" s="170">
        <f t="shared" si="188"/>
        <v>6348.7209999999995</v>
      </c>
      <c r="U816" s="170">
        <f t="shared" si="188"/>
        <v>6338.621000000001</v>
      </c>
      <c r="V816" s="170">
        <f t="shared" si="188"/>
        <v>6111.9009999999998</v>
      </c>
      <c r="W816" s="170">
        <f t="shared" si="188"/>
        <v>5903.6810000000005</v>
      </c>
      <c r="X816" s="170">
        <f t="shared" si="188"/>
        <v>5634.4009999999998</v>
      </c>
      <c r="Y816" s="170">
        <f t="shared" si="188"/>
        <v>5545.0110000000004</v>
      </c>
      <c r="Z816" s="37"/>
      <c r="AA816" s="41">
        <v>1275.8399999999999</v>
      </c>
      <c r="AB816" s="39">
        <v>1257.81</v>
      </c>
      <c r="AC816" s="39">
        <v>1256.8900000000001</v>
      </c>
      <c r="AD816" s="39">
        <v>1254.81</v>
      </c>
      <c r="AE816" s="39">
        <v>1256.07</v>
      </c>
      <c r="AF816" s="39">
        <v>1263.52</v>
      </c>
      <c r="AG816" s="39">
        <v>1311.54</v>
      </c>
      <c r="AH816" s="39">
        <v>1520.39</v>
      </c>
      <c r="AI816" s="39">
        <v>1786.94</v>
      </c>
      <c r="AJ816" s="39">
        <v>1959.91</v>
      </c>
      <c r="AK816" s="39">
        <v>2023.4300000000003</v>
      </c>
      <c r="AL816" s="39">
        <v>2023.3300000000002</v>
      </c>
      <c r="AM816" s="39">
        <v>2019.37</v>
      </c>
      <c r="AN816" s="39">
        <v>2014.8900000000003</v>
      </c>
      <c r="AO816" s="39">
        <v>1999.63</v>
      </c>
      <c r="AP816" s="39">
        <v>2111.4499999999998</v>
      </c>
      <c r="AQ816" s="39">
        <v>2127.36</v>
      </c>
      <c r="AR816" s="39">
        <v>2134.0300000000002</v>
      </c>
      <c r="AS816" s="39">
        <v>2099.61</v>
      </c>
      <c r="AT816" s="39">
        <v>2089.5100000000002</v>
      </c>
      <c r="AU816" s="39">
        <v>1862.79</v>
      </c>
      <c r="AV816" s="39">
        <v>1654.57</v>
      </c>
      <c r="AW816" s="39">
        <v>1385.29</v>
      </c>
      <c r="AX816" s="155">
        <v>1295.9000000000001</v>
      </c>
      <c r="AY816" s="336">
        <v>407.52</v>
      </c>
      <c r="AZ816" s="161">
        <v>4.8109999999999999</v>
      </c>
      <c r="BA816" s="68">
        <v>3836.78</v>
      </c>
      <c r="BB816" s="4"/>
    </row>
    <row r="817" spans="1:54">
      <c r="A817" s="47">
        <v>16</v>
      </c>
      <c r="B817" s="170">
        <f t="shared" si="187"/>
        <v>5597.8809999999994</v>
      </c>
      <c r="C817" s="170">
        <f t="shared" si="186"/>
        <v>5556.1810000000005</v>
      </c>
      <c r="D817" s="170">
        <f t="shared" si="186"/>
        <v>5516.0110000000004</v>
      </c>
      <c r="E817" s="170">
        <f t="shared" si="186"/>
        <v>5547.9609999999993</v>
      </c>
      <c r="F817" s="170">
        <f t="shared" si="186"/>
        <v>5587.6409999999996</v>
      </c>
      <c r="G817" s="170">
        <f t="shared" si="186"/>
        <v>5663.8109999999997</v>
      </c>
      <c r="H817" s="170">
        <f t="shared" si="186"/>
        <v>5840.4110000000001</v>
      </c>
      <c r="I817" s="170">
        <f t="shared" si="186"/>
        <v>6055.6110000000008</v>
      </c>
      <c r="J817" s="170">
        <f t="shared" si="186"/>
        <v>6199.9709999999995</v>
      </c>
      <c r="K817" s="170">
        <f t="shared" si="186"/>
        <v>6208.7810000000009</v>
      </c>
      <c r="L817" s="170">
        <f t="shared" si="186"/>
        <v>6178.2009999999991</v>
      </c>
      <c r="M817" s="170">
        <f t="shared" si="186"/>
        <v>6179.9709999999995</v>
      </c>
      <c r="N817" s="170">
        <f t="shared" si="186"/>
        <v>6183.491</v>
      </c>
      <c r="O817" s="170">
        <f t="shared" si="186"/>
        <v>6264.4110000000001</v>
      </c>
      <c r="P817" s="170">
        <f t="shared" si="186"/>
        <v>6273.1309999999994</v>
      </c>
      <c r="Q817" s="170">
        <f t="shared" si="186"/>
        <v>6409.8009999999995</v>
      </c>
      <c r="R817" s="170">
        <f t="shared" si="189"/>
        <v>6487.0709999999999</v>
      </c>
      <c r="S817" s="170">
        <f t="shared" si="188"/>
        <v>6442.7610000000004</v>
      </c>
      <c r="T817" s="170">
        <f t="shared" si="188"/>
        <v>6360.1110000000008</v>
      </c>
      <c r="U817" s="170">
        <f t="shared" si="188"/>
        <v>6265.7209999999995</v>
      </c>
      <c r="V817" s="170">
        <f t="shared" si="188"/>
        <v>5995.4210000000003</v>
      </c>
      <c r="W817" s="170">
        <f t="shared" si="188"/>
        <v>5682.8610000000008</v>
      </c>
      <c r="X817" s="170">
        <f t="shared" si="188"/>
        <v>5594.1509999999998</v>
      </c>
      <c r="Y817" s="170">
        <f t="shared" si="188"/>
        <v>5514.0709999999999</v>
      </c>
      <c r="Z817" s="37"/>
      <c r="AA817" s="41">
        <v>1348.77</v>
      </c>
      <c r="AB817" s="39">
        <v>1307.07</v>
      </c>
      <c r="AC817" s="39">
        <v>1266.9000000000001</v>
      </c>
      <c r="AD817" s="39">
        <v>1298.8499999999999</v>
      </c>
      <c r="AE817" s="39">
        <v>1338.53</v>
      </c>
      <c r="AF817" s="39">
        <v>1414.7</v>
      </c>
      <c r="AG817" s="39">
        <v>1591.3</v>
      </c>
      <c r="AH817" s="39">
        <v>1806.5</v>
      </c>
      <c r="AI817" s="39">
        <v>1950.86</v>
      </c>
      <c r="AJ817" s="39">
        <v>1959.67</v>
      </c>
      <c r="AK817" s="39">
        <v>1929.09</v>
      </c>
      <c r="AL817" s="39">
        <v>1930.86</v>
      </c>
      <c r="AM817" s="39">
        <v>1934.38</v>
      </c>
      <c r="AN817" s="39">
        <v>2015.3</v>
      </c>
      <c r="AO817" s="39">
        <v>2024.0200000000002</v>
      </c>
      <c r="AP817" s="39">
        <v>2160.69</v>
      </c>
      <c r="AQ817" s="39">
        <v>2237.96</v>
      </c>
      <c r="AR817" s="39">
        <v>2193.65</v>
      </c>
      <c r="AS817" s="39">
        <v>2111</v>
      </c>
      <c r="AT817" s="39">
        <v>2016.6100000000001</v>
      </c>
      <c r="AU817" s="39">
        <v>1746.31</v>
      </c>
      <c r="AV817" s="39">
        <v>1433.75</v>
      </c>
      <c r="AW817" s="39">
        <v>1345.04</v>
      </c>
      <c r="AX817" s="155">
        <v>1264.96</v>
      </c>
      <c r="AY817" s="336">
        <v>407.52</v>
      </c>
      <c r="AZ817" s="161">
        <v>4.8109999999999999</v>
      </c>
      <c r="BA817" s="68">
        <v>3836.78</v>
      </c>
      <c r="BB817" s="4"/>
    </row>
    <row r="818" spans="1:54">
      <c r="A818" s="47">
        <v>17</v>
      </c>
      <c r="B818" s="170">
        <f t="shared" si="187"/>
        <v>5483.1010000000006</v>
      </c>
      <c r="C818" s="170">
        <f t="shared" si="187"/>
        <v>5456.7810000000009</v>
      </c>
      <c r="D818" s="170">
        <f t="shared" si="187"/>
        <v>5454.6409999999996</v>
      </c>
      <c r="E818" s="170">
        <f t="shared" si="187"/>
        <v>5477.0010000000002</v>
      </c>
      <c r="F818" s="170">
        <f t="shared" si="187"/>
        <v>5499.8410000000003</v>
      </c>
      <c r="G818" s="170">
        <f t="shared" si="187"/>
        <v>5534.3809999999994</v>
      </c>
      <c r="H818" s="170">
        <f t="shared" si="187"/>
        <v>5663.5110000000004</v>
      </c>
      <c r="I818" s="170">
        <f t="shared" si="187"/>
        <v>5804.1610000000001</v>
      </c>
      <c r="J818" s="170">
        <f t="shared" si="187"/>
        <v>5679.0210000000006</v>
      </c>
      <c r="K818" s="170">
        <f t="shared" si="187"/>
        <v>5678.7109999999993</v>
      </c>
      <c r="L818" s="170">
        <f t="shared" si="187"/>
        <v>5670.6509999999998</v>
      </c>
      <c r="M818" s="170">
        <f t="shared" si="187"/>
        <v>5670.1710000000003</v>
      </c>
      <c r="N818" s="170">
        <f t="shared" si="187"/>
        <v>5661.1509999999998</v>
      </c>
      <c r="O818" s="170">
        <f t="shared" si="187"/>
        <v>5665.7909999999993</v>
      </c>
      <c r="P818" s="170">
        <f t="shared" si="187"/>
        <v>5678.7909999999993</v>
      </c>
      <c r="Q818" s="170">
        <f t="shared" si="187"/>
        <v>5925.8510000000006</v>
      </c>
      <c r="R818" s="170">
        <f t="shared" si="189"/>
        <v>6054.3209999999999</v>
      </c>
      <c r="S818" s="170">
        <f t="shared" si="188"/>
        <v>6027.0609999999997</v>
      </c>
      <c r="T818" s="170">
        <f t="shared" si="188"/>
        <v>5918.7009999999991</v>
      </c>
      <c r="U818" s="170">
        <f t="shared" si="188"/>
        <v>5692.0409999999993</v>
      </c>
      <c r="V818" s="170">
        <f t="shared" si="188"/>
        <v>5582.1110000000008</v>
      </c>
      <c r="W818" s="170">
        <f t="shared" si="188"/>
        <v>5526.5609999999997</v>
      </c>
      <c r="X818" s="170">
        <f t="shared" si="188"/>
        <v>5489.0409999999993</v>
      </c>
      <c r="Y818" s="170">
        <f t="shared" si="188"/>
        <v>5457.5709999999999</v>
      </c>
      <c r="Z818" s="37"/>
      <c r="AA818" s="41">
        <v>1233.99</v>
      </c>
      <c r="AB818" s="39">
        <v>1207.67</v>
      </c>
      <c r="AC818" s="39">
        <v>1205.53</v>
      </c>
      <c r="AD818" s="39">
        <v>1227.8900000000001</v>
      </c>
      <c r="AE818" s="39">
        <v>1250.73</v>
      </c>
      <c r="AF818" s="39">
        <v>1285.27</v>
      </c>
      <c r="AG818" s="39">
        <v>1414.4</v>
      </c>
      <c r="AH818" s="39">
        <v>1555.05</v>
      </c>
      <c r="AI818" s="39">
        <v>1429.91</v>
      </c>
      <c r="AJ818" s="39">
        <v>1429.6</v>
      </c>
      <c r="AK818" s="39">
        <v>1421.54</v>
      </c>
      <c r="AL818" s="39">
        <v>1421.06</v>
      </c>
      <c r="AM818" s="39">
        <v>1412.04</v>
      </c>
      <c r="AN818" s="39">
        <v>1416.68</v>
      </c>
      <c r="AO818" s="39">
        <v>1429.68</v>
      </c>
      <c r="AP818" s="39">
        <v>1676.74</v>
      </c>
      <c r="AQ818" s="39">
        <v>1805.21</v>
      </c>
      <c r="AR818" s="39">
        <v>1777.95</v>
      </c>
      <c r="AS818" s="39">
        <v>1669.59</v>
      </c>
      <c r="AT818" s="39">
        <v>1442.93</v>
      </c>
      <c r="AU818" s="39">
        <v>1333</v>
      </c>
      <c r="AV818" s="39">
        <v>1277.45</v>
      </c>
      <c r="AW818" s="39">
        <v>1239.93</v>
      </c>
      <c r="AX818" s="155">
        <v>1208.46</v>
      </c>
      <c r="AY818" s="336">
        <v>407.52</v>
      </c>
      <c r="AZ818" s="161">
        <v>4.8109999999999999</v>
      </c>
      <c r="BA818" s="68">
        <v>3836.78</v>
      </c>
      <c r="BB818" s="4"/>
    </row>
    <row r="819" spans="1:54">
      <c r="A819" s="47">
        <v>18</v>
      </c>
      <c r="B819" s="170">
        <f t="shared" si="187"/>
        <v>5384.8610000000008</v>
      </c>
      <c r="C819" s="170">
        <f t="shared" si="187"/>
        <v>5383.4709999999995</v>
      </c>
      <c r="D819" s="170">
        <f t="shared" si="187"/>
        <v>5383.2610000000004</v>
      </c>
      <c r="E819" s="170">
        <f t="shared" si="187"/>
        <v>5384.7109999999993</v>
      </c>
      <c r="F819" s="170">
        <f t="shared" si="187"/>
        <v>5428.0409999999993</v>
      </c>
      <c r="G819" s="170">
        <f t="shared" si="187"/>
        <v>5503.7909999999993</v>
      </c>
      <c r="H819" s="170">
        <f t="shared" si="187"/>
        <v>5533.8410000000003</v>
      </c>
      <c r="I819" s="170">
        <f t="shared" si="187"/>
        <v>5691.741</v>
      </c>
      <c r="J819" s="170">
        <f t="shared" si="187"/>
        <v>5867.7510000000002</v>
      </c>
      <c r="K819" s="170">
        <f t="shared" si="187"/>
        <v>5873.0310000000009</v>
      </c>
      <c r="L819" s="170">
        <f t="shared" si="187"/>
        <v>5849.2810000000009</v>
      </c>
      <c r="M819" s="170">
        <f t="shared" si="187"/>
        <v>5876.5110000000004</v>
      </c>
      <c r="N819" s="170">
        <f t="shared" si="187"/>
        <v>5872.6509999999998</v>
      </c>
      <c r="O819" s="170">
        <f t="shared" si="187"/>
        <v>5876.2009999999991</v>
      </c>
      <c r="P819" s="170">
        <f t="shared" si="187"/>
        <v>5887.491</v>
      </c>
      <c r="Q819" s="170">
        <f t="shared" si="187"/>
        <v>6049.1409999999996</v>
      </c>
      <c r="R819" s="170">
        <f t="shared" si="189"/>
        <v>6096.8009999999995</v>
      </c>
      <c r="S819" s="170">
        <f t="shared" si="188"/>
        <v>6096.7510000000002</v>
      </c>
      <c r="T819" s="170">
        <f t="shared" si="188"/>
        <v>6045.7009999999991</v>
      </c>
      <c r="U819" s="170">
        <f t="shared" si="188"/>
        <v>5983.0910000000003</v>
      </c>
      <c r="V819" s="170">
        <f t="shared" si="188"/>
        <v>5756.6509999999998</v>
      </c>
      <c r="W819" s="170">
        <f t="shared" si="188"/>
        <v>5622.7009999999991</v>
      </c>
      <c r="X819" s="170">
        <f t="shared" si="188"/>
        <v>5500.9110000000001</v>
      </c>
      <c r="Y819" s="170">
        <f t="shared" si="188"/>
        <v>5481.7909999999993</v>
      </c>
      <c r="Z819" s="37"/>
      <c r="AA819" s="41">
        <v>1135.75</v>
      </c>
      <c r="AB819" s="39">
        <v>1134.3599999999999</v>
      </c>
      <c r="AC819" s="39">
        <v>1134.1500000000001</v>
      </c>
      <c r="AD819" s="39">
        <v>1135.5999999999999</v>
      </c>
      <c r="AE819" s="39">
        <v>1178.93</v>
      </c>
      <c r="AF819" s="39">
        <v>1254.68</v>
      </c>
      <c r="AG819" s="39">
        <v>1284.73</v>
      </c>
      <c r="AH819" s="39">
        <v>1442.63</v>
      </c>
      <c r="AI819" s="39">
        <v>1618.64</v>
      </c>
      <c r="AJ819" s="39">
        <v>1623.92</v>
      </c>
      <c r="AK819" s="39">
        <v>1600.17</v>
      </c>
      <c r="AL819" s="39">
        <v>1627.4</v>
      </c>
      <c r="AM819" s="39">
        <v>1623.54</v>
      </c>
      <c r="AN819" s="39">
        <v>1627.09</v>
      </c>
      <c r="AO819" s="39">
        <v>1638.38</v>
      </c>
      <c r="AP819" s="39">
        <v>1800.03</v>
      </c>
      <c r="AQ819" s="39">
        <v>1847.69</v>
      </c>
      <c r="AR819" s="39">
        <v>1847.64</v>
      </c>
      <c r="AS819" s="39">
        <v>1796.59</v>
      </c>
      <c r="AT819" s="39">
        <v>1733.98</v>
      </c>
      <c r="AU819" s="39">
        <v>1507.54</v>
      </c>
      <c r="AV819" s="39">
        <v>1373.59</v>
      </c>
      <c r="AW819" s="39">
        <v>1251.8</v>
      </c>
      <c r="AX819" s="155">
        <v>1232.68</v>
      </c>
      <c r="AY819" s="336">
        <v>407.52</v>
      </c>
      <c r="AZ819" s="161">
        <v>4.8109999999999999</v>
      </c>
      <c r="BA819" s="68">
        <v>3836.78</v>
      </c>
      <c r="BB819" s="4"/>
    </row>
    <row r="820" spans="1:54">
      <c r="A820" s="47">
        <v>19</v>
      </c>
      <c r="B820" s="170">
        <f t="shared" si="187"/>
        <v>5415.8310000000001</v>
      </c>
      <c r="C820" s="170">
        <f t="shared" si="187"/>
        <v>5383.5810000000001</v>
      </c>
      <c r="D820" s="170">
        <f t="shared" si="187"/>
        <v>5381.6610000000001</v>
      </c>
      <c r="E820" s="170">
        <f t="shared" si="187"/>
        <v>5383.4709999999995</v>
      </c>
      <c r="F820" s="170">
        <f t="shared" si="187"/>
        <v>5441.9009999999998</v>
      </c>
      <c r="G820" s="170">
        <f t="shared" si="187"/>
        <v>5518.1010000000006</v>
      </c>
      <c r="H820" s="170">
        <f t="shared" si="187"/>
        <v>5598.6710000000003</v>
      </c>
      <c r="I820" s="170">
        <f t="shared" si="187"/>
        <v>5768.1509999999998</v>
      </c>
      <c r="J820" s="170">
        <f t="shared" si="187"/>
        <v>5927.3809999999994</v>
      </c>
      <c r="K820" s="170">
        <f t="shared" si="187"/>
        <v>5936.0609999999997</v>
      </c>
      <c r="L820" s="170">
        <f t="shared" si="187"/>
        <v>5923.8310000000001</v>
      </c>
      <c r="M820" s="170">
        <f t="shared" si="187"/>
        <v>5929.8109999999997</v>
      </c>
      <c r="N820" s="170">
        <f t="shared" si="187"/>
        <v>5927.8310000000001</v>
      </c>
      <c r="O820" s="170">
        <f t="shared" si="187"/>
        <v>5956.9709999999995</v>
      </c>
      <c r="P820" s="170">
        <f t="shared" si="187"/>
        <v>6015.2309999999998</v>
      </c>
      <c r="Q820" s="170">
        <f t="shared" si="187"/>
        <v>6075.5210000000006</v>
      </c>
      <c r="R820" s="170">
        <f t="shared" si="189"/>
        <v>6171.8310000000001</v>
      </c>
      <c r="S820" s="170">
        <f t="shared" si="188"/>
        <v>6177.5210000000006</v>
      </c>
      <c r="T820" s="170">
        <f t="shared" si="188"/>
        <v>6134.741</v>
      </c>
      <c r="U820" s="170">
        <f t="shared" si="188"/>
        <v>6051.5609999999997</v>
      </c>
      <c r="V820" s="170">
        <f t="shared" si="188"/>
        <v>5921.6810000000005</v>
      </c>
      <c r="W820" s="170">
        <f t="shared" si="188"/>
        <v>5600.9110000000001</v>
      </c>
      <c r="X820" s="170">
        <f t="shared" si="188"/>
        <v>5498.2810000000009</v>
      </c>
      <c r="Y820" s="170">
        <f t="shared" si="188"/>
        <v>5478.5010000000002</v>
      </c>
      <c r="Z820" s="37"/>
      <c r="AA820" s="41">
        <v>1166.72</v>
      </c>
      <c r="AB820" s="39">
        <v>1134.47</v>
      </c>
      <c r="AC820" s="39">
        <v>1132.55</v>
      </c>
      <c r="AD820" s="39">
        <v>1134.3599999999999</v>
      </c>
      <c r="AE820" s="39">
        <v>1192.79</v>
      </c>
      <c r="AF820" s="39">
        <v>1268.99</v>
      </c>
      <c r="AG820" s="39">
        <v>1349.56</v>
      </c>
      <c r="AH820" s="39">
        <v>1519.04</v>
      </c>
      <c r="AI820" s="39">
        <v>1678.27</v>
      </c>
      <c r="AJ820" s="39">
        <v>1686.95</v>
      </c>
      <c r="AK820" s="39">
        <v>1674.72</v>
      </c>
      <c r="AL820" s="39">
        <v>1680.7</v>
      </c>
      <c r="AM820" s="39">
        <v>1678.72</v>
      </c>
      <c r="AN820" s="39">
        <v>1707.86</v>
      </c>
      <c r="AO820" s="39">
        <v>1766.12</v>
      </c>
      <c r="AP820" s="39">
        <v>1826.41</v>
      </c>
      <c r="AQ820" s="39">
        <v>1922.72</v>
      </c>
      <c r="AR820" s="39">
        <v>1928.41</v>
      </c>
      <c r="AS820" s="39">
        <v>1885.63</v>
      </c>
      <c r="AT820" s="39">
        <v>1802.45</v>
      </c>
      <c r="AU820" s="39">
        <v>1672.57</v>
      </c>
      <c r="AV820" s="39">
        <v>1351.8</v>
      </c>
      <c r="AW820" s="39">
        <v>1249.17</v>
      </c>
      <c r="AX820" s="155">
        <v>1229.3900000000001</v>
      </c>
      <c r="AY820" s="336">
        <v>407.52</v>
      </c>
      <c r="AZ820" s="161">
        <v>4.8109999999999999</v>
      </c>
      <c r="BA820" s="68">
        <v>3836.78</v>
      </c>
      <c r="BB820" s="4"/>
    </row>
    <row r="821" spans="1:54">
      <c r="A821" s="47">
        <v>20</v>
      </c>
      <c r="B821" s="170">
        <f t="shared" si="187"/>
        <v>5421.9809999999998</v>
      </c>
      <c r="C821" s="170">
        <f t="shared" si="187"/>
        <v>5394.1710000000003</v>
      </c>
      <c r="D821" s="170">
        <f t="shared" si="187"/>
        <v>5382.7510000000002</v>
      </c>
      <c r="E821" s="170">
        <f t="shared" si="187"/>
        <v>5392.9310000000005</v>
      </c>
      <c r="F821" s="170">
        <f t="shared" si="187"/>
        <v>5473.0409999999993</v>
      </c>
      <c r="G821" s="170">
        <f t="shared" si="187"/>
        <v>5515.6010000000006</v>
      </c>
      <c r="H821" s="170">
        <f t="shared" si="187"/>
        <v>5694.8709999999992</v>
      </c>
      <c r="I821" s="170">
        <f t="shared" si="187"/>
        <v>5863.2909999999993</v>
      </c>
      <c r="J821" s="170">
        <f t="shared" si="187"/>
        <v>5966.1209999999992</v>
      </c>
      <c r="K821" s="170">
        <f t="shared" si="187"/>
        <v>5950.9609999999993</v>
      </c>
      <c r="L821" s="170">
        <f t="shared" si="187"/>
        <v>5930.9709999999995</v>
      </c>
      <c r="M821" s="170">
        <f t="shared" si="187"/>
        <v>5933.5609999999997</v>
      </c>
      <c r="N821" s="170">
        <f t="shared" si="187"/>
        <v>5936.3209999999999</v>
      </c>
      <c r="O821" s="170">
        <f t="shared" si="187"/>
        <v>5949.1610000000001</v>
      </c>
      <c r="P821" s="170">
        <f t="shared" si="187"/>
        <v>5974.0509999999995</v>
      </c>
      <c r="Q821" s="170">
        <f t="shared" si="187"/>
        <v>6112.9210000000003</v>
      </c>
      <c r="R821" s="170">
        <f t="shared" si="189"/>
        <v>6185.7209999999995</v>
      </c>
      <c r="S821" s="170">
        <f t="shared" si="188"/>
        <v>6205.0810000000001</v>
      </c>
      <c r="T821" s="170">
        <f t="shared" si="188"/>
        <v>6164.2710000000006</v>
      </c>
      <c r="U821" s="170">
        <f t="shared" si="188"/>
        <v>5984.7209999999995</v>
      </c>
      <c r="V821" s="170">
        <f t="shared" si="188"/>
        <v>5843.9310000000005</v>
      </c>
      <c r="W821" s="170">
        <f t="shared" si="188"/>
        <v>5638.7309999999998</v>
      </c>
      <c r="X821" s="170">
        <f t="shared" si="188"/>
        <v>5495.4509999999991</v>
      </c>
      <c r="Y821" s="170">
        <f t="shared" si="188"/>
        <v>5465.2909999999993</v>
      </c>
      <c r="Z821" s="37"/>
      <c r="AA821" s="41">
        <v>1172.8699999999999</v>
      </c>
      <c r="AB821" s="39">
        <v>1145.06</v>
      </c>
      <c r="AC821" s="39">
        <v>1133.6400000000001</v>
      </c>
      <c r="AD821" s="39">
        <v>1143.82</v>
      </c>
      <c r="AE821" s="39">
        <v>1223.93</v>
      </c>
      <c r="AF821" s="39">
        <v>1266.49</v>
      </c>
      <c r="AG821" s="39">
        <v>1445.76</v>
      </c>
      <c r="AH821" s="39">
        <v>1614.18</v>
      </c>
      <c r="AI821" s="39">
        <v>1717.01</v>
      </c>
      <c r="AJ821" s="39">
        <v>1701.85</v>
      </c>
      <c r="AK821" s="39">
        <v>1681.86</v>
      </c>
      <c r="AL821" s="39">
        <v>1684.45</v>
      </c>
      <c r="AM821" s="39">
        <v>1687.21</v>
      </c>
      <c r="AN821" s="39">
        <v>1700.05</v>
      </c>
      <c r="AO821" s="39">
        <v>1724.94</v>
      </c>
      <c r="AP821" s="39">
        <v>1863.81</v>
      </c>
      <c r="AQ821" s="39">
        <v>1936.61</v>
      </c>
      <c r="AR821" s="39">
        <v>1955.97</v>
      </c>
      <c r="AS821" s="39">
        <v>1915.16</v>
      </c>
      <c r="AT821" s="39">
        <v>1735.61</v>
      </c>
      <c r="AU821" s="39">
        <v>1594.82</v>
      </c>
      <c r="AV821" s="39">
        <v>1389.62</v>
      </c>
      <c r="AW821" s="39">
        <v>1246.3399999999999</v>
      </c>
      <c r="AX821" s="155">
        <v>1216.18</v>
      </c>
      <c r="AY821" s="336">
        <v>407.52</v>
      </c>
      <c r="AZ821" s="161">
        <v>4.8109999999999999</v>
      </c>
      <c r="BA821" s="68">
        <v>3836.78</v>
      </c>
      <c r="BB821" s="4"/>
    </row>
    <row r="822" spans="1:54">
      <c r="A822" s="47">
        <v>21</v>
      </c>
      <c r="B822" s="170">
        <f t="shared" si="187"/>
        <v>5467.241</v>
      </c>
      <c r="C822" s="170">
        <f t="shared" si="187"/>
        <v>5429.2909999999993</v>
      </c>
      <c r="D822" s="170">
        <f t="shared" si="187"/>
        <v>5406.8410000000003</v>
      </c>
      <c r="E822" s="170">
        <f t="shared" si="187"/>
        <v>5388.6110000000008</v>
      </c>
      <c r="F822" s="170">
        <f t="shared" si="187"/>
        <v>5432.0010000000002</v>
      </c>
      <c r="G822" s="170">
        <f t="shared" si="187"/>
        <v>5474.2209999999995</v>
      </c>
      <c r="H822" s="170">
        <f t="shared" si="187"/>
        <v>5512.8109999999997</v>
      </c>
      <c r="I822" s="170">
        <f t="shared" si="187"/>
        <v>5714.3610000000008</v>
      </c>
      <c r="J822" s="170">
        <f t="shared" si="187"/>
        <v>6035.4009999999998</v>
      </c>
      <c r="K822" s="170">
        <f t="shared" si="187"/>
        <v>6071.4310000000005</v>
      </c>
      <c r="L822" s="170">
        <f t="shared" si="187"/>
        <v>6059.3310000000001</v>
      </c>
      <c r="M822" s="170">
        <f t="shared" si="187"/>
        <v>6046.8610000000008</v>
      </c>
      <c r="N822" s="170">
        <f t="shared" si="187"/>
        <v>5930.5910000000003</v>
      </c>
      <c r="O822" s="170">
        <f t="shared" si="187"/>
        <v>5980.5210000000006</v>
      </c>
      <c r="P822" s="170">
        <f t="shared" si="187"/>
        <v>6027.1209999999992</v>
      </c>
      <c r="Q822" s="170">
        <f t="shared" si="187"/>
        <v>6061.7109999999993</v>
      </c>
      <c r="R822" s="170">
        <f t="shared" si="189"/>
        <v>6097.5709999999999</v>
      </c>
      <c r="S822" s="170">
        <f t="shared" si="188"/>
        <v>6114.0810000000001</v>
      </c>
      <c r="T822" s="170">
        <f t="shared" si="188"/>
        <v>6080.6309999999994</v>
      </c>
      <c r="U822" s="170">
        <f t="shared" si="188"/>
        <v>6019.4210000000003</v>
      </c>
      <c r="V822" s="170">
        <f t="shared" si="188"/>
        <v>5807.9709999999995</v>
      </c>
      <c r="W822" s="170">
        <f t="shared" si="188"/>
        <v>5653.8410000000003</v>
      </c>
      <c r="X822" s="170">
        <f t="shared" si="188"/>
        <v>5518.2009999999991</v>
      </c>
      <c r="Y822" s="170">
        <f t="shared" si="188"/>
        <v>5470.8209999999999</v>
      </c>
      <c r="Z822" s="37"/>
      <c r="AA822" s="41">
        <v>1218.1300000000001</v>
      </c>
      <c r="AB822" s="39">
        <v>1180.18</v>
      </c>
      <c r="AC822" s="39">
        <v>1157.73</v>
      </c>
      <c r="AD822" s="39">
        <v>1139.5</v>
      </c>
      <c r="AE822" s="39">
        <v>1182.8900000000001</v>
      </c>
      <c r="AF822" s="39">
        <v>1225.1099999999999</v>
      </c>
      <c r="AG822" s="39">
        <v>1263.7</v>
      </c>
      <c r="AH822" s="39">
        <v>1465.25</v>
      </c>
      <c r="AI822" s="39">
        <v>1786.29</v>
      </c>
      <c r="AJ822" s="39">
        <v>1822.32</v>
      </c>
      <c r="AK822" s="39">
        <v>1810.22</v>
      </c>
      <c r="AL822" s="39">
        <v>1797.75</v>
      </c>
      <c r="AM822" s="39">
        <v>1681.48</v>
      </c>
      <c r="AN822" s="39">
        <v>1731.41</v>
      </c>
      <c r="AO822" s="39">
        <v>1778.01</v>
      </c>
      <c r="AP822" s="39">
        <v>1812.6</v>
      </c>
      <c r="AQ822" s="39">
        <v>1848.46</v>
      </c>
      <c r="AR822" s="39">
        <v>1864.97</v>
      </c>
      <c r="AS822" s="39">
        <v>1831.52</v>
      </c>
      <c r="AT822" s="39">
        <v>1770.31</v>
      </c>
      <c r="AU822" s="39">
        <v>1558.86</v>
      </c>
      <c r="AV822" s="39">
        <v>1404.73</v>
      </c>
      <c r="AW822" s="39">
        <v>1269.0899999999999</v>
      </c>
      <c r="AX822" s="155">
        <v>1221.71</v>
      </c>
      <c r="AY822" s="336">
        <v>407.52</v>
      </c>
      <c r="AZ822" s="161">
        <v>4.8109999999999999</v>
      </c>
      <c r="BA822" s="68">
        <v>3836.78</v>
      </c>
      <c r="BB822" s="4"/>
    </row>
    <row r="823" spans="1:54">
      <c r="A823" s="47">
        <v>22</v>
      </c>
      <c r="B823" s="170">
        <f t="shared" si="187"/>
        <v>5448.7510000000002</v>
      </c>
      <c r="C823" s="170">
        <f t="shared" si="187"/>
        <v>5435.7109999999993</v>
      </c>
      <c r="D823" s="170">
        <f t="shared" si="187"/>
        <v>5430.8909999999996</v>
      </c>
      <c r="E823" s="170">
        <f t="shared" si="187"/>
        <v>5426.5509999999995</v>
      </c>
      <c r="F823" s="170">
        <f t="shared" si="187"/>
        <v>5444.1509999999998</v>
      </c>
      <c r="G823" s="170">
        <f t="shared" si="187"/>
        <v>5477.1309999999994</v>
      </c>
      <c r="H823" s="170">
        <f t="shared" si="187"/>
        <v>5493.5509999999995</v>
      </c>
      <c r="I823" s="170">
        <f t="shared" si="187"/>
        <v>5587.0310000000009</v>
      </c>
      <c r="J823" s="170">
        <f t="shared" si="187"/>
        <v>5768.5310000000009</v>
      </c>
      <c r="K823" s="170">
        <f t="shared" si="187"/>
        <v>5895.8510000000006</v>
      </c>
      <c r="L823" s="170">
        <f t="shared" si="187"/>
        <v>5938.1309999999994</v>
      </c>
      <c r="M823" s="170">
        <f t="shared" si="187"/>
        <v>5951.2510000000002</v>
      </c>
      <c r="N823" s="170">
        <f t="shared" si="187"/>
        <v>5958.9809999999998</v>
      </c>
      <c r="O823" s="170">
        <f t="shared" si="187"/>
        <v>5982.6710000000003</v>
      </c>
      <c r="P823" s="170">
        <f t="shared" si="187"/>
        <v>6063.2810000000009</v>
      </c>
      <c r="Q823" s="170">
        <f t="shared" si="187"/>
        <v>6126.7710000000006</v>
      </c>
      <c r="R823" s="170">
        <f t="shared" si="189"/>
        <v>6172.0810000000001</v>
      </c>
      <c r="S823" s="170">
        <f t="shared" si="188"/>
        <v>6193.5010000000002</v>
      </c>
      <c r="T823" s="170">
        <f t="shared" si="188"/>
        <v>6156.8809999999994</v>
      </c>
      <c r="U823" s="170">
        <f t="shared" si="188"/>
        <v>6113.0910000000003</v>
      </c>
      <c r="V823" s="170">
        <f t="shared" si="188"/>
        <v>6019.8209999999999</v>
      </c>
      <c r="W823" s="170">
        <f t="shared" si="188"/>
        <v>5892.2610000000004</v>
      </c>
      <c r="X823" s="170">
        <f t="shared" si="188"/>
        <v>5637.6910000000007</v>
      </c>
      <c r="Y823" s="170">
        <f t="shared" si="188"/>
        <v>5486.5210000000006</v>
      </c>
      <c r="Z823" s="37"/>
      <c r="AA823" s="41">
        <v>1199.6400000000001</v>
      </c>
      <c r="AB823" s="39">
        <v>1186.5999999999999</v>
      </c>
      <c r="AC823" s="39">
        <v>1181.78</v>
      </c>
      <c r="AD823" s="39">
        <v>1177.44</v>
      </c>
      <c r="AE823" s="39">
        <v>1195.04</v>
      </c>
      <c r="AF823" s="39">
        <v>1228.02</v>
      </c>
      <c r="AG823" s="39">
        <v>1244.44</v>
      </c>
      <c r="AH823" s="39">
        <v>1337.92</v>
      </c>
      <c r="AI823" s="39">
        <v>1519.42</v>
      </c>
      <c r="AJ823" s="39">
        <v>1646.74</v>
      </c>
      <c r="AK823" s="39">
        <v>1689.02</v>
      </c>
      <c r="AL823" s="39">
        <v>1702.14</v>
      </c>
      <c r="AM823" s="39">
        <v>1709.87</v>
      </c>
      <c r="AN823" s="39">
        <v>1733.56</v>
      </c>
      <c r="AO823" s="39">
        <v>1814.17</v>
      </c>
      <c r="AP823" s="39">
        <v>1877.66</v>
      </c>
      <c r="AQ823" s="39">
        <v>1922.97</v>
      </c>
      <c r="AR823" s="39">
        <v>1944.39</v>
      </c>
      <c r="AS823" s="39">
        <v>1907.77</v>
      </c>
      <c r="AT823" s="39">
        <v>1863.98</v>
      </c>
      <c r="AU823" s="39">
        <v>1770.71</v>
      </c>
      <c r="AV823" s="39">
        <v>1643.15</v>
      </c>
      <c r="AW823" s="39">
        <v>1388.58</v>
      </c>
      <c r="AX823" s="155">
        <v>1237.4100000000001</v>
      </c>
      <c r="AY823" s="336">
        <v>407.52</v>
      </c>
      <c r="AZ823" s="161">
        <v>4.8109999999999999</v>
      </c>
      <c r="BA823" s="68">
        <v>3836.78</v>
      </c>
      <c r="BB823" s="4"/>
    </row>
    <row r="824" spans="1:54">
      <c r="A824" s="47">
        <v>23</v>
      </c>
      <c r="B824" s="170">
        <f t="shared" si="187"/>
        <v>5472.6409999999996</v>
      </c>
      <c r="C824" s="170">
        <f t="shared" si="187"/>
        <v>5471.4009999999998</v>
      </c>
      <c r="D824" s="170">
        <f t="shared" si="187"/>
        <v>5440.4809999999998</v>
      </c>
      <c r="E824" s="170">
        <f t="shared" si="187"/>
        <v>5430.5310000000009</v>
      </c>
      <c r="F824" s="170">
        <f t="shared" si="187"/>
        <v>5481.3510000000006</v>
      </c>
      <c r="G824" s="170">
        <f t="shared" si="187"/>
        <v>5557.5709999999999</v>
      </c>
      <c r="H824" s="170">
        <f t="shared" si="187"/>
        <v>5743.6309999999994</v>
      </c>
      <c r="I824" s="170">
        <f t="shared" si="187"/>
        <v>5957.0810000000001</v>
      </c>
      <c r="J824" s="170">
        <f t="shared" si="187"/>
        <v>6011.9410000000007</v>
      </c>
      <c r="K824" s="170">
        <f t="shared" si="187"/>
        <v>5931.741</v>
      </c>
      <c r="L824" s="170">
        <f t="shared" si="187"/>
        <v>5914.2909999999993</v>
      </c>
      <c r="M824" s="170">
        <f t="shared" si="187"/>
        <v>5903.1810000000005</v>
      </c>
      <c r="N824" s="170">
        <f t="shared" si="187"/>
        <v>5802.4709999999995</v>
      </c>
      <c r="O824" s="170">
        <f t="shared" si="187"/>
        <v>5821.4709999999995</v>
      </c>
      <c r="P824" s="170">
        <f t="shared" si="187"/>
        <v>5869.2209999999995</v>
      </c>
      <c r="Q824" s="170">
        <f t="shared" si="187"/>
        <v>5922.241</v>
      </c>
      <c r="R824" s="170">
        <f t="shared" si="189"/>
        <v>6020.2209999999995</v>
      </c>
      <c r="S824" s="170">
        <f t="shared" si="188"/>
        <v>6027.1810000000005</v>
      </c>
      <c r="T824" s="170">
        <f t="shared" si="188"/>
        <v>5944.6610000000001</v>
      </c>
      <c r="U824" s="170">
        <f t="shared" si="188"/>
        <v>5740.8709999999992</v>
      </c>
      <c r="V824" s="170">
        <f t="shared" si="188"/>
        <v>5559.2810000000009</v>
      </c>
      <c r="W824" s="170">
        <f t="shared" si="188"/>
        <v>5489.0810000000001</v>
      </c>
      <c r="X824" s="170">
        <f t="shared" si="188"/>
        <v>5472.1910000000007</v>
      </c>
      <c r="Y824" s="170">
        <f t="shared" si="188"/>
        <v>5424.1610000000001</v>
      </c>
      <c r="Z824" s="37"/>
      <c r="AA824" s="41">
        <v>1223.53</v>
      </c>
      <c r="AB824" s="39">
        <v>1222.29</v>
      </c>
      <c r="AC824" s="39">
        <v>1191.3699999999999</v>
      </c>
      <c r="AD824" s="39">
        <v>1181.42</v>
      </c>
      <c r="AE824" s="39">
        <v>1232.24</v>
      </c>
      <c r="AF824" s="39">
        <v>1308.46</v>
      </c>
      <c r="AG824" s="39">
        <v>1494.52</v>
      </c>
      <c r="AH824" s="39">
        <v>1707.97</v>
      </c>
      <c r="AI824" s="39">
        <v>1762.83</v>
      </c>
      <c r="AJ824" s="39">
        <v>1682.63</v>
      </c>
      <c r="AK824" s="39">
        <v>1665.18</v>
      </c>
      <c r="AL824" s="39">
        <v>1654.07</v>
      </c>
      <c r="AM824" s="39">
        <v>1553.36</v>
      </c>
      <c r="AN824" s="39">
        <v>1572.36</v>
      </c>
      <c r="AO824" s="39">
        <v>1620.11</v>
      </c>
      <c r="AP824" s="39">
        <v>1673.13</v>
      </c>
      <c r="AQ824" s="39">
        <v>1771.11</v>
      </c>
      <c r="AR824" s="39">
        <v>1778.07</v>
      </c>
      <c r="AS824" s="39">
        <v>1695.55</v>
      </c>
      <c r="AT824" s="39">
        <v>1491.76</v>
      </c>
      <c r="AU824" s="39">
        <v>1310.17</v>
      </c>
      <c r="AV824" s="39">
        <v>1239.97</v>
      </c>
      <c r="AW824" s="39">
        <v>1223.08</v>
      </c>
      <c r="AX824" s="155">
        <v>1175.05</v>
      </c>
      <c r="AY824" s="336">
        <v>407.52</v>
      </c>
      <c r="AZ824" s="161">
        <v>4.8109999999999999</v>
      </c>
      <c r="BA824" s="68">
        <v>3836.78</v>
      </c>
      <c r="BB824" s="4"/>
    </row>
    <row r="825" spans="1:54">
      <c r="A825" s="47">
        <v>24</v>
      </c>
      <c r="B825" s="170">
        <f t="shared" si="187"/>
        <v>5395.4809999999998</v>
      </c>
      <c r="C825" s="170">
        <f t="shared" si="187"/>
        <v>5385.9609999999993</v>
      </c>
      <c r="D825" s="170">
        <f t="shared" si="187"/>
        <v>5385.5910000000003</v>
      </c>
      <c r="E825" s="170">
        <f t="shared" si="187"/>
        <v>5388.4709999999995</v>
      </c>
      <c r="F825" s="170">
        <f t="shared" si="187"/>
        <v>5450.2209999999995</v>
      </c>
      <c r="G825" s="170">
        <f t="shared" si="187"/>
        <v>5513.7309999999998</v>
      </c>
      <c r="H825" s="170">
        <f t="shared" si="187"/>
        <v>5656.0210000000006</v>
      </c>
      <c r="I825" s="170">
        <f t="shared" si="187"/>
        <v>5744.5509999999995</v>
      </c>
      <c r="J825" s="170">
        <f t="shared" si="187"/>
        <v>5910.2109999999993</v>
      </c>
      <c r="K825" s="170">
        <f t="shared" si="187"/>
        <v>5947.0709999999999</v>
      </c>
      <c r="L825" s="170">
        <f t="shared" si="187"/>
        <v>5883.8610000000008</v>
      </c>
      <c r="M825" s="170">
        <f t="shared" si="187"/>
        <v>5884.0010000000002</v>
      </c>
      <c r="N825" s="170">
        <f t="shared" si="187"/>
        <v>5883.9709999999995</v>
      </c>
      <c r="O825" s="170">
        <f t="shared" si="187"/>
        <v>5905.9709999999995</v>
      </c>
      <c r="P825" s="170">
        <f t="shared" si="187"/>
        <v>5937.7109999999993</v>
      </c>
      <c r="Q825" s="170">
        <f t="shared" si="187"/>
        <v>6011.491</v>
      </c>
      <c r="R825" s="170">
        <f t="shared" si="189"/>
        <v>5834.9709999999995</v>
      </c>
      <c r="S825" s="170">
        <f t="shared" si="188"/>
        <v>6107.8909999999996</v>
      </c>
      <c r="T825" s="170">
        <f t="shared" si="188"/>
        <v>6027.8909999999996</v>
      </c>
      <c r="U825" s="170">
        <f t="shared" si="188"/>
        <v>5939.1409999999996</v>
      </c>
      <c r="V825" s="170">
        <f t="shared" si="188"/>
        <v>5770.6509999999998</v>
      </c>
      <c r="W825" s="170">
        <f t="shared" si="188"/>
        <v>5634.7009999999991</v>
      </c>
      <c r="X825" s="170">
        <f t="shared" si="188"/>
        <v>5490.3510000000006</v>
      </c>
      <c r="Y825" s="170">
        <f t="shared" si="188"/>
        <v>5422.9310000000005</v>
      </c>
      <c r="Z825" s="37"/>
      <c r="AA825" s="41">
        <v>1146.3699999999999</v>
      </c>
      <c r="AB825" s="39">
        <v>1136.8499999999999</v>
      </c>
      <c r="AC825" s="39">
        <v>1136.48</v>
      </c>
      <c r="AD825" s="39">
        <v>1139.3599999999999</v>
      </c>
      <c r="AE825" s="39">
        <v>1201.1099999999999</v>
      </c>
      <c r="AF825" s="39">
        <v>1264.6199999999999</v>
      </c>
      <c r="AG825" s="39">
        <v>1406.91</v>
      </c>
      <c r="AH825" s="39">
        <v>1495.44</v>
      </c>
      <c r="AI825" s="39">
        <v>1661.1</v>
      </c>
      <c r="AJ825" s="39">
        <v>1697.96</v>
      </c>
      <c r="AK825" s="39">
        <v>1634.75</v>
      </c>
      <c r="AL825" s="39">
        <v>1634.89</v>
      </c>
      <c r="AM825" s="39">
        <v>1634.86</v>
      </c>
      <c r="AN825" s="39">
        <v>1656.86</v>
      </c>
      <c r="AO825" s="39">
        <v>1688.6</v>
      </c>
      <c r="AP825" s="39">
        <v>1762.38</v>
      </c>
      <c r="AQ825" s="39">
        <v>1585.86</v>
      </c>
      <c r="AR825" s="39">
        <v>1858.78</v>
      </c>
      <c r="AS825" s="39">
        <v>1778.78</v>
      </c>
      <c r="AT825" s="39">
        <v>1690.03</v>
      </c>
      <c r="AU825" s="39">
        <v>1521.54</v>
      </c>
      <c r="AV825" s="39">
        <v>1385.59</v>
      </c>
      <c r="AW825" s="39">
        <v>1241.24</v>
      </c>
      <c r="AX825" s="155">
        <v>1173.82</v>
      </c>
      <c r="AY825" s="336">
        <v>407.52</v>
      </c>
      <c r="AZ825" s="161">
        <v>4.8109999999999999</v>
      </c>
      <c r="BA825" s="68">
        <v>3836.78</v>
      </c>
      <c r="BB825" s="4"/>
    </row>
    <row r="826" spans="1:54">
      <c r="A826" s="47">
        <v>25</v>
      </c>
      <c r="B826" s="170">
        <f t="shared" si="187"/>
        <v>5312.8310000000001</v>
      </c>
      <c r="C826" s="170">
        <f t="shared" si="187"/>
        <v>5311.3310000000001</v>
      </c>
      <c r="D826" s="170">
        <f t="shared" si="187"/>
        <v>5310.7810000000009</v>
      </c>
      <c r="E826" s="170">
        <f t="shared" si="187"/>
        <v>5313.2610000000004</v>
      </c>
      <c r="F826" s="170">
        <f t="shared" si="187"/>
        <v>5352.0910000000003</v>
      </c>
      <c r="G826" s="170">
        <f t="shared" si="187"/>
        <v>5416.0810000000001</v>
      </c>
      <c r="H826" s="170">
        <f t="shared" si="187"/>
        <v>5547.1209999999992</v>
      </c>
      <c r="I826" s="170">
        <f t="shared" si="187"/>
        <v>5623.1810000000005</v>
      </c>
      <c r="J826" s="170">
        <f t="shared" si="187"/>
        <v>5761.3709999999992</v>
      </c>
      <c r="K826" s="170">
        <f t="shared" si="187"/>
        <v>5787.6110000000008</v>
      </c>
      <c r="L826" s="170">
        <f t="shared" si="187"/>
        <v>5764.7009999999991</v>
      </c>
      <c r="M826" s="170">
        <f t="shared" si="187"/>
        <v>5748.741</v>
      </c>
      <c r="N826" s="170">
        <f t="shared" si="187"/>
        <v>5755.4310000000005</v>
      </c>
      <c r="O826" s="170">
        <f t="shared" si="187"/>
        <v>5782.4009999999998</v>
      </c>
      <c r="P826" s="170">
        <f t="shared" si="187"/>
        <v>5803.1710000000003</v>
      </c>
      <c r="Q826" s="170">
        <f t="shared" si="187"/>
        <v>5862.8709999999992</v>
      </c>
      <c r="R826" s="170">
        <f t="shared" si="189"/>
        <v>5929.0509999999995</v>
      </c>
      <c r="S826" s="170">
        <f t="shared" si="188"/>
        <v>5966.241</v>
      </c>
      <c r="T826" s="170">
        <f t="shared" si="188"/>
        <v>5874.8310000000001</v>
      </c>
      <c r="U826" s="170">
        <f t="shared" si="188"/>
        <v>5796.1509999999998</v>
      </c>
      <c r="V826" s="170">
        <f t="shared" si="188"/>
        <v>5538.4310000000005</v>
      </c>
      <c r="W826" s="170">
        <f t="shared" si="188"/>
        <v>5473.5509999999995</v>
      </c>
      <c r="X826" s="170">
        <f t="shared" si="188"/>
        <v>5478.4009999999998</v>
      </c>
      <c r="Y826" s="170">
        <f t="shared" si="188"/>
        <v>5409.8909999999996</v>
      </c>
      <c r="Z826" s="37"/>
      <c r="AA826" s="41">
        <v>1063.72</v>
      </c>
      <c r="AB826" s="39">
        <v>1062.22</v>
      </c>
      <c r="AC826" s="39">
        <v>1061.67</v>
      </c>
      <c r="AD826" s="39">
        <v>1064.1500000000001</v>
      </c>
      <c r="AE826" s="39">
        <v>1102.98</v>
      </c>
      <c r="AF826" s="39">
        <v>1166.97</v>
      </c>
      <c r="AG826" s="39">
        <v>1298.01</v>
      </c>
      <c r="AH826" s="39">
        <v>1374.07</v>
      </c>
      <c r="AI826" s="39">
        <v>1512.26</v>
      </c>
      <c r="AJ826" s="39">
        <v>1538.5</v>
      </c>
      <c r="AK826" s="39">
        <v>1515.59</v>
      </c>
      <c r="AL826" s="39">
        <v>1499.63</v>
      </c>
      <c r="AM826" s="39">
        <v>1506.32</v>
      </c>
      <c r="AN826" s="39">
        <v>1533.29</v>
      </c>
      <c r="AO826" s="39">
        <v>1554.06</v>
      </c>
      <c r="AP826" s="39">
        <v>1613.76</v>
      </c>
      <c r="AQ826" s="39">
        <v>1679.94</v>
      </c>
      <c r="AR826" s="39">
        <v>1717.13</v>
      </c>
      <c r="AS826" s="39">
        <v>1625.72</v>
      </c>
      <c r="AT826" s="39">
        <v>1547.04</v>
      </c>
      <c r="AU826" s="39">
        <v>1289.32</v>
      </c>
      <c r="AV826" s="39">
        <v>1224.44</v>
      </c>
      <c r="AW826" s="39">
        <v>1229.29</v>
      </c>
      <c r="AX826" s="155">
        <v>1160.78</v>
      </c>
      <c r="AY826" s="336">
        <v>407.52</v>
      </c>
      <c r="AZ826" s="161">
        <v>4.8109999999999999</v>
      </c>
      <c r="BA826" s="68">
        <v>3836.78</v>
      </c>
      <c r="BB826" s="4"/>
    </row>
    <row r="827" spans="1:54">
      <c r="A827" s="47">
        <v>26</v>
      </c>
      <c r="B827" s="170">
        <f t="shared" si="187"/>
        <v>5494.7810000000009</v>
      </c>
      <c r="C827" s="170">
        <f t="shared" si="187"/>
        <v>5451.6509999999998</v>
      </c>
      <c r="D827" s="170">
        <f t="shared" si="187"/>
        <v>5444.9110000000001</v>
      </c>
      <c r="E827" s="170">
        <f t="shared" si="187"/>
        <v>5498.0609999999997</v>
      </c>
      <c r="F827" s="170">
        <f t="shared" si="187"/>
        <v>5527.741</v>
      </c>
      <c r="G827" s="170">
        <f t="shared" si="187"/>
        <v>5644.2710000000006</v>
      </c>
      <c r="H827" s="170">
        <f t="shared" si="187"/>
        <v>5815.3909999999996</v>
      </c>
      <c r="I827" s="170">
        <f t="shared" si="187"/>
        <v>5902.4210000000003</v>
      </c>
      <c r="J827" s="170">
        <f t="shared" si="187"/>
        <v>6033.6810000000005</v>
      </c>
      <c r="K827" s="170">
        <f t="shared" si="187"/>
        <v>6067.2610000000004</v>
      </c>
      <c r="L827" s="170">
        <f t="shared" si="187"/>
        <v>6011.6209999999992</v>
      </c>
      <c r="M827" s="170">
        <f t="shared" si="187"/>
        <v>6021.7009999999991</v>
      </c>
      <c r="N827" s="170">
        <f t="shared" si="187"/>
        <v>5997.2109999999993</v>
      </c>
      <c r="O827" s="170">
        <f t="shared" si="187"/>
        <v>6056.3510000000006</v>
      </c>
      <c r="P827" s="170">
        <f t="shared" si="187"/>
        <v>6111.0210000000006</v>
      </c>
      <c r="Q827" s="170">
        <f t="shared" si="187"/>
        <v>6154.3809999999994</v>
      </c>
      <c r="R827" s="170">
        <f t="shared" si="189"/>
        <v>6180.3809999999994</v>
      </c>
      <c r="S827" s="170">
        <f t="shared" si="188"/>
        <v>6237.5810000000001</v>
      </c>
      <c r="T827" s="170">
        <f t="shared" si="188"/>
        <v>6188.2710000000006</v>
      </c>
      <c r="U827" s="170">
        <f t="shared" si="188"/>
        <v>6125.4509999999991</v>
      </c>
      <c r="V827" s="170">
        <f t="shared" si="188"/>
        <v>5824.1509999999998</v>
      </c>
      <c r="W827" s="170">
        <f t="shared" si="188"/>
        <v>5743.9009999999998</v>
      </c>
      <c r="X827" s="170">
        <f t="shared" si="188"/>
        <v>5601.3310000000001</v>
      </c>
      <c r="Y827" s="170">
        <f t="shared" si="188"/>
        <v>5529.6209999999992</v>
      </c>
      <c r="Z827" s="37"/>
      <c r="AA827" s="41">
        <v>1245.67</v>
      </c>
      <c r="AB827" s="39">
        <v>1202.54</v>
      </c>
      <c r="AC827" s="39">
        <v>1195.8</v>
      </c>
      <c r="AD827" s="39">
        <v>1248.95</v>
      </c>
      <c r="AE827" s="39">
        <v>1278.6300000000001</v>
      </c>
      <c r="AF827" s="39">
        <v>1395.16</v>
      </c>
      <c r="AG827" s="39">
        <v>1566.28</v>
      </c>
      <c r="AH827" s="39">
        <v>1653.31</v>
      </c>
      <c r="AI827" s="39">
        <v>1784.57</v>
      </c>
      <c r="AJ827" s="39">
        <v>1818.15</v>
      </c>
      <c r="AK827" s="39">
        <v>1762.51</v>
      </c>
      <c r="AL827" s="39">
        <v>1772.59</v>
      </c>
      <c r="AM827" s="39">
        <v>1748.1</v>
      </c>
      <c r="AN827" s="39">
        <v>1807.24</v>
      </c>
      <c r="AO827" s="39">
        <v>1861.91</v>
      </c>
      <c r="AP827" s="39">
        <v>1905.27</v>
      </c>
      <c r="AQ827" s="39">
        <v>1931.27</v>
      </c>
      <c r="AR827" s="39">
        <v>1988.47</v>
      </c>
      <c r="AS827" s="39">
        <v>1939.16</v>
      </c>
      <c r="AT827" s="39">
        <v>1876.34</v>
      </c>
      <c r="AU827" s="39">
        <v>1575.04</v>
      </c>
      <c r="AV827" s="39">
        <v>1494.79</v>
      </c>
      <c r="AW827" s="39">
        <v>1352.22</v>
      </c>
      <c r="AX827" s="155">
        <v>1280.51</v>
      </c>
      <c r="AY827" s="336">
        <v>407.52</v>
      </c>
      <c r="AZ827" s="161">
        <v>4.8109999999999999</v>
      </c>
      <c r="BA827" s="68">
        <v>3836.78</v>
      </c>
      <c r="BB827" s="4"/>
    </row>
    <row r="828" spans="1:54">
      <c r="A828" s="47">
        <v>27</v>
      </c>
      <c r="B828" s="170">
        <f t="shared" si="187"/>
        <v>5504.9609999999993</v>
      </c>
      <c r="C828" s="170">
        <f t="shared" si="187"/>
        <v>5480.9809999999998</v>
      </c>
      <c r="D828" s="170">
        <f t="shared" si="187"/>
        <v>5480.7810000000009</v>
      </c>
      <c r="E828" s="170">
        <f t="shared" si="187"/>
        <v>5505.5409999999993</v>
      </c>
      <c r="F828" s="170">
        <f t="shared" si="187"/>
        <v>5548.991</v>
      </c>
      <c r="G828" s="170">
        <f t="shared" si="187"/>
        <v>5686.8209999999999</v>
      </c>
      <c r="H828" s="170">
        <f t="shared" si="187"/>
        <v>5819.3510000000006</v>
      </c>
      <c r="I828" s="170">
        <f t="shared" si="187"/>
        <v>6013.3410000000003</v>
      </c>
      <c r="J828" s="170">
        <f t="shared" si="187"/>
        <v>6145.5810000000001</v>
      </c>
      <c r="K828" s="170">
        <f t="shared" si="187"/>
        <v>6151.2510000000002</v>
      </c>
      <c r="L828" s="170">
        <f t="shared" si="187"/>
        <v>6110.8109999999997</v>
      </c>
      <c r="M828" s="170">
        <f t="shared" si="187"/>
        <v>6112.9210000000003</v>
      </c>
      <c r="N828" s="170">
        <f t="shared" si="187"/>
        <v>6106.1409999999996</v>
      </c>
      <c r="O828" s="170">
        <f t="shared" si="187"/>
        <v>6141.4310000000005</v>
      </c>
      <c r="P828" s="170">
        <f t="shared" si="187"/>
        <v>6165.8709999999992</v>
      </c>
      <c r="Q828" s="170">
        <f t="shared" si="187"/>
        <v>6203.4009999999998</v>
      </c>
      <c r="R828" s="170">
        <f t="shared" si="189"/>
        <v>6281.9210000000003</v>
      </c>
      <c r="S828" s="170">
        <f t="shared" si="188"/>
        <v>6307.9809999999998</v>
      </c>
      <c r="T828" s="170">
        <f t="shared" si="188"/>
        <v>6242.9609999999993</v>
      </c>
      <c r="U828" s="170">
        <f t="shared" si="188"/>
        <v>6172.4709999999995</v>
      </c>
      <c r="V828" s="170">
        <f t="shared" si="188"/>
        <v>5976.3410000000003</v>
      </c>
      <c r="W828" s="170">
        <f t="shared" si="188"/>
        <v>5893.1910000000007</v>
      </c>
      <c r="X828" s="170">
        <f t="shared" si="188"/>
        <v>5670.1309999999994</v>
      </c>
      <c r="Y828" s="170">
        <f t="shared" si="188"/>
        <v>5554.3610000000008</v>
      </c>
      <c r="Z828" s="37"/>
      <c r="AA828" s="41">
        <v>1255.8499999999999</v>
      </c>
      <c r="AB828" s="39">
        <v>1231.8699999999999</v>
      </c>
      <c r="AC828" s="39">
        <v>1231.67</v>
      </c>
      <c r="AD828" s="39">
        <v>1256.43</v>
      </c>
      <c r="AE828" s="39">
        <v>1299.8800000000001</v>
      </c>
      <c r="AF828" s="39">
        <v>1437.71</v>
      </c>
      <c r="AG828" s="39">
        <v>1570.24</v>
      </c>
      <c r="AH828" s="39">
        <v>1764.23</v>
      </c>
      <c r="AI828" s="39">
        <v>1896.47</v>
      </c>
      <c r="AJ828" s="39">
        <v>1902.14</v>
      </c>
      <c r="AK828" s="39">
        <v>1861.7</v>
      </c>
      <c r="AL828" s="39">
        <v>1863.81</v>
      </c>
      <c r="AM828" s="39">
        <v>1857.03</v>
      </c>
      <c r="AN828" s="39">
        <v>1892.32</v>
      </c>
      <c r="AO828" s="39">
        <v>1916.76</v>
      </c>
      <c r="AP828" s="39">
        <v>1954.29</v>
      </c>
      <c r="AQ828" s="39">
        <v>2032.81</v>
      </c>
      <c r="AR828" s="39">
        <v>2058.87</v>
      </c>
      <c r="AS828" s="39">
        <v>1993.85</v>
      </c>
      <c r="AT828" s="39">
        <v>1923.36</v>
      </c>
      <c r="AU828" s="39">
        <v>1727.23</v>
      </c>
      <c r="AV828" s="39">
        <v>1644.08</v>
      </c>
      <c r="AW828" s="39">
        <v>1421.02</v>
      </c>
      <c r="AX828" s="155">
        <v>1305.25</v>
      </c>
      <c r="AY828" s="336">
        <v>407.52</v>
      </c>
      <c r="AZ828" s="161">
        <v>4.8109999999999999</v>
      </c>
      <c r="BA828" s="68">
        <v>3836.78</v>
      </c>
      <c r="BB828" s="4"/>
    </row>
    <row r="829" spans="1:54">
      <c r="A829" s="47">
        <v>28</v>
      </c>
      <c r="B829" s="170">
        <f t="shared" si="187"/>
        <v>5553.2009999999991</v>
      </c>
      <c r="C829" s="170">
        <f t="shared" si="187"/>
        <v>5507.2810000000009</v>
      </c>
      <c r="D829" s="170">
        <f t="shared" si="187"/>
        <v>5507.3209999999999</v>
      </c>
      <c r="E829" s="170">
        <f t="shared" si="187"/>
        <v>5507.0810000000001</v>
      </c>
      <c r="F829" s="170">
        <f t="shared" si="187"/>
        <v>5508.0609999999997</v>
      </c>
      <c r="G829" s="170">
        <f t="shared" si="187"/>
        <v>5562.7710000000006</v>
      </c>
      <c r="H829" s="170">
        <f t="shared" si="187"/>
        <v>5610.6409999999996</v>
      </c>
      <c r="I829" s="170">
        <f t="shared" si="187"/>
        <v>5771.5010000000002</v>
      </c>
      <c r="J829" s="170">
        <f t="shared" si="187"/>
        <v>5933.1209999999992</v>
      </c>
      <c r="K829" s="170">
        <f t="shared" si="187"/>
        <v>5996.4410000000007</v>
      </c>
      <c r="L829" s="170">
        <f t="shared" si="187"/>
        <v>6010.2810000000009</v>
      </c>
      <c r="M829" s="170">
        <f t="shared" si="187"/>
        <v>6000.6209999999992</v>
      </c>
      <c r="N829" s="170">
        <f t="shared" si="187"/>
        <v>6009.4809999999998</v>
      </c>
      <c r="O829" s="170">
        <f t="shared" si="187"/>
        <v>6027.0810000000001</v>
      </c>
      <c r="P829" s="170">
        <f t="shared" si="187"/>
        <v>6059.4110000000001</v>
      </c>
      <c r="Q829" s="170">
        <f t="shared" si="187"/>
        <v>6097.5310000000009</v>
      </c>
      <c r="R829" s="170">
        <f t="shared" si="189"/>
        <v>6158.0709999999999</v>
      </c>
      <c r="S829" s="170">
        <f t="shared" si="188"/>
        <v>6177.3709999999992</v>
      </c>
      <c r="T829" s="170">
        <f t="shared" si="188"/>
        <v>6109.3310000000001</v>
      </c>
      <c r="U829" s="170">
        <f t="shared" si="188"/>
        <v>6055.2710000000006</v>
      </c>
      <c r="V829" s="170">
        <f t="shared" si="188"/>
        <v>5821.7209999999995</v>
      </c>
      <c r="W829" s="170">
        <f t="shared" si="188"/>
        <v>5565.8109999999997</v>
      </c>
      <c r="X829" s="170">
        <f t="shared" si="188"/>
        <v>5515.7510000000002</v>
      </c>
      <c r="Y829" s="170">
        <f t="shared" si="188"/>
        <v>5507.1010000000006</v>
      </c>
      <c r="Z829" s="37"/>
      <c r="AA829" s="41">
        <v>1304.0899999999999</v>
      </c>
      <c r="AB829" s="39">
        <v>1258.17</v>
      </c>
      <c r="AC829" s="39">
        <v>1258.21</v>
      </c>
      <c r="AD829" s="39">
        <v>1257.97</v>
      </c>
      <c r="AE829" s="39">
        <v>1258.95</v>
      </c>
      <c r="AF829" s="39">
        <v>1313.66</v>
      </c>
      <c r="AG829" s="39">
        <v>1361.53</v>
      </c>
      <c r="AH829" s="39">
        <v>1522.39</v>
      </c>
      <c r="AI829" s="39">
        <v>1684.01</v>
      </c>
      <c r="AJ829" s="39">
        <v>1747.33</v>
      </c>
      <c r="AK829" s="39">
        <v>1761.17</v>
      </c>
      <c r="AL829" s="39">
        <v>1751.51</v>
      </c>
      <c r="AM829" s="39">
        <v>1760.37</v>
      </c>
      <c r="AN829" s="39">
        <v>1777.97</v>
      </c>
      <c r="AO829" s="39">
        <v>1810.3</v>
      </c>
      <c r="AP829" s="39">
        <v>1848.42</v>
      </c>
      <c r="AQ829" s="39">
        <v>1908.96</v>
      </c>
      <c r="AR829" s="39">
        <v>1928.26</v>
      </c>
      <c r="AS829" s="39">
        <v>1860.22</v>
      </c>
      <c r="AT829" s="39">
        <v>1806.16</v>
      </c>
      <c r="AU829" s="39">
        <v>1572.61</v>
      </c>
      <c r="AV829" s="39">
        <v>1316.7</v>
      </c>
      <c r="AW829" s="39">
        <v>1266.6400000000001</v>
      </c>
      <c r="AX829" s="155">
        <v>1257.99</v>
      </c>
      <c r="AY829" s="336">
        <v>407.52</v>
      </c>
      <c r="AZ829" s="161">
        <v>4.8109999999999999</v>
      </c>
      <c r="BA829" s="68">
        <v>3836.78</v>
      </c>
      <c r="BB829" s="4"/>
    </row>
    <row r="830" spans="1:54">
      <c r="A830" s="47">
        <v>29</v>
      </c>
      <c r="B830" s="170">
        <f t="shared" si="187"/>
        <v>5559.2610000000004</v>
      </c>
      <c r="C830" s="170">
        <f t="shared" si="187"/>
        <v>5543.5310000000009</v>
      </c>
      <c r="D830" s="170">
        <f t="shared" si="187"/>
        <v>5508.0310000000009</v>
      </c>
      <c r="E830" s="170">
        <f t="shared" si="187"/>
        <v>5506.5010000000002</v>
      </c>
      <c r="F830" s="170">
        <f t="shared" si="187"/>
        <v>5506.4509999999991</v>
      </c>
      <c r="G830" s="170">
        <f t="shared" si="187"/>
        <v>5526.7510000000002</v>
      </c>
      <c r="H830" s="170">
        <f t="shared" si="187"/>
        <v>5551.8909999999996</v>
      </c>
      <c r="I830" s="170">
        <f t="shared" si="187"/>
        <v>5600.7909999999993</v>
      </c>
      <c r="J830" s="170">
        <f t="shared" si="187"/>
        <v>5733.1509999999998</v>
      </c>
      <c r="K830" s="170">
        <f t="shared" si="187"/>
        <v>5787.0010000000002</v>
      </c>
      <c r="L830" s="170">
        <f t="shared" si="187"/>
        <v>5789.6710000000003</v>
      </c>
      <c r="M830" s="170">
        <f t="shared" si="187"/>
        <v>5791.3009999999995</v>
      </c>
      <c r="N830" s="170">
        <f t="shared" si="187"/>
        <v>5791.8109999999997</v>
      </c>
      <c r="O830" s="170">
        <f t="shared" si="187"/>
        <v>5801.1610000000001</v>
      </c>
      <c r="P830" s="170">
        <f t="shared" si="187"/>
        <v>5847.8510000000006</v>
      </c>
      <c r="Q830" s="170">
        <f t="shared" si="187"/>
        <v>5945.7009999999991</v>
      </c>
      <c r="R830" s="170">
        <f t="shared" si="189"/>
        <v>6021.9310000000005</v>
      </c>
      <c r="S830" s="170">
        <f t="shared" si="188"/>
        <v>6016.741</v>
      </c>
      <c r="T830" s="170">
        <f t="shared" si="188"/>
        <v>5956.1710000000003</v>
      </c>
      <c r="U830" s="170">
        <f t="shared" si="188"/>
        <v>5900.3909999999996</v>
      </c>
      <c r="V830" s="170">
        <f t="shared" si="188"/>
        <v>5686.7710000000006</v>
      </c>
      <c r="W830" s="170">
        <f t="shared" si="188"/>
        <v>5565.6910000000007</v>
      </c>
      <c r="X830" s="170">
        <f t="shared" si="188"/>
        <v>5507.7610000000004</v>
      </c>
      <c r="Y830" s="170">
        <f t="shared" si="188"/>
        <v>5502.4709999999995</v>
      </c>
      <c r="Z830" s="37"/>
      <c r="AA830" s="41">
        <v>1310.1500000000001</v>
      </c>
      <c r="AB830" s="39">
        <v>1294.42</v>
      </c>
      <c r="AC830" s="39">
        <v>1258.92</v>
      </c>
      <c r="AD830" s="39">
        <v>1257.3900000000001</v>
      </c>
      <c r="AE830" s="39">
        <v>1257.3399999999999</v>
      </c>
      <c r="AF830" s="39">
        <v>1277.6400000000001</v>
      </c>
      <c r="AG830" s="39">
        <v>1302.78</v>
      </c>
      <c r="AH830" s="39">
        <v>1351.68</v>
      </c>
      <c r="AI830" s="39">
        <v>1484.04</v>
      </c>
      <c r="AJ830" s="39">
        <v>1537.89</v>
      </c>
      <c r="AK830" s="39">
        <v>1540.56</v>
      </c>
      <c r="AL830" s="39">
        <v>1542.19</v>
      </c>
      <c r="AM830" s="39">
        <v>1542.7</v>
      </c>
      <c r="AN830" s="39">
        <v>1552.05</v>
      </c>
      <c r="AO830" s="39">
        <v>1598.74</v>
      </c>
      <c r="AP830" s="39">
        <v>1696.59</v>
      </c>
      <c r="AQ830" s="39">
        <v>1772.82</v>
      </c>
      <c r="AR830" s="39">
        <v>1767.63</v>
      </c>
      <c r="AS830" s="39">
        <v>1707.06</v>
      </c>
      <c r="AT830" s="39">
        <v>1651.28</v>
      </c>
      <c r="AU830" s="39">
        <v>1437.66</v>
      </c>
      <c r="AV830" s="39">
        <v>1316.58</v>
      </c>
      <c r="AW830" s="39">
        <v>1258.6500000000001</v>
      </c>
      <c r="AX830" s="155">
        <v>1253.3599999999999</v>
      </c>
      <c r="AY830" s="336">
        <v>407.52</v>
      </c>
      <c r="AZ830" s="161">
        <v>4.8109999999999999</v>
      </c>
      <c r="BA830" s="68">
        <v>3836.78</v>
      </c>
      <c r="BB830" s="4"/>
    </row>
    <row r="831" spans="1:54">
      <c r="A831" s="47">
        <v>30</v>
      </c>
      <c r="B831" s="170">
        <f t="shared" si="187"/>
        <v>5508.0709999999999</v>
      </c>
      <c r="C831" s="170">
        <f t="shared" si="187"/>
        <v>5483.8909999999996</v>
      </c>
      <c r="D831" s="170">
        <f t="shared" si="187"/>
        <v>5483.1010000000006</v>
      </c>
      <c r="E831" s="170">
        <f t="shared" si="187"/>
        <v>5487.491</v>
      </c>
      <c r="F831" s="170">
        <f t="shared" si="187"/>
        <v>5517.1110000000008</v>
      </c>
      <c r="G831" s="170">
        <f t="shared" si="187"/>
        <v>5581.5910000000003</v>
      </c>
      <c r="H831" s="170">
        <f t="shared" si="187"/>
        <v>5735.3709999999992</v>
      </c>
      <c r="I831" s="170">
        <f t="shared" si="187"/>
        <v>5815.7510000000002</v>
      </c>
      <c r="J831" s="170">
        <f t="shared" si="187"/>
        <v>5830.5310000000009</v>
      </c>
      <c r="K831" s="170">
        <f t="shared" si="187"/>
        <v>5830.6110000000008</v>
      </c>
      <c r="L831" s="170">
        <f t="shared" si="187"/>
        <v>5819.8009999999995</v>
      </c>
      <c r="M831" s="170">
        <f t="shared" si="187"/>
        <v>5814.0010000000002</v>
      </c>
      <c r="N831" s="170">
        <f t="shared" si="187"/>
        <v>5809.2909999999993</v>
      </c>
      <c r="O831" s="170">
        <f t="shared" si="187"/>
        <v>5808.0409999999993</v>
      </c>
      <c r="P831" s="170">
        <f t="shared" si="187"/>
        <v>5819.5609999999997</v>
      </c>
      <c r="Q831" s="170">
        <f t="shared" si="187"/>
        <v>5834.0210000000006</v>
      </c>
      <c r="R831" s="170">
        <f t="shared" si="189"/>
        <v>5939.5509999999995</v>
      </c>
      <c r="S831" s="170">
        <f t="shared" si="188"/>
        <v>6028.8009999999995</v>
      </c>
      <c r="T831" s="170">
        <f t="shared" si="188"/>
        <v>5947.4310000000005</v>
      </c>
      <c r="U831" s="170">
        <f t="shared" si="188"/>
        <v>5843.9009999999998</v>
      </c>
      <c r="V831" s="170">
        <f t="shared" si="188"/>
        <v>5601.4210000000003</v>
      </c>
      <c r="W831" s="170">
        <f t="shared" si="188"/>
        <v>5563.8209999999999</v>
      </c>
      <c r="X831" s="170">
        <f t="shared" si="188"/>
        <v>5530.1110000000008</v>
      </c>
      <c r="Y831" s="170">
        <f t="shared" si="188"/>
        <v>5503.3310000000001</v>
      </c>
      <c r="Z831" s="37"/>
      <c r="AA831" s="41">
        <v>1258.96</v>
      </c>
      <c r="AB831" s="39">
        <v>1234.78</v>
      </c>
      <c r="AC831" s="39">
        <v>1233.99</v>
      </c>
      <c r="AD831" s="39">
        <v>1238.3800000000001</v>
      </c>
      <c r="AE831" s="39">
        <v>1268</v>
      </c>
      <c r="AF831" s="39">
        <v>1332.48</v>
      </c>
      <c r="AG831" s="39">
        <v>1486.26</v>
      </c>
      <c r="AH831" s="39">
        <v>1566.64</v>
      </c>
      <c r="AI831" s="39">
        <v>1581.42</v>
      </c>
      <c r="AJ831" s="39">
        <v>1581.5</v>
      </c>
      <c r="AK831" s="39">
        <v>1570.69</v>
      </c>
      <c r="AL831" s="39">
        <v>1564.89</v>
      </c>
      <c r="AM831" s="39">
        <v>1560.18</v>
      </c>
      <c r="AN831" s="39">
        <v>1558.93</v>
      </c>
      <c r="AO831" s="39">
        <v>1570.45</v>
      </c>
      <c r="AP831" s="39">
        <v>1584.91</v>
      </c>
      <c r="AQ831" s="39">
        <v>1690.44</v>
      </c>
      <c r="AR831" s="39">
        <v>1779.69</v>
      </c>
      <c r="AS831" s="39">
        <v>1698.32</v>
      </c>
      <c r="AT831" s="39">
        <v>1594.79</v>
      </c>
      <c r="AU831" s="39">
        <v>1352.31</v>
      </c>
      <c r="AV831" s="39">
        <v>1314.71</v>
      </c>
      <c r="AW831" s="39">
        <v>1281</v>
      </c>
      <c r="AX831" s="155">
        <v>1254.22</v>
      </c>
      <c r="AY831" s="336">
        <v>407.52</v>
      </c>
      <c r="AZ831" s="161">
        <v>4.8109999999999999</v>
      </c>
      <c r="BA831" s="68">
        <v>3836.78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37">
        <v>0</v>
      </c>
      <c r="AZ832" s="181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0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1169737.2199999995</v>
      </c>
    </row>
    <row r="835" spans="1:54" ht="39" customHeight="1">
      <c r="A835" s="455" t="s">
        <v>1</v>
      </c>
      <c r="B835" s="444" t="s">
        <v>194</v>
      </c>
      <c r="C835" s="444"/>
      <c r="D835" s="444"/>
      <c r="E835" s="444"/>
      <c r="F835" s="444"/>
      <c r="G835" s="444"/>
      <c r="H835" s="444"/>
      <c r="I835" s="444"/>
      <c r="J835" s="444"/>
      <c r="K835" s="444"/>
      <c r="L835" s="444"/>
      <c r="M835" s="444"/>
      <c r="N835" s="444"/>
      <c r="O835" s="444"/>
      <c r="P835" s="444"/>
      <c r="Q835" s="444"/>
      <c r="R835" s="444"/>
      <c r="S835" s="444"/>
      <c r="T835" s="444"/>
      <c r="U835" s="444"/>
      <c r="V835" s="444"/>
      <c r="W835" s="444"/>
      <c r="X835" s="444"/>
      <c r="Y835" s="445"/>
      <c r="AA835" s="472" t="s">
        <v>173</v>
      </c>
      <c r="AB835" s="473"/>
      <c r="AC835" s="473"/>
      <c r="AD835" s="473"/>
      <c r="AE835" s="473"/>
      <c r="AF835" s="473"/>
      <c r="AG835" s="473"/>
      <c r="AH835" s="473"/>
      <c r="AI835" s="473"/>
      <c r="AJ835" s="473"/>
      <c r="AK835" s="473"/>
      <c r="AL835" s="473"/>
      <c r="AM835" s="473"/>
      <c r="AN835" s="473"/>
      <c r="AO835" s="473"/>
      <c r="AP835" s="473"/>
      <c r="AQ835" s="473"/>
      <c r="AR835" s="473"/>
      <c r="AS835" s="473"/>
      <c r="AT835" s="473"/>
      <c r="AU835" s="473"/>
      <c r="AV835" s="473"/>
      <c r="AW835" s="473"/>
      <c r="AX835" s="582"/>
      <c r="AY835" s="584"/>
      <c r="AZ835" s="145"/>
      <c r="BA835" s="583"/>
      <c r="BB835" s="583"/>
    </row>
    <row r="836" spans="1:54" ht="41.25" customHeight="1">
      <c r="A836" s="456"/>
      <c r="B836" s="48" t="s">
        <v>3</v>
      </c>
      <c r="C836" s="48" t="s">
        <v>4</v>
      </c>
      <c r="D836" s="48" t="s">
        <v>5</v>
      </c>
      <c r="E836" s="48" t="s">
        <v>6</v>
      </c>
      <c r="F836" s="48" t="s">
        <v>7</v>
      </c>
      <c r="G836" s="48" t="s">
        <v>8</v>
      </c>
      <c r="H836" s="48" t="s">
        <v>9</v>
      </c>
      <c r="I836" s="48" t="s">
        <v>10</v>
      </c>
      <c r="J836" s="48" t="s">
        <v>11</v>
      </c>
      <c r="K836" s="48" t="s">
        <v>12</v>
      </c>
      <c r="L836" s="48" t="s">
        <v>13</v>
      </c>
      <c r="M836" s="48" t="s">
        <v>14</v>
      </c>
      <c r="N836" s="48" t="s">
        <v>15</v>
      </c>
      <c r="O836" s="48" t="s">
        <v>16</v>
      </c>
      <c r="P836" s="48" t="s">
        <v>17</v>
      </c>
      <c r="Q836" s="48" t="s">
        <v>18</v>
      </c>
      <c r="R836" s="48" t="s">
        <v>19</v>
      </c>
      <c r="S836" s="48" t="s">
        <v>20</v>
      </c>
      <c r="T836" s="48" t="s">
        <v>21</v>
      </c>
      <c r="U836" s="48" t="s">
        <v>22</v>
      </c>
      <c r="V836" s="48" t="s">
        <v>23</v>
      </c>
      <c r="W836" s="48" t="s">
        <v>24</v>
      </c>
      <c r="X836" s="48" t="s">
        <v>25</v>
      </c>
      <c r="Y836" s="49" t="s">
        <v>26</v>
      </c>
      <c r="AA836" s="60" t="s">
        <v>3</v>
      </c>
      <c r="AB836" s="61" t="s">
        <v>4</v>
      </c>
      <c r="AC836" s="61" t="s">
        <v>5</v>
      </c>
      <c r="AD836" s="61" t="s">
        <v>6</v>
      </c>
      <c r="AE836" s="61" t="s">
        <v>7</v>
      </c>
      <c r="AF836" s="61" t="s">
        <v>8</v>
      </c>
      <c r="AG836" s="61" t="s">
        <v>9</v>
      </c>
      <c r="AH836" s="61" t="s">
        <v>10</v>
      </c>
      <c r="AI836" s="61" t="s">
        <v>11</v>
      </c>
      <c r="AJ836" s="61" t="s">
        <v>12</v>
      </c>
      <c r="AK836" s="61" t="s">
        <v>13</v>
      </c>
      <c r="AL836" s="61" t="s">
        <v>14</v>
      </c>
      <c r="AM836" s="61" t="s">
        <v>15</v>
      </c>
      <c r="AN836" s="61" t="s">
        <v>16</v>
      </c>
      <c r="AO836" s="61" t="s">
        <v>17</v>
      </c>
      <c r="AP836" s="61" t="s">
        <v>18</v>
      </c>
      <c r="AQ836" s="61" t="s">
        <v>19</v>
      </c>
      <c r="AR836" s="61" t="s">
        <v>20</v>
      </c>
      <c r="AS836" s="61" t="s">
        <v>21</v>
      </c>
      <c r="AT836" s="61" t="s">
        <v>22</v>
      </c>
      <c r="AU836" s="61" t="s">
        <v>23</v>
      </c>
      <c r="AV836" s="61" t="s">
        <v>24</v>
      </c>
      <c r="AW836" s="61" t="s">
        <v>25</v>
      </c>
      <c r="AX836" s="157" t="s">
        <v>26</v>
      </c>
      <c r="AY836" s="597"/>
      <c r="AZ836" s="146"/>
      <c r="BA836" s="134"/>
      <c r="BB836" s="133"/>
    </row>
    <row r="837" spans="1:54" s="173" customFormat="1" ht="16.149999999999999" customHeight="1">
      <c r="A837" s="457" t="s">
        <v>220</v>
      </c>
      <c r="B837" s="458"/>
      <c r="C837" s="458"/>
      <c r="D837" s="458"/>
      <c r="E837" s="458"/>
      <c r="F837" s="458"/>
      <c r="G837" s="458"/>
      <c r="H837" s="458"/>
      <c r="I837" s="458"/>
      <c r="J837" s="458"/>
      <c r="K837" s="458"/>
      <c r="L837" s="458"/>
      <c r="M837" s="458"/>
      <c r="N837" s="458"/>
      <c r="O837" s="458"/>
      <c r="P837" s="458"/>
      <c r="Q837" s="458"/>
      <c r="R837" s="458"/>
      <c r="S837" s="458"/>
      <c r="T837" s="458"/>
      <c r="U837" s="458"/>
      <c r="V837" s="458"/>
      <c r="W837" s="458"/>
      <c r="X837" s="458"/>
      <c r="Y837" s="459"/>
      <c r="Z837" s="182"/>
      <c r="AA837" s="457">
        <v>2</v>
      </c>
      <c r="AB837" s="458"/>
      <c r="AC837" s="458"/>
      <c r="AD837" s="458"/>
      <c r="AE837" s="458"/>
      <c r="AF837" s="458"/>
      <c r="AG837" s="458"/>
      <c r="AH837" s="458"/>
      <c r="AI837" s="458"/>
      <c r="AJ837" s="458"/>
      <c r="AK837" s="458"/>
      <c r="AL837" s="458"/>
      <c r="AM837" s="458"/>
      <c r="AN837" s="458"/>
      <c r="AO837" s="458"/>
      <c r="AP837" s="458"/>
      <c r="AQ837" s="458"/>
      <c r="AR837" s="458"/>
      <c r="AS837" s="458"/>
      <c r="AT837" s="458"/>
      <c r="AU837" s="458"/>
      <c r="AV837" s="458"/>
      <c r="AW837" s="458"/>
      <c r="AX837" s="586"/>
      <c r="AY837" s="352"/>
      <c r="AZ837" s="179"/>
      <c r="BA837" s="171"/>
    </row>
    <row r="838" spans="1:54" ht="18" customHeight="1">
      <c r="A838" s="47">
        <v>1</v>
      </c>
      <c r="B838" s="170">
        <f>AA838+$AY838</f>
        <v>84.39</v>
      </c>
      <c r="C838" s="170">
        <f t="shared" ref="C838:Y853" si="190">AB838+$AY838</f>
        <v>93.69</v>
      </c>
      <c r="D838" s="170">
        <f t="shared" si="190"/>
        <v>102.95</v>
      </c>
      <c r="E838" s="170">
        <f t="shared" si="190"/>
        <v>121.47</v>
      </c>
      <c r="F838" s="170">
        <f t="shared" si="190"/>
        <v>134.80000000000001</v>
      </c>
      <c r="G838" s="170">
        <f t="shared" si="190"/>
        <v>194.4</v>
      </c>
      <c r="H838" s="170">
        <f t="shared" si="190"/>
        <v>249.9</v>
      </c>
      <c r="I838" s="170">
        <f t="shared" si="190"/>
        <v>517.71</v>
      </c>
      <c r="J838" s="170">
        <f t="shared" si="190"/>
        <v>822.7</v>
      </c>
      <c r="K838" s="170">
        <f t="shared" si="190"/>
        <v>165.24</v>
      </c>
      <c r="L838" s="170">
        <f t="shared" si="190"/>
        <v>464.67</v>
      </c>
      <c r="M838" s="170">
        <f t="shared" si="190"/>
        <v>1074.44</v>
      </c>
      <c r="N838" s="170">
        <f t="shared" si="190"/>
        <v>1321.58</v>
      </c>
      <c r="O838" s="170">
        <f t="shared" si="190"/>
        <v>1314.84</v>
      </c>
      <c r="P838" s="170">
        <f t="shared" si="190"/>
        <v>1296.94</v>
      </c>
      <c r="Q838" s="170">
        <f t="shared" si="190"/>
        <v>1039.5</v>
      </c>
      <c r="R838" s="170">
        <f t="shared" si="190"/>
        <v>1049.33</v>
      </c>
      <c r="S838" s="170">
        <f t="shared" si="190"/>
        <v>644.58000000000004</v>
      </c>
      <c r="T838" s="170">
        <f t="shared" si="190"/>
        <v>657.53</v>
      </c>
      <c r="U838" s="170">
        <f t="shared" si="190"/>
        <v>646.65</v>
      </c>
      <c r="V838" s="170">
        <f t="shared" si="190"/>
        <v>495.08</v>
      </c>
      <c r="W838" s="170">
        <f t="shared" si="190"/>
        <v>335.44</v>
      </c>
      <c r="X838" s="170">
        <f t="shared" si="190"/>
        <v>174.65</v>
      </c>
      <c r="Y838" s="170">
        <f t="shared" si="190"/>
        <v>0</v>
      </c>
      <c r="Z838" s="37"/>
      <c r="AA838" s="217">
        <v>84.39</v>
      </c>
      <c r="AB838" s="218">
        <v>93.69</v>
      </c>
      <c r="AC838" s="218">
        <v>102.95</v>
      </c>
      <c r="AD838" s="218">
        <v>121.47</v>
      </c>
      <c r="AE838" s="218">
        <v>134.80000000000001</v>
      </c>
      <c r="AF838" s="218">
        <v>194.4</v>
      </c>
      <c r="AG838" s="218">
        <v>249.9</v>
      </c>
      <c r="AH838" s="218">
        <v>517.71</v>
      </c>
      <c r="AI838" s="218">
        <v>822.7</v>
      </c>
      <c r="AJ838" s="218">
        <v>165.24</v>
      </c>
      <c r="AK838" s="218">
        <v>464.67</v>
      </c>
      <c r="AL838" s="218">
        <v>1074.44</v>
      </c>
      <c r="AM838" s="218">
        <v>1321.58</v>
      </c>
      <c r="AN838" s="218">
        <v>1314.84</v>
      </c>
      <c r="AO838" s="218">
        <v>1296.94</v>
      </c>
      <c r="AP838" s="218">
        <v>1039.5</v>
      </c>
      <c r="AQ838" s="218">
        <v>1049.33</v>
      </c>
      <c r="AR838" s="218">
        <v>644.58000000000004</v>
      </c>
      <c r="AS838" s="218">
        <v>657.53</v>
      </c>
      <c r="AT838" s="218">
        <v>646.65</v>
      </c>
      <c r="AU838" s="218">
        <v>495.08</v>
      </c>
      <c r="AV838" s="218">
        <v>335.44</v>
      </c>
      <c r="AW838" s="218">
        <v>174.65</v>
      </c>
      <c r="AX838" s="219">
        <v>0</v>
      </c>
      <c r="AY838" s="350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217.17</v>
      </c>
      <c r="C839" s="170">
        <f t="shared" si="190"/>
        <v>273.45999999999998</v>
      </c>
      <c r="D839" s="170">
        <f t="shared" si="190"/>
        <v>191.41</v>
      </c>
      <c r="E839" s="170">
        <f t="shared" si="190"/>
        <v>228.68</v>
      </c>
      <c r="F839" s="170">
        <f t="shared" si="190"/>
        <v>355.5</v>
      </c>
      <c r="G839" s="170">
        <f t="shared" si="190"/>
        <v>637.9</v>
      </c>
      <c r="H839" s="170">
        <f t="shared" si="190"/>
        <v>791.29</v>
      </c>
      <c r="I839" s="170">
        <f t="shared" si="190"/>
        <v>937.41</v>
      </c>
      <c r="J839" s="170">
        <f t="shared" si="190"/>
        <v>952.88</v>
      </c>
      <c r="K839" s="170">
        <f t="shared" si="190"/>
        <v>0</v>
      </c>
      <c r="L839" s="170">
        <f t="shared" si="190"/>
        <v>0</v>
      </c>
      <c r="M839" s="170">
        <f t="shared" si="190"/>
        <v>270.60000000000002</v>
      </c>
      <c r="N839" s="170">
        <f t="shared" si="190"/>
        <v>0</v>
      </c>
      <c r="O839" s="170">
        <f t="shared" si="190"/>
        <v>0</v>
      </c>
      <c r="P839" s="170">
        <f t="shared" si="190"/>
        <v>797.91</v>
      </c>
      <c r="Q839" s="170">
        <f t="shared" si="190"/>
        <v>20.47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349.17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0">
        <v>217.17</v>
      </c>
      <c r="AB839" s="218">
        <v>273.45999999999998</v>
      </c>
      <c r="AC839" s="218">
        <v>191.41</v>
      </c>
      <c r="AD839" s="218">
        <v>228.68</v>
      </c>
      <c r="AE839" s="218">
        <v>355.5</v>
      </c>
      <c r="AF839" s="218">
        <v>637.9</v>
      </c>
      <c r="AG839" s="218">
        <v>791.29</v>
      </c>
      <c r="AH839" s="218">
        <v>937.41</v>
      </c>
      <c r="AI839" s="218">
        <v>952.88</v>
      </c>
      <c r="AJ839" s="218">
        <v>0</v>
      </c>
      <c r="AK839" s="218">
        <v>0</v>
      </c>
      <c r="AL839" s="218">
        <v>270.60000000000002</v>
      </c>
      <c r="AM839" s="218">
        <v>0</v>
      </c>
      <c r="AN839" s="218">
        <v>0</v>
      </c>
      <c r="AO839" s="218">
        <v>797.91</v>
      </c>
      <c r="AP839" s="218">
        <v>20.47</v>
      </c>
      <c r="AQ839" s="218">
        <v>0</v>
      </c>
      <c r="AR839" s="218">
        <v>0</v>
      </c>
      <c r="AS839" s="218">
        <v>0</v>
      </c>
      <c r="AT839" s="218">
        <v>0</v>
      </c>
      <c r="AU839" s="218">
        <v>349.17</v>
      </c>
      <c r="AV839" s="218">
        <v>0</v>
      </c>
      <c r="AW839" s="218">
        <v>0</v>
      </c>
      <c r="AX839" s="219">
        <v>0</v>
      </c>
      <c r="AY839" s="351"/>
      <c r="AZ839" s="71"/>
      <c r="BA839" s="65"/>
      <c r="BB839" s="35"/>
    </row>
    <row r="840" spans="1:54">
      <c r="A840" s="47">
        <v>3</v>
      </c>
      <c r="B840" s="170">
        <f t="shared" si="191"/>
        <v>320.8</v>
      </c>
      <c r="C840" s="170">
        <f t="shared" si="190"/>
        <v>305.58999999999997</v>
      </c>
      <c r="D840" s="170">
        <f t="shared" si="190"/>
        <v>339.36</v>
      </c>
      <c r="E840" s="170">
        <f t="shared" si="190"/>
        <v>356.33</v>
      </c>
      <c r="F840" s="170">
        <f t="shared" si="190"/>
        <v>796.42</v>
      </c>
      <c r="G840" s="170">
        <f t="shared" si="190"/>
        <v>385.01</v>
      </c>
      <c r="H840" s="170">
        <f t="shared" si="190"/>
        <v>645.14</v>
      </c>
      <c r="I840" s="170">
        <f t="shared" si="190"/>
        <v>69.62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91.35</v>
      </c>
      <c r="N840" s="170">
        <f t="shared" si="190"/>
        <v>78.42</v>
      </c>
      <c r="O840" s="170">
        <f t="shared" si="190"/>
        <v>79.91</v>
      </c>
      <c r="P840" s="170">
        <f t="shared" si="190"/>
        <v>526.08000000000004</v>
      </c>
      <c r="Q840" s="170">
        <f t="shared" si="190"/>
        <v>922.37</v>
      </c>
      <c r="R840" s="170">
        <f t="shared" si="190"/>
        <v>216.99</v>
      </c>
      <c r="S840" s="170">
        <f t="shared" si="192"/>
        <v>548.08000000000004</v>
      </c>
      <c r="T840" s="170">
        <f t="shared" si="192"/>
        <v>0</v>
      </c>
      <c r="U840" s="170">
        <f t="shared" si="192"/>
        <v>380.95</v>
      </c>
      <c r="V840" s="170">
        <f t="shared" si="192"/>
        <v>199.94</v>
      </c>
      <c r="W840" s="170">
        <f t="shared" si="192"/>
        <v>0</v>
      </c>
      <c r="X840" s="170">
        <f t="shared" si="192"/>
        <v>0</v>
      </c>
      <c r="Y840" s="170">
        <f t="shared" si="192"/>
        <v>180.36</v>
      </c>
      <c r="Z840" s="37"/>
      <c r="AA840" s="220">
        <v>320.8</v>
      </c>
      <c r="AB840" s="218">
        <v>305.58999999999997</v>
      </c>
      <c r="AC840" s="218">
        <v>339.36</v>
      </c>
      <c r="AD840" s="218">
        <v>356.33</v>
      </c>
      <c r="AE840" s="218">
        <v>796.42</v>
      </c>
      <c r="AF840" s="218">
        <v>385.01</v>
      </c>
      <c r="AG840" s="218">
        <v>645.14</v>
      </c>
      <c r="AH840" s="218">
        <v>69.62</v>
      </c>
      <c r="AI840" s="218">
        <v>0</v>
      </c>
      <c r="AJ840" s="218">
        <v>0</v>
      </c>
      <c r="AK840" s="218">
        <v>0</v>
      </c>
      <c r="AL840" s="218">
        <v>91.35</v>
      </c>
      <c r="AM840" s="218">
        <v>78.42</v>
      </c>
      <c r="AN840" s="218">
        <v>79.91</v>
      </c>
      <c r="AO840" s="218">
        <v>526.08000000000004</v>
      </c>
      <c r="AP840" s="218">
        <v>922.37</v>
      </c>
      <c r="AQ840" s="218">
        <v>216.99</v>
      </c>
      <c r="AR840" s="218">
        <v>548.08000000000004</v>
      </c>
      <c r="AS840" s="218">
        <v>0</v>
      </c>
      <c r="AT840" s="218">
        <v>380.95</v>
      </c>
      <c r="AU840" s="218">
        <v>199.94</v>
      </c>
      <c r="AV840" s="218">
        <v>0</v>
      </c>
      <c r="AW840" s="218">
        <v>0</v>
      </c>
      <c r="AX840" s="219">
        <v>180.36</v>
      </c>
      <c r="AY840" s="351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26.72</v>
      </c>
      <c r="G841" s="170">
        <f t="shared" si="190"/>
        <v>94.04</v>
      </c>
      <c r="H841" s="170">
        <f t="shared" si="190"/>
        <v>183.95</v>
      </c>
      <c r="I841" s="170">
        <f t="shared" si="190"/>
        <v>245.79</v>
      </c>
      <c r="J841" s="170">
        <f t="shared" si="190"/>
        <v>259.74</v>
      </c>
      <c r="K841" s="170">
        <f t="shared" si="190"/>
        <v>216.36</v>
      </c>
      <c r="L841" s="170">
        <f t="shared" si="190"/>
        <v>223.49</v>
      </c>
      <c r="M841" s="170">
        <f t="shared" si="190"/>
        <v>105.14</v>
      </c>
      <c r="N841" s="170">
        <f t="shared" si="190"/>
        <v>125.16</v>
      </c>
      <c r="O841" s="170">
        <f t="shared" si="190"/>
        <v>152.36000000000001</v>
      </c>
      <c r="P841" s="170">
        <f t="shared" si="190"/>
        <v>132.18</v>
      </c>
      <c r="Q841" s="170">
        <f t="shared" si="190"/>
        <v>39.47</v>
      </c>
      <c r="R841" s="170">
        <f t="shared" si="190"/>
        <v>0</v>
      </c>
      <c r="S841" s="170">
        <f t="shared" si="192"/>
        <v>0</v>
      </c>
      <c r="T841" s="170">
        <f t="shared" si="192"/>
        <v>86.75</v>
      </c>
      <c r="U841" s="170">
        <f t="shared" si="192"/>
        <v>19.82</v>
      </c>
      <c r="V841" s="170">
        <f t="shared" si="192"/>
        <v>58.48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0">
        <v>0</v>
      </c>
      <c r="AB841" s="218">
        <v>0</v>
      </c>
      <c r="AC841" s="218">
        <v>0</v>
      </c>
      <c r="AD841" s="218">
        <v>0</v>
      </c>
      <c r="AE841" s="218">
        <v>26.72</v>
      </c>
      <c r="AF841" s="218">
        <v>94.04</v>
      </c>
      <c r="AG841" s="218">
        <v>183.95</v>
      </c>
      <c r="AH841" s="218">
        <v>245.79</v>
      </c>
      <c r="AI841" s="218">
        <v>259.74</v>
      </c>
      <c r="AJ841" s="218">
        <v>216.36</v>
      </c>
      <c r="AK841" s="218">
        <v>223.49</v>
      </c>
      <c r="AL841" s="218">
        <v>105.14</v>
      </c>
      <c r="AM841" s="218">
        <v>125.16</v>
      </c>
      <c r="AN841" s="218">
        <v>152.36000000000001</v>
      </c>
      <c r="AO841" s="218">
        <v>132.18</v>
      </c>
      <c r="AP841" s="218">
        <v>39.47</v>
      </c>
      <c r="AQ841" s="218">
        <v>0</v>
      </c>
      <c r="AR841" s="218">
        <v>0</v>
      </c>
      <c r="AS841" s="218">
        <v>86.75</v>
      </c>
      <c r="AT841" s="218">
        <v>19.82</v>
      </c>
      <c r="AU841" s="218">
        <v>58.48</v>
      </c>
      <c r="AV841" s="218">
        <v>0</v>
      </c>
      <c r="AW841" s="218">
        <v>0</v>
      </c>
      <c r="AX841" s="219">
        <v>0</v>
      </c>
      <c r="AY841" s="351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67.69</v>
      </c>
      <c r="G842" s="170">
        <f t="shared" si="190"/>
        <v>130.03</v>
      </c>
      <c r="H842" s="170">
        <f t="shared" si="190"/>
        <v>95.62</v>
      </c>
      <c r="I842" s="170">
        <f t="shared" si="190"/>
        <v>194.62</v>
      </c>
      <c r="J842" s="170">
        <f t="shared" si="190"/>
        <v>103.13</v>
      </c>
      <c r="K842" s="170">
        <f t="shared" si="190"/>
        <v>37.869999999999997</v>
      </c>
      <c r="L842" s="170">
        <f t="shared" si="190"/>
        <v>22.61</v>
      </c>
      <c r="M842" s="170">
        <f t="shared" si="190"/>
        <v>0</v>
      </c>
      <c r="N842" s="170">
        <f t="shared" si="190"/>
        <v>0</v>
      </c>
      <c r="O842" s="170">
        <f t="shared" si="190"/>
        <v>5.18</v>
      </c>
      <c r="P842" s="170">
        <f t="shared" si="190"/>
        <v>0</v>
      </c>
      <c r="Q842" s="170">
        <f t="shared" si="190"/>
        <v>92.53</v>
      </c>
      <c r="R842" s="170">
        <f t="shared" si="190"/>
        <v>87.09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0">
        <v>0</v>
      </c>
      <c r="AB842" s="218">
        <v>0</v>
      </c>
      <c r="AC842" s="218">
        <v>0</v>
      </c>
      <c r="AD842" s="218">
        <v>0</v>
      </c>
      <c r="AE842" s="218">
        <v>67.69</v>
      </c>
      <c r="AF842" s="218">
        <v>130.03</v>
      </c>
      <c r="AG842" s="218">
        <v>95.62</v>
      </c>
      <c r="AH842" s="218">
        <v>194.62</v>
      </c>
      <c r="AI842" s="218">
        <v>103.13</v>
      </c>
      <c r="AJ842" s="218">
        <v>37.869999999999997</v>
      </c>
      <c r="AK842" s="218">
        <v>22.61</v>
      </c>
      <c r="AL842" s="218">
        <v>0</v>
      </c>
      <c r="AM842" s="218">
        <v>0</v>
      </c>
      <c r="AN842" s="218">
        <v>5.18</v>
      </c>
      <c r="AO842" s="218">
        <v>0</v>
      </c>
      <c r="AP842" s="218">
        <v>92.53</v>
      </c>
      <c r="AQ842" s="218">
        <v>87.09</v>
      </c>
      <c r="AR842" s="218">
        <v>0</v>
      </c>
      <c r="AS842" s="218">
        <v>0</v>
      </c>
      <c r="AT842" s="218">
        <v>0</v>
      </c>
      <c r="AU842" s="218">
        <v>0</v>
      </c>
      <c r="AV842" s="218">
        <v>0</v>
      </c>
      <c r="AW842" s="218">
        <v>0</v>
      </c>
      <c r="AX842" s="219">
        <v>0</v>
      </c>
      <c r="AY842" s="351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31.3</v>
      </c>
      <c r="F843" s="170">
        <f t="shared" si="190"/>
        <v>78.03</v>
      </c>
      <c r="G843" s="170">
        <f t="shared" si="190"/>
        <v>139.07</v>
      </c>
      <c r="H843" s="170">
        <f t="shared" si="190"/>
        <v>187.13</v>
      </c>
      <c r="I843" s="170">
        <f t="shared" si="190"/>
        <v>138.78</v>
      </c>
      <c r="J843" s="170">
        <f t="shared" si="190"/>
        <v>86.83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0">
        <v>0</v>
      </c>
      <c r="AB843" s="218">
        <v>0</v>
      </c>
      <c r="AC843" s="218">
        <v>0</v>
      </c>
      <c r="AD843" s="218">
        <v>31.3</v>
      </c>
      <c r="AE843" s="218">
        <v>78.03</v>
      </c>
      <c r="AF843" s="218">
        <v>139.07</v>
      </c>
      <c r="AG843" s="218">
        <v>187.13</v>
      </c>
      <c r="AH843" s="218">
        <v>138.78</v>
      </c>
      <c r="AI843" s="218">
        <v>86.83</v>
      </c>
      <c r="AJ843" s="218">
        <v>0</v>
      </c>
      <c r="AK843" s="218">
        <v>0</v>
      </c>
      <c r="AL843" s="218">
        <v>0</v>
      </c>
      <c r="AM843" s="218">
        <v>0</v>
      </c>
      <c r="AN843" s="218">
        <v>0</v>
      </c>
      <c r="AO843" s="218">
        <v>0</v>
      </c>
      <c r="AP843" s="218">
        <v>0</v>
      </c>
      <c r="AQ843" s="218">
        <v>0</v>
      </c>
      <c r="AR843" s="218">
        <v>0</v>
      </c>
      <c r="AS843" s="218">
        <v>0</v>
      </c>
      <c r="AT843" s="218">
        <v>0</v>
      </c>
      <c r="AU843" s="218">
        <v>0</v>
      </c>
      <c r="AV843" s="218">
        <v>0</v>
      </c>
      <c r="AW843" s="218">
        <v>0</v>
      </c>
      <c r="AX843" s="219">
        <v>0</v>
      </c>
      <c r="AY843" s="351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1.63</v>
      </c>
      <c r="D844" s="170">
        <f t="shared" si="190"/>
        <v>72.97</v>
      </c>
      <c r="E844" s="170">
        <f t="shared" si="190"/>
        <v>126.7</v>
      </c>
      <c r="F844" s="170">
        <f t="shared" si="190"/>
        <v>194.38</v>
      </c>
      <c r="G844" s="170">
        <f t="shared" si="190"/>
        <v>212.72</v>
      </c>
      <c r="H844" s="170">
        <f t="shared" si="190"/>
        <v>209.99</v>
      </c>
      <c r="I844" s="170">
        <f t="shared" si="190"/>
        <v>216.32</v>
      </c>
      <c r="J844" s="170">
        <f t="shared" si="190"/>
        <v>27.85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0.01</v>
      </c>
      <c r="O844" s="170">
        <f t="shared" si="190"/>
        <v>0</v>
      </c>
      <c r="P844" s="170">
        <f t="shared" si="190"/>
        <v>0</v>
      </c>
      <c r="Q844" s="170">
        <f t="shared" si="190"/>
        <v>22.06</v>
      </c>
      <c r="R844" s="170">
        <f t="shared" si="190"/>
        <v>0</v>
      </c>
      <c r="S844" s="170">
        <f t="shared" si="192"/>
        <v>18.690000000000001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0">
        <v>0</v>
      </c>
      <c r="AB844" s="218">
        <v>1.63</v>
      </c>
      <c r="AC844" s="218">
        <v>72.97</v>
      </c>
      <c r="AD844" s="218">
        <v>126.7</v>
      </c>
      <c r="AE844" s="218">
        <v>194.38</v>
      </c>
      <c r="AF844" s="218">
        <v>212.72</v>
      </c>
      <c r="AG844" s="218">
        <v>209.99</v>
      </c>
      <c r="AH844" s="218">
        <v>216.32</v>
      </c>
      <c r="AI844" s="218">
        <v>27.85</v>
      </c>
      <c r="AJ844" s="218">
        <v>0</v>
      </c>
      <c r="AK844" s="218">
        <v>0</v>
      </c>
      <c r="AL844" s="218">
        <v>0</v>
      </c>
      <c r="AM844" s="218">
        <v>0.01</v>
      </c>
      <c r="AN844" s="218">
        <v>0</v>
      </c>
      <c r="AO844" s="218">
        <v>0</v>
      </c>
      <c r="AP844" s="218">
        <v>22.06</v>
      </c>
      <c r="AQ844" s="218">
        <v>0</v>
      </c>
      <c r="AR844" s="218">
        <v>18.690000000000001</v>
      </c>
      <c r="AS844" s="218">
        <v>0</v>
      </c>
      <c r="AT844" s="218">
        <v>0</v>
      </c>
      <c r="AU844" s="218">
        <v>0</v>
      </c>
      <c r="AV844" s="218">
        <v>0</v>
      </c>
      <c r="AW844" s="218">
        <v>0</v>
      </c>
      <c r="AX844" s="219">
        <v>0</v>
      </c>
      <c r="AY844" s="351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4.7300000000000004</v>
      </c>
      <c r="F845" s="170">
        <f t="shared" si="190"/>
        <v>84.33</v>
      </c>
      <c r="G845" s="170">
        <f t="shared" si="190"/>
        <v>92.48</v>
      </c>
      <c r="H845" s="170">
        <f t="shared" si="190"/>
        <v>108.03</v>
      </c>
      <c r="I845" s="170">
        <f t="shared" si="190"/>
        <v>45.18</v>
      </c>
      <c r="J845" s="170">
        <f t="shared" si="190"/>
        <v>287.76</v>
      </c>
      <c r="K845" s="170">
        <f t="shared" si="190"/>
        <v>186.09</v>
      </c>
      <c r="L845" s="170">
        <f t="shared" si="190"/>
        <v>120.46</v>
      </c>
      <c r="M845" s="170">
        <f t="shared" si="190"/>
        <v>122.92</v>
      </c>
      <c r="N845" s="170">
        <f t="shared" si="190"/>
        <v>158.94</v>
      </c>
      <c r="O845" s="170">
        <f t="shared" si="190"/>
        <v>138.34</v>
      </c>
      <c r="P845" s="170">
        <f t="shared" si="190"/>
        <v>191.58</v>
      </c>
      <c r="Q845" s="170">
        <f t="shared" si="190"/>
        <v>166.26</v>
      </c>
      <c r="R845" s="170">
        <f t="shared" si="190"/>
        <v>142.13</v>
      </c>
      <c r="S845" s="170">
        <f t="shared" si="192"/>
        <v>177.9</v>
      </c>
      <c r="T845" s="170">
        <f t="shared" si="192"/>
        <v>163.33000000000001</v>
      </c>
      <c r="U845" s="170">
        <f t="shared" si="192"/>
        <v>129.63</v>
      </c>
      <c r="V845" s="170">
        <f t="shared" si="192"/>
        <v>219.43</v>
      </c>
      <c r="W845" s="170">
        <f t="shared" si="192"/>
        <v>135.05000000000001</v>
      </c>
      <c r="X845" s="170">
        <f t="shared" si="192"/>
        <v>11.14</v>
      </c>
      <c r="Y845" s="170">
        <f t="shared" si="192"/>
        <v>0</v>
      </c>
      <c r="Z845" s="37"/>
      <c r="AA845" s="220">
        <v>0</v>
      </c>
      <c r="AB845" s="218">
        <v>0</v>
      </c>
      <c r="AC845" s="218">
        <v>0</v>
      </c>
      <c r="AD845" s="218">
        <v>4.7300000000000004</v>
      </c>
      <c r="AE845" s="218">
        <v>84.33</v>
      </c>
      <c r="AF845" s="218">
        <v>92.48</v>
      </c>
      <c r="AG845" s="218">
        <v>108.03</v>
      </c>
      <c r="AH845" s="218">
        <v>45.18</v>
      </c>
      <c r="AI845" s="218">
        <v>287.76</v>
      </c>
      <c r="AJ845" s="218">
        <v>186.09</v>
      </c>
      <c r="AK845" s="218">
        <v>120.46</v>
      </c>
      <c r="AL845" s="218">
        <v>122.92</v>
      </c>
      <c r="AM845" s="218">
        <v>158.94</v>
      </c>
      <c r="AN845" s="218">
        <v>138.34</v>
      </c>
      <c r="AO845" s="218">
        <v>191.58</v>
      </c>
      <c r="AP845" s="218">
        <v>166.26</v>
      </c>
      <c r="AQ845" s="218">
        <v>142.13</v>
      </c>
      <c r="AR845" s="218">
        <v>177.9</v>
      </c>
      <c r="AS845" s="218">
        <v>163.33000000000001</v>
      </c>
      <c r="AT845" s="218">
        <v>129.63</v>
      </c>
      <c r="AU845" s="218">
        <v>219.43</v>
      </c>
      <c r="AV845" s="218">
        <v>135.05000000000001</v>
      </c>
      <c r="AW845" s="218">
        <v>11.14</v>
      </c>
      <c r="AX845" s="219">
        <v>0</v>
      </c>
      <c r="AY845" s="351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52.49</v>
      </c>
      <c r="H846" s="170">
        <f t="shared" si="190"/>
        <v>176.76</v>
      </c>
      <c r="I846" s="170">
        <f t="shared" si="190"/>
        <v>38.979999999999997</v>
      </c>
      <c r="J846" s="170">
        <f t="shared" si="190"/>
        <v>45.31</v>
      </c>
      <c r="K846" s="170">
        <f t="shared" si="190"/>
        <v>11.07</v>
      </c>
      <c r="L846" s="170">
        <f t="shared" si="190"/>
        <v>157.41999999999999</v>
      </c>
      <c r="M846" s="170">
        <f t="shared" si="190"/>
        <v>159.46</v>
      </c>
      <c r="N846" s="170">
        <f t="shared" si="190"/>
        <v>163.25</v>
      </c>
      <c r="O846" s="170">
        <f t="shared" si="190"/>
        <v>37.93</v>
      </c>
      <c r="P846" s="170">
        <f t="shared" si="190"/>
        <v>63.58</v>
      </c>
      <c r="Q846" s="170">
        <f t="shared" si="190"/>
        <v>187.6</v>
      </c>
      <c r="R846" s="170">
        <f t="shared" ref="R846:R868" si="193">AQ846+$AY846</f>
        <v>77.260000000000005</v>
      </c>
      <c r="S846" s="170">
        <f t="shared" si="192"/>
        <v>165.95</v>
      </c>
      <c r="T846" s="170">
        <f t="shared" si="192"/>
        <v>211.65</v>
      </c>
      <c r="U846" s="170">
        <f t="shared" si="192"/>
        <v>10.42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0">
        <v>0</v>
      </c>
      <c r="AB846" s="218">
        <v>0</v>
      </c>
      <c r="AC846" s="218">
        <v>0</v>
      </c>
      <c r="AD846" s="218">
        <v>0</v>
      </c>
      <c r="AE846" s="218">
        <v>0</v>
      </c>
      <c r="AF846" s="218">
        <v>52.49</v>
      </c>
      <c r="AG846" s="218">
        <v>176.76</v>
      </c>
      <c r="AH846" s="218">
        <v>38.979999999999997</v>
      </c>
      <c r="AI846" s="218">
        <v>45.31</v>
      </c>
      <c r="AJ846" s="218">
        <v>11.07</v>
      </c>
      <c r="AK846" s="218">
        <v>157.41999999999999</v>
      </c>
      <c r="AL846" s="218">
        <v>159.46</v>
      </c>
      <c r="AM846" s="218">
        <v>163.25</v>
      </c>
      <c r="AN846" s="218">
        <v>37.93</v>
      </c>
      <c r="AO846" s="218">
        <v>63.58</v>
      </c>
      <c r="AP846" s="218">
        <v>187.6</v>
      </c>
      <c r="AQ846" s="218">
        <v>77.260000000000005</v>
      </c>
      <c r="AR846" s="218">
        <v>165.95</v>
      </c>
      <c r="AS846" s="218">
        <v>211.65</v>
      </c>
      <c r="AT846" s="218">
        <v>10.42</v>
      </c>
      <c r="AU846" s="218">
        <v>0</v>
      </c>
      <c r="AV846" s="218">
        <v>0</v>
      </c>
      <c r="AW846" s="218">
        <v>0</v>
      </c>
      <c r="AX846" s="219">
        <v>0</v>
      </c>
      <c r="AY846" s="351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9.7799999999999994</v>
      </c>
      <c r="G847" s="170">
        <f t="shared" si="190"/>
        <v>66.39</v>
      </c>
      <c r="H847" s="170">
        <f t="shared" si="190"/>
        <v>190.55</v>
      </c>
      <c r="I847" s="170">
        <f t="shared" si="190"/>
        <v>107.24</v>
      </c>
      <c r="J847" s="170">
        <f t="shared" si="190"/>
        <v>99.64</v>
      </c>
      <c r="K847" s="170">
        <f t="shared" si="190"/>
        <v>90.83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30.12</v>
      </c>
      <c r="P847" s="170">
        <f t="shared" si="190"/>
        <v>5.0599999999999996</v>
      </c>
      <c r="Q847" s="170">
        <f t="shared" si="190"/>
        <v>133.05000000000001</v>
      </c>
      <c r="R847" s="170">
        <f t="shared" si="193"/>
        <v>145.41</v>
      </c>
      <c r="S847" s="170">
        <f t="shared" si="192"/>
        <v>110.52</v>
      </c>
      <c r="T847" s="170">
        <f t="shared" si="192"/>
        <v>164.4</v>
      </c>
      <c r="U847" s="170">
        <f t="shared" si="192"/>
        <v>78.09</v>
      </c>
      <c r="V847" s="170">
        <f t="shared" si="192"/>
        <v>79.98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0">
        <v>0</v>
      </c>
      <c r="AB847" s="218">
        <v>0</v>
      </c>
      <c r="AC847" s="218">
        <v>0</v>
      </c>
      <c r="AD847" s="218">
        <v>0</v>
      </c>
      <c r="AE847" s="218">
        <v>9.7799999999999994</v>
      </c>
      <c r="AF847" s="218">
        <v>66.39</v>
      </c>
      <c r="AG847" s="218">
        <v>190.55</v>
      </c>
      <c r="AH847" s="218">
        <v>107.24</v>
      </c>
      <c r="AI847" s="218">
        <v>99.64</v>
      </c>
      <c r="AJ847" s="218">
        <v>90.83</v>
      </c>
      <c r="AK847" s="218">
        <v>0</v>
      </c>
      <c r="AL847" s="218">
        <v>0</v>
      </c>
      <c r="AM847" s="218">
        <v>0</v>
      </c>
      <c r="AN847" s="218">
        <v>30.12</v>
      </c>
      <c r="AO847" s="218">
        <v>5.0599999999999996</v>
      </c>
      <c r="AP847" s="218">
        <v>133.05000000000001</v>
      </c>
      <c r="AQ847" s="218">
        <v>145.41</v>
      </c>
      <c r="AR847" s="218">
        <v>110.52</v>
      </c>
      <c r="AS847" s="218">
        <v>164.4</v>
      </c>
      <c r="AT847" s="218">
        <v>78.09</v>
      </c>
      <c r="AU847" s="218">
        <v>79.98</v>
      </c>
      <c r="AV847" s="218">
        <v>0</v>
      </c>
      <c r="AW847" s="218">
        <v>0</v>
      </c>
      <c r="AX847" s="219">
        <v>0</v>
      </c>
      <c r="AY847" s="351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70.099999999999994</v>
      </c>
      <c r="H848" s="170">
        <f t="shared" si="190"/>
        <v>155.06</v>
      </c>
      <c r="I848" s="170">
        <f t="shared" si="190"/>
        <v>50.74</v>
      </c>
      <c r="J848" s="170">
        <f t="shared" si="190"/>
        <v>7.56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31.59</v>
      </c>
      <c r="O848" s="170">
        <f t="shared" si="190"/>
        <v>50.02</v>
      </c>
      <c r="P848" s="170">
        <f t="shared" si="190"/>
        <v>92.48</v>
      </c>
      <c r="Q848" s="170">
        <f t="shared" si="190"/>
        <v>327.02999999999997</v>
      </c>
      <c r="R848" s="170">
        <f t="shared" si="193"/>
        <v>185.48</v>
      </c>
      <c r="S848" s="170">
        <f t="shared" si="192"/>
        <v>110.43</v>
      </c>
      <c r="T848" s="170">
        <f t="shared" si="192"/>
        <v>199.34</v>
      </c>
      <c r="U848" s="170">
        <f t="shared" si="192"/>
        <v>171.7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7">
        <v>0</v>
      </c>
      <c r="AB848" s="218">
        <v>0</v>
      </c>
      <c r="AC848" s="218">
        <v>0</v>
      </c>
      <c r="AD848" s="218">
        <v>0</v>
      </c>
      <c r="AE848" s="218">
        <v>0</v>
      </c>
      <c r="AF848" s="218">
        <v>70.099999999999994</v>
      </c>
      <c r="AG848" s="218">
        <v>155.06</v>
      </c>
      <c r="AH848" s="218">
        <v>50.74</v>
      </c>
      <c r="AI848" s="218">
        <v>7.56</v>
      </c>
      <c r="AJ848" s="218">
        <v>0</v>
      </c>
      <c r="AK848" s="218">
        <v>0</v>
      </c>
      <c r="AL848" s="218">
        <v>0</v>
      </c>
      <c r="AM848" s="218">
        <v>31.59</v>
      </c>
      <c r="AN848" s="218">
        <v>50.02</v>
      </c>
      <c r="AO848" s="218">
        <v>92.48</v>
      </c>
      <c r="AP848" s="218">
        <v>327.02999999999997</v>
      </c>
      <c r="AQ848" s="218">
        <v>185.48</v>
      </c>
      <c r="AR848" s="218">
        <v>110.43</v>
      </c>
      <c r="AS848" s="218">
        <v>199.34</v>
      </c>
      <c r="AT848" s="218">
        <v>171.7</v>
      </c>
      <c r="AU848" s="218">
        <v>0</v>
      </c>
      <c r="AV848" s="218">
        <v>0</v>
      </c>
      <c r="AW848" s="218">
        <v>0</v>
      </c>
      <c r="AX848" s="219">
        <v>0</v>
      </c>
      <c r="AY848" s="351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55.65</v>
      </c>
      <c r="F849" s="170">
        <f t="shared" si="190"/>
        <v>62.86</v>
      </c>
      <c r="G849" s="170">
        <f t="shared" si="190"/>
        <v>97.7</v>
      </c>
      <c r="H849" s="170">
        <f t="shared" si="190"/>
        <v>136.59</v>
      </c>
      <c r="I849" s="170">
        <f t="shared" si="190"/>
        <v>130.57</v>
      </c>
      <c r="J849" s="170">
        <f t="shared" si="190"/>
        <v>151.75</v>
      </c>
      <c r="K849" s="170">
        <f t="shared" si="190"/>
        <v>113.04</v>
      </c>
      <c r="L849" s="170">
        <f t="shared" si="190"/>
        <v>93.1</v>
      </c>
      <c r="M849" s="170">
        <f t="shared" si="190"/>
        <v>0</v>
      </c>
      <c r="N849" s="170">
        <f t="shared" si="190"/>
        <v>0</v>
      </c>
      <c r="O849" s="170">
        <f t="shared" si="190"/>
        <v>7.65</v>
      </c>
      <c r="P849" s="170">
        <f t="shared" si="190"/>
        <v>119.06</v>
      </c>
      <c r="Q849" s="170">
        <f t="shared" si="190"/>
        <v>61.07</v>
      </c>
      <c r="R849" s="170">
        <f t="shared" si="193"/>
        <v>140.49</v>
      </c>
      <c r="S849" s="170">
        <f t="shared" si="192"/>
        <v>150.61000000000001</v>
      </c>
      <c r="T849" s="170">
        <f t="shared" si="192"/>
        <v>138.93</v>
      </c>
      <c r="U849" s="170">
        <f t="shared" si="192"/>
        <v>45.62</v>
      </c>
      <c r="V849" s="170">
        <f t="shared" si="192"/>
        <v>168.13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7">
        <v>0</v>
      </c>
      <c r="AB849" s="218">
        <v>0</v>
      </c>
      <c r="AC849" s="218">
        <v>0</v>
      </c>
      <c r="AD849" s="218">
        <v>55.65</v>
      </c>
      <c r="AE849" s="218">
        <v>62.86</v>
      </c>
      <c r="AF849" s="218">
        <v>97.7</v>
      </c>
      <c r="AG849" s="218">
        <v>136.59</v>
      </c>
      <c r="AH849" s="218">
        <v>130.57</v>
      </c>
      <c r="AI849" s="218">
        <v>151.75</v>
      </c>
      <c r="AJ849" s="218">
        <v>113.04</v>
      </c>
      <c r="AK849" s="218">
        <v>93.1</v>
      </c>
      <c r="AL849" s="218">
        <v>0</v>
      </c>
      <c r="AM849" s="218">
        <v>0</v>
      </c>
      <c r="AN849" s="218">
        <v>7.65</v>
      </c>
      <c r="AO849" s="218">
        <v>119.06</v>
      </c>
      <c r="AP849" s="218">
        <v>61.07</v>
      </c>
      <c r="AQ849" s="218">
        <v>140.49</v>
      </c>
      <c r="AR849" s="218">
        <v>150.61000000000001</v>
      </c>
      <c r="AS849" s="218">
        <v>138.93</v>
      </c>
      <c r="AT849" s="218">
        <v>45.62</v>
      </c>
      <c r="AU849" s="218">
        <v>168.13</v>
      </c>
      <c r="AV849" s="218">
        <v>0</v>
      </c>
      <c r="AW849" s="218">
        <v>0</v>
      </c>
      <c r="AX849" s="219">
        <v>0</v>
      </c>
      <c r="AY849" s="351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5.4</v>
      </c>
      <c r="D850" s="170">
        <f t="shared" si="190"/>
        <v>6.52</v>
      </c>
      <c r="E850" s="170">
        <f t="shared" si="190"/>
        <v>57.3</v>
      </c>
      <c r="F850" s="170">
        <f t="shared" si="190"/>
        <v>59.58</v>
      </c>
      <c r="G850" s="170">
        <f t="shared" si="190"/>
        <v>163.13999999999999</v>
      </c>
      <c r="H850" s="170">
        <f t="shared" si="190"/>
        <v>249.93</v>
      </c>
      <c r="I850" s="170">
        <f t="shared" si="190"/>
        <v>207.87</v>
      </c>
      <c r="J850" s="170">
        <f t="shared" si="190"/>
        <v>230.13</v>
      </c>
      <c r="K850" s="170">
        <f t="shared" si="190"/>
        <v>256.93</v>
      </c>
      <c r="L850" s="170">
        <f t="shared" si="190"/>
        <v>282.47000000000003</v>
      </c>
      <c r="M850" s="170">
        <f t="shared" si="190"/>
        <v>213.34</v>
      </c>
      <c r="N850" s="170">
        <f t="shared" si="190"/>
        <v>216.06</v>
      </c>
      <c r="O850" s="170">
        <f t="shared" si="190"/>
        <v>201.74</v>
      </c>
      <c r="P850" s="170">
        <f t="shared" si="190"/>
        <v>256.5</v>
      </c>
      <c r="Q850" s="170">
        <f t="shared" si="190"/>
        <v>335.99</v>
      </c>
      <c r="R850" s="170">
        <f t="shared" si="193"/>
        <v>294.77999999999997</v>
      </c>
      <c r="S850" s="170">
        <f t="shared" si="192"/>
        <v>250.88</v>
      </c>
      <c r="T850" s="170">
        <f t="shared" si="192"/>
        <v>159.18</v>
      </c>
      <c r="U850" s="170">
        <f t="shared" si="192"/>
        <v>25.79</v>
      </c>
      <c r="V850" s="170">
        <f t="shared" si="192"/>
        <v>101.81</v>
      </c>
      <c r="W850" s="170">
        <f t="shared" si="192"/>
        <v>5.81</v>
      </c>
      <c r="X850" s="170">
        <f t="shared" si="192"/>
        <v>45.74</v>
      </c>
      <c r="Y850" s="170">
        <f t="shared" si="192"/>
        <v>8.01</v>
      </c>
      <c r="Z850" s="37"/>
      <c r="AA850" s="217">
        <v>0</v>
      </c>
      <c r="AB850" s="218">
        <v>5.4</v>
      </c>
      <c r="AC850" s="218">
        <v>6.52</v>
      </c>
      <c r="AD850" s="218">
        <v>57.3</v>
      </c>
      <c r="AE850" s="218">
        <v>59.58</v>
      </c>
      <c r="AF850" s="218">
        <v>163.13999999999999</v>
      </c>
      <c r="AG850" s="218">
        <v>249.93</v>
      </c>
      <c r="AH850" s="218">
        <v>207.87</v>
      </c>
      <c r="AI850" s="218">
        <v>230.13</v>
      </c>
      <c r="AJ850" s="218">
        <v>256.93</v>
      </c>
      <c r="AK850" s="218">
        <v>282.47000000000003</v>
      </c>
      <c r="AL850" s="218">
        <v>213.34</v>
      </c>
      <c r="AM850" s="218">
        <v>216.06</v>
      </c>
      <c r="AN850" s="218">
        <v>201.74</v>
      </c>
      <c r="AO850" s="218">
        <v>256.5</v>
      </c>
      <c r="AP850" s="218">
        <v>335.99</v>
      </c>
      <c r="AQ850" s="218">
        <v>294.77999999999997</v>
      </c>
      <c r="AR850" s="218">
        <v>250.88</v>
      </c>
      <c r="AS850" s="218">
        <v>159.18</v>
      </c>
      <c r="AT850" s="218">
        <v>25.79</v>
      </c>
      <c r="AU850" s="218">
        <v>101.81</v>
      </c>
      <c r="AV850" s="218">
        <v>5.81</v>
      </c>
      <c r="AW850" s="218">
        <v>45.74</v>
      </c>
      <c r="AX850" s="219">
        <v>8.01</v>
      </c>
      <c r="AY850" s="351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130.62</v>
      </c>
      <c r="I851" s="170">
        <f t="shared" si="190"/>
        <v>66.209999999999994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18.25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7">
        <v>0</v>
      </c>
      <c r="AB851" s="218">
        <v>0</v>
      </c>
      <c r="AC851" s="218">
        <v>0</v>
      </c>
      <c r="AD851" s="218">
        <v>0</v>
      </c>
      <c r="AE851" s="218">
        <v>0</v>
      </c>
      <c r="AF851" s="218">
        <v>0</v>
      </c>
      <c r="AG851" s="218">
        <v>130.62</v>
      </c>
      <c r="AH851" s="218">
        <v>66.209999999999994</v>
      </c>
      <c r="AI851" s="218">
        <v>0</v>
      </c>
      <c r="AJ851" s="218">
        <v>0</v>
      </c>
      <c r="AK851" s="218">
        <v>0</v>
      </c>
      <c r="AL851" s="218">
        <v>0</v>
      </c>
      <c r="AM851" s="218">
        <v>0</v>
      </c>
      <c r="AN851" s="218">
        <v>0</v>
      </c>
      <c r="AO851" s="218">
        <v>0</v>
      </c>
      <c r="AP851" s="218">
        <v>18.25</v>
      </c>
      <c r="AQ851" s="218">
        <v>0</v>
      </c>
      <c r="AR851" s="218">
        <v>0</v>
      </c>
      <c r="AS851" s="218">
        <v>0</v>
      </c>
      <c r="AT851" s="218">
        <v>0</v>
      </c>
      <c r="AU851" s="218">
        <v>0</v>
      </c>
      <c r="AV851" s="218">
        <v>0</v>
      </c>
      <c r="AW851" s="218">
        <v>0</v>
      </c>
      <c r="AX851" s="219">
        <v>0</v>
      </c>
      <c r="AY851" s="351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1.6</v>
      </c>
      <c r="G852" s="170">
        <f t="shared" si="190"/>
        <v>52.09</v>
      </c>
      <c r="H852" s="170">
        <f t="shared" si="190"/>
        <v>192.58</v>
      </c>
      <c r="I852" s="170">
        <f t="shared" si="190"/>
        <v>183.73</v>
      </c>
      <c r="J852" s="170">
        <f t="shared" si="190"/>
        <v>98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5.91</v>
      </c>
      <c r="U852" s="170">
        <f t="shared" si="192"/>
        <v>45.39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7">
        <v>0</v>
      </c>
      <c r="AB852" s="218">
        <v>0</v>
      </c>
      <c r="AC852" s="218">
        <v>0</v>
      </c>
      <c r="AD852" s="218">
        <v>0</v>
      </c>
      <c r="AE852" s="218">
        <v>1.6</v>
      </c>
      <c r="AF852" s="218">
        <v>52.09</v>
      </c>
      <c r="AG852" s="218">
        <v>192.58</v>
      </c>
      <c r="AH852" s="218">
        <v>183.73</v>
      </c>
      <c r="AI852" s="218">
        <v>98</v>
      </c>
      <c r="AJ852" s="218">
        <v>0</v>
      </c>
      <c r="AK852" s="218">
        <v>0</v>
      </c>
      <c r="AL852" s="218">
        <v>0</v>
      </c>
      <c r="AM852" s="218">
        <v>0</v>
      </c>
      <c r="AN852" s="218">
        <v>0</v>
      </c>
      <c r="AO852" s="218">
        <v>0</v>
      </c>
      <c r="AP852" s="218">
        <v>0</v>
      </c>
      <c r="AQ852" s="218">
        <v>0</v>
      </c>
      <c r="AR852" s="218">
        <v>0</v>
      </c>
      <c r="AS852" s="218">
        <v>5.91</v>
      </c>
      <c r="AT852" s="218">
        <v>45.39</v>
      </c>
      <c r="AU852" s="218">
        <v>0</v>
      </c>
      <c r="AV852" s="218">
        <v>0</v>
      </c>
      <c r="AW852" s="218">
        <v>0</v>
      </c>
      <c r="AX852" s="219">
        <v>0</v>
      </c>
      <c r="AY852" s="351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52.53</v>
      </c>
      <c r="G853" s="170">
        <f t="shared" si="190"/>
        <v>89.13</v>
      </c>
      <c r="H853" s="170">
        <f t="shared" si="190"/>
        <v>197.01</v>
      </c>
      <c r="I853" s="170">
        <f t="shared" si="190"/>
        <v>252.74</v>
      </c>
      <c r="J853" s="170">
        <f t="shared" si="190"/>
        <v>227.21</v>
      </c>
      <c r="K853" s="170">
        <f t="shared" si="190"/>
        <v>86.77</v>
      </c>
      <c r="L853" s="170">
        <f t="shared" si="190"/>
        <v>54.38</v>
      </c>
      <c r="M853" s="170">
        <f t="shared" si="190"/>
        <v>273.23</v>
      </c>
      <c r="N853" s="170">
        <f t="shared" si="190"/>
        <v>238.41</v>
      </c>
      <c r="O853" s="170">
        <f t="shared" si="190"/>
        <v>281.52999999999997</v>
      </c>
      <c r="P853" s="170">
        <f t="shared" si="190"/>
        <v>330.96</v>
      </c>
      <c r="Q853" s="170">
        <f t="shared" si="190"/>
        <v>41.01</v>
      </c>
      <c r="R853" s="170">
        <f t="shared" si="193"/>
        <v>0</v>
      </c>
      <c r="S853" s="170">
        <f t="shared" si="192"/>
        <v>34.520000000000003</v>
      </c>
      <c r="T853" s="170">
        <f t="shared" si="192"/>
        <v>101.15</v>
      </c>
      <c r="U853" s="170">
        <f t="shared" si="192"/>
        <v>16.190000000000001</v>
      </c>
      <c r="V853" s="170">
        <f t="shared" si="192"/>
        <v>26.06</v>
      </c>
      <c r="W853" s="170">
        <f t="shared" si="192"/>
        <v>58.8</v>
      </c>
      <c r="X853" s="170">
        <f t="shared" si="192"/>
        <v>0</v>
      </c>
      <c r="Y853" s="170">
        <f t="shared" si="192"/>
        <v>0</v>
      </c>
      <c r="Z853" s="37"/>
      <c r="AA853" s="217">
        <v>0</v>
      </c>
      <c r="AB853" s="218">
        <v>0</v>
      </c>
      <c r="AC853" s="218">
        <v>0</v>
      </c>
      <c r="AD853" s="218">
        <v>0</v>
      </c>
      <c r="AE853" s="218">
        <v>52.53</v>
      </c>
      <c r="AF853" s="218">
        <v>89.13</v>
      </c>
      <c r="AG853" s="218">
        <v>197.01</v>
      </c>
      <c r="AH853" s="218">
        <v>252.74</v>
      </c>
      <c r="AI853" s="218">
        <v>227.21</v>
      </c>
      <c r="AJ853" s="218">
        <v>86.77</v>
      </c>
      <c r="AK853" s="218">
        <v>54.38</v>
      </c>
      <c r="AL853" s="218">
        <v>273.23</v>
      </c>
      <c r="AM853" s="218">
        <v>238.41</v>
      </c>
      <c r="AN853" s="218">
        <v>281.52999999999997</v>
      </c>
      <c r="AO853" s="218">
        <v>330.96</v>
      </c>
      <c r="AP853" s="218">
        <v>41.01</v>
      </c>
      <c r="AQ853" s="218">
        <v>0</v>
      </c>
      <c r="AR853" s="218">
        <v>34.520000000000003</v>
      </c>
      <c r="AS853" s="218">
        <v>101.15</v>
      </c>
      <c r="AT853" s="218">
        <v>16.190000000000001</v>
      </c>
      <c r="AU853" s="218">
        <v>26.06</v>
      </c>
      <c r="AV853" s="218">
        <v>58.8</v>
      </c>
      <c r="AW853" s="218">
        <v>0</v>
      </c>
      <c r="AX853" s="219">
        <v>0</v>
      </c>
      <c r="AY853" s="351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14.55</v>
      </c>
      <c r="F854" s="170">
        <f t="shared" si="191"/>
        <v>16.03</v>
      </c>
      <c r="G854" s="170">
        <f t="shared" si="191"/>
        <v>99.75</v>
      </c>
      <c r="H854" s="170">
        <f t="shared" si="191"/>
        <v>185.67</v>
      </c>
      <c r="I854" s="170">
        <f t="shared" si="191"/>
        <v>145.46</v>
      </c>
      <c r="J854" s="170">
        <f t="shared" si="191"/>
        <v>199.34</v>
      </c>
      <c r="K854" s="170">
        <f t="shared" si="191"/>
        <v>199.67</v>
      </c>
      <c r="L854" s="170">
        <f t="shared" si="191"/>
        <v>267.76</v>
      </c>
      <c r="M854" s="170">
        <f t="shared" si="191"/>
        <v>263.01</v>
      </c>
      <c r="N854" s="170">
        <f t="shared" si="191"/>
        <v>238.46</v>
      </c>
      <c r="O854" s="170">
        <f t="shared" si="191"/>
        <v>275.06</v>
      </c>
      <c r="P854" s="170">
        <f t="shared" si="191"/>
        <v>278.70999999999998</v>
      </c>
      <c r="Q854" s="170">
        <f t="shared" si="191"/>
        <v>262.97000000000003</v>
      </c>
      <c r="R854" s="170">
        <f t="shared" si="193"/>
        <v>0</v>
      </c>
      <c r="S854" s="170">
        <f t="shared" si="192"/>
        <v>194.89</v>
      </c>
      <c r="T854" s="170">
        <f t="shared" si="192"/>
        <v>178.57</v>
      </c>
      <c r="U854" s="170">
        <f t="shared" si="192"/>
        <v>187.11</v>
      </c>
      <c r="V854" s="170">
        <f t="shared" si="192"/>
        <v>0.9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7">
        <v>0</v>
      </c>
      <c r="AB854" s="218">
        <v>0</v>
      </c>
      <c r="AC854" s="218">
        <v>0</v>
      </c>
      <c r="AD854" s="218">
        <v>14.55</v>
      </c>
      <c r="AE854" s="218">
        <v>16.03</v>
      </c>
      <c r="AF854" s="218">
        <v>99.75</v>
      </c>
      <c r="AG854" s="218">
        <v>185.67</v>
      </c>
      <c r="AH854" s="218">
        <v>145.46</v>
      </c>
      <c r="AI854" s="218">
        <v>199.34</v>
      </c>
      <c r="AJ854" s="218">
        <v>199.67</v>
      </c>
      <c r="AK854" s="218">
        <v>267.76</v>
      </c>
      <c r="AL854" s="218">
        <v>263.01</v>
      </c>
      <c r="AM854" s="218">
        <v>238.46</v>
      </c>
      <c r="AN854" s="218">
        <v>275.06</v>
      </c>
      <c r="AO854" s="218">
        <v>278.70999999999998</v>
      </c>
      <c r="AP854" s="218">
        <v>262.97000000000003</v>
      </c>
      <c r="AQ854" s="218">
        <v>0</v>
      </c>
      <c r="AR854" s="218">
        <v>194.89</v>
      </c>
      <c r="AS854" s="218">
        <v>178.57</v>
      </c>
      <c r="AT854" s="218">
        <v>187.11</v>
      </c>
      <c r="AU854" s="218">
        <v>0.9</v>
      </c>
      <c r="AV854" s="218">
        <v>0</v>
      </c>
      <c r="AW854" s="218">
        <v>0</v>
      </c>
      <c r="AX854" s="219">
        <v>0</v>
      </c>
      <c r="AY854" s="351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69.069999999999993</v>
      </c>
      <c r="G855" s="170">
        <f t="shared" si="191"/>
        <v>35.93</v>
      </c>
      <c r="H855" s="170">
        <f t="shared" si="191"/>
        <v>220.55</v>
      </c>
      <c r="I855" s="170">
        <f t="shared" si="191"/>
        <v>189.96</v>
      </c>
      <c r="J855" s="170">
        <f t="shared" si="191"/>
        <v>46.81</v>
      </c>
      <c r="K855" s="170">
        <f t="shared" si="191"/>
        <v>30.02</v>
      </c>
      <c r="L855" s="170">
        <f t="shared" si="191"/>
        <v>55.8</v>
      </c>
      <c r="M855" s="170">
        <f t="shared" si="191"/>
        <v>28.4</v>
      </c>
      <c r="N855" s="170">
        <f t="shared" si="191"/>
        <v>50.38</v>
      </c>
      <c r="O855" s="170">
        <f t="shared" si="191"/>
        <v>124.28</v>
      </c>
      <c r="P855" s="170">
        <f t="shared" si="191"/>
        <v>125.86</v>
      </c>
      <c r="Q855" s="170">
        <f t="shared" si="191"/>
        <v>110.49</v>
      </c>
      <c r="R855" s="170">
        <f t="shared" si="193"/>
        <v>65.78</v>
      </c>
      <c r="S855" s="170">
        <f t="shared" si="192"/>
        <v>172.24</v>
      </c>
      <c r="T855" s="170">
        <f t="shared" si="192"/>
        <v>193.55</v>
      </c>
      <c r="U855" s="170">
        <f t="shared" si="192"/>
        <v>0</v>
      </c>
      <c r="V855" s="170">
        <f t="shared" si="192"/>
        <v>179.54</v>
      </c>
      <c r="W855" s="170">
        <f t="shared" si="192"/>
        <v>136.97</v>
      </c>
      <c r="X855" s="170">
        <f t="shared" si="192"/>
        <v>0</v>
      </c>
      <c r="Y855" s="170">
        <f t="shared" si="192"/>
        <v>0</v>
      </c>
      <c r="Z855" s="37"/>
      <c r="AA855" s="217">
        <v>0</v>
      </c>
      <c r="AB855" s="218">
        <v>0</v>
      </c>
      <c r="AC855" s="218">
        <v>0</v>
      </c>
      <c r="AD855" s="218">
        <v>0</v>
      </c>
      <c r="AE855" s="218">
        <v>69.069999999999993</v>
      </c>
      <c r="AF855" s="218">
        <v>35.93</v>
      </c>
      <c r="AG855" s="218">
        <v>220.55</v>
      </c>
      <c r="AH855" s="218">
        <v>189.96</v>
      </c>
      <c r="AI855" s="218">
        <v>46.81</v>
      </c>
      <c r="AJ855" s="218">
        <v>30.02</v>
      </c>
      <c r="AK855" s="218">
        <v>55.8</v>
      </c>
      <c r="AL855" s="218">
        <v>28.4</v>
      </c>
      <c r="AM855" s="218">
        <v>50.38</v>
      </c>
      <c r="AN855" s="218">
        <v>124.28</v>
      </c>
      <c r="AO855" s="218">
        <v>125.86</v>
      </c>
      <c r="AP855" s="218">
        <v>110.49</v>
      </c>
      <c r="AQ855" s="218">
        <v>65.78</v>
      </c>
      <c r="AR855" s="218">
        <v>172.24</v>
      </c>
      <c r="AS855" s="218">
        <v>193.55</v>
      </c>
      <c r="AT855" s="218">
        <v>0</v>
      </c>
      <c r="AU855" s="218">
        <v>179.54</v>
      </c>
      <c r="AV855" s="218">
        <v>136.97</v>
      </c>
      <c r="AW855" s="218">
        <v>0</v>
      </c>
      <c r="AX855" s="219">
        <v>0</v>
      </c>
      <c r="AY855" s="351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51.2</v>
      </c>
      <c r="G856" s="170">
        <f t="shared" si="191"/>
        <v>42.91</v>
      </c>
      <c r="H856" s="170">
        <f t="shared" si="191"/>
        <v>183.36</v>
      </c>
      <c r="I856" s="170">
        <f t="shared" si="191"/>
        <v>142.87</v>
      </c>
      <c r="J856" s="170">
        <f t="shared" si="191"/>
        <v>99.82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10.88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7">
        <v>0</v>
      </c>
      <c r="AB856" s="218">
        <v>0</v>
      </c>
      <c r="AC856" s="218">
        <v>0</v>
      </c>
      <c r="AD856" s="218">
        <v>0</v>
      </c>
      <c r="AE856" s="218">
        <v>51.2</v>
      </c>
      <c r="AF856" s="218">
        <v>42.91</v>
      </c>
      <c r="AG856" s="218">
        <v>183.36</v>
      </c>
      <c r="AH856" s="218">
        <v>142.87</v>
      </c>
      <c r="AI856" s="218">
        <v>99.82</v>
      </c>
      <c r="AJ856" s="218">
        <v>0</v>
      </c>
      <c r="AK856" s="218">
        <v>0</v>
      </c>
      <c r="AL856" s="218">
        <v>0</v>
      </c>
      <c r="AM856" s="218">
        <v>0</v>
      </c>
      <c r="AN856" s="218">
        <v>0</v>
      </c>
      <c r="AO856" s="218">
        <v>0</v>
      </c>
      <c r="AP856" s="218">
        <v>0</v>
      </c>
      <c r="AQ856" s="218">
        <v>0</v>
      </c>
      <c r="AR856" s="218">
        <v>10.88</v>
      </c>
      <c r="AS856" s="218">
        <v>0</v>
      </c>
      <c r="AT856" s="218">
        <v>0</v>
      </c>
      <c r="AU856" s="218">
        <v>0</v>
      </c>
      <c r="AV856" s="218">
        <v>0</v>
      </c>
      <c r="AW856" s="218">
        <v>0</v>
      </c>
      <c r="AX856" s="219">
        <v>0</v>
      </c>
      <c r="AY856" s="351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0.2</v>
      </c>
      <c r="E857" s="170">
        <f t="shared" si="191"/>
        <v>0</v>
      </c>
      <c r="F857" s="170">
        <f t="shared" si="191"/>
        <v>9.5</v>
      </c>
      <c r="G857" s="170">
        <f t="shared" si="191"/>
        <v>41.48</v>
      </c>
      <c r="H857" s="170">
        <f t="shared" si="191"/>
        <v>68.89</v>
      </c>
      <c r="I857" s="170">
        <f t="shared" si="191"/>
        <v>46.77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343.71</v>
      </c>
      <c r="U857" s="170">
        <f t="shared" si="192"/>
        <v>157.35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7">
        <v>0</v>
      </c>
      <c r="AB857" s="218">
        <v>0</v>
      </c>
      <c r="AC857" s="218">
        <v>0.2</v>
      </c>
      <c r="AD857" s="218">
        <v>0</v>
      </c>
      <c r="AE857" s="218">
        <v>9.5</v>
      </c>
      <c r="AF857" s="218">
        <v>41.48</v>
      </c>
      <c r="AG857" s="218">
        <v>68.89</v>
      </c>
      <c r="AH857" s="218">
        <v>46.77</v>
      </c>
      <c r="AI857" s="218">
        <v>0</v>
      </c>
      <c r="AJ857" s="218">
        <v>0</v>
      </c>
      <c r="AK857" s="218">
        <v>0</v>
      </c>
      <c r="AL857" s="218">
        <v>0</v>
      </c>
      <c r="AM857" s="218">
        <v>0</v>
      </c>
      <c r="AN857" s="218">
        <v>0</v>
      </c>
      <c r="AO857" s="218">
        <v>0</v>
      </c>
      <c r="AP857" s="218">
        <v>0</v>
      </c>
      <c r="AQ857" s="218">
        <v>0</v>
      </c>
      <c r="AR857" s="218">
        <v>0</v>
      </c>
      <c r="AS857" s="218">
        <v>343.71</v>
      </c>
      <c r="AT857" s="218">
        <v>157.35</v>
      </c>
      <c r="AU857" s="218">
        <v>0</v>
      </c>
      <c r="AV857" s="218">
        <v>0</v>
      </c>
      <c r="AW857" s="218">
        <v>0</v>
      </c>
      <c r="AX857" s="219">
        <v>0</v>
      </c>
      <c r="AY857" s="351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39.19</v>
      </c>
      <c r="D858" s="170">
        <f t="shared" si="191"/>
        <v>63.91</v>
      </c>
      <c r="E858" s="170">
        <f t="shared" si="191"/>
        <v>86.93</v>
      </c>
      <c r="F858" s="170">
        <f t="shared" si="191"/>
        <v>47.4</v>
      </c>
      <c r="G858" s="170">
        <f t="shared" si="191"/>
        <v>67.33</v>
      </c>
      <c r="H858" s="170">
        <f t="shared" si="191"/>
        <v>230.68</v>
      </c>
      <c r="I858" s="170">
        <f t="shared" si="191"/>
        <v>318.83</v>
      </c>
      <c r="J858" s="170">
        <f t="shared" si="191"/>
        <v>63.29</v>
      </c>
      <c r="K858" s="170">
        <f t="shared" si="191"/>
        <v>63.54</v>
      </c>
      <c r="L858" s="170">
        <f t="shared" si="191"/>
        <v>70.38</v>
      </c>
      <c r="M858" s="170">
        <f t="shared" si="191"/>
        <v>58.2</v>
      </c>
      <c r="N858" s="170">
        <f t="shared" si="191"/>
        <v>146.5</v>
      </c>
      <c r="O858" s="170">
        <f t="shared" si="191"/>
        <v>153.85</v>
      </c>
      <c r="P858" s="170">
        <f t="shared" si="191"/>
        <v>95.98</v>
      </c>
      <c r="Q858" s="170">
        <f t="shared" si="191"/>
        <v>127.86</v>
      </c>
      <c r="R858" s="170">
        <f t="shared" si="193"/>
        <v>170.61</v>
      </c>
      <c r="S858" s="170">
        <f t="shared" si="192"/>
        <v>159.75</v>
      </c>
      <c r="T858" s="170">
        <f t="shared" si="192"/>
        <v>151.61000000000001</v>
      </c>
      <c r="U858" s="170">
        <f t="shared" si="192"/>
        <v>53.1</v>
      </c>
      <c r="V858" s="170">
        <f t="shared" si="192"/>
        <v>81.98</v>
      </c>
      <c r="W858" s="170">
        <f t="shared" si="192"/>
        <v>61.21</v>
      </c>
      <c r="X858" s="170">
        <f t="shared" si="192"/>
        <v>0</v>
      </c>
      <c r="Y858" s="170">
        <f t="shared" si="192"/>
        <v>0</v>
      </c>
      <c r="Z858" s="37"/>
      <c r="AA858" s="217">
        <v>0</v>
      </c>
      <c r="AB858" s="218">
        <v>39.19</v>
      </c>
      <c r="AC858" s="218">
        <v>63.91</v>
      </c>
      <c r="AD858" s="218">
        <v>86.93</v>
      </c>
      <c r="AE858" s="218">
        <v>47.4</v>
      </c>
      <c r="AF858" s="218">
        <v>67.33</v>
      </c>
      <c r="AG858" s="218">
        <v>230.68</v>
      </c>
      <c r="AH858" s="218">
        <v>318.83</v>
      </c>
      <c r="AI858" s="218">
        <v>63.29</v>
      </c>
      <c r="AJ858" s="218">
        <v>63.54</v>
      </c>
      <c r="AK858" s="218">
        <v>70.38</v>
      </c>
      <c r="AL858" s="218">
        <v>58.2</v>
      </c>
      <c r="AM858" s="218">
        <v>146.5</v>
      </c>
      <c r="AN858" s="218">
        <v>153.85</v>
      </c>
      <c r="AO858" s="218">
        <v>95.98</v>
      </c>
      <c r="AP858" s="218">
        <v>127.86</v>
      </c>
      <c r="AQ858" s="218">
        <v>170.61</v>
      </c>
      <c r="AR858" s="218">
        <v>159.75</v>
      </c>
      <c r="AS858" s="218">
        <v>151.61000000000001</v>
      </c>
      <c r="AT858" s="218">
        <v>53.1</v>
      </c>
      <c r="AU858" s="218">
        <v>81.98</v>
      </c>
      <c r="AV858" s="218">
        <v>61.21</v>
      </c>
      <c r="AW858" s="218">
        <v>0</v>
      </c>
      <c r="AX858" s="219">
        <v>0</v>
      </c>
      <c r="AY858" s="351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3.84</v>
      </c>
      <c r="F859" s="170">
        <f t="shared" si="191"/>
        <v>25.66</v>
      </c>
      <c r="G859" s="170">
        <f t="shared" si="191"/>
        <v>8.27</v>
      </c>
      <c r="H859" s="170">
        <f t="shared" si="191"/>
        <v>29.03</v>
      </c>
      <c r="I859" s="170">
        <f t="shared" si="191"/>
        <v>141.71</v>
      </c>
      <c r="J859" s="170">
        <f t="shared" si="191"/>
        <v>155.32</v>
      </c>
      <c r="K859" s="170">
        <f t="shared" si="191"/>
        <v>32.39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9.57</v>
      </c>
      <c r="P859" s="170">
        <f t="shared" si="191"/>
        <v>0</v>
      </c>
      <c r="Q859" s="170">
        <f t="shared" si="191"/>
        <v>0</v>
      </c>
      <c r="R859" s="170">
        <f t="shared" si="193"/>
        <v>84.21</v>
      </c>
      <c r="S859" s="170">
        <f t="shared" si="192"/>
        <v>113.6</v>
      </c>
      <c r="T859" s="170">
        <f t="shared" si="192"/>
        <v>122.18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7">
        <v>0</v>
      </c>
      <c r="AB859" s="218">
        <v>0</v>
      </c>
      <c r="AC859" s="218">
        <v>0</v>
      </c>
      <c r="AD859" s="218">
        <v>3.84</v>
      </c>
      <c r="AE859" s="218">
        <v>25.66</v>
      </c>
      <c r="AF859" s="218">
        <v>8.27</v>
      </c>
      <c r="AG859" s="218">
        <v>29.03</v>
      </c>
      <c r="AH859" s="218">
        <v>141.71</v>
      </c>
      <c r="AI859" s="218">
        <v>155.32</v>
      </c>
      <c r="AJ859" s="218">
        <v>32.39</v>
      </c>
      <c r="AK859" s="218">
        <v>0</v>
      </c>
      <c r="AL859" s="218">
        <v>0</v>
      </c>
      <c r="AM859" s="218">
        <v>0</v>
      </c>
      <c r="AN859" s="218">
        <v>9.57</v>
      </c>
      <c r="AO859" s="218">
        <v>0</v>
      </c>
      <c r="AP859" s="218">
        <v>0</v>
      </c>
      <c r="AQ859" s="218">
        <v>84.21</v>
      </c>
      <c r="AR859" s="218">
        <v>113.6</v>
      </c>
      <c r="AS859" s="218">
        <v>122.18</v>
      </c>
      <c r="AT859" s="218">
        <v>0</v>
      </c>
      <c r="AU859" s="218">
        <v>0</v>
      </c>
      <c r="AV859" s="218">
        <v>0</v>
      </c>
      <c r="AW859" s="218">
        <v>0</v>
      </c>
      <c r="AX859" s="219">
        <v>0</v>
      </c>
      <c r="AY859" s="351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30.65</v>
      </c>
      <c r="E860" s="170">
        <f t="shared" si="191"/>
        <v>43.79</v>
      </c>
      <c r="F860" s="170">
        <f t="shared" si="191"/>
        <v>33.130000000000003</v>
      </c>
      <c r="G860" s="170">
        <f t="shared" si="191"/>
        <v>139.52000000000001</v>
      </c>
      <c r="H860" s="170">
        <f t="shared" si="191"/>
        <v>237.42</v>
      </c>
      <c r="I860" s="170">
        <f t="shared" si="191"/>
        <v>258.97000000000003</v>
      </c>
      <c r="J860" s="170">
        <f t="shared" si="191"/>
        <v>233.82</v>
      </c>
      <c r="K860" s="170">
        <f t="shared" si="191"/>
        <v>170.9</v>
      </c>
      <c r="L860" s="170">
        <f t="shared" si="191"/>
        <v>170.69</v>
      </c>
      <c r="M860" s="170">
        <f t="shared" si="191"/>
        <v>79.959999999999994</v>
      </c>
      <c r="N860" s="170">
        <f t="shared" si="191"/>
        <v>174.37</v>
      </c>
      <c r="O860" s="170">
        <f t="shared" si="191"/>
        <v>196.78</v>
      </c>
      <c r="P860" s="170">
        <f t="shared" si="191"/>
        <v>83.52</v>
      </c>
      <c r="Q860" s="170">
        <f t="shared" si="191"/>
        <v>124.01</v>
      </c>
      <c r="R860" s="170">
        <f t="shared" si="193"/>
        <v>201.93</v>
      </c>
      <c r="S860" s="170">
        <f t="shared" si="192"/>
        <v>79</v>
      </c>
      <c r="T860" s="170">
        <f t="shared" si="192"/>
        <v>85.7</v>
      </c>
      <c r="U860" s="170">
        <f t="shared" si="192"/>
        <v>157.13999999999999</v>
      </c>
      <c r="V860" s="170">
        <f t="shared" si="192"/>
        <v>28.36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7">
        <v>0</v>
      </c>
      <c r="AB860" s="218">
        <v>0</v>
      </c>
      <c r="AC860" s="218">
        <v>30.65</v>
      </c>
      <c r="AD860" s="218">
        <v>43.79</v>
      </c>
      <c r="AE860" s="218">
        <v>33.130000000000003</v>
      </c>
      <c r="AF860" s="218">
        <v>139.52000000000001</v>
      </c>
      <c r="AG860" s="218">
        <v>237.42</v>
      </c>
      <c r="AH860" s="218">
        <v>258.97000000000003</v>
      </c>
      <c r="AI860" s="218">
        <v>233.82</v>
      </c>
      <c r="AJ860" s="218">
        <v>170.9</v>
      </c>
      <c r="AK860" s="218">
        <v>170.69</v>
      </c>
      <c r="AL860" s="218">
        <v>79.959999999999994</v>
      </c>
      <c r="AM860" s="218">
        <v>174.37</v>
      </c>
      <c r="AN860" s="218">
        <v>196.78</v>
      </c>
      <c r="AO860" s="218">
        <v>83.52</v>
      </c>
      <c r="AP860" s="218">
        <v>124.01</v>
      </c>
      <c r="AQ860" s="218">
        <v>201.93</v>
      </c>
      <c r="AR860" s="218">
        <v>79</v>
      </c>
      <c r="AS860" s="218">
        <v>85.7</v>
      </c>
      <c r="AT860" s="218">
        <v>157.13999999999999</v>
      </c>
      <c r="AU860" s="218">
        <v>28.36</v>
      </c>
      <c r="AV860" s="218">
        <v>0</v>
      </c>
      <c r="AW860" s="218">
        <v>0</v>
      </c>
      <c r="AX860" s="219">
        <v>0</v>
      </c>
      <c r="AY860" s="351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6.41</v>
      </c>
      <c r="D861" s="170">
        <f t="shared" si="191"/>
        <v>32.549999999999997</v>
      </c>
      <c r="E861" s="170">
        <f t="shared" si="191"/>
        <v>38.97</v>
      </c>
      <c r="F861" s="170">
        <f t="shared" si="191"/>
        <v>37.89</v>
      </c>
      <c r="G861" s="170">
        <f t="shared" si="191"/>
        <v>177.22</v>
      </c>
      <c r="H861" s="170">
        <f t="shared" si="191"/>
        <v>105.79</v>
      </c>
      <c r="I861" s="170">
        <f t="shared" si="191"/>
        <v>183.71</v>
      </c>
      <c r="J861" s="170">
        <f t="shared" si="191"/>
        <v>93.55</v>
      </c>
      <c r="K861" s="170">
        <f t="shared" si="191"/>
        <v>42.63</v>
      </c>
      <c r="L861" s="170">
        <f t="shared" si="191"/>
        <v>75.069999999999993</v>
      </c>
      <c r="M861" s="170">
        <f t="shared" si="191"/>
        <v>63.78</v>
      </c>
      <c r="N861" s="170">
        <f t="shared" si="191"/>
        <v>24.42</v>
      </c>
      <c r="O861" s="170">
        <f t="shared" si="191"/>
        <v>50.82</v>
      </c>
      <c r="P861" s="170">
        <f t="shared" si="191"/>
        <v>29.6</v>
      </c>
      <c r="Q861" s="170">
        <f t="shared" si="191"/>
        <v>81.239999999999995</v>
      </c>
      <c r="R861" s="170">
        <f t="shared" si="193"/>
        <v>314.86</v>
      </c>
      <c r="S861" s="170">
        <f t="shared" si="192"/>
        <v>26.3</v>
      </c>
      <c r="T861" s="170">
        <f t="shared" si="192"/>
        <v>0</v>
      </c>
      <c r="U861" s="170">
        <f t="shared" si="192"/>
        <v>0</v>
      </c>
      <c r="V861" s="170">
        <f t="shared" si="192"/>
        <v>8.76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7">
        <v>0</v>
      </c>
      <c r="AB861" s="218">
        <v>6.41</v>
      </c>
      <c r="AC861" s="218">
        <v>32.549999999999997</v>
      </c>
      <c r="AD861" s="218">
        <v>38.97</v>
      </c>
      <c r="AE861" s="218">
        <v>37.89</v>
      </c>
      <c r="AF861" s="218">
        <v>177.22</v>
      </c>
      <c r="AG861" s="218">
        <v>105.79</v>
      </c>
      <c r="AH861" s="218">
        <v>183.71</v>
      </c>
      <c r="AI861" s="218">
        <v>93.55</v>
      </c>
      <c r="AJ861" s="218">
        <v>42.63</v>
      </c>
      <c r="AK861" s="218">
        <v>75.069999999999993</v>
      </c>
      <c r="AL861" s="218">
        <v>63.78</v>
      </c>
      <c r="AM861" s="218">
        <v>24.42</v>
      </c>
      <c r="AN861" s="218">
        <v>50.82</v>
      </c>
      <c r="AO861" s="218">
        <v>29.6</v>
      </c>
      <c r="AP861" s="218">
        <v>81.239999999999995</v>
      </c>
      <c r="AQ861" s="218">
        <v>314.86</v>
      </c>
      <c r="AR861" s="218">
        <v>26.3</v>
      </c>
      <c r="AS861" s="218">
        <v>0</v>
      </c>
      <c r="AT861" s="218">
        <v>0</v>
      </c>
      <c r="AU861" s="218">
        <v>8.76</v>
      </c>
      <c r="AV861" s="218">
        <v>0</v>
      </c>
      <c r="AW861" s="218">
        <v>0</v>
      </c>
      <c r="AX861" s="219">
        <v>0</v>
      </c>
      <c r="AY861" s="351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8.89</v>
      </c>
      <c r="D862" s="170">
        <f t="shared" si="191"/>
        <v>14.22</v>
      </c>
      <c r="E862" s="170">
        <f t="shared" si="191"/>
        <v>56.84</v>
      </c>
      <c r="F862" s="170">
        <f t="shared" si="191"/>
        <v>68.67</v>
      </c>
      <c r="G862" s="170">
        <f t="shared" si="191"/>
        <v>132.51</v>
      </c>
      <c r="H862" s="170">
        <f t="shared" si="191"/>
        <v>190.33</v>
      </c>
      <c r="I862" s="170">
        <f t="shared" si="191"/>
        <v>231.36</v>
      </c>
      <c r="J862" s="170">
        <f t="shared" si="191"/>
        <v>90.16</v>
      </c>
      <c r="K862" s="170">
        <f t="shared" si="191"/>
        <v>93.94</v>
      </c>
      <c r="L862" s="170">
        <f t="shared" si="191"/>
        <v>50.67</v>
      </c>
      <c r="M862" s="170">
        <f t="shared" si="191"/>
        <v>10.1</v>
      </c>
      <c r="N862" s="170">
        <f t="shared" si="191"/>
        <v>11.26</v>
      </c>
      <c r="O862" s="170">
        <f t="shared" si="191"/>
        <v>49.04</v>
      </c>
      <c r="P862" s="170">
        <f t="shared" si="191"/>
        <v>70.17</v>
      </c>
      <c r="Q862" s="170">
        <f t="shared" si="191"/>
        <v>133.27000000000001</v>
      </c>
      <c r="R862" s="170">
        <f t="shared" si="193"/>
        <v>122.71</v>
      </c>
      <c r="S862" s="170">
        <f t="shared" si="192"/>
        <v>81.73</v>
      </c>
      <c r="T862" s="170">
        <f t="shared" si="192"/>
        <v>80.150000000000006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7">
        <v>0</v>
      </c>
      <c r="AB862" s="218">
        <v>8.89</v>
      </c>
      <c r="AC862" s="218">
        <v>14.22</v>
      </c>
      <c r="AD862" s="218">
        <v>56.84</v>
      </c>
      <c r="AE862" s="218">
        <v>68.67</v>
      </c>
      <c r="AF862" s="218">
        <v>132.51</v>
      </c>
      <c r="AG862" s="218">
        <v>190.33</v>
      </c>
      <c r="AH862" s="218">
        <v>231.36</v>
      </c>
      <c r="AI862" s="218">
        <v>90.16</v>
      </c>
      <c r="AJ862" s="218">
        <v>93.94</v>
      </c>
      <c r="AK862" s="218">
        <v>50.67</v>
      </c>
      <c r="AL862" s="218">
        <v>10.1</v>
      </c>
      <c r="AM862" s="218">
        <v>11.26</v>
      </c>
      <c r="AN862" s="218">
        <v>49.04</v>
      </c>
      <c r="AO862" s="218">
        <v>70.17</v>
      </c>
      <c r="AP862" s="218">
        <v>133.27000000000001</v>
      </c>
      <c r="AQ862" s="218">
        <v>122.71</v>
      </c>
      <c r="AR862" s="218">
        <v>81.73</v>
      </c>
      <c r="AS862" s="218">
        <v>80.150000000000006</v>
      </c>
      <c r="AT862" s="218">
        <v>0</v>
      </c>
      <c r="AU862" s="218">
        <v>0</v>
      </c>
      <c r="AV862" s="218">
        <v>0</v>
      </c>
      <c r="AW862" s="218">
        <v>0</v>
      </c>
      <c r="AX862" s="219">
        <v>0</v>
      </c>
      <c r="AY862" s="351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4.9800000000000004</v>
      </c>
      <c r="E863" s="170">
        <f t="shared" si="191"/>
        <v>0.19</v>
      </c>
      <c r="F863" s="170">
        <f t="shared" si="191"/>
        <v>5.7</v>
      </c>
      <c r="G863" s="170">
        <f t="shared" si="191"/>
        <v>227.12</v>
      </c>
      <c r="H863" s="170">
        <f t="shared" si="191"/>
        <v>270.32</v>
      </c>
      <c r="I863" s="170">
        <f t="shared" si="191"/>
        <v>207.51</v>
      </c>
      <c r="J863" s="170">
        <f t="shared" si="191"/>
        <v>367.88</v>
      </c>
      <c r="K863" s="170">
        <f t="shared" si="191"/>
        <v>297.27999999999997</v>
      </c>
      <c r="L863" s="170">
        <f t="shared" si="191"/>
        <v>124.83</v>
      </c>
      <c r="M863" s="170">
        <f t="shared" si="191"/>
        <v>26.16</v>
      </c>
      <c r="N863" s="170">
        <f t="shared" si="191"/>
        <v>137.06</v>
      </c>
      <c r="O863" s="170">
        <f t="shared" si="191"/>
        <v>128.43</v>
      </c>
      <c r="P863" s="170">
        <f t="shared" si="191"/>
        <v>170.76</v>
      </c>
      <c r="Q863" s="170">
        <f t="shared" si="191"/>
        <v>219.49</v>
      </c>
      <c r="R863" s="170">
        <f t="shared" si="193"/>
        <v>265.85000000000002</v>
      </c>
      <c r="S863" s="170">
        <f t="shared" si="192"/>
        <v>218.99</v>
      </c>
      <c r="T863" s="170">
        <f t="shared" si="192"/>
        <v>52.41</v>
      </c>
      <c r="U863" s="170">
        <f t="shared" si="192"/>
        <v>40.19</v>
      </c>
      <c r="V863" s="170">
        <f t="shared" si="192"/>
        <v>55.73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7">
        <v>0</v>
      </c>
      <c r="AB863" s="218">
        <v>0</v>
      </c>
      <c r="AC863" s="218">
        <v>4.9800000000000004</v>
      </c>
      <c r="AD863" s="218">
        <v>0.19</v>
      </c>
      <c r="AE863" s="218">
        <v>5.7</v>
      </c>
      <c r="AF863" s="218">
        <v>227.12</v>
      </c>
      <c r="AG863" s="218">
        <v>270.32</v>
      </c>
      <c r="AH863" s="218">
        <v>207.51</v>
      </c>
      <c r="AI863" s="218">
        <v>367.88</v>
      </c>
      <c r="AJ863" s="218">
        <v>297.27999999999997</v>
      </c>
      <c r="AK863" s="218">
        <v>124.83</v>
      </c>
      <c r="AL863" s="218">
        <v>26.16</v>
      </c>
      <c r="AM863" s="218">
        <v>137.06</v>
      </c>
      <c r="AN863" s="218">
        <v>128.43</v>
      </c>
      <c r="AO863" s="218">
        <v>170.76</v>
      </c>
      <c r="AP863" s="218">
        <v>219.49</v>
      </c>
      <c r="AQ863" s="218">
        <v>265.85000000000002</v>
      </c>
      <c r="AR863" s="218">
        <v>218.99</v>
      </c>
      <c r="AS863" s="218">
        <v>52.41</v>
      </c>
      <c r="AT863" s="218">
        <v>40.19</v>
      </c>
      <c r="AU863" s="218">
        <v>55.73</v>
      </c>
      <c r="AV863" s="218">
        <v>0</v>
      </c>
      <c r="AW863" s="218">
        <v>0</v>
      </c>
      <c r="AX863" s="219">
        <v>0</v>
      </c>
      <c r="AY863" s="351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5.0199999999999996</v>
      </c>
      <c r="D864" s="170">
        <f t="shared" si="191"/>
        <v>6.89</v>
      </c>
      <c r="E864" s="170">
        <f t="shared" si="191"/>
        <v>10.81</v>
      </c>
      <c r="F864" s="170">
        <f t="shared" si="191"/>
        <v>35.61</v>
      </c>
      <c r="G864" s="170">
        <f t="shared" si="191"/>
        <v>86.41</v>
      </c>
      <c r="H864" s="170">
        <f t="shared" si="191"/>
        <v>229.64</v>
      </c>
      <c r="I864" s="170">
        <f t="shared" si="191"/>
        <v>73.069999999999993</v>
      </c>
      <c r="J864" s="170">
        <f t="shared" si="191"/>
        <v>36.9</v>
      </c>
      <c r="K864" s="170">
        <f t="shared" si="191"/>
        <v>26.1</v>
      </c>
      <c r="L864" s="170">
        <f t="shared" si="191"/>
        <v>61.46</v>
      </c>
      <c r="M864" s="170">
        <f t="shared" si="191"/>
        <v>28.77</v>
      </c>
      <c r="N864" s="170">
        <f t="shared" si="191"/>
        <v>45.58</v>
      </c>
      <c r="O864" s="170">
        <f t="shared" si="191"/>
        <v>27.11</v>
      </c>
      <c r="P864" s="170">
        <f t="shared" si="191"/>
        <v>171.38</v>
      </c>
      <c r="Q864" s="170">
        <f t="shared" si="191"/>
        <v>239.69</v>
      </c>
      <c r="R864" s="170">
        <f t="shared" si="193"/>
        <v>148.09</v>
      </c>
      <c r="S864" s="170">
        <f t="shared" si="192"/>
        <v>197.81</v>
      </c>
      <c r="T864" s="170">
        <f t="shared" si="192"/>
        <v>126.75</v>
      </c>
      <c r="U864" s="170">
        <f t="shared" si="192"/>
        <v>58.38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7">
        <v>0</v>
      </c>
      <c r="AB864" s="218">
        <v>5.0199999999999996</v>
      </c>
      <c r="AC864" s="218">
        <v>6.89</v>
      </c>
      <c r="AD864" s="218">
        <v>10.81</v>
      </c>
      <c r="AE864" s="218">
        <v>35.61</v>
      </c>
      <c r="AF864" s="218">
        <v>86.41</v>
      </c>
      <c r="AG864" s="218">
        <v>229.64</v>
      </c>
      <c r="AH864" s="218">
        <v>73.069999999999993</v>
      </c>
      <c r="AI864" s="218">
        <v>36.9</v>
      </c>
      <c r="AJ864" s="218">
        <v>26.1</v>
      </c>
      <c r="AK864" s="218">
        <v>61.46</v>
      </c>
      <c r="AL864" s="218">
        <v>28.77</v>
      </c>
      <c r="AM864" s="218">
        <v>45.58</v>
      </c>
      <c r="AN864" s="218">
        <v>27.11</v>
      </c>
      <c r="AO864" s="218">
        <v>171.38</v>
      </c>
      <c r="AP864" s="218">
        <v>239.69</v>
      </c>
      <c r="AQ864" s="218">
        <v>148.09</v>
      </c>
      <c r="AR864" s="218">
        <v>197.81</v>
      </c>
      <c r="AS864" s="218">
        <v>126.75</v>
      </c>
      <c r="AT864" s="218">
        <v>58.38</v>
      </c>
      <c r="AU864" s="218">
        <v>0</v>
      </c>
      <c r="AV864" s="218">
        <v>0</v>
      </c>
      <c r="AW864" s="218">
        <v>0</v>
      </c>
      <c r="AX864" s="219">
        <v>0</v>
      </c>
      <c r="AY864" s="351"/>
      <c r="AZ864" s="71"/>
      <c r="BA864" s="65"/>
      <c r="BB864" s="35"/>
    </row>
    <row r="865" spans="1:54">
      <c r="A865" s="47">
        <v>28</v>
      </c>
      <c r="B865" s="170">
        <f t="shared" si="191"/>
        <v>22.6</v>
      </c>
      <c r="C865" s="170">
        <f t="shared" si="191"/>
        <v>63.83</v>
      </c>
      <c r="D865" s="170">
        <f t="shared" si="191"/>
        <v>58.3</v>
      </c>
      <c r="E865" s="170">
        <f t="shared" si="191"/>
        <v>66.89</v>
      </c>
      <c r="F865" s="170">
        <f t="shared" si="191"/>
        <v>99.95</v>
      </c>
      <c r="G865" s="170">
        <f t="shared" si="191"/>
        <v>162.05000000000001</v>
      </c>
      <c r="H865" s="170">
        <f t="shared" si="191"/>
        <v>259.77</v>
      </c>
      <c r="I865" s="170">
        <f t="shared" si="191"/>
        <v>401.11</v>
      </c>
      <c r="J865" s="170">
        <f t="shared" si="191"/>
        <v>286.52</v>
      </c>
      <c r="K865" s="170">
        <f t="shared" si="191"/>
        <v>254.55</v>
      </c>
      <c r="L865" s="170">
        <f t="shared" si="191"/>
        <v>302.02</v>
      </c>
      <c r="M865" s="170">
        <f t="shared" si="191"/>
        <v>269.14</v>
      </c>
      <c r="N865" s="170">
        <f t="shared" si="191"/>
        <v>249.54</v>
      </c>
      <c r="O865" s="170">
        <f t="shared" si="191"/>
        <v>173.91</v>
      </c>
      <c r="P865" s="170">
        <f t="shared" si="191"/>
        <v>114.4</v>
      </c>
      <c r="Q865" s="170">
        <f t="shared" si="191"/>
        <v>89.46</v>
      </c>
      <c r="R865" s="170">
        <f t="shared" si="193"/>
        <v>120.45</v>
      </c>
      <c r="S865" s="170">
        <f t="shared" si="192"/>
        <v>208.61</v>
      </c>
      <c r="T865" s="170">
        <f t="shared" si="192"/>
        <v>215.65</v>
      </c>
      <c r="U865" s="170">
        <f t="shared" si="192"/>
        <v>154.16999999999999</v>
      </c>
      <c r="V865" s="170">
        <f t="shared" si="192"/>
        <v>152.28</v>
      </c>
      <c r="W865" s="170">
        <f t="shared" si="192"/>
        <v>204.76</v>
      </c>
      <c r="X865" s="170">
        <f t="shared" si="192"/>
        <v>49.46</v>
      </c>
      <c r="Y865" s="170">
        <f t="shared" si="192"/>
        <v>29.17</v>
      </c>
      <c r="Z865" s="37"/>
      <c r="AA865" s="217">
        <v>22.6</v>
      </c>
      <c r="AB865" s="218">
        <v>63.83</v>
      </c>
      <c r="AC865" s="218">
        <v>58.3</v>
      </c>
      <c r="AD865" s="218">
        <v>66.89</v>
      </c>
      <c r="AE865" s="218">
        <v>99.95</v>
      </c>
      <c r="AF865" s="218">
        <v>162.05000000000001</v>
      </c>
      <c r="AG865" s="218">
        <v>259.77</v>
      </c>
      <c r="AH865" s="218">
        <v>401.11</v>
      </c>
      <c r="AI865" s="218">
        <v>286.52</v>
      </c>
      <c r="AJ865" s="218">
        <v>254.55</v>
      </c>
      <c r="AK865" s="218">
        <v>302.02</v>
      </c>
      <c r="AL865" s="218">
        <v>269.14</v>
      </c>
      <c r="AM865" s="218">
        <v>249.54</v>
      </c>
      <c r="AN865" s="218">
        <v>173.91</v>
      </c>
      <c r="AO865" s="218">
        <v>114.4</v>
      </c>
      <c r="AP865" s="218">
        <v>89.46</v>
      </c>
      <c r="AQ865" s="218">
        <v>120.45</v>
      </c>
      <c r="AR865" s="218">
        <v>208.61</v>
      </c>
      <c r="AS865" s="218">
        <v>215.65</v>
      </c>
      <c r="AT865" s="218">
        <v>154.16999999999999</v>
      </c>
      <c r="AU865" s="218">
        <v>152.28</v>
      </c>
      <c r="AV865" s="218">
        <v>204.76</v>
      </c>
      <c r="AW865" s="218">
        <v>49.46</v>
      </c>
      <c r="AX865" s="219">
        <v>29.17</v>
      </c>
      <c r="AY865" s="351"/>
      <c r="AZ865" s="71"/>
      <c r="BA865" s="65"/>
      <c r="BB865" s="35"/>
    </row>
    <row r="866" spans="1:54">
      <c r="A866" s="47">
        <v>29</v>
      </c>
      <c r="B866" s="170">
        <f t="shared" si="191"/>
        <v>5.15</v>
      </c>
      <c r="C866" s="170">
        <f t="shared" si="191"/>
        <v>18.98</v>
      </c>
      <c r="D866" s="170">
        <f t="shared" si="191"/>
        <v>28.91</v>
      </c>
      <c r="E866" s="170">
        <f t="shared" si="191"/>
        <v>22.62</v>
      </c>
      <c r="F866" s="170">
        <f t="shared" si="191"/>
        <v>30.67</v>
      </c>
      <c r="G866" s="170">
        <f t="shared" si="191"/>
        <v>40.04</v>
      </c>
      <c r="H866" s="170">
        <f t="shared" si="191"/>
        <v>31.6</v>
      </c>
      <c r="I866" s="170">
        <f t="shared" si="191"/>
        <v>49.23</v>
      </c>
      <c r="J866" s="170">
        <f t="shared" si="191"/>
        <v>93.31</v>
      </c>
      <c r="K866" s="170">
        <f t="shared" si="191"/>
        <v>158.61000000000001</v>
      </c>
      <c r="L866" s="170">
        <f t="shared" si="191"/>
        <v>137.51</v>
      </c>
      <c r="M866" s="170">
        <f t="shared" si="191"/>
        <v>170.68</v>
      </c>
      <c r="N866" s="170">
        <f t="shared" si="191"/>
        <v>181.2</v>
      </c>
      <c r="O866" s="170">
        <f t="shared" si="191"/>
        <v>217.17</v>
      </c>
      <c r="P866" s="170">
        <f t="shared" si="191"/>
        <v>256.52</v>
      </c>
      <c r="Q866" s="170">
        <f t="shared" si="191"/>
        <v>168.29</v>
      </c>
      <c r="R866" s="170">
        <f t="shared" si="193"/>
        <v>169.7</v>
      </c>
      <c r="S866" s="170">
        <f t="shared" si="192"/>
        <v>219.44</v>
      </c>
      <c r="T866" s="170">
        <f t="shared" si="192"/>
        <v>254.79000000000002</v>
      </c>
      <c r="U866" s="170">
        <f t="shared" si="192"/>
        <v>200.12</v>
      </c>
      <c r="V866" s="170">
        <f t="shared" si="192"/>
        <v>177.15</v>
      </c>
      <c r="W866" s="170">
        <f t="shared" si="192"/>
        <v>49.35</v>
      </c>
      <c r="X866" s="170">
        <f t="shared" si="192"/>
        <v>8.4700000000000006</v>
      </c>
      <c r="Y866" s="170">
        <f t="shared" si="192"/>
        <v>3.5</v>
      </c>
      <c r="Z866" s="37"/>
      <c r="AA866" s="217">
        <v>5.15</v>
      </c>
      <c r="AB866" s="218">
        <v>18.98</v>
      </c>
      <c r="AC866" s="218">
        <v>28.91</v>
      </c>
      <c r="AD866" s="218">
        <v>22.62</v>
      </c>
      <c r="AE866" s="218">
        <v>30.67</v>
      </c>
      <c r="AF866" s="218">
        <v>40.04</v>
      </c>
      <c r="AG866" s="218">
        <v>31.6</v>
      </c>
      <c r="AH866" s="218">
        <v>49.23</v>
      </c>
      <c r="AI866" s="218">
        <v>93.31</v>
      </c>
      <c r="AJ866" s="218">
        <v>158.61000000000001</v>
      </c>
      <c r="AK866" s="218">
        <v>137.51</v>
      </c>
      <c r="AL866" s="218">
        <v>170.68</v>
      </c>
      <c r="AM866" s="218">
        <v>181.2</v>
      </c>
      <c r="AN866" s="218">
        <v>217.17</v>
      </c>
      <c r="AO866" s="218">
        <v>256.52</v>
      </c>
      <c r="AP866" s="218">
        <v>168.29</v>
      </c>
      <c r="AQ866" s="218">
        <v>169.7</v>
      </c>
      <c r="AR866" s="218">
        <v>219.44</v>
      </c>
      <c r="AS866" s="218">
        <v>254.79000000000002</v>
      </c>
      <c r="AT866" s="218">
        <v>200.12</v>
      </c>
      <c r="AU866" s="218">
        <v>177.15</v>
      </c>
      <c r="AV866" s="218">
        <v>49.35</v>
      </c>
      <c r="AW866" s="218">
        <v>8.4700000000000006</v>
      </c>
      <c r="AX866" s="219">
        <v>3.5</v>
      </c>
      <c r="AY866" s="351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21.36</v>
      </c>
      <c r="F867" s="170">
        <f t="shared" si="191"/>
        <v>27.84</v>
      </c>
      <c r="G867" s="170">
        <f t="shared" si="191"/>
        <v>164.47</v>
      </c>
      <c r="H867" s="170">
        <f t="shared" si="191"/>
        <v>174.62</v>
      </c>
      <c r="I867" s="170">
        <f t="shared" si="191"/>
        <v>241.3</v>
      </c>
      <c r="J867" s="170">
        <f t="shared" si="191"/>
        <v>413.92</v>
      </c>
      <c r="K867" s="170">
        <f t="shared" si="191"/>
        <v>356.44</v>
      </c>
      <c r="L867" s="170">
        <f t="shared" si="191"/>
        <v>361.06</v>
      </c>
      <c r="M867" s="170">
        <f t="shared" si="191"/>
        <v>332.17</v>
      </c>
      <c r="N867" s="170">
        <f t="shared" si="191"/>
        <v>356.76</v>
      </c>
      <c r="O867" s="170">
        <f t="shared" si="191"/>
        <v>467.66</v>
      </c>
      <c r="P867" s="170">
        <f t="shared" si="191"/>
        <v>462.44</v>
      </c>
      <c r="Q867" s="170">
        <f t="shared" si="191"/>
        <v>413.79</v>
      </c>
      <c r="R867" s="170">
        <f t="shared" si="193"/>
        <v>373.78</v>
      </c>
      <c r="S867" s="170">
        <f t="shared" si="192"/>
        <v>277.61</v>
      </c>
      <c r="T867" s="170">
        <f t="shared" si="192"/>
        <v>253.26</v>
      </c>
      <c r="U867" s="170">
        <f t="shared" si="192"/>
        <v>239.57</v>
      </c>
      <c r="V867" s="170">
        <f t="shared" si="192"/>
        <v>195.38</v>
      </c>
      <c r="W867" s="170">
        <f t="shared" si="192"/>
        <v>117.78</v>
      </c>
      <c r="X867" s="170">
        <f t="shared" si="192"/>
        <v>31.15</v>
      </c>
      <c r="Y867" s="170">
        <f t="shared" si="192"/>
        <v>0</v>
      </c>
      <c r="Z867" s="37"/>
      <c r="AA867" s="217">
        <v>0</v>
      </c>
      <c r="AB867" s="218">
        <v>0</v>
      </c>
      <c r="AC867" s="218">
        <v>0</v>
      </c>
      <c r="AD867" s="218">
        <v>21.36</v>
      </c>
      <c r="AE867" s="218">
        <v>27.84</v>
      </c>
      <c r="AF867" s="218">
        <v>164.47</v>
      </c>
      <c r="AG867" s="218">
        <v>174.62</v>
      </c>
      <c r="AH867" s="218">
        <v>241.3</v>
      </c>
      <c r="AI867" s="218">
        <v>413.92</v>
      </c>
      <c r="AJ867" s="218">
        <v>356.44</v>
      </c>
      <c r="AK867" s="218">
        <v>361.06</v>
      </c>
      <c r="AL867" s="218">
        <v>332.17</v>
      </c>
      <c r="AM867" s="218">
        <v>356.76</v>
      </c>
      <c r="AN867" s="218">
        <v>467.66</v>
      </c>
      <c r="AO867" s="218">
        <v>462.44</v>
      </c>
      <c r="AP867" s="218">
        <v>413.79</v>
      </c>
      <c r="AQ867" s="218">
        <v>373.78</v>
      </c>
      <c r="AR867" s="218">
        <v>277.61</v>
      </c>
      <c r="AS867" s="218">
        <v>253.26</v>
      </c>
      <c r="AT867" s="218">
        <v>239.57</v>
      </c>
      <c r="AU867" s="218">
        <v>195.38</v>
      </c>
      <c r="AV867" s="218">
        <v>117.78</v>
      </c>
      <c r="AW867" s="218">
        <v>31.15</v>
      </c>
      <c r="AX867" s="219">
        <v>0</v>
      </c>
      <c r="AY867" s="351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1">
        <v>0</v>
      </c>
      <c r="AB868" s="222">
        <v>0</v>
      </c>
      <c r="AC868" s="222">
        <v>0</v>
      </c>
      <c r="AD868" s="222">
        <v>0</v>
      </c>
      <c r="AE868" s="222">
        <v>0</v>
      </c>
      <c r="AF868" s="222">
        <v>0</v>
      </c>
      <c r="AG868" s="222">
        <v>0</v>
      </c>
      <c r="AH868" s="222">
        <v>0</v>
      </c>
      <c r="AI868" s="222">
        <v>0</v>
      </c>
      <c r="AJ868" s="222">
        <v>0</v>
      </c>
      <c r="AK868" s="222">
        <v>0</v>
      </c>
      <c r="AL868" s="222">
        <v>0</v>
      </c>
      <c r="AM868" s="222">
        <v>0</v>
      </c>
      <c r="AN868" s="222">
        <v>0</v>
      </c>
      <c r="AO868" s="222">
        <v>0</v>
      </c>
      <c r="AP868" s="222">
        <v>0</v>
      </c>
      <c r="AQ868" s="222">
        <v>0</v>
      </c>
      <c r="AR868" s="222">
        <v>0</v>
      </c>
      <c r="AS868" s="222">
        <v>0</v>
      </c>
      <c r="AT868" s="222">
        <v>0</v>
      </c>
      <c r="AU868" s="222">
        <v>0</v>
      </c>
      <c r="AV868" s="222">
        <v>0</v>
      </c>
      <c r="AW868" s="222">
        <v>0</v>
      </c>
      <c r="AX868" s="223">
        <v>0</v>
      </c>
      <c r="AY868" s="351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0"/>
      <c r="AB869" s="270"/>
      <c r="AC869" s="270"/>
      <c r="AD869" s="270"/>
      <c r="AE869" s="270"/>
      <c r="AF869" s="270"/>
      <c r="AG869" s="270"/>
      <c r="AH869" s="270"/>
      <c r="AI869" s="270"/>
      <c r="AJ869" s="270"/>
      <c r="AK869" s="270"/>
      <c r="AL869" s="270"/>
      <c r="AM869" s="270"/>
      <c r="AN869" s="270"/>
      <c r="AO869" s="270"/>
      <c r="AP869" s="270"/>
      <c r="AQ869" s="270"/>
      <c r="AR869" s="270"/>
      <c r="AS869" s="270"/>
      <c r="AT869" s="270"/>
      <c r="AU869" s="270"/>
      <c r="AV869" s="270"/>
      <c r="AW869" s="270"/>
      <c r="AX869" s="270"/>
      <c r="AY869" s="271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76430.4399999999</v>
      </c>
      <c r="AB870" s="64"/>
      <c r="AC870" s="64"/>
    </row>
    <row r="871" spans="1:54" ht="33" customHeight="1">
      <c r="A871" s="455" t="s">
        <v>1</v>
      </c>
      <c r="B871" s="444" t="s">
        <v>196</v>
      </c>
      <c r="C871" s="444"/>
      <c r="D871" s="444"/>
      <c r="E871" s="444"/>
      <c r="F871" s="444"/>
      <c r="G871" s="444"/>
      <c r="H871" s="444"/>
      <c r="I871" s="444"/>
      <c r="J871" s="444"/>
      <c r="K871" s="444"/>
      <c r="L871" s="444"/>
      <c r="M871" s="444"/>
      <c r="N871" s="444"/>
      <c r="O871" s="444"/>
      <c r="P871" s="444"/>
      <c r="Q871" s="444"/>
      <c r="R871" s="444"/>
      <c r="S871" s="444"/>
      <c r="T871" s="444"/>
      <c r="U871" s="444"/>
      <c r="V871" s="444"/>
      <c r="W871" s="444"/>
      <c r="X871" s="444"/>
      <c r="Y871" s="445"/>
      <c r="AA871" s="472" t="s">
        <v>174</v>
      </c>
      <c r="AB871" s="473"/>
      <c r="AC871" s="473"/>
      <c r="AD871" s="473"/>
      <c r="AE871" s="473"/>
      <c r="AF871" s="473"/>
      <c r="AG871" s="473"/>
      <c r="AH871" s="473"/>
      <c r="AI871" s="473"/>
      <c r="AJ871" s="473"/>
      <c r="AK871" s="473"/>
      <c r="AL871" s="473"/>
      <c r="AM871" s="473"/>
      <c r="AN871" s="473"/>
      <c r="AO871" s="473"/>
      <c r="AP871" s="473"/>
      <c r="AQ871" s="473"/>
      <c r="AR871" s="473"/>
      <c r="AS871" s="473"/>
      <c r="AT871" s="473"/>
      <c r="AU871" s="473"/>
      <c r="AV871" s="473"/>
      <c r="AW871" s="473"/>
      <c r="AX871" s="582"/>
      <c r="AY871" s="584"/>
      <c r="AZ871" s="145"/>
      <c r="BA871" s="583"/>
      <c r="BB871" s="583"/>
    </row>
    <row r="872" spans="1:54" ht="42.75" customHeight="1">
      <c r="A872" s="456"/>
      <c r="B872" s="48" t="s">
        <v>3</v>
      </c>
      <c r="C872" s="48" t="s">
        <v>4</v>
      </c>
      <c r="D872" s="48" t="s">
        <v>5</v>
      </c>
      <c r="E872" s="48" t="s">
        <v>6</v>
      </c>
      <c r="F872" s="48" t="s">
        <v>7</v>
      </c>
      <c r="G872" s="48" t="s">
        <v>8</v>
      </c>
      <c r="H872" s="48" t="s">
        <v>9</v>
      </c>
      <c r="I872" s="48" t="s">
        <v>10</v>
      </c>
      <c r="J872" s="48" t="s">
        <v>11</v>
      </c>
      <c r="K872" s="48" t="s">
        <v>12</v>
      </c>
      <c r="L872" s="48" t="s">
        <v>13</v>
      </c>
      <c r="M872" s="48" t="s">
        <v>14</v>
      </c>
      <c r="N872" s="48" t="s">
        <v>15</v>
      </c>
      <c r="O872" s="48" t="s">
        <v>16</v>
      </c>
      <c r="P872" s="48" t="s">
        <v>17</v>
      </c>
      <c r="Q872" s="48" t="s">
        <v>18</v>
      </c>
      <c r="R872" s="48" t="s">
        <v>19</v>
      </c>
      <c r="S872" s="48" t="s">
        <v>20</v>
      </c>
      <c r="T872" s="48" t="s">
        <v>21</v>
      </c>
      <c r="U872" s="48" t="s">
        <v>22</v>
      </c>
      <c r="V872" s="48" t="s">
        <v>23</v>
      </c>
      <c r="W872" s="48" t="s">
        <v>24</v>
      </c>
      <c r="X872" s="48" t="s">
        <v>25</v>
      </c>
      <c r="Y872" s="49" t="s">
        <v>26</v>
      </c>
      <c r="AA872" s="60" t="s">
        <v>3</v>
      </c>
      <c r="AB872" s="61" t="s">
        <v>4</v>
      </c>
      <c r="AC872" s="61" t="s">
        <v>5</v>
      </c>
      <c r="AD872" s="61" t="s">
        <v>6</v>
      </c>
      <c r="AE872" s="61" t="s">
        <v>7</v>
      </c>
      <c r="AF872" s="61" t="s">
        <v>8</v>
      </c>
      <c r="AG872" s="61" t="s">
        <v>9</v>
      </c>
      <c r="AH872" s="61" t="s">
        <v>10</v>
      </c>
      <c r="AI872" s="61" t="s">
        <v>11</v>
      </c>
      <c r="AJ872" s="61" t="s">
        <v>12</v>
      </c>
      <c r="AK872" s="61" t="s">
        <v>13</v>
      </c>
      <c r="AL872" s="61" t="s">
        <v>14</v>
      </c>
      <c r="AM872" s="61" t="s">
        <v>15</v>
      </c>
      <c r="AN872" s="61" t="s">
        <v>16</v>
      </c>
      <c r="AO872" s="61" t="s">
        <v>17</v>
      </c>
      <c r="AP872" s="61" t="s">
        <v>18</v>
      </c>
      <c r="AQ872" s="61" t="s">
        <v>19</v>
      </c>
      <c r="AR872" s="61" t="s">
        <v>20</v>
      </c>
      <c r="AS872" s="61" t="s">
        <v>21</v>
      </c>
      <c r="AT872" s="61" t="s">
        <v>22</v>
      </c>
      <c r="AU872" s="61" t="s">
        <v>23</v>
      </c>
      <c r="AV872" s="61" t="s">
        <v>24</v>
      </c>
      <c r="AW872" s="61" t="s">
        <v>25</v>
      </c>
      <c r="AX872" s="157" t="s">
        <v>26</v>
      </c>
      <c r="AY872" s="597"/>
      <c r="AZ872" s="146"/>
      <c r="BA872" s="134"/>
      <c r="BB872" s="133"/>
    </row>
    <row r="873" spans="1:54" s="173" customFormat="1" ht="16.149999999999999" customHeight="1">
      <c r="A873" s="457" t="s">
        <v>220</v>
      </c>
      <c r="B873" s="458"/>
      <c r="C873" s="458"/>
      <c r="D873" s="458"/>
      <c r="E873" s="458"/>
      <c r="F873" s="458"/>
      <c r="G873" s="458"/>
      <c r="H873" s="458"/>
      <c r="I873" s="458"/>
      <c r="J873" s="458"/>
      <c r="K873" s="458"/>
      <c r="L873" s="458"/>
      <c r="M873" s="458"/>
      <c r="N873" s="458"/>
      <c r="O873" s="458"/>
      <c r="P873" s="458"/>
      <c r="Q873" s="458"/>
      <c r="R873" s="458"/>
      <c r="S873" s="458"/>
      <c r="T873" s="458"/>
      <c r="U873" s="458"/>
      <c r="V873" s="458"/>
      <c r="W873" s="458"/>
      <c r="X873" s="458"/>
      <c r="Y873" s="459"/>
      <c r="Z873" s="182"/>
      <c r="AA873" s="457">
        <v>2</v>
      </c>
      <c r="AB873" s="458"/>
      <c r="AC873" s="458"/>
      <c r="AD873" s="458"/>
      <c r="AE873" s="458"/>
      <c r="AF873" s="458"/>
      <c r="AG873" s="458"/>
      <c r="AH873" s="458"/>
      <c r="AI873" s="458"/>
      <c r="AJ873" s="458"/>
      <c r="AK873" s="458"/>
      <c r="AL873" s="458"/>
      <c r="AM873" s="458"/>
      <c r="AN873" s="458"/>
      <c r="AO873" s="458"/>
      <c r="AP873" s="458"/>
      <c r="AQ873" s="458"/>
      <c r="AR873" s="458"/>
      <c r="AS873" s="458"/>
      <c r="AT873" s="458"/>
      <c r="AU873" s="458"/>
      <c r="AV873" s="458"/>
      <c r="AW873" s="458"/>
      <c r="AX873" s="586"/>
      <c r="AY873" s="352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0</v>
      </c>
      <c r="V874" s="170">
        <f t="shared" si="194"/>
        <v>0</v>
      </c>
      <c r="W874" s="170">
        <f t="shared" si="194"/>
        <v>0</v>
      </c>
      <c r="X874" s="170">
        <f t="shared" si="194"/>
        <v>0</v>
      </c>
      <c r="Y874" s="170">
        <f t="shared" si="194"/>
        <v>66.52</v>
      </c>
      <c r="Z874" s="37"/>
      <c r="AA874" s="41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0</v>
      </c>
      <c r="AT874" s="39">
        <v>0</v>
      </c>
      <c r="AU874" s="39">
        <v>0</v>
      </c>
      <c r="AV874" s="39">
        <v>0</v>
      </c>
      <c r="AW874" s="39">
        <v>0</v>
      </c>
      <c r="AX874" s="155">
        <v>66.52</v>
      </c>
      <c r="AY874" s="350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0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75.45</v>
      </c>
      <c r="L875" s="170">
        <f t="shared" si="194"/>
        <v>19.3</v>
      </c>
      <c r="M875" s="170">
        <f t="shared" si="194"/>
        <v>0</v>
      </c>
      <c r="N875" s="170">
        <f t="shared" si="194"/>
        <v>31.79</v>
      </c>
      <c r="O875" s="170">
        <f t="shared" si="194"/>
        <v>449.42</v>
      </c>
      <c r="P875" s="170">
        <f t="shared" si="194"/>
        <v>0</v>
      </c>
      <c r="Q875" s="170">
        <f t="shared" si="194"/>
        <v>0</v>
      </c>
      <c r="R875" s="170">
        <f t="shared" si="194"/>
        <v>315.68</v>
      </c>
      <c r="S875" s="170">
        <f t="shared" ref="S875:Y904" si="196">AR875+$AY875</f>
        <v>429.02</v>
      </c>
      <c r="T875" s="170">
        <f t="shared" si="196"/>
        <v>601.14</v>
      </c>
      <c r="U875" s="170">
        <f t="shared" si="196"/>
        <v>262.56</v>
      </c>
      <c r="V875" s="170">
        <f t="shared" si="196"/>
        <v>0</v>
      </c>
      <c r="W875" s="170">
        <f t="shared" si="196"/>
        <v>182.05</v>
      </c>
      <c r="X875" s="170">
        <f t="shared" si="196"/>
        <v>332.11</v>
      </c>
      <c r="Y875" s="170">
        <f t="shared" si="196"/>
        <v>189.83</v>
      </c>
      <c r="Z875" s="37"/>
      <c r="AA875" s="38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75.45</v>
      </c>
      <c r="AK875" s="39">
        <v>19.3</v>
      </c>
      <c r="AL875" s="39">
        <v>0</v>
      </c>
      <c r="AM875" s="39">
        <v>31.79</v>
      </c>
      <c r="AN875" s="39">
        <v>449.42</v>
      </c>
      <c r="AO875" s="39">
        <v>0</v>
      </c>
      <c r="AP875" s="39">
        <v>0</v>
      </c>
      <c r="AQ875" s="39">
        <v>315.68</v>
      </c>
      <c r="AR875" s="39">
        <v>429.02</v>
      </c>
      <c r="AS875" s="39">
        <v>601.14</v>
      </c>
      <c r="AT875" s="39">
        <v>262.56</v>
      </c>
      <c r="AU875" s="39">
        <v>0</v>
      </c>
      <c r="AV875" s="39">
        <v>182.05</v>
      </c>
      <c r="AW875" s="39">
        <v>332.11</v>
      </c>
      <c r="AX875" s="155">
        <v>189.83</v>
      </c>
      <c r="AY875" s="351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57.02</v>
      </c>
      <c r="K876" s="170">
        <f t="shared" si="194"/>
        <v>118.67</v>
      </c>
      <c r="L876" s="170">
        <f t="shared" si="194"/>
        <v>102.25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0.01</v>
      </c>
      <c r="R876" s="170">
        <f t="shared" si="194"/>
        <v>0</v>
      </c>
      <c r="S876" s="170">
        <f t="shared" si="196"/>
        <v>0</v>
      </c>
      <c r="T876" s="170">
        <f t="shared" si="196"/>
        <v>271.81</v>
      </c>
      <c r="U876" s="170">
        <f t="shared" si="196"/>
        <v>0</v>
      </c>
      <c r="V876" s="170">
        <f t="shared" si="196"/>
        <v>0</v>
      </c>
      <c r="W876" s="170">
        <f t="shared" si="196"/>
        <v>39.24</v>
      </c>
      <c r="X876" s="170">
        <f t="shared" si="196"/>
        <v>428.61</v>
      </c>
      <c r="Y876" s="170">
        <f t="shared" si="196"/>
        <v>0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57.02</v>
      </c>
      <c r="AJ876" s="39">
        <v>118.67</v>
      </c>
      <c r="AK876" s="39">
        <v>102.25</v>
      </c>
      <c r="AL876" s="39">
        <v>0</v>
      </c>
      <c r="AM876" s="39">
        <v>0</v>
      </c>
      <c r="AN876" s="39">
        <v>0</v>
      </c>
      <c r="AO876" s="39">
        <v>0</v>
      </c>
      <c r="AP876" s="39">
        <v>0.01</v>
      </c>
      <c r="AQ876" s="39">
        <v>0</v>
      </c>
      <c r="AR876" s="39">
        <v>0</v>
      </c>
      <c r="AS876" s="39">
        <v>271.81</v>
      </c>
      <c r="AT876" s="39">
        <v>0</v>
      </c>
      <c r="AU876" s="39">
        <v>0</v>
      </c>
      <c r="AV876" s="39">
        <v>39.24</v>
      </c>
      <c r="AW876" s="39">
        <v>428.61</v>
      </c>
      <c r="AX876" s="155">
        <v>0</v>
      </c>
      <c r="AY876" s="351"/>
      <c r="AZ876" s="71"/>
      <c r="BA876" s="65"/>
      <c r="BB876" s="35"/>
    </row>
    <row r="877" spans="1:54">
      <c r="A877" s="47">
        <v>4</v>
      </c>
      <c r="B877" s="170">
        <f t="shared" si="195"/>
        <v>81.66</v>
      </c>
      <c r="C877" s="170">
        <f t="shared" si="194"/>
        <v>61.06</v>
      </c>
      <c r="D877" s="170">
        <f t="shared" si="194"/>
        <v>84.27</v>
      </c>
      <c r="E877" s="170">
        <f t="shared" si="194"/>
        <v>70.52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33.58</v>
      </c>
      <c r="S877" s="170">
        <f t="shared" si="196"/>
        <v>78.42</v>
      </c>
      <c r="T877" s="170">
        <f t="shared" si="196"/>
        <v>0</v>
      </c>
      <c r="U877" s="170">
        <f t="shared" si="196"/>
        <v>0</v>
      </c>
      <c r="V877" s="170">
        <f t="shared" si="196"/>
        <v>0</v>
      </c>
      <c r="W877" s="170">
        <f t="shared" si="196"/>
        <v>55.44</v>
      </c>
      <c r="X877" s="170">
        <f t="shared" si="196"/>
        <v>91.18</v>
      </c>
      <c r="Y877" s="170">
        <f t="shared" si="196"/>
        <v>104.64</v>
      </c>
      <c r="Z877" s="37"/>
      <c r="AA877" s="38">
        <v>81.66</v>
      </c>
      <c r="AB877" s="39">
        <v>61.06</v>
      </c>
      <c r="AC877" s="39">
        <v>84.27</v>
      </c>
      <c r="AD877" s="39">
        <v>70.52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33.58</v>
      </c>
      <c r="AR877" s="39">
        <v>78.42</v>
      </c>
      <c r="AS877" s="39">
        <v>0</v>
      </c>
      <c r="AT877" s="39">
        <v>0</v>
      </c>
      <c r="AU877" s="39">
        <v>0</v>
      </c>
      <c r="AV877" s="39">
        <v>55.44</v>
      </c>
      <c r="AW877" s="39">
        <v>91.18</v>
      </c>
      <c r="AX877" s="155">
        <v>104.64</v>
      </c>
      <c r="AY877" s="351"/>
      <c r="AZ877" s="71"/>
      <c r="BA877" s="65"/>
      <c r="BB877" s="35"/>
    </row>
    <row r="878" spans="1:54">
      <c r="A878" s="47">
        <v>5</v>
      </c>
      <c r="B878" s="170">
        <f t="shared" si="195"/>
        <v>123.91</v>
      </c>
      <c r="C878" s="170">
        <f t="shared" si="194"/>
        <v>82.83</v>
      </c>
      <c r="D878" s="170">
        <f t="shared" si="194"/>
        <v>31.74</v>
      </c>
      <c r="E878" s="170">
        <f t="shared" si="194"/>
        <v>19.82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10.89</v>
      </c>
      <c r="N878" s="170">
        <f t="shared" si="194"/>
        <v>29.47</v>
      </c>
      <c r="O878" s="170">
        <f t="shared" si="194"/>
        <v>0</v>
      </c>
      <c r="P878" s="170">
        <f t="shared" si="194"/>
        <v>25</v>
      </c>
      <c r="Q878" s="170">
        <f t="shared" si="194"/>
        <v>0</v>
      </c>
      <c r="R878" s="170">
        <f t="shared" si="194"/>
        <v>0</v>
      </c>
      <c r="S878" s="170">
        <f t="shared" si="196"/>
        <v>35.4</v>
      </c>
      <c r="T878" s="170">
        <f t="shared" si="196"/>
        <v>3.83</v>
      </c>
      <c r="U878" s="170">
        <f t="shared" si="196"/>
        <v>68.819999999999993</v>
      </c>
      <c r="V878" s="170">
        <f t="shared" si="196"/>
        <v>64.69</v>
      </c>
      <c r="W878" s="170">
        <f t="shared" si="196"/>
        <v>245.44</v>
      </c>
      <c r="X878" s="170">
        <f t="shared" si="196"/>
        <v>296.29000000000002</v>
      </c>
      <c r="Y878" s="170">
        <f t="shared" si="196"/>
        <v>137.53</v>
      </c>
      <c r="Z878" s="37"/>
      <c r="AA878" s="38">
        <v>123.91</v>
      </c>
      <c r="AB878" s="39">
        <v>82.83</v>
      </c>
      <c r="AC878" s="39">
        <v>31.74</v>
      </c>
      <c r="AD878" s="39">
        <v>19.82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10.89</v>
      </c>
      <c r="AM878" s="39">
        <v>29.47</v>
      </c>
      <c r="AN878" s="39">
        <v>0</v>
      </c>
      <c r="AO878" s="39">
        <v>25</v>
      </c>
      <c r="AP878" s="39">
        <v>0</v>
      </c>
      <c r="AQ878" s="39">
        <v>0</v>
      </c>
      <c r="AR878" s="39">
        <v>35.4</v>
      </c>
      <c r="AS878" s="39">
        <v>3.83</v>
      </c>
      <c r="AT878" s="39">
        <v>68.819999999999993</v>
      </c>
      <c r="AU878" s="39">
        <v>64.69</v>
      </c>
      <c r="AV878" s="39">
        <v>245.44</v>
      </c>
      <c r="AW878" s="39">
        <v>296.29000000000002</v>
      </c>
      <c r="AX878" s="155">
        <v>137.53</v>
      </c>
      <c r="AY878" s="351"/>
      <c r="AZ878" s="71"/>
      <c r="BA878" s="65"/>
      <c r="BB878" s="35"/>
    </row>
    <row r="879" spans="1:54">
      <c r="A879" s="47">
        <v>6</v>
      </c>
      <c r="B879" s="170">
        <f t="shared" si="195"/>
        <v>54.5</v>
      </c>
      <c r="C879" s="170">
        <f t="shared" si="194"/>
        <v>5.63</v>
      </c>
      <c r="D879" s="170">
        <f t="shared" si="194"/>
        <v>12.59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65.83</v>
      </c>
      <c r="L879" s="170">
        <f t="shared" si="194"/>
        <v>98.81</v>
      </c>
      <c r="M879" s="170">
        <f t="shared" si="194"/>
        <v>69.86</v>
      </c>
      <c r="N879" s="170">
        <f t="shared" si="194"/>
        <v>60.74</v>
      </c>
      <c r="O879" s="170">
        <f t="shared" si="194"/>
        <v>75.88</v>
      </c>
      <c r="P879" s="170">
        <f t="shared" si="194"/>
        <v>70.319999999999993</v>
      </c>
      <c r="Q879" s="170">
        <f t="shared" si="194"/>
        <v>94.24</v>
      </c>
      <c r="R879" s="170">
        <f t="shared" si="194"/>
        <v>236.81</v>
      </c>
      <c r="S879" s="170">
        <f t="shared" si="196"/>
        <v>530.91</v>
      </c>
      <c r="T879" s="170">
        <f t="shared" si="196"/>
        <v>365.72</v>
      </c>
      <c r="U879" s="170">
        <f t="shared" si="196"/>
        <v>376.64</v>
      </c>
      <c r="V879" s="170">
        <f t="shared" si="196"/>
        <v>293.10000000000002</v>
      </c>
      <c r="W879" s="170">
        <f t="shared" si="196"/>
        <v>313.56</v>
      </c>
      <c r="X879" s="170">
        <f t="shared" si="196"/>
        <v>474.64</v>
      </c>
      <c r="Y879" s="170">
        <f t="shared" si="196"/>
        <v>330.12</v>
      </c>
      <c r="Z879" s="37"/>
      <c r="AA879" s="38">
        <v>54.5</v>
      </c>
      <c r="AB879" s="39">
        <v>5.63</v>
      </c>
      <c r="AC879" s="39">
        <v>12.59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65.83</v>
      </c>
      <c r="AK879" s="39">
        <v>98.81</v>
      </c>
      <c r="AL879" s="39">
        <v>69.86</v>
      </c>
      <c r="AM879" s="39">
        <v>60.74</v>
      </c>
      <c r="AN879" s="39">
        <v>75.88</v>
      </c>
      <c r="AO879" s="39">
        <v>70.319999999999993</v>
      </c>
      <c r="AP879" s="39">
        <v>94.24</v>
      </c>
      <c r="AQ879" s="39">
        <v>236.81</v>
      </c>
      <c r="AR879" s="39">
        <v>530.91</v>
      </c>
      <c r="AS879" s="39">
        <v>365.72</v>
      </c>
      <c r="AT879" s="39">
        <v>376.64</v>
      </c>
      <c r="AU879" s="39">
        <v>293.10000000000002</v>
      </c>
      <c r="AV879" s="39">
        <v>313.56</v>
      </c>
      <c r="AW879" s="39">
        <v>474.64</v>
      </c>
      <c r="AX879" s="155">
        <v>330.12</v>
      </c>
      <c r="AY879" s="351"/>
      <c r="AZ879" s="71"/>
      <c r="BA879" s="65"/>
      <c r="BB879" s="35"/>
    </row>
    <row r="880" spans="1:54">
      <c r="A880" s="47">
        <v>7</v>
      </c>
      <c r="B880" s="170">
        <f t="shared" si="195"/>
        <v>6.27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16.71</v>
      </c>
      <c r="L880" s="170">
        <f t="shared" si="194"/>
        <v>53.79</v>
      </c>
      <c r="M880" s="170">
        <f t="shared" si="194"/>
        <v>64.430000000000007</v>
      </c>
      <c r="N880" s="170">
        <f t="shared" si="194"/>
        <v>92.72</v>
      </c>
      <c r="O880" s="170">
        <f t="shared" si="194"/>
        <v>62.56</v>
      </c>
      <c r="P880" s="170">
        <f t="shared" si="194"/>
        <v>29.3</v>
      </c>
      <c r="Q880" s="170">
        <f t="shared" si="194"/>
        <v>0</v>
      </c>
      <c r="R880" s="170">
        <f t="shared" si="194"/>
        <v>59.52</v>
      </c>
      <c r="S880" s="170">
        <f t="shared" si="196"/>
        <v>0</v>
      </c>
      <c r="T880" s="170">
        <f t="shared" si="196"/>
        <v>99.3</v>
      </c>
      <c r="U880" s="170">
        <f t="shared" si="196"/>
        <v>101.74</v>
      </c>
      <c r="V880" s="170">
        <f t="shared" si="196"/>
        <v>143.85</v>
      </c>
      <c r="W880" s="170">
        <f t="shared" si="196"/>
        <v>139.9</v>
      </c>
      <c r="X880" s="170">
        <f t="shared" si="196"/>
        <v>284.22000000000003</v>
      </c>
      <c r="Y880" s="170">
        <f t="shared" si="196"/>
        <v>305.95999999999998</v>
      </c>
      <c r="Z880" s="37"/>
      <c r="AA880" s="38">
        <v>6.27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16.71</v>
      </c>
      <c r="AK880" s="39">
        <v>53.79</v>
      </c>
      <c r="AL880" s="39">
        <v>64.430000000000007</v>
      </c>
      <c r="AM880" s="39">
        <v>92.72</v>
      </c>
      <c r="AN880" s="39">
        <v>62.56</v>
      </c>
      <c r="AO880" s="39">
        <v>29.3</v>
      </c>
      <c r="AP880" s="39">
        <v>0</v>
      </c>
      <c r="AQ880" s="39">
        <v>59.52</v>
      </c>
      <c r="AR880" s="39">
        <v>0</v>
      </c>
      <c r="AS880" s="39">
        <v>99.3</v>
      </c>
      <c r="AT880" s="39">
        <v>101.74</v>
      </c>
      <c r="AU880" s="39">
        <v>143.85</v>
      </c>
      <c r="AV880" s="39">
        <v>139.9</v>
      </c>
      <c r="AW880" s="39">
        <v>284.22000000000003</v>
      </c>
      <c r="AX880" s="155">
        <v>305.95999999999998</v>
      </c>
      <c r="AY880" s="351"/>
      <c r="AZ880" s="71"/>
      <c r="BA880" s="65"/>
      <c r="BB880" s="35"/>
    </row>
    <row r="881" spans="1:54">
      <c r="A881" s="47">
        <v>8</v>
      </c>
      <c r="B881" s="170">
        <f t="shared" si="195"/>
        <v>67.599999999999994</v>
      </c>
      <c r="C881" s="170">
        <f t="shared" si="194"/>
        <v>47.19</v>
      </c>
      <c r="D881" s="170">
        <f t="shared" si="194"/>
        <v>39.1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0</v>
      </c>
      <c r="X881" s="170">
        <f t="shared" si="196"/>
        <v>0</v>
      </c>
      <c r="Y881" s="170">
        <f t="shared" si="196"/>
        <v>92.49</v>
      </c>
      <c r="Z881" s="37"/>
      <c r="AA881" s="38">
        <v>67.599999999999994</v>
      </c>
      <c r="AB881" s="39">
        <v>47.19</v>
      </c>
      <c r="AC881" s="39">
        <v>39.1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155">
        <v>92.49</v>
      </c>
      <c r="AY881" s="351"/>
      <c r="AZ881" s="71"/>
      <c r="BA881" s="65"/>
      <c r="BB881" s="35"/>
    </row>
    <row r="882" spans="1:54">
      <c r="A882" s="47">
        <v>9</v>
      </c>
      <c r="B882" s="170">
        <f t="shared" si="195"/>
        <v>71.39</v>
      </c>
      <c r="C882" s="170">
        <f t="shared" si="194"/>
        <v>47.98</v>
      </c>
      <c r="D882" s="170">
        <f t="shared" si="194"/>
        <v>124.15</v>
      </c>
      <c r="E882" s="170">
        <f t="shared" si="194"/>
        <v>134.91999999999999</v>
      </c>
      <c r="F882" s="170">
        <f t="shared" si="194"/>
        <v>28.11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0</v>
      </c>
      <c r="V882" s="170">
        <f t="shared" si="196"/>
        <v>96.79</v>
      </c>
      <c r="W882" s="170">
        <f t="shared" si="196"/>
        <v>156.62</v>
      </c>
      <c r="X882" s="170">
        <f t="shared" si="196"/>
        <v>335.23</v>
      </c>
      <c r="Y882" s="170">
        <f t="shared" si="196"/>
        <v>195.87</v>
      </c>
      <c r="Z882" s="37"/>
      <c r="AA882" s="38">
        <v>71.39</v>
      </c>
      <c r="AB882" s="39">
        <v>47.98</v>
      </c>
      <c r="AC882" s="39">
        <v>124.15</v>
      </c>
      <c r="AD882" s="39">
        <v>134.91999999999999</v>
      </c>
      <c r="AE882" s="39">
        <v>28.11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0</v>
      </c>
      <c r="AU882" s="39">
        <v>96.79</v>
      </c>
      <c r="AV882" s="39">
        <v>156.62</v>
      </c>
      <c r="AW882" s="39">
        <v>335.23</v>
      </c>
      <c r="AX882" s="155">
        <v>195.87</v>
      </c>
      <c r="AY882" s="351"/>
      <c r="AZ882" s="71"/>
      <c r="BA882" s="65"/>
      <c r="BB882" s="35"/>
    </row>
    <row r="883" spans="1:54">
      <c r="A883" s="47">
        <v>10</v>
      </c>
      <c r="B883" s="170">
        <f t="shared" si="195"/>
        <v>51.43</v>
      </c>
      <c r="C883" s="170">
        <f t="shared" si="194"/>
        <v>76.37</v>
      </c>
      <c r="D883" s="170">
        <f t="shared" si="194"/>
        <v>105.69</v>
      </c>
      <c r="E883" s="170">
        <f t="shared" si="194"/>
        <v>76.83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11.35</v>
      </c>
      <c r="M883" s="170">
        <f t="shared" si="194"/>
        <v>15.2</v>
      </c>
      <c r="N883" s="170">
        <f t="shared" si="194"/>
        <v>3.16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0</v>
      </c>
      <c r="W883" s="170">
        <f t="shared" si="196"/>
        <v>25.27</v>
      </c>
      <c r="X883" s="170">
        <f t="shared" si="196"/>
        <v>286.8</v>
      </c>
      <c r="Y883" s="170">
        <f t="shared" si="196"/>
        <v>258.85000000000002</v>
      </c>
      <c r="Z883" s="37"/>
      <c r="AA883" s="38">
        <v>51.43</v>
      </c>
      <c r="AB883" s="39">
        <v>76.37</v>
      </c>
      <c r="AC883" s="39">
        <v>105.69</v>
      </c>
      <c r="AD883" s="39">
        <v>76.83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11.35</v>
      </c>
      <c r="AL883" s="39">
        <v>15.2</v>
      </c>
      <c r="AM883" s="39">
        <v>3.16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25.27</v>
      </c>
      <c r="AW883" s="39">
        <v>286.8</v>
      </c>
      <c r="AX883" s="155">
        <v>258.85000000000002</v>
      </c>
      <c r="AY883" s="351"/>
      <c r="AZ883" s="71"/>
      <c r="BA883" s="65"/>
      <c r="BB883" s="35"/>
    </row>
    <row r="884" spans="1:54">
      <c r="A884" s="47">
        <v>11</v>
      </c>
      <c r="B884" s="170">
        <f t="shared" si="195"/>
        <v>79.11</v>
      </c>
      <c r="C884" s="170">
        <f t="shared" si="194"/>
        <v>27.16</v>
      </c>
      <c r="D884" s="170">
        <f t="shared" si="194"/>
        <v>14.81</v>
      </c>
      <c r="E884" s="170">
        <f t="shared" si="194"/>
        <v>35.53</v>
      </c>
      <c r="F884" s="170">
        <f t="shared" si="194"/>
        <v>4.09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80.430000000000007</v>
      </c>
      <c r="L884" s="170">
        <f t="shared" si="194"/>
        <v>44.85</v>
      </c>
      <c r="M884" s="170">
        <f t="shared" si="194"/>
        <v>21.91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18.260000000000002</v>
      </c>
      <c r="W884" s="170">
        <f t="shared" si="196"/>
        <v>164.17</v>
      </c>
      <c r="X884" s="170">
        <f t="shared" si="196"/>
        <v>317.20999999999998</v>
      </c>
      <c r="Y884" s="170">
        <f t="shared" si="196"/>
        <v>74.81</v>
      </c>
      <c r="Z884" s="37"/>
      <c r="AA884" s="41">
        <v>79.11</v>
      </c>
      <c r="AB884" s="39">
        <v>27.16</v>
      </c>
      <c r="AC884" s="39">
        <v>14.81</v>
      </c>
      <c r="AD884" s="39">
        <v>35.53</v>
      </c>
      <c r="AE884" s="39">
        <v>4.09</v>
      </c>
      <c r="AF884" s="39">
        <v>0</v>
      </c>
      <c r="AG884" s="39">
        <v>0</v>
      </c>
      <c r="AH884" s="39">
        <v>0</v>
      </c>
      <c r="AI884" s="39">
        <v>0</v>
      </c>
      <c r="AJ884" s="39">
        <v>80.430000000000007</v>
      </c>
      <c r="AK884" s="39">
        <v>44.85</v>
      </c>
      <c r="AL884" s="39">
        <v>21.91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18.260000000000002</v>
      </c>
      <c r="AV884" s="39">
        <v>164.17</v>
      </c>
      <c r="AW884" s="39">
        <v>317.20999999999998</v>
      </c>
      <c r="AX884" s="155">
        <v>74.81</v>
      </c>
      <c r="AY884" s="351"/>
      <c r="AZ884" s="71"/>
      <c r="BA884" s="65"/>
      <c r="BB884" s="35"/>
    </row>
    <row r="885" spans="1:54">
      <c r="A885" s="47">
        <v>12</v>
      </c>
      <c r="B885" s="170">
        <f t="shared" si="195"/>
        <v>8.82</v>
      </c>
      <c r="C885" s="170">
        <f t="shared" si="194"/>
        <v>5.33</v>
      </c>
      <c r="D885" s="170">
        <f t="shared" si="194"/>
        <v>0.91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58.07</v>
      </c>
      <c r="N885" s="170">
        <f t="shared" si="194"/>
        <v>48.83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0</v>
      </c>
      <c r="W885" s="170">
        <f t="shared" si="196"/>
        <v>19.68</v>
      </c>
      <c r="X885" s="170">
        <f t="shared" si="196"/>
        <v>195.92</v>
      </c>
      <c r="Y885" s="170">
        <f t="shared" si="196"/>
        <v>62.16</v>
      </c>
      <c r="Z885" s="37"/>
      <c r="AA885" s="41">
        <v>8.82</v>
      </c>
      <c r="AB885" s="39">
        <v>5.33</v>
      </c>
      <c r="AC885" s="39">
        <v>0.91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58.07</v>
      </c>
      <c r="AM885" s="39">
        <v>48.83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0</v>
      </c>
      <c r="AV885" s="39">
        <v>19.68</v>
      </c>
      <c r="AW885" s="39">
        <v>195.92</v>
      </c>
      <c r="AX885" s="155">
        <v>62.16</v>
      </c>
      <c r="AY885" s="351"/>
      <c r="AZ885" s="71"/>
      <c r="BA885" s="65"/>
      <c r="BB885" s="35"/>
    </row>
    <row r="886" spans="1:54">
      <c r="A886" s="47">
        <v>13</v>
      </c>
      <c r="B886" s="170">
        <f t="shared" si="195"/>
        <v>31.82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0</v>
      </c>
      <c r="W886" s="170">
        <f t="shared" si="196"/>
        <v>0</v>
      </c>
      <c r="X886" s="170">
        <f t="shared" si="196"/>
        <v>0</v>
      </c>
      <c r="Y886" s="170">
        <f t="shared" si="196"/>
        <v>0</v>
      </c>
      <c r="Z886" s="37"/>
      <c r="AA886" s="41">
        <v>31.82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0</v>
      </c>
      <c r="AV886" s="39">
        <v>0</v>
      </c>
      <c r="AW886" s="39">
        <v>0</v>
      </c>
      <c r="AX886" s="155">
        <v>0</v>
      </c>
      <c r="AY886" s="351"/>
      <c r="AZ886" s="71"/>
      <c r="BA886" s="65"/>
      <c r="BB886" s="35"/>
    </row>
    <row r="887" spans="1:54">
      <c r="A887" s="47">
        <v>14</v>
      </c>
      <c r="B887" s="170">
        <f t="shared" si="195"/>
        <v>33.979999999999997</v>
      </c>
      <c r="C887" s="170">
        <f t="shared" si="194"/>
        <v>20.64</v>
      </c>
      <c r="D887" s="170">
        <f t="shared" si="194"/>
        <v>19.95</v>
      </c>
      <c r="E887" s="170">
        <f t="shared" si="194"/>
        <v>19.399999999999999</v>
      </c>
      <c r="F887" s="170">
        <f t="shared" si="194"/>
        <v>17.07</v>
      </c>
      <c r="G887" s="170">
        <f t="shared" si="194"/>
        <v>6.06</v>
      </c>
      <c r="H887" s="170">
        <f t="shared" si="194"/>
        <v>0</v>
      </c>
      <c r="I887" s="170">
        <f t="shared" si="194"/>
        <v>0</v>
      </c>
      <c r="J887" s="170">
        <f t="shared" si="194"/>
        <v>80.790000000000006</v>
      </c>
      <c r="K887" s="170">
        <f t="shared" si="194"/>
        <v>164.23</v>
      </c>
      <c r="L887" s="170">
        <f t="shared" si="194"/>
        <v>153.06</v>
      </c>
      <c r="M887" s="170">
        <f t="shared" si="194"/>
        <v>150.35</v>
      </c>
      <c r="N887" s="170">
        <f t="shared" si="194"/>
        <v>100.67</v>
      </c>
      <c r="O887" s="170">
        <f t="shared" si="194"/>
        <v>59.74</v>
      </c>
      <c r="P887" s="170">
        <f t="shared" si="194"/>
        <v>22.81</v>
      </c>
      <c r="Q887" s="170">
        <f t="shared" si="194"/>
        <v>0</v>
      </c>
      <c r="R887" s="170">
        <f t="shared" si="197"/>
        <v>67.81</v>
      </c>
      <c r="S887" s="170">
        <f t="shared" si="196"/>
        <v>1.36</v>
      </c>
      <c r="T887" s="170">
        <f t="shared" si="196"/>
        <v>27.56</v>
      </c>
      <c r="U887" s="170">
        <f t="shared" si="196"/>
        <v>100.06</v>
      </c>
      <c r="V887" s="170">
        <f t="shared" si="196"/>
        <v>112.58</v>
      </c>
      <c r="W887" s="170">
        <f t="shared" si="196"/>
        <v>209.52</v>
      </c>
      <c r="X887" s="170">
        <f t="shared" si="196"/>
        <v>207.07</v>
      </c>
      <c r="Y887" s="170">
        <f t="shared" si="196"/>
        <v>178.68</v>
      </c>
      <c r="Z887" s="37"/>
      <c r="AA887" s="41">
        <v>33.979999999999997</v>
      </c>
      <c r="AB887" s="39">
        <v>20.64</v>
      </c>
      <c r="AC887" s="39">
        <v>19.95</v>
      </c>
      <c r="AD887" s="39">
        <v>19.399999999999999</v>
      </c>
      <c r="AE887" s="39">
        <v>17.07</v>
      </c>
      <c r="AF887" s="39">
        <v>6.06</v>
      </c>
      <c r="AG887" s="39">
        <v>0</v>
      </c>
      <c r="AH887" s="39">
        <v>0</v>
      </c>
      <c r="AI887" s="39">
        <v>80.790000000000006</v>
      </c>
      <c r="AJ887" s="39">
        <v>164.23</v>
      </c>
      <c r="AK887" s="39">
        <v>153.06</v>
      </c>
      <c r="AL887" s="39">
        <v>150.35</v>
      </c>
      <c r="AM887" s="39">
        <v>100.67</v>
      </c>
      <c r="AN887" s="39">
        <v>59.74</v>
      </c>
      <c r="AO887" s="39">
        <v>22.81</v>
      </c>
      <c r="AP887" s="39">
        <v>0</v>
      </c>
      <c r="AQ887" s="39">
        <v>67.81</v>
      </c>
      <c r="AR887" s="39">
        <v>1.36</v>
      </c>
      <c r="AS887" s="39">
        <v>27.56</v>
      </c>
      <c r="AT887" s="39">
        <v>100.06</v>
      </c>
      <c r="AU887" s="39">
        <v>112.58</v>
      </c>
      <c r="AV887" s="39">
        <v>209.52</v>
      </c>
      <c r="AW887" s="39">
        <v>207.07</v>
      </c>
      <c r="AX887" s="155">
        <v>178.68</v>
      </c>
      <c r="AY887" s="351"/>
      <c r="AZ887" s="71"/>
      <c r="BA887" s="65"/>
      <c r="BB887" s="35"/>
    </row>
    <row r="888" spans="1:54">
      <c r="A888" s="47">
        <v>15</v>
      </c>
      <c r="B888" s="170">
        <f t="shared" si="195"/>
        <v>68.11</v>
      </c>
      <c r="C888" s="170">
        <f t="shared" si="194"/>
        <v>25.16</v>
      </c>
      <c r="D888" s="170">
        <f t="shared" si="194"/>
        <v>17.36</v>
      </c>
      <c r="E888" s="170">
        <f t="shared" si="194"/>
        <v>14.72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61.42</v>
      </c>
      <c r="L888" s="170">
        <f t="shared" si="194"/>
        <v>82.04</v>
      </c>
      <c r="M888" s="170">
        <f t="shared" si="194"/>
        <v>137.9</v>
      </c>
      <c r="N888" s="170">
        <f t="shared" si="194"/>
        <v>153.4</v>
      </c>
      <c r="O888" s="170">
        <f t="shared" si="194"/>
        <v>109.67</v>
      </c>
      <c r="P888" s="170">
        <f t="shared" si="194"/>
        <v>26.54</v>
      </c>
      <c r="Q888" s="170">
        <f t="shared" si="194"/>
        <v>85.16</v>
      </c>
      <c r="R888" s="170">
        <f t="shared" si="197"/>
        <v>139.27000000000001</v>
      </c>
      <c r="S888" s="170">
        <f t="shared" si="196"/>
        <v>75.27</v>
      </c>
      <c r="T888" s="170">
        <f t="shared" si="196"/>
        <v>0</v>
      </c>
      <c r="U888" s="170">
        <f t="shared" si="196"/>
        <v>0</v>
      </c>
      <c r="V888" s="170">
        <f t="shared" si="196"/>
        <v>22.74</v>
      </c>
      <c r="W888" s="170">
        <f t="shared" si="196"/>
        <v>123.9</v>
      </c>
      <c r="X888" s="170">
        <f t="shared" si="196"/>
        <v>56.06</v>
      </c>
      <c r="Y888" s="170">
        <f t="shared" si="196"/>
        <v>37.409999999999997</v>
      </c>
      <c r="Z888" s="37"/>
      <c r="AA888" s="41">
        <v>68.11</v>
      </c>
      <c r="AB888" s="39">
        <v>25.16</v>
      </c>
      <c r="AC888" s="39">
        <v>17.36</v>
      </c>
      <c r="AD888" s="39">
        <v>14.72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61.42</v>
      </c>
      <c r="AK888" s="39">
        <v>82.04</v>
      </c>
      <c r="AL888" s="39">
        <v>137.9</v>
      </c>
      <c r="AM888" s="39">
        <v>153.4</v>
      </c>
      <c r="AN888" s="39">
        <v>109.67</v>
      </c>
      <c r="AO888" s="39">
        <v>26.54</v>
      </c>
      <c r="AP888" s="39">
        <v>85.16</v>
      </c>
      <c r="AQ888" s="39">
        <v>139.27000000000001</v>
      </c>
      <c r="AR888" s="39">
        <v>75.27</v>
      </c>
      <c r="AS888" s="39">
        <v>0</v>
      </c>
      <c r="AT888" s="39">
        <v>0</v>
      </c>
      <c r="AU888" s="39">
        <v>22.74</v>
      </c>
      <c r="AV888" s="39">
        <v>123.9</v>
      </c>
      <c r="AW888" s="39">
        <v>56.06</v>
      </c>
      <c r="AX888" s="155">
        <v>37.409999999999997</v>
      </c>
      <c r="AY888" s="351"/>
      <c r="AZ888" s="71"/>
      <c r="BA888" s="65"/>
      <c r="BB888" s="35"/>
    </row>
    <row r="889" spans="1:54">
      <c r="A889" s="47">
        <v>16</v>
      </c>
      <c r="B889" s="170">
        <f t="shared" si="195"/>
        <v>122.55</v>
      </c>
      <c r="C889" s="170">
        <f t="shared" si="194"/>
        <v>68.06</v>
      </c>
      <c r="D889" s="170">
        <f t="shared" si="194"/>
        <v>39.33</v>
      </c>
      <c r="E889" s="170">
        <f t="shared" si="194"/>
        <v>22.67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126.46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0</v>
      </c>
      <c r="X889" s="170">
        <f t="shared" si="196"/>
        <v>213.98</v>
      </c>
      <c r="Y889" s="170">
        <f t="shared" si="196"/>
        <v>125.73</v>
      </c>
      <c r="Z889" s="37"/>
      <c r="AA889" s="41">
        <v>122.55</v>
      </c>
      <c r="AB889" s="39">
        <v>68.06</v>
      </c>
      <c r="AC889" s="39">
        <v>39.33</v>
      </c>
      <c r="AD889" s="39">
        <v>22.67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126.46</v>
      </c>
      <c r="AR889" s="39">
        <v>0</v>
      </c>
      <c r="AS889" s="39">
        <v>0</v>
      </c>
      <c r="AT889" s="39">
        <v>0</v>
      </c>
      <c r="AU889" s="39">
        <v>0</v>
      </c>
      <c r="AV889" s="39">
        <v>0</v>
      </c>
      <c r="AW889" s="39">
        <v>213.98</v>
      </c>
      <c r="AX889" s="155">
        <v>125.73</v>
      </c>
      <c r="AY889" s="351"/>
      <c r="AZ889" s="71"/>
      <c r="BA889" s="65"/>
      <c r="BB889" s="35"/>
    </row>
    <row r="890" spans="1:54">
      <c r="A890" s="47">
        <v>17</v>
      </c>
      <c r="B890" s="170">
        <f t="shared" si="195"/>
        <v>67.489999999999995</v>
      </c>
      <c r="C890" s="170">
        <f t="shared" si="195"/>
        <v>30.28</v>
      </c>
      <c r="D890" s="170">
        <f t="shared" si="195"/>
        <v>22.53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0.95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33.75</v>
      </c>
      <c r="X890" s="170">
        <f t="shared" si="196"/>
        <v>146.58000000000001</v>
      </c>
      <c r="Y890" s="170">
        <f t="shared" si="196"/>
        <v>241.97</v>
      </c>
      <c r="Z890" s="37"/>
      <c r="AA890" s="41">
        <v>67.489999999999995</v>
      </c>
      <c r="AB890" s="39">
        <v>30.28</v>
      </c>
      <c r="AC890" s="39">
        <v>22.53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0.95</v>
      </c>
      <c r="AR890" s="39">
        <v>0</v>
      </c>
      <c r="AS890" s="39">
        <v>0</v>
      </c>
      <c r="AT890" s="39">
        <v>0</v>
      </c>
      <c r="AU890" s="39">
        <v>0</v>
      </c>
      <c r="AV890" s="39">
        <v>33.75</v>
      </c>
      <c r="AW890" s="39">
        <v>146.58000000000001</v>
      </c>
      <c r="AX890" s="155">
        <v>241.97</v>
      </c>
      <c r="AY890" s="351"/>
      <c r="AZ890" s="71"/>
      <c r="BA890" s="65"/>
      <c r="BB890" s="35"/>
    </row>
    <row r="891" spans="1:54">
      <c r="A891" s="47">
        <v>18</v>
      </c>
      <c r="B891" s="170">
        <f t="shared" si="195"/>
        <v>231.04</v>
      </c>
      <c r="C891" s="170">
        <f t="shared" si="195"/>
        <v>208.34</v>
      </c>
      <c r="D891" s="170">
        <f t="shared" si="195"/>
        <v>220.57</v>
      </c>
      <c r="E891" s="170">
        <f t="shared" si="195"/>
        <v>171.22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52.58</v>
      </c>
      <c r="V891" s="170">
        <f t="shared" si="196"/>
        <v>0</v>
      </c>
      <c r="W891" s="170">
        <f t="shared" si="196"/>
        <v>0</v>
      </c>
      <c r="X891" s="170">
        <f t="shared" si="196"/>
        <v>126.65</v>
      </c>
      <c r="Y891" s="170">
        <f t="shared" si="196"/>
        <v>296.89999999999998</v>
      </c>
      <c r="Z891" s="37"/>
      <c r="AA891" s="41">
        <v>231.04</v>
      </c>
      <c r="AB891" s="39">
        <v>208.34</v>
      </c>
      <c r="AC891" s="39">
        <v>220.57</v>
      </c>
      <c r="AD891" s="39">
        <v>171.22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52.58</v>
      </c>
      <c r="AU891" s="39">
        <v>0</v>
      </c>
      <c r="AV891" s="39">
        <v>0</v>
      </c>
      <c r="AW891" s="39">
        <v>126.65</v>
      </c>
      <c r="AX891" s="155">
        <v>296.89999999999998</v>
      </c>
      <c r="AY891" s="351"/>
      <c r="AZ891" s="71"/>
      <c r="BA891" s="65"/>
      <c r="BB891" s="35"/>
    </row>
    <row r="892" spans="1:54">
      <c r="A892" s="47">
        <v>19</v>
      </c>
      <c r="B892" s="170">
        <f t="shared" si="195"/>
        <v>243.14</v>
      </c>
      <c r="C892" s="170">
        <f t="shared" si="195"/>
        <v>283.95</v>
      </c>
      <c r="D892" s="170">
        <f t="shared" si="195"/>
        <v>164.89</v>
      </c>
      <c r="E892" s="170">
        <f t="shared" si="195"/>
        <v>242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7.64</v>
      </c>
      <c r="L892" s="170">
        <f t="shared" si="195"/>
        <v>0.97</v>
      </c>
      <c r="M892" s="170">
        <f t="shared" si="195"/>
        <v>20.07</v>
      </c>
      <c r="N892" s="170">
        <f t="shared" si="195"/>
        <v>41.4</v>
      </c>
      <c r="O892" s="170">
        <f t="shared" si="195"/>
        <v>20.36</v>
      </c>
      <c r="P892" s="170">
        <f t="shared" si="195"/>
        <v>122.17</v>
      </c>
      <c r="Q892" s="170">
        <f t="shared" si="195"/>
        <v>60.36</v>
      </c>
      <c r="R892" s="170">
        <f t="shared" si="197"/>
        <v>95.47</v>
      </c>
      <c r="S892" s="170">
        <f t="shared" si="196"/>
        <v>0</v>
      </c>
      <c r="T892" s="170">
        <f t="shared" si="196"/>
        <v>20.07</v>
      </c>
      <c r="U892" s="170">
        <f t="shared" si="196"/>
        <v>253.36000000000004</v>
      </c>
      <c r="V892" s="170">
        <f t="shared" si="196"/>
        <v>546.26</v>
      </c>
      <c r="W892" s="170">
        <f t="shared" si="196"/>
        <v>433.22</v>
      </c>
      <c r="X892" s="170">
        <f t="shared" si="196"/>
        <v>197.21</v>
      </c>
      <c r="Y892" s="170">
        <f t="shared" si="196"/>
        <v>97</v>
      </c>
      <c r="Z892" s="37"/>
      <c r="AA892" s="41">
        <v>243.14</v>
      </c>
      <c r="AB892" s="39">
        <v>283.95</v>
      </c>
      <c r="AC892" s="39">
        <v>164.89</v>
      </c>
      <c r="AD892" s="39">
        <v>242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7.64</v>
      </c>
      <c r="AK892" s="39">
        <v>0.97</v>
      </c>
      <c r="AL892" s="39">
        <v>20.07</v>
      </c>
      <c r="AM892" s="39">
        <v>41.4</v>
      </c>
      <c r="AN892" s="39">
        <v>20.36</v>
      </c>
      <c r="AO892" s="39">
        <v>122.17</v>
      </c>
      <c r="AP892" s="39">
        <v>60.36</v>
      </c>
      <c r="AQ892" s="39">
        <v>95.47</v>
      </c>
      <c r="AR892" s="39">
        <v>0</v>
      </c>
      <c r="AS892" s="39">
        <v>20.07</v>
      </c>
      <c r="AT892" s="39">
        <v>253.36000000000004</v>
      </c>
      <c r="AU892" s="39">
        <v>546.26</v>
      </c>
      <c r="AV892" s="39">
        <v>433.22</v>
      </c>
      <c r="AW892" s="39">
        <v>197.21</v>
      </c>
      <c r="AX892" s="155">
        <v>97</v>
      </c>
      <c r="AY892" s="351"/>
      <c r="AZ892" s="71"/>
      <c r="BA892" s="65"/>
      <c r="BB892" s="35"/>
    </row>
    <row r="893" spans="1:54">
      <c r="A893" s="47">
        <v>20</v>
      </c>
      <c r="B893" s="170">
        <f t="shared" si="195"/>
        <v>39.93</v>
      </c>
      <c r="C893" s="170">
        <f t="shared" si="195"/>
        <v>12.68</v>
      </c>
      <c r="D893" s="170">
        <f t="shared" si="195"/>
        <v>0</v>
      </c>
      <c r="E893" s="170">
        <f t="shared" si="195"/>
        <v>5.77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8.39</v>
      </c>
      <c r="K893" s="170">
        <f t="shared" si="195"/>
        <v>266.39</v>
      </c>
      <c r="L893" s="170">
        <f t="shared" si="195"/>
        <v>237.03</v>
      </c>
      <c r="M893" s="170">
        <f t="shared" si="195"/>
        <v>326.42</v>
      </c>
      <c r="N893" s="170">
        <f t="shared" si="195"/>
        <v>300.55</v>
      </c>
      <c r="O893" s="170">
        <f t="shared" si="195"/>
        <v>115.89</v>
      </c>
      <c r="P893" s="170">
        <f t="shared" si="195"/>
        <v>32.22</v>
      </c>
      <c r="Q893" s="170">
        <f t="shared" si="195"/>
        <v>64.010000000000005</v>
      </c>
      <c r="R893" s="170">
        <f t="shared" si="197"/>
        <v>134.96</v>
      </c>
      <c r="S893" s="170">
        <f t="shared" si="196"/>
        <v>12.05</v>
      </c>
      <c r="T893" s="170">
        <f t="shared" si="196"/>
        <v>0</v>
      </c>
      <c r="U893" s="170">
        <f t="shared" si="196"/>
        <v>0</v>
      </c>
      <c r="V893" s="170">
        <f t="shared" si="196"/>
        <v>424.64</v>
      </c>
      <c r="W893" s="170">
        <f t="shared" si="196"/>
        <v>241.3</v>
      </c>
      <c r="X893" s="170">
        <f t="shared" si="196"/>
        <v>266.47000000000003</v>
      </c>
      <c r="Y893" s="170">
        <f t="shared" si="196"/>
        <v>30.3</v>
      </c>
      <c r="Z893" s="37"/>
      <c r="AA893" s="41">
        <v>39.93</v>
      </c>
      <c r="AB893" s="39">
        <v>12.68</v>
      </c>
      <c r="AC893" s="39">
        <v>0</v>
      </c>
      <c r="AD893" s="39">
        <v>5.77</v>
      </c>
      <c r="AE893" s="39">
        <v>0</v>
      </c>
      <c r="AF893" s="39">
        <v>0</v>
      </c>
      <c r="AG893" s="39">
        <v>0</v>
      </c>
      <c r="AH893" s="39">
        <v>0</v>
      </c>
      <c r="AI893" s="39">
        <v>8.39</v>
      </c>
      <c r="AJ893" s="39">
        <v>266.39</v>
      </c>
      <c r="AK893" s="39">
        <v>237.03</v>
      </c>
      <c r="AL893" s="39">
        <v>326.42</v>
      </c>
      <c r="AM893" s="39">
        <v>300.55</v>
      </c>
      <c r="AN893" s="39">
        <v>115.89</v>
      </c>
      <c r="AO893" s="39">
        <v>32.22</v>
      </c>
      <c r="AP893" s="39">
        <v>64.010000000000005</v>
      </c>
      <c r="AQ893" s="39">
        <v>134.96</v>
      </c>
      <c r="AR893" s="39">
        <v>12.05</v>
      </c>
      <c r="AS893" s="39">
        <v>0</v>
      </c>
      <c r="AT893" s="39">
        <v>0</v>
      </c>
      <c r="AU893" s="39">
        <v>424.64</v>
      </c>
      <c r="AV893" s="39">
        <v>241.3</v>
      </c>
      <c r="AW893" s="39">
        <v>266.47000000000003</v>
      </c>
      <c r="AX893" s="155">
        <v>30.3</v>
      </c>
      <c r="AY893" s="351"/>
      <c r="AZ893" s="71"/>
      <c r="BA893" s="65"/>
      <c r="BB893" s="35"/>
    </row>
    <row r="894" spans="1:54">
      <c r="A894" s="47">
        <v>21</v>
      </c>
      <c r="B894" s="170">
        <f t="shared" si="195"/>
        <v>0.76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0</v>
      </c>
      <c r="V894" s="170">
        <f t="shared" si="196"/>
        <v>0</v>
      </c>
      <c r="W894" s="170">
        <f t="shared" si="196"/>
        <v>0</v>
      </c>
      <c r="X894" s="170">
        <f t="shared" si="196"/>
        <v>48.53</v>
      </c>
      <c r="Y894" s="170">
        <f t="shared" si="196"/>
        <v>3.95</v>
      </c>
      <c r="Z894" s="37"/>
      <c r="AA894" s="41">
        <v>0.76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0</v>
      </c>
      <c r="AU894" s="39">
        <v>0</v>
      </c>
      <c r="AV894" s="39">
        <v>0</v>
      </c>
      <c r="AW894" s="39">
        <v>48.53</v>
      </c>
      <c r="AX894" s="155">
        <v>3.95</v>
      </c>
      <c r="AY894" s="351"/>
      <c r="AZ894" s="71"/>
      <c r="BA894" s="65"/>
      <c r="BB894" s="35"/>
    </row>
    <row r="895" spans="1:54">
      <c r="A895" s="47">
        <v>22</v>
      </c>
      <c r="B895" s="170">
        <f t="shared" si="195"/>
        <v>22.37</v>
      </c>
      <c r="C895" s="170">
        <f t="shared" si="195"/>
        <v>13.64</v>
      </c>
      <c r="D895" s="170">
        <f t="shared" si="195"/>
        <v>14.98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5.68</v>
      </c>
      <c r="M895" s="170">
        <f t="shared" si="195"/>
        <v>25.24</v>
      </c>
      <c r="N895" s="170">
        <f t="shared" si="195"/>
        <v>52.22</v>
      </c>
      <c r="O895" s="170">
        <f t="shared" si="195"/>
        <v>0</v>
      </c>
      <c r="P895" s="170">
        <f t="shared" si="195"/>
        <v>44.08</v>
      </c>
      <c r="Q895" s="170">
        <f t="shared" si="195"/>
        <v>11.19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10.039999999999999</v>
      </c>
      <c r="V895" s="170">
        <f t="shared" si="196"/>
        <v>36.94</v>
      </c>
      <c r="W895" s="170">
        <f t="shared" si="196"/>
        <v>99.34</v>
      </c>
      <c r="X895" s="170">
        <f t="shared" si="196"/>
        <v>174.35</v>
      </c>
      <c r="Y895" s="170">
        <f t="shared" si="196"/>
        <v>16.989999999999998</v>
      </c>
      <c r="Z895" s="37"/>
      <c r="AA895" s="41">
        <v>22.37</v>
      </c>
      <c r="AB895" s="39">
        <v>13.64</v>
      </c>
      <c r="AC895" s="39">
        <v>14.98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5.68</v>
      </c>
      <c r="AL895" s="39">
        <v>25.24</v>
      </c>
      <c r="AM895" s="39">
        <v>52.22</v>
      </c>
      <c r="AN895" s="39">
        <v>0</v>
      </c>
      <c r="AO895" s="39">
        <v>44.08</v>
      </c>
      <c r="AP895" s="39">
        <v>11.19</v>
      </c>
      <c r="AQ895" s="39">
        <v>0</v>
      </c>
      <c r="AR895" s="39">
        <v>0</v>
      </c>
      <c r="AS895" s="39">
        <v>0</v>
      </c>
      <c r="AT895" s="39">
        <v>10.039999999999999</v>
      </c>
      <c r="AU895" s="39">
        <v>36.94</v>
      </c>
      <c r="AV895" s="39">
        <v>99.34</v>
      </c>
      <c r="AW895" s="39">
        <v>174.35</v>
      </c>
      <c r="AX895" s="155">
        <v>16.989999999999998</v>
      </c>
      <c r="AY895" s="351"/>
      <c r="AZ895" s="71"/>
      <c r="BA895" s="65"/>
      <c r="BB895" s="35"/>
    </row>
    <row r="896" spans="1:54">
      <c r="A896" s="47">
        <v>23</v>
      </c>
      <c r="B896" s="170">
        <f t="shared" si="195"/>
        <v>1.29</v>
      </c>
      <c r="C896" s="170">
        <f t="shared" si="195"/>
        <v>1.01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107.66</v>
      </c>
      <c r="X896" s="170">
        <f t="shared" si="196"/>
        <v>162.53</v>
      </c>
      <c r="Y896" s="170">
        <f t="shared" si="196"/>
        <v>104.32</v>
      </c>
      <c r="Z896" s="37"/>
      <c r="AA896" s="41">
        <v>1.29</v>
      </c>
      <c r="AB896" s="39">
        <v>1.01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107.66</v>
      </c>
      <c r="AW896" s="39">
        <v>162.53</v>
      </c>
      <c r="AX896" s="155">
        <v>104.32</v>
      </c>
      <c r="AY896" s="351"/>
      <c r="AZ896" s="71"/>
      <c r="BA896" s="65"/>
      <c r="BB896" s="35"/>
    </row>
    <row r="897" spans="1:54">
      <c r="A897" s="47">
        <v>24</v>
      </c>
      <c r="B897" s="170">
        <f t="shared" si="195"/>
        <v>5.14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0.01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15.64</v>
      </c>
      <c r="U897" s="170">
        <f t="shared" si="196"/>
        <v>66.39</v>
      </c>
      <c r="V897" s="170">
        <f t="shared" si="196"/>
        <v>0</v>
      </c>
      <c r="W897" s="170">
        <f t="shared" si="196"/>
        <v>88.89</v>
      </c>
      <c r="X897" s="170">
        <f t="shared" si="196"/>
        <v>222.01</v>
      </c>
      <c r="Y897" s="170">
        <f t="shared" si="196"/>
        <v>71.72</v>
      </c>
      <c r="Z897" s="37"/>
      <c r="AA897" s="41">
        <v>5.14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0.01</v>
      </c>
      <c r="AP897" s="39">
        <v>0</v>
      </c>
      <c r="AQ897" s="39">
        <v>0</v>
      </c>
      <c r="AR897" s="39">
        <v>0</v>
      </c>
      <c r="AS897" s="39">
        <v>15.64</v>
      </c>
      <c r="AT897" s="39">
        <v>66.39</v>
      </c>
      <c r="AU897" s="39">
        <v>0</v>
      </c>
      <c r="AV897" s="39">
        <v>88.89</v>
      </c>
      <c r="AW897" s="39">
        <v>222.01</v>
      </c>
      <c r="AX897" s="155">
        <v>71.72</v>
      </c>
      <c r="AY897" s="351"/>
      <c r="AZ897" s="71"/>
      <c r="BA897" s="65"/>
      <c r="BB897" s="35"/>
    </row>
    <row r="898" spans="1:54">
      <c r="A898" s="47">
        <v>25</v>
      </c>
      <c r="B898" s="170">
        <f t="shared" si="195"/>
        <v>0.97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19.41</v>
      </c>
      <c r="V898" s="170">
        <f t="shared" si="196"/>
        <v>38.82</v>
      </c>
      <c r="W898" s="170">
        <f t="shared" si="196"/>
        <v>159.53</v>
      </c>
      <c r="X898" s="170">
        <f t="shared" si="196"/>
        <v>247.99</v>
      </c>
      <c r="Y898" s="170">
        <f t="shared" si="196"/>
        <v>214.9</v>
      </c>
      <c r="Z898" s="37"/>
      <c r="AA898" s="41">
        <v>0.97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19.41</v>
      </c>
      <c r="AU898" s="39">
        <v>38.82</v>
      </c>
      <c r="AV898" s="39">
        <v>159.53</v>
      </c>
      <c r="AW898" s="39">
        <v>247.99</v>
      </c>
      <c r="AX898" s="155">
        <v>214.9</v>
      </c>
      <c r="AY898" s="351"/>
      <c r="AZ898" s="71"/>
      <c r="BA898" s="65"/>
      <c r="BB898" s="35"/>
    </row>
    <row r="899" spans="1:54">
      <c r="A899" s="47">
        <v>26</v>
      </c>
      <c r="B899" s="170">
        <f t="shared" si="195"/>
        <v>81</v>
      </c>
      <c r="C899" s="170">
        <f t="shared" si="195"/>
        <v>37.35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0</v>
      </c>
      <c r="W899" s="170">
        <f t="shared" si="196"/>
        <v>119.13</v>
      </c>
      <c r="X899" s="170">
        <f t="shared" si="196"/>
        <v>189.34</v>
      </c>
      <c r="Y899" s="170">
        <f t="shared" si="196"/>
        <v>42.89</v>
      </c>
      <c r="Z899" s="37"/>
      <c r="AA899" s="41">
        <v>81</v>
      </c>
      <c r="AB899" s="39">
        <v>37.35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119.13</v>
      </c>
      <c r="AW899" s="39">
        <v>189.34</v>
      </c>
      <c r="AX899" s="155">
        <v>42.89</v>
      </c>
      <c r="AY899" s="351"/>
      <c r="AZ899" s="71"/>
      <c r="BA899" s="65"/>
      <c r="BB899" s="35"/>
    </row>
    <row r="900" spans="1:54">
      <c r="A900" s="47">
        <v>27</v>
      </c>
      <c r="B900" s="170">
        <f t="shared" si="195"/>
        <v>21.61</v>
      </c>
      <c r="C900" s="170">
        <f t="shared" si="195"/>
        <v>0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87.32</v>
      </c>
      <c r="W900" s="170">
        <f t="shared" si="196"/>
        <v>124.51</v>
      </c>
      <c r="X900" s="170">
        <f t="shared" si="196"/>
        <v>157.51</v>
      </c>
      <c r="Y900" s="170">
        <f t="shared" si="196"/>
        <v>59.29</v>
      </c>
      <c r="Z900" s="37"/>
      <c r="AA900" s="41">
        <v>21.61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0</v>
      </c>
      <c r="AT900" s="39">
        <v>0</v>
      </c>
      <c r="AU900" s="39">
        <v>87.32</v>
      </c>
      <c r="AV900" s="39">
        <v>124.51</v>
      </c>
      <c r="AW900" s="39">
        <v>157.51</v>
      </c>
      <c r="AX900" s="155">
        <v>59.29</v>
      </c>
      <c r="AY900" s="351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0.01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0</v>
      </c>
      <c r="W901" s="170">
        <f t="shared" si="196"/>
        <v>0</v>
      </c>
      <c r="X901" s="170">
        <f t="shared" si="196"/>
        <v>0</v>
      </c>
      <c r="Y901" s="170">
        <f t="shared" si="196"/>
        <v>0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0.01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0</v>
      </c>
      <c r="AV901" s="39">
        <v>0</v>
      </c>
      <c r="AW901" s="39">
        <v>0</v>
      </c>
      <c r="AX901" s="155">
        <v>0</v>
      </c>
      <c r="AY901" s="351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0</v>
      </c>
      <c r="X902" s="170">
        <f t="shared" si="196"/>
        <v>0</v>
      </c>
      <c r="Y902" s="170">
        <f t="shared" si="196"/>
        <v>0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155">
        <v>0</v>
      </c>
      <c r="AY902" s="351"/>
      <c r="AZ902" s="71"/>
      <c r="BA902" s="65"/>
      <c r="BB902" s="35"/>
    </row>
    <row r="903" spans="1:54">
      <c r="A903" s="47">
        <v>30</v>
      </c>
      <c r="B903" s="170">
        <f t="shared" si="195"/>
        <v>30.23</v>
      </c>
      <c r="C903" s="170">
        <f t="shared" si="195"/>
        <v>185.69</v>
      </c>
      <c r="D903" s="170">
        <f t="shared" si="195"/>
        <v>4.05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0</v>
      </c>
      <c r="X903" s="170">
        <f t="shared" si="196"/>
        <v>0</v>
      </c>
      <c r="Y903" s="170">
        <f t="shared" si="196"/>
        <v>66.58</v>
      </c>
      <c r="Z903" s="37"/>
      <c r="AA903" s="41">
        <v>30.23</v>
      </c>
      <c r="AB903" s="39">
        <v>185.69</v>
      </c>
      <c r="AC903" s="39">
        <v>4.05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0</v>
      </c>
      <c r="AW903" s="39">
        <v>0</v>
      </c>
      <c r="AX903" s="155">
        <v>66.58</v>
      </c>
      <c r="AY903" s="351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3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28704.079999999998</v>
      </c>
      <c r="AB905" s="64"/>
      <c r="AC905" s="64"/>
    </row>
    <row r="906" spans="1:54" ht="79.900000000000006" customHeight="1">
      <c r="A906" s="518" t="s">
        <v>34</v>
      </c>
      <c r="B906" s="519"/>
      <c r="C906" s="519"/>
      <c r="D906" s="519"/>
      <c r="E906" s="519"/>
      <c r="F906" s="519"/>
      <c r="G906" s="519"/>
      <c r="H906" s="519"/>
      <c r="I906" s="519"/>
      <c r="J906" s="599" t="s">
        <v>124</v>
      </c>
      <c r="K906" s="599"/>
      <c r="L906" s="600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88">
        <v>1</v>
      </c>
      <c r="B907" s="589"/>
      <c r="C907" s="589"/>
      <c r="D907" s="589"/>
      <c r="E907" s="589"/>
      <c r="F907" s="589"/>
      <c r="G907" s="589"/>
      <c r="H907" s="589"/>
      <c r="I907" s="589"/>
      <c r="J907" s="589">
        <v>2</v>
      </c>
      <c r="K907" s="589"/>
      <c r="L907" s="601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90" t="s">
        <v>175</v>
      </c>
      <c r="B908" s="591"/>
      <c r="C908" s="591"/>
      <c r="D908" s="591"/>
      <c r="E908" s="591"/>
      <c r="F908" s="591"/>
      <c r="G908" s="591"/>
      <c r="H908" s="591"/>
      <c r="I908" s="591"/>
      <c r="J908" s="299"/>
      <c r="K908" s="347">
        <f>Црсв</f>
        <v>7.5</v>
      </c>
      <c r="L908" s="348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56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18" t="s">
        <v>34</v>
      </c>
      <c r="B910" s="519"/>
      <c r="C910" s="519"/>
      <c r="D910" s="519"/>
      <c r="E910" s="519"/>
      <c r="F910" s="519"/>
      <c r="G910" s="519"/>
      <c r="H910" s="519"/>
      <c r="I910" s="519"/>
      <c r="J910" s="599" t="s">
        <v>127</v>
      </c>
      <c r="K910" s="599"/>
      <c r="L910" s="600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0"/>
      <c r="AX910" s="19"/>
      <c r="BA910" s="4"/>
      <c r="BB910" s="4"/>
    </row>
    <row r="911" spans="1:54" ht="15.75">
      <c r="A911" s="588">
        <v>1</v>
      </c>
      <c r="B911" s="589"/>
      <c r="C911" s="589"/>
      <c r="D911" s="589"/>
      <c r="E911" s="589"/>
      <c r="F911" s="589"/>
      <c r="G911" s="589"/>
      <c r="H911" s="589"/>
      <c r="I911" s="589"/>
      <c r="J911" s="589">
        <v>2</v>
      </c>
      <c r="K911" s="589"/>
      <c r="L911" s="601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90" t="s">
        <v>176</v>
      </c>
      <c r="B912" s="591"/>
      <c r="C912" s="591"/>
      <c r="D912" s="591"/>
      <c r="E912" s="591"/>
      <c r="F912" s="591"/>
      <c r="G912" s="591"/>
      <c r="H912" s="591"/>
      <c r="I912" s="591"/>
      <c r="J912" s="299"/>
      <c r="K912" s="347">
        <f>Цбр</f>
        <v>249.89</v>
      </c>
      <c r="L912" s="348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0" t="s">
        <v>209</v>
      </c>
      <c r="B914" s="194" t="s">
        <v>84</v>
      </c>
      <c r="C914" s="194"/>
      <c r="D914" s="169"/>
      <c r="E914" s="169"/>
      <c r="F914" s="169"/>
      <c r="G914" s="169"/>
      <c r="H914" s="169"/>
      <c r="I914" s="169"/>
      <c r="J914" s="169"/>
      <c r="K914" s="169"/>
      <c r="L914" s="298"/>
      <c r="M914" s="298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66.75" customHeight="1">
      <c r="A916" s="518" t="s">
        <v>34</v>
      </c>
      <c r="B916" s="519"/>
      <c r="C916" s="519"/>
      <c r="D916" s="519"/>
      <c r="E916" s="519"/>
      <c r="F916" s="519"/>
      <c r="G916" s="519"/>
      <c r="H916" s="519"/>
      <c r="I916" s="519"/>
      <c r="J916" s="469" t="s">
        <v>227</v>
      </c>
      <c r="K916" s="470"/>
      <c r="L916" s="416" t="s">
        <v>228</v>
      </c>
      <c r="M916" s="416"/>
      <c r="N916" s="416" t="s">
        <v>229</v>
      </c>
      <c r="O916" s="48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71"/>
      <c r="AE916" s="471"/>
      <c r="AF916" s="471"/>
      <c r="AG916" s="471"/>
      <c r="AH916" s="471"/>
      <c r="AI916" s="471"/>
      <c r="AJ916" s="471"/>
      <c r="AK916" s="471"/>
      <c r="AL916" s="471"/>
      <c r="AM916" s="471"/>
      <c r="AN916" s="471"/>
      <c r="AO916" s="471"/>
      <c r="AP916" s="471"/>
      <c r="AQ916" s="471"/>
      <c r="AR916" s="471"/>
      <c r="AS916" s="471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88">
        <v>1</v>
      </c>
      <c r="B917" s="589"/>
      <c r="C917" s="589"/>
      <c r="D917" s="589"/>
      <c r="E917" s="589"/>
      <c r="F917" s="589"/>
      <c r="G917" s="589"/>
      <c r="H917" s="589"/>
      <c r="I917" s="589"/>
      <c r="J917" s="589" t="s">
        <v>230</v>
      </c>
      <c r="K917" s="589"/>
      <c r="L917" s="589">
        <v>3</v>
      </c>
      <c r="M917" s="589"/>
      <c r="N917" s="589">
        <v>4</v>
      </c>
      <c r="O917" s="601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31" t="s">
        <v>101</v>
      </c>
      <c r="B918" s="602"/>
      <c r="C918" s="602"/>
      <c r="D918" s="602"/>
      <c r="E918" s="602"/>
      <c r="F918" s="602"/>
      <c r="G918" s="602"/>
      <c r="H918" s="602"/>
      <c r="I918" s="602"/>
      <c r="J918" s="478">
        <f>L918+N918</f>
        <v>878285.20000000007</v>
      </c>
      <c r="K918" s="479"/>
      <c r="L918" s="485">
        <f>'1_ЦК'!H27</f>
        <v>878125.4</v>
      </c>
      <c r="M918" s="486"/>
      <c r="N918" s="485">
        <f>УРП_5ЦК</f>
        <v>159.80000000000001</v>
      </c>
      <c r="O918" s="487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60"/>
      <c r="AE918" s="460"/>
      <c r="AF918" s="460"/>
      <c r="AG918" s="460"/>
      <c r="AH918" s="460"/>
      <c r="AI918" s="460"/>
      <c r="AJ918" s="460"/>
      <c r="AK918" s="460"/>
      <c r="AL918" s="460"/>
      <c r="AM918" s="460"/>
      <c r="AN918" s="460"/>
      <c r="AO918" s="460"/>
      <c r="AP918" s="460"/>
      <c r="AQ918" s="460"/>
      <c r="AR918" s="460"/>
      <c r="AS918" s="460"/>
      <c r="AT918" s="19"/>
      <c r="AU918" s="4"/>
      <c r="AV918" s="6"/>
      <c r="AW918" s="19"/>
      <c r="AX918" s="4"/>
      <c r="BA918" s="4"/>
      <c r="BB918" s="4"/>
    </row>
  </sheetData>
  <mergeCells count="286">
    <mergeCell ref="A1:Y1"/>
    <mergeCell ref="A2:Y2"/>
    <mergeCell ref="J307:K307"/>
    <mergeCell ref="J306:K306"/>
    <mergeCell ref="L306:M306"/>
    <mergeCell ref="N306:O306"/>
    <mergeCell ref="A263:Y263"/>
    <mergeCell ref="A5:Y5"/>
    <mergeCell ref="A44:A46"/>
    <mergeCell ref="B44:Y44"/>
    <mergeCell ref="AH918:AK918"/>
    <mergeCell ref="AL918:AO918"/>
    <mergeCell ref="AP918:AS918"/>
    <mergeCell ref="A916:I916"/>
    <mergeCell ref="J916:K916"/>
    <mergeCell ref="AD916:AG916"/>
    <mergeCell ref="AH916:AK916"/>
    <mergeCell ref="N611:O611"/>
    <mergeCell ref="L612:M612"/>
    <mergeCell ref="N612:O61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L916:M916"/>
    <mergeCell ref="N916:O916"/>
    <mergeCell ref="L917:M917"/>
    <mergeCell ref="N917:O917"/>
    <mergeCell ref="J918:K918"/>
    <mergeCell ref="L918:M918"/>
    <mergeCell ref="N918:O918"/>
    <mergeCell ref="J911:L911"/>
    <mergeCell ref="J613:K613"/>
    <mergeCell ref="A918:I918"/>
    <mergeCell ref="AD918:AG918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912:I912"/>
    <mergeCell ref="A873:Y873"/>
    <mergeCell ref="AA873:AX873"/>
    <mergeCell ref="A906:I906"/>
    <mergeCell ref="J906:L906"/>
    <mergeCell ref="A907:I907"/>
    <mergeCell ref="J907:L907"/>
    <mergeCell ref="A798:A800"/>
    <mergeCell ref="B798:Y798"/>
    <mergeCell ref="B799:Y799"/>
    <mergeCell ref="AA799:AX799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L613:M613"/>
    <mergeCell ref="N613:O613"/>
    <mergeCell ref="A568:Y568"/>
    <mergeCell ref="A388:Y388"/>
    <mergeCell ref="L307:M307"/>
    <mergeCell ref="N307:O307"/>
    <mergeCell ref="L308:M308"/>
    <mergeCell ref="N308:O308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L611:M611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BA314:BA315"/>
    <mergeCell ref="A316:Y316"/>
    <mergeCell ref="AA316:AX316"/>
    <mergeCell ref="A349:A351"/>
    <mergeCell ref="B349:Y349"/>
    <mergeCell ref="B350:Y350"/>
    <mergeCell ref="AA350:AX350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22:AZ423"/>
    <mergeCell ref="A352:Y352"/>
    <mergeCell ref="AY314:AY315"/>
    <mergeCell ref="AZ350:AZ351"/>
    <mergeCell ref="A310:Y310"/>
    <mergeCell ref="A313:A315"/>
    <mergeCell ref="B313:Y313"/>
    <mergeCell ref="B314:Y314"/>
    <mergeCell ref="AA314:AX314"/>
    <mergeCell ref="AZ314:AZ315"/>
    <mergeCell ref="AY386:AY387"/>
    <mergeCell ref="AZ386:AZ387"/>
    <mergeCell ref="AY350:AY351"/>
    <mergeCell ref="A307:I307"/>
    <mergeCell ref="A308:I308"/>
    <mergeCell ref="AD308:AG308"/>
    <mergeCell ref="AH308:AK308"/>
    <mergeCell ref="AL308:AO308"/>
    <mergeCell ref="AP308:AS308"/>
    <mergeCell ref="A306:I306"/>
    <mergeCell ref="AD306:AG306"/>
    <mergeCell ref="J308:K308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P306:AS306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155:Y155"/>
    <mergeCell ref="AA155:AX155"/>
    <mergeCell ref="A188:A190"/>
    <mergeCell ref="B188:Y188"/>
    <mergeCell ref="B189:Y189"/>
    <mergeCell ref="AA189:AX189"/>
    <mergeCell ref="AZ189:AZ190"/>
    <mergeCell ref="AA261:AX261"/>
    <mergeCell ref="BA261:BB261"/>
    <mergeCell ref="AY261:AY262"/>
    <mergeCell ref="AA191:AX191"/>
    <mergeCell ref="A225:A226"/>
    <mergeCell ref="B225:Y225"/>
    <mergeCell ref="AA225:AX225"/>
    <mergeCell ref="A191:Y191"/>
    <mergeCell ref="AZ117:AZ118"/>
    <mergeCell ref="AA81:AX81"/>
    <mergeCell ref="AZ81:AZ82"/>
    <mergeCell ref="A83:Y83"/>
    <mergeCell ref="AA83:AX83"/>
    <mergeCell ref="AY81:AY82"/>
    <mergeCell ref="AA119:AX119"/>
    <mergeCell ref="A152:A154"/>
    <mergeCell ref="B152:Y152"/>
    <mergeCell ref="B153:Y153"/>
    <mergeCell ref="AA153:AX153"/>
    <mergeCell ref="A119:Y119"/>
    <mergeCell ref="AZ153:AZ154"/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A116:A118"/>
    <mergeCell ref="B116:Y116"/>
    <mergeCell ref="B117:Y117"/>
    <mergeCell ref="B81:Y81"/>
    <mergeCell ref="B80:Y80"/>
    <mergeCell ref="A80:A82"/>
    <mergeCell ref="B45:Y45"/>
    <mergeCell ref="AA45:AX45"/>
    <mergeCell ref="A3:Y3"/>
    <mergeCell ref="A4:Y4"/>
    <mergeCell ref="B8:Y8"/>
    <mergeCell ref="B9:Y9"/>
    <mergeCell ref="AA9:AX9"/>
    <mergeCell ref="AA117:AX117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zoomScale="80" zoomScaleNormal="80" zoomScaleSheetLayoutView="80" workbookViewId="0">
      <selection activeCell="A7" sqref="A7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25" t="s">
        <v>58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2"/>
      <c r="BC1" s="285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508" t="str">
        <f>Шапка</f>
        <v>покупателям (потребителям) - АО "Салехардэнерго"  в сентябре 2024г.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2"/>
      <c r="BC2" s="285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6" customFormat="1" ht="18.75">
      <c r="A3" s="490" t="s">
        <v>27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3"/>
      <c r="BC3" s="286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83" t="s">
        <v>93</v>
      </c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BB4" s="284"/>
      <c r="BC4" s="284"/>
    </row>
    <row r="5" spans="1:137" s="4" customFormat="1" ht="27" customHeight="1">
      <c r="A5" s="483" t="s">
        <v>223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AA5" s="189" t="s">
        <v>218</v>
      </c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BA5" s="35"/>
    </row>
    <row r="6" spans="1:137" s="4" customFormat="1">
      <c r="A6" s="289" t="s">
        <v>164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55" t="s">
        <v>1</v>
      </c>
      <c r="B8" s="444" t="s">
        <v>106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5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58"/>
    </row>
    <row r="9" spans="1:137" ht="30.75" customHeight="1">
      <c r="A9" s="456"/>
      <c r="B9" s="372" t="s">
        <v>2</v>
      </c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446"/>
      <c r="AA9" s="472" t="s">
        <v>88</v>
      </c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4"/>
      <c r="AY9" s="453" t="s">
        <v>211</v>
      </c>
      <c r="AZ9" s="476" t="s">
        <v>198</v>
      </c>
      <c r="BA9" s="504"/>
    </row>
    <row r="10" spans="1:137" ht="54.75" customHeight="1">
      <c r="A10" s="456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82"/>
      <c r="AZ10" s="477"/>
      <c r="BA10" s="504"/>
    </row>
    <row r="11" spans="1:137" s="173" customFormat="1" ht="16.149999999999999" customHeight="1">
      <c r="A11" s="450" t="s">
        <v>204</v>
      </c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2"/>
      <c r="AA11" s="457">
        <v>2</v>
      </c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9"/>
      <c r="AY11" s="183">
        <v>3</v>
      </c>
      <c r="AZ11" s="184">
        <v>4</v>
      </c>
      <c r="BA11" s="171"/>
    </row>
    <row r="12" spans="1:137">
      <c r="A12" s="47">
        <v>1</v>
      </c>
      <c r="B12" s="170">
        <f>AA12+$AZ12+$AY12</f>
        <v>2613.5309999999999</v>
      </c>
      <c r="C12" s="170">
        <f t="shared" ref="C12:R27" si="0">AB12+$AZ12+$AY12</f>
        <v>2540.6909999999998</v>
      </c>
      <c r="D12" s="170">
        <f t="shared" si="0"/>
        <v>2536.2910000000002</v>
      </c>
      <c r="E12" s="170">
        <f t="shared" si="0"/>
        <v>2526.8010000000004</v>
      </c>
      <c r="F12" s="170">
        <f t="shared" si="0"/>
        <v>2529.5309999999999</v>
      </c>
      <c r="G12" s="170">
        <f t="shared" si="0"/>
        <v>2538.6710000000003</v>
      </c>
      <c r="H12" s="170">
        <f t="shared" si="0"/>
        <v>2598.1210000000001</v>
      </c>
      <c r="I12" s="170">
        <f t="shared" si="0"/>
        <v>2763.3910000000001</v>
      </c>
      <c r="J12" s="170">
        <f t="shared" si="0"/>
        <v>3275.241</v>
      </c>
      <c r="K12" s="170">
        <f t="shared" si="0"/>
        <v>3294.1910000000007</v>
      </c>
      <c r="L12" s="170">
        <f t="shared" si="0"/>
        <v>3530.4010000000007</v>
      </c>
      <c r="M12" s="170">
        <f t="shared" si="0"/>
        <v>3524.9810000000007</v>
      </c>
      <c r="N12" s="170">
        <f t="shared" si="0"/>
        <v>3261.9409999999998</v>
      </c>
      <c r="O12" s="170">
        <f t="shared" si="0"/>
        <v>3249.1610000000001</v>
      </c>
      <c r="P12" s="170">
        <f t="shared" si="0"/>
        <v>3256.8210000000004</v>
      </c>
      <c r="Q12" s="170">
        <f t="shared" si="0"/>
        <v>3562.4410000000007</v>
      </c>
      <c r="R12" s="170">
        <f t="shared" si="0"/>
        <v>3358.6210000000001</v>
      </c>
      <c r="S12" s="170">
        <f t="shared" ref="S12:Y27" si="1">AR12+$AZ12+$AY12</f>
        <v>3913.5210000000006</v>
      </c>
      <c r="T12" s="170">
        <f t="shared" si="1"/>
        <v>3912.6010000000006</v>
      </c>
      <c r="U12" s="170">
        <f t="shared" si="1"/>
        <v>3297.6610000000001</v>
      </c>
      <c r="V12" s="170">
        <f t="shared" si="1"/>
        <v>3170.5709999999999</v>
      </c>
      <c r="W12" s="170">
        <f t="shared" si="1"/>
        <v>3034.0210000000002</v>
      </c>
      <c r="X12" s="170">
        <f t="shared" si="1"/>
        <v>2777.6210000000001</v>
      </c>
      <c r="Y12" s="170">
        <f t="shared" si="1"/>
        <v>2706.5610000000001</v>
      </c>
      <c r="Z12" s="37"/>
      <c r="AA12" s="41">
        <v>1386.16</v>
      </c>
      <c r="AB12" s="39">
        <v>1313.32</v>
      </c>
      <c r="AC12" s="39">
        <v>1308.92</v>
      </c>
      <c r="AD12" s="39">
        <v>1299.43</v>
      </c>
      <c r="AE12" s="39">
        <v>1302.1600000000001</v>
      </c>
      <c r="AF12" s="39">
        <v>1311.3</v>
      </c>
      <c r="AG12" s="39">
        <v>1370.75</v>
      </c>
      <c r="AH12" s="39">
        <v>1536.02</v>
      </c>
      <c r="AI12" s="39">
        <v>2047.8700000000001</v>
      </c>
      <c r="AJ12" s="39">
        <v>2066.8200000000002</v>
      </c>
      <c r="AK12" s="39">
        <v>2303.0300000000002</v>
      </c>
      <c r="AL12" s="39">
        <v>2297.61</v>
      </c>
      <c r="AM12" s="39">
        <v>2034.57</v>
      </c>
      <c r="AN12" s="39">
        <v>2021.7899999999997</v>
      </c>
      <c r="AO12" s="39">
        <v>2029.4500000000003</v>
      </c>
      <c r="AP12" s="39">
        <v>2335.0700000000002</v>
      </c>
      <c r="AQ12" s="39">
        <v>2131.25</v>
      </c>
      <c r="AR12" s="39">
        <v>2686.15</v>
      </c>
      <c r="AS12" s="39">
        <v>2685.23</v>
      </c>
      <c r="AT12" s="39">
        <v>2070.29</v>
      </c>
      <c r="AU12" s="39">
        <v>1943.2</v>
      </c>
      <c r="AV12" s="39">
        <v>1806.65</v>
      </c>
      <c r="AW12" s="39">
        <v>1550.25</v>
      </c>
      <c r="AX12" s="40">
        <v>1479.19</v>
      </c>
      <c r="AY12" s="335">
        <v>1222.5600000000002</v>
      </c>
      <c r="AZ12" s="159">
        <v>4.8109999999999999</v>
      </c>
      <c r="BA12" s="143"/>
    </row>
    <row r="13" spans="1:137">
      <c r="A13" s="47">
        <v>2</v>
      </c>
      <c r="B13" s="170">
        <f t="shared" ref="B13:Q42" si="2">AA13+$AZ13+$AY13</f>
        <v>2542.5210000000002</v>
      </c>
      <c r="C13" s="170">
        <f t="shared" si="0"/>
        <v>2538.1010000000001</v>
      </c>
      <c r="D13" s="170">
        <f t="shared" si="0"/>
        <v>2532.3209999999999</v>
      </c>
      <c r="E13" s="170">
        <f t="shared" si="0"/>
        <v>2532.9610000000002</v>
      </c>
      <c r="F13" s="170">
        <f t="shared" si="0"/>
        <v>2550.8810000000003</v>
      </c>
      <c r="G13" s="170">
        <f t="shared" si="0"/>
        <v>2635.681</v>
      </c>
      <c r="H13" s="170">
        <f t="shared" si="0"/>
        <v>2899.5309999999999</v>
      </c>
      <c r="I13" s="170">
        <f t="shared" si="0"/>
        <v>3277.2910000000002</v>
      </c>
      <c r="J13" s="170">
        <f t="shared" si="0"/>
        <v>3433.8010000000004</v>
      </c>
      <c r="K13" s="170">
        <f t="shared" si="0"/>
        <v>3653.4010000000007</v>
      </c>
      <c r="L13" s="170">
        <f t="shared" si="0"/>
        <v>3648.5110000000004</v>
      </c>
      <c r="M13" s="170">
        <f t="shared" si="0"/>
        <v>4001.1710000000003</v>
      </c>
      <c r="N13" s="170">
        <f t="shared" si="0"/>
        <v>3809.8110000000006</v>
      </c>
      <c r="O13" s="170">
        <f t="shared" si="0"/>
        <v>3964.6810000000005</v>
      </c>
      <c r="P13" s="170">
        <f t="shared" si="0"/>
        <v>3734.1109999999999</v>
      </c>
      <c r="Q13" s="170">
        <f t="shared" si="0"/>
        <v>4119.9310000000005</v>
      </c>
      <c r="R13" s="170">
        <f t="shared" si="0"/>
        <v>3981.6310000000003</v>
      </c>
      <c r="S13" s="170">
        <f t="shared" si="1"/>
        <v>4006.0709999999999</v>
      </c>
      <c r="T13" s="170">
        <f t="shared" si="1"/>
        <v>3903.2510000000002</v>
      </c>
      <c r="U13" s="170">
        <f t="shared" si="1"/>
        <v>3568.5510000000004</v>
      </c>
      <c r="V13" s="170">
        <f t="shared" si="1"/>
        <v>2841.951</v>
      </c>
      <c r="W13" s="170">
        <f t="shared" si="1"/>
        <v>2741.5010000000002</v>
      </c>
      <c r="X13" s="170">
        <f t="shared" si="1"/>
        <v>2577.9110000000001</v>
      </c>
      <c r="Y13" s="170">
        <f t="shared" si="1"/>
        <v>2529.721</v>
      </c>
      <c r="Z13" s="37"/>
      <c r="AA13" s="38">
        <v>1315.15</v>
      </c>
      <c r="AB13" s="39">
        <v>1310.73</v>
      </c>
      <c r="AC13" s="39">
        <v>1304.95</v>
      </c>
      <c r="AD13" s="39">
        <v>1305.5899999999999</v>
      </c>
      <c r="AE13" s="39">
        <v>1323.51</v>
      </c>
      <c r="AF13" s="39">
        <v>1408.31</v>
      </c>
      <c r="AG13" s="39">
        <v>1672.16</v>
      </c>
      <c r="AH13" s="39">
        <v>2049.92</v>
      </c>
      <c r="AI13" s="39">
        <v>2206.4299999999998</v>
      </c>
      <c r="AJ13" s="39">
        <v>2426.0300000000002</v>
      </c>
      <c r="AK13" s="39">
        <v>2421.14</v>
      </c>
      <c r="AL13" s="39">
        <v>2773.8</v>
      </c>
      <c r="AM13" s="39">
        <v>2582.44</v>
      </c>
      <c r="AN13" s="39">
        <v>2737.31</v>
      </c>
      <c r="AO13" s="39">
        <v>2506.7399999999998</v>
      </c>
      <c r="AP13" s="39">
        <v>2892.56</v>
      </c>
      <c r="AQ13" s="39">
        <v>2754.26</v>
      </c>
      <c r="AR13" s="39">
        <v>2778.7</v>
      </c>
      <c r="AS13" s="39">
        <v>2675.88</v>
      </c>
      <c r="AT13" s="39">
        <v>2341.1799999999998</v>
      </c>
      <c r="AU13" s="39">
        <v>1614.58</v>
      </c>
      <c r="AV13" s="39">
        <v>1514.13</v>
      </c>
      <c r="AW13" s="39">
        <v>1350.54</v>
      </c>
      <c r="AX13" s="40">
        <v>1302.3499999999999</v>
      </c>
      <c r="AY13" s="336">
        <v>1222.5600000000002</v>
      </c>
      <c r="AZ13" s="159">
        <v>4.8109999999999999</v>
      </c>
      <c r="BA13" s="143"/>
    </row>
    <row r="14" spans="1:137">
      <c r="A14" s="47">
        <v>3</v>
      </c>
      <c r="B14" s="170">
        <f t="shared" si="2"/>
        <v>2454.3209999999999</v>
      </c>
      <c r="C14" s="170">
        <f t="shared" si="0"/>
        <v>2432.5610000000001</v>
      </c>
      <c r="D14" s="170">
        <f t="shared" si="0"/>
        <v>2431.4409999999998</v>
      </c>
      <c r="E14" s="170">
        <f t="shared" si="0"/>
        <v>2431.6710000000003</v>
      </c>
      <c r="F14" s="170">
        <f t="shared" si="0"/>
        <v>2494.0709999999999</v>
      </c>
      <c r="G14" s="170">
        <f t="shared" si="0"/>
        <v>2902.931</v>
      </c>
      <c r="H14" s="170">
        <f t="shared" si="0"/>
        <v>2638.9110000000001</v>
      </c>
      <c r="I14" s="170">
        <f t="shared" si="0"/>
        <v>3280.8510000000006</v>
      </c>
      <c r="J14" s="170">
        <f t="shared" si="0"/>
        <v>3399.8810000000003</v>
      </c>
      <c r="K14" s="170">
        <f t="shared" si="0"/>
        <v>3465.6510000000007</v>
      </c>
      <c r="L14" s="170">
        <f t="shared" si="0"/>
        <v>3581.3010000000004</v>
      </c>
      <c r="M14" s="170">
        <f t="shared" si="0"/>
        <v>3593.3209999999999</v>
      </c>
      <c r="N14" s="170">
        <f t="shared" si="0"/>
        <v>3575.5110000000004</v>
      </c>
      <c r="O14" s="170">
        <f t="shared" si="0"/>
        <v>3568.4310000000005</v>
      </c>
      <c r="P14" s="170">
        <f t="shared" si="0"/>
        <v>3573.0510000000004</v>
      </c>
      <c r="Q14" s="170">
        <f t="shared" si="0"/>
        <v>3723.1810000000005</v>
      </c>
      <c r="R14" s="170">
        <f t="shared" si="0"/>
        <v>3965.9710000000005</v>
      </c>
      <c r="S14" s="170">
        <f t="shared" si="1"/>
        <v>3673.0610000000006</v>
      </c>
      <c r="T14" s="170">
        <f t="shared" si="1"/>
        <v>3672.6810000000005</v>
      </c>
      <c r="U14" s="170">
        <f t="shared" si="1"/>
        <v>3304.3810000000003</v>
      </c>
      <c r="V14" s="170">
        <f t="shared" si="1"/>
        <v>3427.0110000000004</v>
      </c>
      <c r="W14" s="170">
        <f t="shared" si="1"/>
        <v>3313.8310000000001</v>
      </c>
      <c r="X14" s="170">
        <f t="shared" si="1"/>
        <v>3090.8609999999999</v>
      </c>
      <c r="Y14" s="170">
        <f t="shared" si="1"/>
        <v>2570.241</v>
      </c>
      <c r="Z14" s="37"/>
      <c r="AA14" s="38">
        <v>1226.95</v>
      </c>
      <c r="AB14" s="39">
        <v>1205.19</v>
      </c>
      <c r="AC14" s="39">
        <v>1204.07</v>
      </c>
      <c r="AD14" s="39">
        <v>1204.3</v>
      </c>
      <c r="AE14" s="39">
        <v>1266.7</v>
      </c>
      <c r="AF14" s="39">
        <v>1675.56</v>
      </c>
      <c r="AG14" s="39">
        <v>1411.54</v>
      </c>
      <c r="AH14" s="39">
        <v>2053.48</v>
      </c>
      <c r="AI14" s="39">
        <v>2172.5100000000002</v>
      </c>
      <c r="AJ14" s="39">
        <v>2238.2800000000002</v>
      </c>
      <c r="AK14" s="39">
        <v>2353.9299999999998</v>
      </c>
      <c r="AL14" s="39">
        <v>2365.9499999999998</v>
      </c>
      <c r="AM14" s="39">
        <v>2348.14</v>
      </c>
      <c r="AN14" s="39">
        <v>2341.06</v>
      </c>
      <c r="AO14" s="39">
        <v>2345.6799999999998</v>
      </c>
      <c r="AP14" s="39">
        <v>2495.81</v>
      </c>
      <c r="AQ14" s="39">
        <v>2738.6</v>
      </c>
      <c r="AR14" s="39">
        <v>2445.69</v>
      </c>
      <c r="AS14" s="39">
        <v>2445.31</v>
      </c>
      <c r="AT14" s="39">
        <v>2077.0100000000002</v>
      </c>
      <c r="AU14" s="39">
        <v>2199.64</v>
      </c>
      <c r="AV14" s="39">
        <v>2086.46</v>
      </c>
      <c r="AW14" s="39">
        <v>1863.49</v>
      </c>
      <c r="AX14" s="40">
        <v>1342.87</v>
      </c>
      <c r="AY14" s="336">
        <v>1222.5600000000002</v>
      </c>
      <c r="AZ14" s="159">
        <v>4.8109999999999999</v>
      </c>
      <c r="BA14" s="143"/>
    </row>
    <row r="15" spans="1:137">
      <c r="A15" s="47">
        <v>4</v>
      </c>
      <c r="B15" s="170">
        <f t="shared" si="2"/>
        <v>2506.4009999999998</v>
      </c>
      <c r="C15" s="170">
        <f t="shared" si="0"/>
        <v>2504.4110000000001</v>
      </c>
      <c r="D15" s="170">
        <f t="shared" si="0"/>
        <v>2487.7309999999998</v>
      </c>
      <c r="E15" s="170">
        <f t="shared" si="0"/>
        <v>2501.6010000000001</v>
      </c>
      <c r="F15" s="170">
        <f t="shared" si="0"/>
        <v>2515.471</v>
      </c>
      <c r="G15" s="170">
        <f t="shared" si="0"/>
        <v>2590.9009999999998</v>
      </c>
      <c r="H15" s="170">
        <f t="shared" si="0"/>
        <v>2729.9210000000003</v>
      </c>
      <c r="I15" s="170">
        <f t="shared" si="0"/>
        <v>2869.8810000000003</v>
      </c>
      <c r="J15" s="170">
        <f t="shared" si="0"/>
        <v>3011.0309999999999</v>
      </c>
      <c r="K15" s="170">
        <f t="shared" si="0"/>
        <v>3034.1610000000001</v>
      </c>
      <c r="L15" s="170">
        <f t="shared" si="0"/>
        <v>2955.0210000000002</v>
      </c>
      <c r="M15" s="170">
        <f t="shared" si="0"/>
        <v>2952.2110000000002</v>
      </c>
      <c r="N15" s="170">
        <f t="shared" si="0"/>
        <v>2925.5810000000001</v>
      </c>
      <c r="O15" s="170">
        <f t="shared" si="0"/>
        <v>2887.0309999999999</v>
      </c>
      <c r="P15" s="170">
        <f t="shared" si="0"/>
        <v>2868.7309999999998</v>
      </c>
      <c r="Q15" s="170">
        <f t="shared" si="0"/>
        <v>2924.3910000000001</v>
      </c>
      <c r="R15" s="170">
        <f t="shared" si="0"/>
        <v>3028.7610000000004</v>
      </c>
      <c r="S15" s="170">
        <f t="shared" si="1"/>
        <v>3098.2510000000002</v>
      </c>
      <c r="T15" s="170">
        <f t="shared" si="1"/>
        <v>3074.4110000000001</v>
      </c>
      <c r="U15" s="170">
        <f t="shared" si="1"/>
        <v>3029.5810000000001</v>
      </c>
      <c r="V15" s="170">
        <f t="shared" si="1"/>
        <v>2765.5709999999999</v>
      </c>
      <c r="W15" s="170">
        <f t="shared" si="1"/>
        <v>2618.451</v>
      </c>
      <c r="X15" s="170">
        <f t="shared" si="1"/>
        <v>2542.4009999999998</v>
      </c>
      <c r="Y15" s="170">
        <f t="shared" si="1"/>
        <v>2509.681</v>
      </c>
      <c r="Z15" s="37"/>
      <c r="AA15" s="38">
        <v>1279.03</v>
      </c>
      <c r="AB15" s="39">
        <v>1277.04</v>
      </c>
      <c r="AC15" s="39">
        <v>1260.3599999999999</v>
      </c>
      <c r="AD15" s="39">
        <v>1274.23</v>
      </c>
      <c r="AE15" s="39">
        <v>1288.0999999999999</v>
      </c>
      <c r="AF15" s="39">
        <v>1363.53</v>
      </c>
      <c r="AG15" s="39">
        <v>1502.55</v>
      </c>
      <c r="AH15" s="39">
        <v>1642.51</v>
      </c>
      <c r="AI15" s="39">
        <v>1783.66</v>
      </c>
      <c r="AJ15" s="39">
        <v>1806.79</v>
      </c>
      <c r="AK15" s="39">
        <v>1727.65</v>
      </c>
      <c r="AL15" s="39">
        <v>1724.84</v>
      </c>
      <c r="AM15" s="39">
        <v>1698.21</v>
      </c>
      <c r="AN15" s="39">
        <v>1659.66</v>
      </c>
      <c r="AO15" s="39">
        <v>1641.36</v>
      </c>
      <c r="AP15" s="39">
        <v>1697.02</v>
      </c>
      <c r="AQ15" s="39">
        <v>1801.39</v>
      </c>
      <c r="AR15" s="39">
        <v>1870.88</v>
      </c>
      <c r="AS15" s="39">
        <v>1847.04</v>
      </c>
      <c r="AT15" s="39">
        <v>1802.21</v>
      </c>
      <c r="AU15" s="39">
        <v>1538.2</v>
      </c>
      <c r="AV15" s="39">
        <v>1391.08</v>
      </c>
      <c r="AW15" s="39">
        <v>1315.03</v>
      </c>
      <c r="AX15" s="40">
        <v>1282.31</v>
      </c>
      <c r="AY15" s="336">
        <v>1222.5600000000002</v>
      </c>
      <c r="AZ15" s="159">
        <v>4.8109999999999999</v>
      </c>
      <c r="BA15" s="143"/>
    </row>
    <row r="16" spans="1:137">
      <c r="A16" s="47">
        <v>5</v>
      </c>
      <c r="B16" s="170">
        <f t="shared" si="2"/>
        <v>2564.5309999999999</v>
      </c>
      <c r="C16" s="170">
        <f t="shared" si="0"/>
        <v>2514.1909999999998</v>
      </c>
      <c r="D16" s="170">
        <f t="shared" si="0"/>
        <v>2502.8010000000004</v>
      </c>
      <c r="E16" s="170">
        <f t="shared" si="0"/>
        <v>2502.6310000000003</v>
      </c>
      <c r="F16" s="170">
        <f t="shared" si="0"/>
        <v>2530.451</v>
      </c>
      <c r="G16" s="170">
        <f t="shared" si="0"/>
        <v>2688.7809999999999</v>
      </c>
      <c r="H16" s="170">
        <f t="shared" si="0"/>
        <v>2924.5610000000001</v>
      </c>
      <c r="I16" s="170">
        <f t="shared" si="0"/>
        <v>3089.5210000000002</v>
      </c>
      <c r="J16" s="170">
        <f t="shared" si="0"/>
        <v>3300.701</v>
      </c>
      <c r="K16" s="170">
        <f t="shared" si="0"/>
        <v>3330.6310000000003</v>
      </c>
      <c r="L16" s="170">
        <f t="shared" si="0"/>
        <v>3296.4610000000002</v>
      </c>
      <c r="M16" s="170">
        <f t="shared" si="0"/>
        <v>3282.3810000000003</v>
      </c>
      <c r="N16" s="170">
        <f t="shared" si="0"/>
        <v>3258.4610000000002</v>
      </c>
      <c r="O16" s="170">
        <f t="shared" si="0"/>
        <v>3245.1109999999999</v>
      </c>
      <c r="P16" s="170">
        <f t="shared" si="0"/>
        <v>3262.8310000000001</v>
      </c>
      <c r="Q16" s="170">
        <f t="shared" si="0"/>
        <v>3316.1910000000007</v>
      </c>
      <c r="R16" s="170">
        <f t="shared" si="0"/>
        <v>3379.1810000000005</v>
      </c>
      <c r="S16" s="170">
        <f t="shared" si="1"/>
        <v>3414.9710000000005</v>
      </c>
      <c r="T16" s="170">
        <f t="shared" si="1"/>
        <v>3382.5610000000006</v>
      </c>
      <c r="U16" s="170">
        <f t="shared" si="1"/>
        <v>3325.2210000000005</v>
      </c>
      <c r="V16" s="170">
        <f t="shared" si="1"/>
        <v>3071.201</v>
      </c>
      <c r="W16" s="170">
        <f t="shared" si="1"/>
        <v>2928.5010000000002</v>
      </c>
      <c r="X16" s="170">
        <f t="shared" si="1"/>
        <v>2769.5910000000003</v>
      </c>
      <c r="Y16" s="170">
        <f t="shared" si="1"/>
        <v>2639.2110000000002</v>
      </c>
      <c r="Z16" s="37"/>
      <c r="AA16" s="38">
        <v>1337.16</v>
      </c>
      <c r="AB16" s="39">
        <v>1286.82</v>
      </c>
      <c r="AC16" s="39">
        <v>1275.43</v>
      </c>
      <c r="AD16" s="39">
        <v>1275.26</v>
      </c>
      <c r="AE16" s="39">
        <v>1303.08</v>
      </c>
      <c r="AF16" s="39">
        <v>1461.41</v>
      </c>
      <c r="AG16" s="39">
        <v>1697.19</v>
      </c>
      <c r="AH16" s="39">
        <v>1862.15</v>
      </c>
      <c r="AI16" s="39">
        <v>2073.33</v>
      </c>
      <c r="AJ16" s="39">
        <v>2103.2600000000002</v>
      </c>
      <c r="AK16" s="39">
        <v>2069.09</v>
      </c>
      <c r="AL16" s="39">
        <v>2055.0100000000002</v>
      </c>
      <c r="AM16" s="39">
        <v>2031.09</v>
      </c>
      <c r="AN16" s="39">
        <v>2017.7399999999998</v>
      </c>
      <c r="AO16" s="39">
        <v>2035.46</v>
      </c>
      <c r="AP16" s="39">
        <v>2088.8200000000002</v>
      </c>
      <c r="AQ16" s="39">
        <v>2151.81</v>
      </c>
      <c r="AR16" s="39">
        <v>2187.6</v>
      </c>
      <c r="AS16" s="39">
        <v>2155.19</v>
      </c>
      <c r="AT16" s="39">
        <v>2097.85</v>
      </c>
      <c r="AU16" s="39">
        <v>1843.83</v>
      </c>
      <c r="AV16" s="39">
        <v>1701.13</v>
      </c>
      <c r="AW16" s="39">
        <v>1542.22</v>
      </c>
      <c r="AX16" s="40">
        <v>1411.84</v>
      </c>
      <c r="AY16" s="336">
        <v>1222.5600000000002</v>
      </c>
      <c r="AZ16" s="159">
        <v>4.8109999999999999</v>
      </c>
      <c r="BA16" s="143"/>
    </row>
    <row r="17" spans="1:53">
      <c r="A17" s="47">
        <v>6</v>
      </c>
      <c r="B17" s="170">
        <f t="shared" si="2"/>
        <v>2573.6010000000001</v>
      </c>
      <c r="C17" s="170">
        <f t="shared" si="0"/>
        <v>2533.4409999999998</v>
      </c>
      <c r="D17" s="170">
        <f t="shared" si="0"/>
        <v>2512.5910000000003</v>
      </c>
      <c r="E17" s="170">
        <f t="shared" si="0"/>
        <v>2527.6410000000001</v>
      </c>
      <c r="F17" s="170">
        <f t="shared" si="0"/>
        <v>2613.8010000000004</v>
      </c>
      <c r="G17" s="170">
        <f t="shared" si="0"/>
        <v>2698.5810000000001</v>
      </c>
      <c r="H17" s="170">
        <f t="shared" si="0"/>
        <v>2939.951</v>
      </c>
      <c r="I17" s="170">
        <f t="shared" si="0"/>
        <v>3158.4009999999998</v>
      </c>
      <c r="J17" s="170">
        <f t="shared" si="0"/>
        <v>3372.3810000000003</v>
      </c>
      <c r="K17" s="170">
        <f t="shared" si="0"/>
        <v>3433.7310000000007</v>
      </c>
      <c r="L17" s="170">
        <f t="shared" si="0"/>
        <v>3375.7710000000006</v>
      </c>
      <c r="M17" s="170">
        <f t="shared" si="0"/>
        <v>3371.3110000000006</v>
      </c>
      <c r="N17" s="170">
        <f t="shared" si="0"/>
        <v>3350.5010000000002</v>
      </c>
      <c r="O17" s="170">
        <f t="shared" si="0"/>
        <v>3349.241</v>
      </c>
      <c r="P17" s="170">
        <f t="shared" si="0"/>
        <v>3358.6710000000003</v>
      </c>
      <c r="Q17" s="170">
        <f t="shared" si="0"/>
        <v>3479.0810000000001</v>
      </c>
      <c r="R17" s="170">
        <f t="shared" si="0"/>
        <v>3570.7310000000007</v>
      </c>
      <c r="S17" s="170">
        <f t="shared" si="1"/>
        <v>3899.1610000000001</v>
      </c>
      <c r="T17" s="170">
        <f t="shared" si="1"/>
        <v>3751.3410000000003</v>
      </c>
      <c r="U17" s="170">
        <f t="shared" si="1"/>
        <v>3683.5709999999999</v>
      </c>
      <c r="V17" s="170">
        <f t="shared" si="1"/>
        <v>3485.4010000000007</v>
      </c>
      <c r="W17" s="170">
        <f t="shared" si="1"/>
        <v>3321.1610000000001</v>
      </c>
      <c r="X17" s="170">
        <f t="shared" si="1"/>
        <v>3047.4809999999998</v>
      </c>
      <c r="Y17" s="170">
        <f t="shared" si="1"/>
        <v>2875.4210000000003</v>
      </c>
      <c r="Z17" s="37"/>
      <c r="AA17" s="38">
        <v>1346.23</v>
      </c>
      <c r="AB17" s="39">
        <v>1306.07</v>
      </c>
      <c r="AC17" s="39">
        <v>1285.22</v>
      </c>
      <c r="AD17" s="39">
        <v>1300.27</v>
      </c>
      <c r="AE17" s="39">
        <v>1386.43</v>
      </c>
      <c r="AF17" s="39">
        <v>1471.21</v>
      </c>
      <c r="AG17" s="39">
        <v>1712.58</v>
      </c>
      <c r="AH17" s="39">
        <v>1931.03</v>
      </c>
      <c r="AI17" s="39">
        <v>2145.0100000000002</v>
      </c>
      <c r="AJ17" s="39">
        <v>2206.36</v>
      </c>
      <c r="AK17" s="39">
        <v>2148.4</v>
      </c>
      <c r="AL17" s="39">
        <v>2143.94</v>
      </c>
      <c r="AM17" s="39">
        <v>2123.13</v>
      </c>
      <c r="AN17" s="39">
        <v>2121.87</v>
      </c>
      <c r="AO17" s="39">
        <v>2131.3000000000002</v>
      </c>
      <c r="AP17" s="39">
        <v>2251.71</v>
      </c>
      <c r="AQ17" s="39">
        <v>2343.36</v>
      </c>
      <c r="AR17" s="39">
        <v>2671.79</v>
      </c>
      <c r="AS17" s="39">
        <v>2523.9699999999998</v>
      </c>
      <c r="AT17" s="39">
        <v>2456.1999999999998</v>
      </c>
      <c r="AU17" s="39">
        <v>2258.0300000000002</v>
      </c>
      <c r="AV17" s="39">
        <v>2093.79</v>
      </c>
      <c r="AW17" s="39">
        <v>1820.11</v>
      </c>
      <c r="AX17" s="40">
        <v>1648.05</v>
      </c>
      <c r="AY17" s="336">
        <v>1222.5600000000002</v>
      </c>
      <c r="AZ17" s="159">
        <v>4.8109999999999999</v>
      </c>
      <c r="BA17" s="143"/>
    </row>
    <row r="18" spans="1:53">
      <c r="A18" s="47">
        <v>7</v>
      </c>
      <c r="B18" s="170">
        <f t="shared" si="2"/>
        <v>2640.6509999999998</v>
      </c>
      <c r="C18" s="170">
        <f t="shared" si="0"/>
        <v>2616.431</v>
      </c>
      <c r="D18" s="170">
        <f t="shared" si="0"/>
        <v>2580.3810000000003</v>
      </c>
      <c r="E18" s="170">
        <f t="shared" si="0"/>
        <v>2578.8710000000001</v>
      </c>
      <c r="F18" s="170">
        <f t="shared" si="0"/>
        <v>2576.7510000000002</v>
      </c>
      <c r="G18" s="170">
        <f t="shared" si="0"/>
        <v>2614.3609999999999</v>
      </c>
      <c r="H18" s="170">
        <f t="shared" si="0"/>
        <v>2729.3310000000001</v>
      </c>
      <c r="I18" s="170">
        <f t="shared" si="0"/>
        <v>3008.6010000000001</v>
      </c>
      <c r="J18" s="170">
        <f t="shared" si="0"/>
        <v>3312.6010000000006</v>
      </c>
      <c r="K18" s="170">
        <f t="shared" si="0"/>
        <v>3393.1410000000005</v>
      </c>
      <c r="L18" s="170">
        <f t="shared" si="0"/>
        <v>3374.8209999999999</v>
      </c>
      <c r="M18" s="170">
        <f t="shared" si="0"/>
        <v>3336.2310000000007</v>
      </c>
      <c r="N18" s="170">
        <f t="shared" si="0"/>
        <v>3327.6710000000003</v>
      </c>
      <c r="O18" s="170">
        <f t="shared" si="0"/>
        <v>3261.5309999999999</v>
      </c>
      <c r="P18" s="170">
        <f t="shared" si="0"/>
        <v>3298.6109999999999</v>
      </c>
      <c r="Q18" s="170">
        <f t="shared" si="0"/>
        <v>3407.7809999999999</v>
      </c>
      <c r="R18" s="170">
        <f t="shared" si="0"/>
        <v>3452.5010000000002</v>
      </c>
      <c r="S18" s="170">
        <f t="shared" si="1"/>
        <v>3470.5210000000006</v>
      </c>
      <c r="T18" s="170">
        <f t="shared" si="1"/>
        <v>3456.1310000000003</v>
      </c>
      <c r="U18" s="170">
        <f t="shared" si="1"/>
        <v>3441.5610000000006</v>
      </c>
      <c r="V18" s="170">
        <f t="shared" si="1"/>
        <v>3258.7309999999998</v>
      </c>
      <c r="W18" s="170">
        <f t="shared" si="1"/>
        <v>3097.8810000000003</v>
      </c>
      <c r="X18" s="170">
        <f t="shared" si="1"/>
        <v>2846.1310000000003</v>
      </c>
      <c r="Y18" s="170">
        <f t="shared" si="1"/>
        <v>2689.3609999999999</v>
      </c>
      <c r="Z18" s="37"/>
      <c r="AA18" s="38">
        <v>1413.28</v>
      </c>
      <c r="AB18" s="39">
        <v>1389.06</v>
      </c>
      <c r="AC18" s="39">
        <v>1353.01</v>
      </c>
      <c r="AD18" s="39">
        <v>1351.5</v>
      </c>
      <c r="AE18" s="39">
        <v>1349.38</v>
      </c>
      <c r="AF18" s="39">
        <v>1386.99</v>
      </c>
      <c r="AG18" s="39">
        <v>1501.96</v>
      </c>
      <c r="AH18" s="39">
        <v>1781.23</v>
      </c>
      <c r="AI18" s="39">
        <v>2085.23</v>
      </c>
      <c r="AJ18" s="39">
        <v>2165.77</v>
      </c>
      <c r="AK18" s="39">
        <v>2147.4499999999998</v>
      </c>
      <c r="AL18" s="39">
        <v>2108.86</v>
      </c>
      <c r="AM18" s="39">
        <v>2100.3000000000002</v>
      </c>
      <c r="AN18" s="39">
        <v>2034.1599999999999</v>
      </c>
      <c r="AO18" s="39">
        <v>2071.2399999999998</v>
      </c>
      <c r="AP18" s="39">
        <v>2180.41</v>
      </c>
      <c r="AQ18" s="39">
        <v>2225.13</v>
      </c>
      <c r="AR18" s="39">
        <v>2243.15</v>
      </c>
      <c r="AS18" s="39">
        <v>2228.7600000000002</v>
      </c>
      <c r="AT18" s="39">
        <v>2214.19</v>
      </c>
      <c r="AU18" s="39">
        <v>2031.36</v>
      </c>
      <c r="AV18" s="39">
        <v>1870.51</v>
      </c>
      <c r="AW18" s="39">
        <v>1618.76</v>
      </c>
      <c r="AX18" s="40">
        <v>1461.99</v>
      </c>
      <c r="AY18" s="336">
        <v>1222.5600000000002</v>
      </c>
      <c r="AZ18" s="159">
        <v>4.8109999999999999</v>
      </c>
      <c r="BA18" s="143"/>
    </row>
    <row r="19" spans="1:53">
      <c r="A19" s="47">
        <v>8</v>
      </c>
      <c r="B19" s="170">
        <f t="shared" si="2"/>
        <v>2623.8110000000001</v>
      </c>
      <c r="C19" s="170">
        <f t="shared" si="0"/>
        <v>2587.4610000000002</v>
      </c>
      <c r="D19" s="170">
        <f t="shared" si="0"/>
        <v>2574.8209999999999</v>
      </c>
      <c r="E19" s="170">
        <f t="shared" si="0"/>
        <v>2572.2710000000002</v>
      </c>
      <c r="F19" s="170">
        <f t="shared" si="0"/>
        <v>2539.1010000000001</v>
      </c>
      <c r="G19" s="170">
        <f t="shared" si="0"/>
        <v>2621.7309999999998</v>
      </c>
      <c r="H19" s="170">
        <f t="shared" si="0"/>
        <v>2685.0709999999999</v>
      </c>
      <c r="I19" s="170">
        <f t="shared" si="0"/>
        <v>2824.5410000000002</v>
      </c>
      <c r="J19" s="170">
        <f t="shared" si="0"/>
        <v>2939.9210000000003</v>
      </c>
      <c r="K19" s="170">
        <f t="shared" si="0"/>
        <v>3108.1610000000001</v>
      </c>
      <c r="L19" s="170">
        <f t="shared" si="0"/>
        <v>3099.6310000000003</v>
      </c>
      <c r="M19" s="170">
        <f t="shared" si="0"/>
        <v>3094.9009999999998</v>
      </c>
      <c r="N19" s="170">
        <f t="shared" si="0"/>
        <v>3101.4610000000002</v>
      </c>
      <c r="O19" s="170">
        <f t="shared" si="0"/>
        <v>3086.741</v>
      </c>
      <c r="P19" s="170">
        <f t="shared" si="0"/>
        <v>3105.5510000000004</v>
      </c>
      <c r="Q19" s="170">
        <f t="shared" si="0"/>
        <v>3184.9610000000002</v>
      </c>
      <c r="R19" s="170">
        <f t="shared" si="0"/>
        <v>3219.6610000000001</v>
      </c>
      <c r="S19" s="170">
        <f t="shared" si="1"/>
        <v>3257.8010000000004</v>
      </c>
      <c r="T19" s="170">
        <f t="shared" si="1"/>
        <v>3260.8710000000001</v>
      </c>
      <c r="U19" s="170">
        <f t="shared" si="1"/>
        <v>3238.7710000000002</v>
      </c>
      <c r="V19" s="170">
        <f t="shared" si="1"/>
        <v>3057.5410000000002</v>
      </c>
      <c r="W19" s="170">
        <f t="shared" si="1"/>
        <v>2945.3410000000003</v>
      </c>
      <c r="X19" s="170">
        <f t="shared" si="1"/>
        <v>2778.4610000000002</v>
      </c>
      <c r="Y19" s="170">
        <f t="shared" si="1"/>
        <v>2577.1210000000001</v>
      </c>
      <c r="Z19" s="37"/>
      <c r="AA19" s="38">
        <v>1396.44</v>
      </c>
      <c r="AB19" s="39">
        <v>1360.09</v>
      </c>
      <c r="AC19" s="39">
        <v>1347.45</v>
      </c>
      <c r="AD19" s="39">
        <v>1344.9</v>
      </c>
      <c r="AE19" s="39">
        <v>1311.73</v>
      </c>
      <c r="AF19" s="39">
        <v>1394.36</v>
      </c>
      <c r="AG19" s="39">
        <v>1457.7</v>
      </c>
      <c r="AH19" s="39">
        <v>1597.17</v>
      </c>
      <c r="AI19" s="39">
        <v>1712.55</v>
      </c>
      <c r="AJ19" s="39">
        <v>1880.79</v>
      </c>
      <c r="AK19" s="39">
        <v>1872.26</v>
      </c>
      <c r="AL19" s="39">
        <v>1867.53</v>
      </c>
      <c r="AM19" s="39">
        <v>1874.09</v>
      </c>
      <c r="AN19" s="39">
        <v>1859.37</v>
      </c>
      <c r="AO19" s="39">
        <v>1878.18</v>
      </c>
      <c r="AP19" s="39">
        <v>1957.59</v>
      </c>
      <c r="AQ19" s="39">
        <v>1992.29</v>
      </c>
      <c r="AR19" s="39">
        <v>2030.43</v>
      </c>
      <c r="AS19" s="39">
        <v>2033.5</v>
      </c>
      <c r="AT19" s="39">
        <v>2011.4</v>
      </c>
      <c r="AU19" s="39">
        <v>1830.17</v>
      </c>
      <c r="AV19" s="39">
        <v>1717.97</v>
      </c>
      <c r="AW19" s="39">
        <v>1551.09</v>
      </c>
      <c r="AX19" s="40">
        <v>1349.75</v>
      </c>
      <c r="AY19" s="336">
        <v>1222.5600000000002</v>
      </c>
      <c r="AZ19" s="159">
        <v>4.8109999999999999</v>
      </c>
      <c r="BA19" s="143"/>
    </row>
    <row r="20" spans="1:53">
      <c r="A20" s="47">
        <v>9</v>
      </c>
      <c r="B20" s="170">
        <f t="shared" si="2"/>
        <v>2568.8110000000001</v>
      </c>
      <c r="C20" s="170">
        <f t="shared" si="0"/>
        <v>2511.2110000000002</v>
      </c>
      <c r="D20" s="170">
        <f t="shared" si="0"/>
        <v>2515.8910000000001</v>
      </c>
      <c r="E20" s="170">
        <f t="shared" si="0"/>
        <v>2541.4110000000001</v>
      </c>
      <c r="F20" s="170">
        <f t="shared" si="0"/>
        <v>2605.6909999999998</v>
      </c>
      <c r="G20" s="170">
        <f t="shared" si="0"/>
        <v>2720.0210000000002</v>
      </c>
      <c r="H20" s="170">
        <f t="shared" si="0"/>
        <v>2859.7910000000002</v>
      </c>
      <c r="I20" s="170">
        <f t="shared" si="0"/>
        <v>3123.5010000000002</v>
      </c>
      <c r="J20" s="170">
        <f t="shared" si="0"/>
        <v>3212.5010000000002</v>
      </c>
      <c r="K20" s="170">
        <f t="shared" si="0"/>
        <v>3206.7510000000002</v>
      </c>
      <c r="L20" s="170">
        <f t="shared" si="0"/>
        <v>3135.741</v>
      </c>
      <c r="M20" s="170">
        <f t="shared" si="0"/>
        <v>3139.9110000000001</v>
      </c>
      <c r="N20" s="170">
        <f t="shared" si="0"/>
        <v>3070.7910000000002</v>
      </c>
      <c r="O20" s="170">
        <f t="shared" si="0"/>
        <v>3075.9009999999998</v>
      </c>
      <c r="P20" s="170">
        <f t="shared" si="0"/>
        <v>3093.4009999999998</v>
      </c>
      <c r="Q20" s="170">
        <f t="shared" si="0"/>
        <v>3192.4110000000001</v>
      </c>
      <c r="R20" s="170">
        <f t="shared" si="0"/>
        <v>3259.8809999999999</v>
      </c>
      <c r="S20" s="170">
        <f t="shared" si="1"/>
        <v>3256.9210000000003</v>
      </c>
      <c r="T20" s="170">
        <f t="shared" si="1"/>
        <v>3204.2910000000002</v>
      </c>
      <c r="U20" s="170">
        <f t="shared" si="1"/>
        <v>3190.8810000000003</v>
      </c>
      <c r="V20" s="170">
        <f t="shared" si="1"/>
        <v>2938.5610000000001</v>
      </c>
      <c r="W20" s="170">
        <f t="shared" si="1"/>
        <v>2861.1710000000003</v>
      </c>
      <c r="X20" s="170">
        <f t="shared" si="1"/>
        <v>2625.6010000000001</v>
      </c>
      <c r="Y20" s="170">
        <f t="shared" si="1"/>
        <v>2520.2710000000002</v>
      </c>
      <c r="Z20" s="37"/>
      <c r="AA20" s="38">
        <v>1341.44</v>
      </c>
      <c r="AB20" s="39">
        <v>1283.8399999999999</v>
      </c>
      <c r="AC20" s="39">
        <v>1288.52</v>
      </c>
      <c r="AD20" s="39">
        <v>1314.04</v>
      </c>
      <c r="AE20" s="39">
        <v>1378.32</v>
      </c>
      <c r="AF20" s="39">
        <v>1492.65</v>
      </c>
      <c r="AG20" s="39">
        <v>1632.42</v>
      </c>
      <c r="AH20" s="39">
        <v>1896.13</v>
      </c>
      <c r="AI20" s="39">
        <v>1985.13</v>
      </c>
      <c r="AJ20" s="39">
        <v>1979.38</v>
      </c>
      <c r="AK20" s="39">
        <v>1908.37</v>
      </c>
      <c r="AL20" s="39">
        <v>1912.54</v>
      </c>
      <c r="AM20" s="39">
        <v>1843.42</v>
      </c>
      <c r="AN20" s="39">
        <v>1848.53</v>
      </c>
      <c r="AO20" s="39">
        <v>1866.03</v>
      </c>
      <c r="AP20" s="39">
        <v>1965.04</v>
      </c>
      <c r="AQ20" s="39">
        <v>2032.5099999999998</v>
      </c>
      <c r="AR20" s="39">
        <v>2029.55</v>
      </c>
      <c r="AS20" s="39">
        <v>1976.92</v>
      </c>
      <c r="AT20" s="39">
        <v>1963.51</v>
      </c>
      <c r="AU20" s="39">
        <v>1711.19</v>
      </c>
      <c r="AV20" s="39">
        <v>1633.8</v>
      </c>
      <c r="AW20" s="39">
        <v>1398.23</v>
      </c>
      <c r="AX20" s="40">
        <v>1292.9000000000001</v>
      </c>
      <c r="AY20" s="336">
        <v>1222.5600000000002</v>
      </c>
      <c r="AZ20" s="159">
        <v>4.8109999999999999</v>
      </c>
      <c r="BA20" s="143"/>
    </row>
    <row r="21" spans="1:53">
      <c r="A21" s="47">
        <v>10</v>
      </c>
      <c r="B21" s="170">
        <f t="shared" si="2"/>
        <v>2465.7309999999998</v>
      </c>
      <c r="C21" s="170">
        <f t="shared" si="0"/>
        <v>2465.5910000000003</v>
      </c>
      <c r="D21" s="170">
        <f t="shared" si="0"/>
        <v>2462.8609999999999</v>
      </c>
      <c r="E21" s="170">
        <f t="shared" si="0"/>
        <v>2465.5210000000002</v>
      </c>
      <c r="F21" s="170">
        <f t="shared" si="0"/>
        <v>2479.0510000000004</v>
      </c>
      <c r="G21" s="170">
        <f t="shared" si="0"/>
        <v>2559.2809999999999</v>
      </c>
      <c r="H21" s="170">
        <f t="shared" si="0"/>
        <v>2650.6410000000001</v>
      </c>
      <c r="I21" s="170">
        <f t="shared" si="0"/>
        <v>2885.491</v>
      </c>
      <c r="J21" s="170">
        <f t="shared" si="0"/>
        <v>3059.9110000000001</v>
      </c>
      <c r="K21" s="170">
        <f t="shared" si="0"/>
        <v>3090.3110000000001</v>
      </c>
      <c r="L21" s="170">
        <f t="shared" si="0"/>
        <v>3034.4610000000002</v>
      </c>
      <c r="M21" s="170">
        <f t="shared" si="0"/>
        <v>3000.0309999999999</v>
      </c>
      <c r="N21" s="170">
        <f t="shared" si="0"/>
        <v>2973.3209999999999</v>
      </c>
      <c r="O21" s="170">
        <f t="shared" si="0"/>
        <v>2959.3209999999999</v>
      </c>
      <c r="P21" s="170">
        <f t="shared" si="0"/>
        <v>3015.9210000000003</v>
      </c>
      <c r="Q21" s="170">
        <f t="shared" si="0"/>
        <v>3123.8810000000003</v>
      </c>
      <c r="R21" s="170">
        <f t="shared" si="0"/>
        <v>3259.5110000000004</v>
      </c>
      <c r="S21" s="170">
        <f t="shared" si="1"/>
        <v>3275.7310000000007</v>
      </c>
      <c r="T21" s="170">
        <f t="shared" si="1"/>
        <v>3240.2810000000004</v>
      </c>
      <c r="U21" s="170">
        <f t="shared" si="1"/>
        <v>3190.0610000000001</v>
      </c>
      <c r="V21" s="170">
        <f t="shared" si="1"/>
        <v>2940.3410000000003</v>
      </c>
      <c r="W21" s="170">
        <f t="shared" si="1"/>
        <v>2795.4610000000002</v>
      </c>
      <c r="X21" s="170">
        <f t="shared" si="1"/>
        <v>2574.5309999999999</v>
      </c>
      <c r="Y21" s="170">
        <f t="shared" si="1"/>
        <v>2489.3810000000003</v>
      </c>
      <c r="Z21" s="37"/>
      <c r="AA21" s="38">
        <v>1238.3599999999999</v>
      </c>
      <c r="AB21" s="39">
        <v>1238.22</v>
      </c>
      <c r="AC21" s="39">
        <v>1235.49</v>
      </c>
      <c r="AD21" s="39">
        <v>1238.1500000000001</v>
      </c>
      <c r="AE21" s="39">
        <v>1251.68</v>
      </c>
      <c r="AF21" s="39">
        <v>1331.91</v>
      </c>
      <c r="AG21" s="39">
        <v>1423.27</v>
      </c>
      <c r="AH21" s="39">
        <v>1658.12</v>
      </c>
      <c r="AI21" s="39">
        <v>1832.54</v>
      </c>
      <c r="AJ21" s="39">
        <v>1862.94</v>
      </c>
      <c r="AK21" s="39">
        <v>1807.09</v>
      </c>
      <c r="AL21" s="39">
        <v>1772.66</v>
      </c>
      <c r="AM21" s="39">
        <v>1745.95</v>
      </c>
      <c r="AN21" s="39">
        <v>1731.95</v>
      </c>
      <c r="AO21" s="39">
        <v>1788.55</v>
      </c>
      <c r="AP21" s="39">
        <v>1896.51</v>
      </c>
      <c r="AQ21" s="39">
        <v>2032.14</v>
      </c>
      <c r="AR21" s="39">
        <v>2048.36</v>
      </c>
      <c r="AS21" s="39">
        <v>2012.9100000000003</v>
      </c>
      <c r="AT21" s="39">
        <v>1962.69</v>
      </c>
      <c r="AU21" s="39">
        <v>1712.97</v>
      </c>
      <c r="AV21" s="39">
        <v>1568.09</v>
      </c>
      <c r="AW21" s="39">
        <v>1347.16</v>
      </c>
      <c r="AX21" s="40">
        <v>1262.01</v>
      </c>
      <c r="AY21" s="336">
        <v>1222.5600000000002</v>
      </c>
      <c r="AZ21" s="159">
        <v>4.8109999999999999</v>
      </c>
      <c r="BA21" s="143"/>
    </row>
    <row r="22" spans="1:53">
      <c r="A22" s="47">
        <v>11</v>
      </c>
      <c r="B22" s="170">
        <f t="shared" si="2"/>
        <v>2464.7610000000004</v>
      </c>
      <c r="C22" s="170">
        <f t="shared" si="0"/>
        <v>2416.201</v>
      </c>
      <c r="D22" s="170">
        <f t="shared" si="0"/>
        <v>2430.1210000000001</v>
      </c>
      <c r="E22" s="170">
        <f t="shared" si="0"/>
        <v>2462.471</v>
      </c>
      <c r="F22" s="170">
        <f t="shared" si="0"/>
        <v>2471.1909999999998</v>
      </c>
      <c r="G22" s="170">
        <f t="shared" si="0"/>
        <v>2494.8310000000001</v>
      </c>
      <c r="H22" s="170">
        <f t="shared" si="0"/>
        <v>2569.0110000000004</v>
      </c>
      <c r="I22" s="170">
        <f t="shared" si="0"/>
        <v>2750.5810000000001</v>
      </c>
      <c r="J22" s="170">
        <f t="shared" si="0"/>
        <v>2856.221</v>
      </c>
      <c r="K22" s="170">
        <f t="shared" si="0"/>
        <v>2859.3110000000001</v>
      </c>
      <c r="L22" s="170">
        <f t="shared" si="0"/>
        <v>2838.3710000000001</v>
      </c>
      <c r="M22" s="170">
        <f t="shared" si="0"/>
        <v>2849.7510000000002</v>
      </c>
      <c r="N22" s="170">
        <f t="shared" si="0"/>
        <v>2848.1410000000001</v>
      </c>
      <c r="O22" s="170">
        <f t="shared" si="0"/>
        <v>2806.4610000000002</v>
      </c>
      <c r="P22" s="170">
        <f t="shared" si="0"/>
        <v>2841.8510000000001</v>
      </c>
      <c r="Q22" s="170">
        <f t="shared" si="0"/>
        <v>2904.431</v>
      </c>
      <c r="R22" s="170">
        <f t="shared" si="0"/>
        <v>3014.0910000000003</v>
      </c>
      <c r="S22" s="170">
        <f t="shared" si="1"/>
        <v>2994.5910000000003</v>
      </c>
      <c r="T22" s="170">
        <f t="shared" si="1"/>
        <v>2992.431</v>
      </c>
      <c r="U22" s="170">
        <f t="shared" si="1"/>
        <v>2888.6909999999998</v>
      </c>
      <c r="V22" s="170">
        <f t="shared" si="1"/>
        <v>2740.8110000000001</v>
      </c>
      <c r="W22" s="170">
        <f t="shared" si="1"/>
        <v>2650.2610000000004</v>
      </c>
      <c r="X22" s="170">
        <f t="shared" si="1"/>
        <v>2501.0010000000002</v>
      </c>
      <c r="Y22" s="170">
        <f t="shared" si="1"/>
        <v>2439.5110000000004</v>
      </c>
      <c r="Z22" s="37"/>
      <c r="AA22" s="41">
        <v>1237.3900000000001</v>
      </c>
      <c r="AB22" s="39">
        <v>1188.83</v>
      </c>
      <c r="AC22" s="39">
        <v>1202.75</v>
      </c>
      <c r="AD22" s="39">
        <v>1235.0999999999999</v>
      </c>
      <c r="AE22" s="39">
        <v>1243.82</v>
      </c>
      <c r="AF22" s="39">
        <v>1267.46</v>
      </c>
      <c r="AG22" s="39">
        <v>1341.64</v>
      </c>
      <c r="AH22" s="39">
        <v>1523.21</v>
      </c>
      <c r="AI22" s="39">
        <v>1628.85</v>
      </c>
      <c r="AJ22" s="39">
        <v>1631.94</v>
      </c>
      <c r="AK22" s="39">
        <v>1611</v>
      </c>
      <c r="AL22" s="39">
        <v>1622.38</v>
      </c>
      <c r="AM22" s="39">
        <v>1620.77</v>
      </c>
      <c r="AN22" s="39">
        <v>1579.09</v>
      </c>
      <c r="AO22" s="39">
        <v>1614.48</v>
      </c>
      <c r="AP22" s="39">
        <v>1677.06</v>
      </c>
      <c r="AQ22" s="39">
        <v>1786.72</v>
      </c>
      <c r="AR22" s="39">
        <v>1767.22</v>
      </c>
      <c r="AS22" s="39">
        <v>1765.06</v>
      </c>
      <c r="AT22" s="39">
        <v>1661.32</v>
      </c>
      <c r="AU22" s="39">
        <v>1513.44</v>
      </c>
      <c r="AV22" s="39">
        <v>1422.89</v>
      </c>
      <c r="AW22" s="39">
        <v>1273.6300000000001</v>
      </c>
      <c r="AX22" s="40">
        <v>1212.1400000000001</v>
      </c>
      <c r="AY22" s="336">
        <v>1222.5600000000002</v>
      </c>
      <c r="AZ22" s="159">
        <v>4.8109999999999999</v>
      </c>
      <c r="BA22" s="143"/>
    </row>
    <row r="23" spans="1:53">
      <c r="A23" s="47">
        <v>12</v>
      </c>
      <c r="B23" s="170">
        <f t="shared" si="2"/>
        <v>2395.8310000000001</v>
      </c>
      <c r="C23" s="170">
        <f t="shared" si="0"/>
        <v>2393.7710000000002</v>
      </c>
      <c r="D23" s="170">
        <f t="shared" si="0"/>
        <v>2392.5709999999999</v>
      </c>
      <c r="E23" s="170">
        <f t="shared" si="0"/>
        <v>2397.6010000000001</v>
      </c>
      <c r="F23" s="170">
        <f t="shared" si="0"/>
        <v>2426.7309999999998</v>
      </c>
      <c r="G23" s="170">
        <f t="shared" si="0"/>
        <v>2523.9610000000002</v>
      </c>
      <c r="H23" s="170">
        <f t="shared" si="0"/>
        <v>2616.2110000000002</v>
      </c>
      <c r="I23" s="170">
        <f t="shared" si="0"/>
        <v>2736.7809999999999</v>
      </c>
      <c r="J23" s="170">
        <f t="shared" si="0"/>
        <v>2912.201</v>
      </c>
      <c r="K23" s="170">
        <f t="shared" si="0"/>
        <v>2945.4110000000001</v>
      </c>
      <c r="L23" s="170">
        <f t="shared" si="0"/>
        <v>2934.701</v>
      </c>
      <c r="M23" s="170">
        <f t="shared" si="0"/>
        <v>2888.7110000000002</v>
      </c>
      <c r="N23" s="170">
        <f t="shared" si="0"/>
        <v>2858.5709999999999</v>
      </c>
      <c r="O23" s="170">
        <f t="shared" si="0"/>
        <v>2857.741</v>
      </c>
      <c r="P23" s="170">
        <f t="shared" si="0"/>
        <v>2891.3310000000001</v>
      </c>
      <c r="Q23" s="170">
        <f t="shared" si="0"/>
        <v>3065.5309999999999</v>
      </c>
      <c r="R23" s="170">
        <f t="shared" si="0"/>
        <v>3104.6610000000001</v>
      </c>
      <c r="S23" s="170">
        <f t="shared" si="1"/>
        <v>3079.3910000000001</v>
      </c>
      <c r="T23" s="170">
        <f t="shared" si="1"/>
        <v>3047.5309999999999</v>
      </c>
      <c r="U23" s="170">
        <f t="shared" si="1"/>
        <v>2995.4809999999998</v>
      </c>
      <c r="V23" s="170">
        <f t="shared" si="1"/>
        <v>2712.7309999999998</v>
      </c>
      <c r="W23" s="170">
        <f t="shared" si="1"/>
        <v>2531.5610000000001</v>
      </c>
      <c r="X23" s="170">
        <f t="shared" si="1"/>
        <v>2472.471</v>
      </c>
      <c r="Y23" s="170">
        <f t="shared" si="1"/>
        <v>2452.5510000000004</v>
      </c>
      <c r="Z23" s="37"/>
      <c r="AA23" s="41">
        <v>1168.46</v>
      </c>
      <c r="AB23" s="39">
        <v>1166.4000000000001</v>
      </c>
      <c r="AC23" s="39">
        <v>1165.2</v>
      </c>
      <c r="AD23" s="39">
        <v>1170.23</v>
      </c>
      <c r="AE23" s="39">
        <v>1199.3599999999999</v>
      </c>
      <c r="AF23" s="39">
        <v>1296.5899999999999</v>
      </c>
      <c r="AG23" s="39">
        <v>1388.84</v>
      </c>
      <c r="AH23" s="39">
        <v>1509.41</v>
      </c>
      <c r="AI23" s="39">
        <v>1684.83</v>
      </c>
      <c r="AJ23" s="39">
        <v>1718.04</v>
      </c>
      <c r="AK23" s="39">
        <v>1707.33</v>
      </c>
      <c r="AL23" s="39">
        <v>1661.34</v>
      </c>
      <c r="AM23" s="39">
        <v>1631.2</v>
      </c>
      <c r="AN23" s="39">
        <v>1630.37</v>
      </c>
      <c r="AO23" s="39">
        <v>1663.96</v>
      </c>
      <c r="AP23" s="39">
        <v>1838.16</v>
      </c>
      <c r="AQ23" s="39">
        <v>1877.29</v>
      </c>
      <c r="AR23" s="39">
        <v>1852.02</v>
      </c>
      <c r="AS23" s="39">
        <v>1820.16</v>
      </c>
      <c r="AT23" s="39">
        <v>1768.11</v>
      </c>
      <c r="AU23" s="39">
        <v>1485.36</v>
      </c>
      <c r="AV23" s="39">
        <v>1304.19</v>
      </c>
      <c r="AW23" s="39">
        <v>1245.0999999999999</v>
      </c>
      <c r="AX23" s="40">
        <v>1225.18</v>
      </c>
      <c r="AY23" s="336">
        <v>1222.5600000000002</v>
      </c>
      <c r="AZ23" s="159">
        <v>4.8109999999999999</v>
      </c>
      <c r="BA23" s="143"/>
    </row>
    <row r="24" spans="1:53">
      <c r="A24" s="47">
        <v>13</v>
      </c>
      <c r="B24" s="170">
        <f t="shared" si="2"/>
        <v>2396.7110000000002</v>
      </c>
      <c r="C24" s="170">
        <f t="shared" si="0"/>
        <v>2392.3710000000001</v>
      </c>
      <c r="D24" s="170">
        <f t="shared" si="0"/>
        <v>2392.1509999999998</v>
      </c>
      <c r="E24" s="170">
        <f t="shared" si="0"/>
        <v>2393.931</v>
      </c>
      <c r="F24" s="170">
        <f t="shared" si="0"/>
        <v>2428.7610000000004</v>
      </c>
      <c r="G24" s="170">
        <f t="shared" si="0"/>
        <v>2495.1210000000001</v>
      </c>
      <c r="H24" s="170">
        <f t="shared" si="0"/>
        <v>2665.0210000000002</v>
      </c>
      <c r="I24" s="170">
        <f t="shared" si="0"/>
        <v>2838.931</v>
      </c>
      <c r="J24" s="170">
        <f t="shared" si="0"/>
        <v>2916.431</v>
      </c>
      <c r="K24" s="170">
        <f t="shared" si="0"/>
        <v>2878.3110000000001</v>
      </c>
      <c r="L24" s="170">
        <f t="shared" si="0"/>
        <v>2825.9409999999998</v>
      </c>
      <c r="M24" s="170">
        <f t="shared" si="0"/>
        <v>2852.0610000000001</v>
      </c>
      <c r="N24" s="170">
        <f t="shared" si="0"/>
        <v>2825.0709999999999</v>
      </c>
      <c r="O24" s="170">
        <f t="shared" si="0"/>
        <v>2823.5709999999999</v>
      </c>
      <c r="P24" s="170">
        <f t="shared" si="0"/>
        <v>2874.9409999999998</v>
      </c>
      <c r="Q24" s="170">
        <f t="shared" si="0"/>
        <v>3012.8209999999999</v>
      </c>
      <c r="R24" s="170">
        <f t="shared" si="0"/>
        <v>3109.931</v>
      </c>
      <c r="S24" s="170">
        <f t="shared" si="1"/>
        <v>3147.491</v>
      </c>
      <c r="T24" s="170">
        <f t="shared" si="1"/>
        <v>3098.5810000000001</v>
      </c>
      <c r="U24" s="170">
        <f t="shared" si="1"/>
        <v>3049.2510000000002</v>
      </c>
      <c r="V24" s="170">
        <f t="shared" si="1"/>
        <v>2845.6310000000003</v>
      </c>
      <c r="W24" s="170">
        <f t="shared" si="1"/>
        <v>2729.1509999999998</v>
      </c>
      <c r="X24" s="170">
        <f t="shared" si="1"/>
        <v>2472.3910000000001</v>
      </c>
      <c r="Y24" s="170">
        <f t="shared" si="1"/>
        <v>2464.471</v>
      </c>
      <c r="Z24" s="37"/>
      <c r="AA24" s="41">
        <v>1169.3399999999999</v>
      </c>
      <c r="AB24" s="39">
        <v>1165</v>
      </c>
      <c r="AC24" s="39">
        <v>1164.78</v>
      </c>
      <c r="AD24" s="39">
        <v>1166.56</v>
      </c>
      <c r="AE24" s="39">
        <v>1201.3900000000001</v>
      </c>
      <c r="AF24" s="39">
        <v>1267.75</v>
      </c>
      <c r="AG24" s="39">
        <v>1437.65</v>
      </c>
      <c r="AH24" s="39">
        <v>1611.56</v>
      </c>
      <c r="AI24" s="39">
        <v>1689.06</v>
      </c>
      <c r="AJ24" s="39">
        <v>1650.94</v>
      </c>
      <c r="AK24" s="39">
        <v>1598.57</v>
      </c>
      <c r="AL24" s="39">
        <v>1624.69</v>
      </c>
      <c r="AM24" s="39">
        <v>1597.7</v>
      </c>
      <c r="AN24" s="39">
        <v>1596.2</v>
      </c>
      <c r="AO24" s="39">
        <v>1647.57</v>
      </c>
      <c r="AP24" s="39">
        <v>1785.45</v>
      </c>
      <c r="AQ24" s="39">
        <v>1882.56</v>
      </c>
      <c r="AR24" s="39">
        <v>1920.12</v>
      </c>
      <c r="AS24" s="39">
        <v>1871.21</v>
      </c>
      <c r="AT24" s="39">
        <v>1821.88</v>
      </c>
      <c r="AU24" s="39">
        <v>1618.26</v>
      </c>
      <c r="AV24" s="39">
        <v>1501.78</v>
      </c>
      <c r="AW24" s="39">
        <v>1245.02</v>
      </c>
      <c r="AX24" s="40">
        <v>1237.0999999999999</v>
      </c>
      <c r="AY24" s="336">
        <v>1222.5600000000002</v>
      </c>
      <c r="AZ24" s="159">
        <v>4.8109999999999999</v>
      </c>
      <c r="BA24" s="143"/>
    </row>
    <row r="25" spans="1:53">
      <c r="A25" s="47">
        <v>14</v>
      </c>
      <c r="B25" s="170">
        <f t="shared" si="2"/>
        <v>2468.4610000000002</v>
      </c>
      <c r="C25" s="170">
        <f t="shared" si="0"/>
        <v>2457.5510000000004</v>
      </c>
      <c r="D25" s="170">
        <f t="shared" si="0"/>
        <v>2471.8510000000001</v>
      </c>
      <c r="E25" s="170">
        <f t="shared" si="0"/>
        <v>2470.5510000000004</v>
      </c>
      <c r="F25" s="170">
        <f t="shared" si="0"/>
        <v>2472.8910000000001</v>
      </c>
      <c r="G25" s="170">
        <f t="shared" si="0"/>
        <v>2488.0810000000001</v>
      </c>
      <c r="H25" s="170">
        <f t="shared" si="0"/>
        <v>2545.5510000000004</v>
      </c>
      <c r="I25" s="170">
        <f t="shared" si="0"/>
        <v>2762.3710000000001</v>
      </c>
      <c r="J25" s="170">
        <f t="shared" si="0"/>
        <v>3022.8209999999999</v>
      </c>
      <c r="K25" s="170">
        <f t="shared" si="0"/>
        <v>3113.0709999999999</v>
      </c>
      <c r="L25" s="170">
        <f t="shared" si="0"/>
        <v>3111.491</v>
      </c>
      <c r="M25" s="170">
        <f t="shared" si="0"/>
        <v>3112.721</v>
      </c>
      <c r="N25" s="170">
        <f t="shared" si="0"/>
        <v>3061.5110000000004</v>
      </c>
      <c r="O25" s="170">
        <f t="shared" si="0"/>
        <v>3026.7110000000002</v>
      </c>
      <c r="P25" s="170">
        <f t="shared" si="0"/>
        <v>3028.6710000000003</v>
      </c>
      <c r="Q25" s="170">
        <f t="shared" si="0"/>
        <v>3136.1410000000001</v>
      </c>
      <c r="R25" s="170">
        <f t="shared" si="0"/>
        <v>3148.8910000000001</v>
      </c>
      <c r="S25" s="170">
        <f t="shared" si="1"/>
        <v>3154.721</v>
      </c>
      <c r="T25" s="170">
        <f t="shared" si="1"/>
        <v>3101.9210000000003</v>
      </c>
      <c r="U25" s="170">
        <f t="shared" si="1"/>
        <v>3160.1210000000001</v>
      </c>
      <c r="V25" s="170">
        <f t="shared" si="1"/>
        <v>3147.4409999999998</v>
      </c>
      <c r="W25" s="170">
        <f t="shared" si="1"/>
        <v>2993.6610000000001</v>
      </c>
      <c r="X25" s="170">
        <f t="shared" si="1"/>
        <v>2679.8810000000003</v>
      </c>
      <c r="Y25" s="170">
        <f t="shared" si="1"/>
        <v>2577.3910000000001</v>
      </c>
      <c r="Z25" s="37"/>
      <c r="AA25" s="41">
        <v>1241.0899999999999</v>
      </c>
      <c r="AB25" s="39">
        <v>1230.18</v>
      </c>
      <c r="AC25" s="39">
        <v>1244.48</v>
      </c>
      <c r="AD25" s="39">
        <v>1243.18</v>
      </c>
      <c r="AE25" s="39">
        <v>1245.52</v>
      </c>
      <c r="AF25" s="39">
        <v>1260.71</v>
      </c>
      <c r="AG25" s="39">
        <v>1318.18</v>
      </c>
      <c r="AH25" s="39">
        <v>1535</v>
      </c>
      <c r="AI25" s="39">
        <v>1795.45</v>
      </c>
      <c r="AJ25" s="39">
        <v>1885.7</v>
      </c>
      <c r="AK25" s="39">
        <v>1884.12</v>
      </c>
      <c r="AL25" s="39">
        <v>1885.35</v>
      </c>
      <c r="AM25" s="39">
        <v>1834.14</v>
      </c>
      <c r="AN25" s="39">
        <v>1799.34</v>
      </c>
      <c r="AO25" s="39">
        <v>1801.3</v>
      </c>
      <c r="AP25" s="39">
        <v>1908.77</v>
      </c>
      <c r="AQ25" s="39">
        <v>1921.52</v>
      </c>
      <c r="AR25" s="39">
        <v>1927.35</v>
      </c>
      <c r="AS25" s="39">
        <v>1874.55</v>
      </c>
      <c r="AT25" s="39">
        <v>1932.75</v>
      </c>
      <c r="AU25" s="39">
        <v>1920.07</v>
      </c>
      <c r="AV25" s="39">
        <v>1766.29</v>
      </c>
      <c r="AW25" s="39">
        <v>1452.51</v>
      </c>
      <c r="AX25" s="40">
        <v>1350.02</v>
      </c>
      <c r="AY25" s="336">
        <v>1222.5600000000002</v>
      </c>
      <c r="AZ25" s="159">
        <v>4.8109999999999999</v>
      </c>
      <c r="BA25" s="143"/>
    </row>
    <row r="26" spans="1:53">
      <c r="A26" s="47">
        <v>15</v>
      </c>
      <c r="B26" s="170">
        <f t="shared" si="2"/>
        <v>2503.2110000000002</v>
      </c>
      <c r="C26" s="170">
        <f t="shared" si="0"/>
        <v>2485.181</v>
      </c>
      <c r="D26" s="170">
        <f t="shared" si="0"/>
        <v>2484.2610000000004</v>
      </c>
      <c r="E26" s="170">
        <f t="shared" si="0"/>
        <v>2482.181</v>
      </c>
      <c r="F26" s="170">
        <f t="shared" si="0"/>
        <v>2483.4409999999998</v>
      </c>
      <c r="G26" s="170">
        <f t="shared" si="0"/>
        <v>2490.8910000000001</v>
      </c>
      <c r="H26" s="170">
        <f t="shared" si="0"/>
        <v>2538.9110000000001</v>
      </c>
      <c r="I26" s="170">
        <f t="shared" si="0"/>
        <v>2747.7610000000004</v>
      </c>
      <c r="J26" s="170">
        <f t="shared" si="0"/>
        <v>3014.3110000000001</v>
      </c>
      <c r="K26" s="170">
        <f t="shared" si="0"/>
        <v>3187.2809999999999</v>
      </c>
      <c r="L26" s="170">
        <f t="shared" si="0"/>
        <v>3250.8010000000004</v>
      </c>
      <c r="M26" s="170">
        <f t="shared" si="0"/>
        <v>3250.701</v>
      </c>
      <c r="N26" s="170">
        <f t="shared" si="0"/>
        <v>3246.741</v>
      </c>
      <c r="O26" s="170">
        <f t="shared" si="0"/>
        <v>3242.2610000000004</v>
      </c>
      <c r="P26" s="170">
        <f t="shared" si="0"/>
        <v>3227.0010000000002</v>
      </c>
      <c r="Q26" s="170">
        <f t="shared" si="0"/>
        <v>3338.8209999999999</v>
      </c>
      <c r="R26" s="170">
        <f t="shared" si="0"/>
        <v>3354.7310000000007</v>
      </c>
      <c r="S26" s="170">
        <f t="shared" si="1"/>
        <v>3361.4010000000007</v>
      </c>
      <c r="T26" s="170">
        <f t="shared" si="1"/>
        <v>3326.9810000000007</v>
      </c>
      <c r="U26" s="170">
        <f t="shared" si="1"/>
        <v>3316.8810000000003</v>
      </c>
      <c r="V26" s="170">
        <f t="shared" si="1"/>
        <v>3090.1610000000001</v>
      </c>
      <c r="W26" s="170">
        <f t="shared" si="1"/>
        <v>2881.9409999999998</v>
      </c>
      <c r="X26" s="170">
        <f t="shared" si="1"/>
        <v>2612.6610000000001</v>
      </c>
      <c r="Y26" s="170">
        <f t="shared" si="1"/>
        <v>2523.2710000000002</v>
      </c>
      <c r="Z26" s="37"/>
      <c r="AA26" s="41">
        <v>1275.8399999999999</v>
      </c>
      <c r="AB26" s="39">
        <v>1257.81</v>
      </c>
      <c r="AC26" s="39">
        <v>1256.8900000000001</v>
      </c>
      <c r="AD26" s="39">
        <v>1254.81</v>
      </c>
      <c r="AE26" s="39">
        <v>1256.07</v>
      </c>
      <c r="AF26" s="39">
        <v>1263.52</v>
      </c>
      <c r="AG26" s="39">
        <v>1311.54</v>
      </c>
      <c r="AH26" s="39">
        <v>1520.39</v>
      </c>
      <c r="AI26" s="39">
        <v>1786.94</v>
      </c>
      <c r="AJ26" s="39">
        <v>1959.91</v>
      </c>
      <c r="AK26" s="39">
        <v>2023.4300000000003</v>
      </c>
      <c r="AL26" s="39">
        <v>2023.3300000000002</v>
      </c>
      <c r="AM26" s="39">
        <v>2019.37</v>
      </c>
      <c r="AN26" s="39">
        <v>2014.8900000000003</v>
      </c>
      <c r="AO26" s="39">
        <v>1999.63</v>
      </c>
      <c r="AP26" s="39">
        <v>2111.4499999999998</v>
      </c>
      <c r="AQ26" s="39">
        <v>2127.36</v>
      </c>
      <c r="AR26" s="39">
        <v>2134.0300000000002</v>
      </c>
      <c r="AS26" s="39">
        <v>2099.61</v>
      </c>
      <c r="AT26" s="39">
        <v>2089.5100000000002</v>
      </c>
      <c r="AU26" s="39">
        <v>1862.79</v>
      </c>
      <c r="AV26" s="39">
        <v>1654.57</v>
      </c>
      <c r="AW26" s="39">
        <v>1385.29</v>
      </c>
      <c r="AX26" s="40">
        <v>1295.9000000000001</v>
      </c>
      <c r="AY26" s="336">
        <v>1222.5600000000002</v>
      </c>
      <c r="AZ26" s="159">
        <v>4.8109999999999999</v>
      </c>
      <c r="BA26" s="143"/>
    </row>
    <row r="27" spans="1:53">
      <c r="A27" s="47">
        <v>16</v>
      </c>
      <c r="B27" s="170">
        <f t="shared" si="2"/>
        <v>2576.1410000000001</v>
      </c>
      <c r="C27" s="170">
        <f t="shared" si="0"/>
        <v>2534.4409999999998</v>
      </c>
      <c r="D27" s="170">
        <f t="shared" si="0"/>
        <v>2494.2710000000002</v>
      </c>
      <c r="E27" s="170">
        <f t="shared" si="0"/>
        <v>2526.221</v>
      </c>
      <c r="F27" s="170">
        <f t="shared" si="0"/>
        <v>2565.9009999999998</v>
      </c>
      <c r="G27" s="170">
        <f t="shared" si="0"/>
        <v>2642.0709999999999</v>
      </c>
      <c r="H27" s="170">
        <f t="shared" si="0"/>
        <v>2818.6710000000003</v>
      </c>
      <c r="I27" s="170">
        <f t="shared" si="0"/>
        <v>3033.8710000000001</v>
      </c>
      <c r="J27" s="170">
        <f t="shared" si="0"/>
        <v>3178.2309999999998</v>
      </c>
      <c r="K27" s="170">
        <f t="shared" si="0"/>
        <v>3187.0410000000002</v>
      </c>
      <c r="L27" s="170">
        <f t="shared" si="0"/>
        <v>3156.4610000000002</v>
      </c>
      <c r="M27" s="170">
        <f t="shared" si="0"/>
        <v>3158.2309999999998</v>
      </c>
      <c r="N27" s="170">
        <f t="shared" si="0"/>
        <v>3161.7510000000002</v>
      </c>
      <c r="O27" s="170">
        <f t="shared" si="0"/>
        <v>3242.6710000000003</v>
      </c>
      <c r="P27" s="170">
        <f t="shared" si="0"/>
        <v>3251.3910000000005</v>
      </c>
      <c r="Q27" s="170">
        <f t="shared" si="0"/>
        <v>3388.0610000000006</v>
      </c>
      <c r="R27" s="170">
        <f t="shared" ref="R27:Y42" si="3">AQ27+$AZ27+$AY27</f>
        <v>3465.3310000000001</v>
      </c>
      <c r="S27" s="170">
        <f t="shared" si="1"/>
        <v>3421.0210000000006</v>
      </c>
      <c r="T27" s="170">
        <f t="shared" si="1"/>
        <v>3338.3710000000001</v>
      </c>
      <c r="U27" s="170">
        <f t="shared" si="1"/>
        <v>3243.9810000000002</v>
      </c>
      <c r="V27" s="170">
        <f t="shared" si="1"/>
        <v>2973.681</v>
      </c>
      <c r="W27" s="170">
        <f t="shared" si="1"/>
        <v>2661.1210000000001</v>
      </c>
      <c r="X27" s="170">
        <f t="shared" si="1"/>
        <v>2572.4110000000001</v>
      </c>
      <c r="Y27" s="170">
        <f t="shared" si="1"/>
        <v>2492.3310000000001</v>
      </c>
      <c r="Z27" s="37"/>
      <c r="AA27" s="41">
        <v>1348.77</v>
      </c>
      <c r="AB27" s="39">
        <v>1307.07</v>
      </c>
      <c r="AC27" s="39">
        <v>1266.9000000000001</v>
      </c>
      <c r="AD27" s="39">
        <v>1298.8499999999999</v>
      </c>
      <c r="AE27" s="39">
        <v>1338.53</v>
      </c>
      <c r="AF27" s="39">
        <v>1414.7</v>
      </c>
      <c r="AG27" s="39">
        <v>1591.3</v>
      </c>
      <c r="AH27" s="39">
        <v>1806.5</v>
      </c>
      <c r="AI27" s="39">
        <v>1950.86</v>
      </c>
      <c r="AJ27" s="39">
        <v>1959.67</v>
      </c>
      <c r="AK27" s="39">
        <v>1929.09</v>
      </c>
      <c r="AL27" s="39">
        <v>1930.86</v>
      </c>
      <c r="AM27" s="39">
        <v>1934.38</v>
      </c>
      <c r="AN27" s="39">
        <v>2015.3</v>
      </c>
      <c r="AO27" s="39">
        <v>2024.0200000000002</v>
      </c>
      <c r="AP27" s="39">
        <v>2160.69</v>
      </c>
      <c r="AQ27" s="39">
        <v>2237.96</v>
      </c>
      <c r="AR27" s="39">
        <v>2193.65</v>
      </c>
      <c r="AS27" s="39">
        <v>2111</v>
      </c>
      <c r="AT27" s="39">
        <v>2016.6100000000001</v>
      </c>
      <c r="AU27" s="39">
        <v>1746.31</v>
      </c>
      <c r="AV27" s="39">
        <v>1433.75</v>
      </c>
      <c r="AW27" s="39">
        <v>1345.04</v>
      </c>
      <c r="AX27" s="40">
        <v>1264.96</v>
      </c>
      <c r="AY27" s="336">
        <v>1222.5600000000002</v>
      </c>
      <c r="AZ27" s="159">
        <v>4.8109999999999999</v>
      </c>
      <c r="BA27" s="143"/>
    </row>
    <row r="28" spans="1:53">
      <c r="A28" s="47">
        <v>17</v>
      </c>
      <c r="B28" s="170">
        <f t="shared" si="2"/>
        <v>2461.3609999999999</v>
      </c>
      <c r="C28" s="170">
        <f t="shared" si="2"/>
        <v>2435.0410000000002</v>
      </c>
      <c r="D28" s="170">
        <f t="shared" si="2"/>
        <v>2432.9009999999998</v>
      </c>
      <c r="E28" s="170">
        <f t="shared" si="2"/>
        <v>2455.2610000000004</v>
      </c>
      <c r="F28" s="170">
        <f t="shared" si="2"/>
        <v>2478.1010000000001</v>
      </c>
      <c r="G28" s="170">
        <f t="shared" si="2"/>
        <v>2512.6410000000001</v>
      </c>
      <c r="H28" s="170">
        <f t="shared" si="2"/>
        <v>2641.7710000000002</v>
      </c>
      <c r="I28" s="170">
        <f t="shared" si="2"/>
        <v>2782.4210000000003</v>
      </c>
      <c r="J28" s="170">
        <f t="shared" si="2"/>
        <v>2657.2809999999999</v>
      </c>
      <c r="K28" s="170">
        <f t="shared" si="2"/>
        <v>2656.971</v>
      </c>
      <c r="L28" s="170">
        <f t="shared" si="2"/>
        <v>2648.9110000000001</v>
      </c>
      <c r="M28" s="170">
        <f t="shared" si="2"/>
        <v>2648.431</v>
      </c>
      <c r="N28" s="170">
        <f t="shared" si="2"/>
        <v>2639.4110000000001</v>
      </c>
      <c r="O28" s="170">
        <f t="shared" si="2"/>
        <v>2644.0510000000004</v>
      </c>
      <c r="P28" s="170">
        <f t="shared" si="2"/>
        <v>2657.0510000000004</v>
      </c>
      <c r="Q28" s="170">
        <f t="shared" si="2"/>
        <v>2904.1109999999999</v>
      </c>
      <c r="R28" s="170">
        <f t="shared" si="3"/>
        <v>3032.5810000000001</v>
      </c>
      <c r="S28" s="170">
        <f t="shared" si="3"/>
        <v>3005.3209999999999</v>
      </c>
      <c r="T28" s="170">
        <f t="shared" si="3"/>
        <v>2896.9610000000002</v>
      </c>
      <c r="U28" s="170">
        <f t="shared" si="3"/>
        <v>2670.3010000000004</v>
      </c>
      <c r="V28" s="170">
        <f t="shared" si="3"/>
        <v>2560.3710000000001</v>
      </c>
      <c r="W28" s="170">
        <f t="shared" si="3"/>
        <v>2504.8209999999999</v>
      </c>
      <c r="X28" s="170">
        <f t="shared" si="3"/>
        <v>2467.3010000000004</v>
      </c>
      <c r="Y28" s="170">
        <f t="shared" si="3"/>
        <v>2435.8310000000001</v>
      </c>
      <c r="Z28" s="37"/>
      <c r="AA28" s="41">
        <v>1233.99</v>
      </c>
      <c r="AB28" s="39">
        <v>1207.67</v>
      </c>
      <c r="AC28" s="39">
        <v>1205.53</v>
      </c>
      <c r="AD28" s="39">
        <v>1227.8900000000001</v>
      </c>
      <c r="AE28" s="39">
        <v>1250.73</v>
      </c>
      <c r="AF28" s="39">
        <v>1285.27</v>
      </c>
      <c r="AG28" s="39">
        <v>1414.4</v>
      </c>
      <c r="AH28" s="39">
        <v>1555.05</v>
      </c>
      <c r="AI28" s="39">
        <v>1429.91</v>
      </c>
      <c r="AJ28" s="39">
        <v>1429.6</v>
      </c>
      <c r="AK28" s="39">
        <v>1421.54</v>
      </c>
      <c r="AL28" s="39">
        <v>1421.06</v>
      </c>
      <c r="AM28" s="39">
        <v>1412.04</v>
      </c>
      <c r="AN28" s="39">
        <v>1416.68</v>
      </c>
      <c r="AO28" s="39">
        <v>1429.68</v>
      </c>
      <c r="AP28" s="39">
        <v>1676.74</v>
      </c>
      <c r="AQ28" s="39">
        <v>1805.21</v>
      </c>
      <c r="AR28" s="39">
        <v>1777.95</v>
      </c>
      <c r="AS28" s="39">
        <v>1669.59</v>
      </c>
      <c r="AT28" s="39">
        <v>1442.93</v>
      </c>
      <c r="AU28" s="39">
        <v>1333</v>
      </c>
      <c r="AV28" s="39">
        <v>1277.45</v>
      </c>
      <c r="AW28" s="39">
        <v>1239.93</v>
      </c>
      <c r="AX28" s="40">
        <v>1208.46</v>
      </c>
      <c r="AY28" s="336">
        <v>1222.5600000000002</v>
      </c>
      <c r="AZ28" s="159">
        <v>4.8109999999999999</v>
      </c>
      <c r="BA28" s="143"/>
    </row>
    <row r="29" spans="1:53">
      <c r="A29" s="47">
        <v>18</v>
      </c>
      <c r="B29" s="170">
        <f t="shared" si="2"/>
        <v>2363.1210000000001</v>
      </c>
      <c r="C29" s="170">
        <f t="shared" si="2"/>
        <v>2361.7309999999998</v>
      </c>
      <c r="D29" s="170">
        <f t="shared" si="2"/>
        <v>2361.5210000000002</v>
      </c>
      <c r="E29" s="170">
        <f t="shared" si="2"/>
        <v>2362.971</v>
      </c>
      <c r="F29" s="170">
        <f t="shared" si="2"/>
        <v>2406.3010000000004</v>
      </c>
      <c r="G29" s="170">
        <f t="shared" si="2"/>
        <v>2482.0510000000004</v>
      </c>
      <c r="H29" s="170">
        <f t="shared" si="2"/>
        <v>2512.1010000000001</v>
      </c>
      <c r="I29" s="170">
        <f t="shared" si="2"/>
        <v>2670.0010000000002</v>
      </c>
      <c r="J29" s="170">
        <f t="shared" si="2"/>
        <v>2846.0110000000004</v>
      </c>
      <c r="K29" s="170">
        <f t="shared" si="2"/>
        <v>2851.2910000000002</v>
      </c>
      <c r="L29" s="170">
        <f t="shared" si="2"/>
        <v>2827.5410000000002</v>
      </c>
      <c r="M29" s="170">
        <f t="shared" si="2"/>
        <v>2854.7710000000002</v>
      </c>
      <c r="N29" s="170">
        <f t="shared" si="2"/>
        <v>2850.9110000000001</v>
      </c>
      <c r="O29" s="170">
        <f t="shared" si="2"/>
        <v>2854.4610000000002</v>
      </c>
      <c r="P29" s="170">
        <f t="shared" si="2"/>
        <v>2865.7510000000002</v>
      </c>
      <c r="Q29" s="170">
        <f t="shared" si="2"/>
        <v>3027.4009999999998</v>
      </c>
      <c r="R29" s="170">
        <f t="shared" si="3"/>
        <v>3075.0610000000001</v>
      </c>
      <c r="S29" s="170">
        <f t="shared" si="3"/>
        <v>3075.0110000000004</v>
      </c>
      <c r="T29" s="170">
        <f t="shared" si="3"/>
        <v>3023.9610000000002</v>
      </c>
      <c r="U29" s="170">
        <f t="shared" si="3"/>
        <v>2961.3510000000001</v>
      </c>
      <c r="V29" s="170">
        <f t="shared" si="3"/>
        <v>2734.9110000000001</v>
      </c>
      <c r="W29" s="170">
        <f t="shared" si="3"/>
        <v>2600.9610000000002</v>
      </c>
      <c r="X29" s="170">
        <f t="shared" si="3"/>
        <v>2479.1710000000003</v>
      </c>
      <c r="Y29" s="170">
        <f t="shared" si="3"/>
        <v>2460.0510000000004</v>
      </c>
      <c r="Z29" s="37"/>
      <c r="AA29" s="41">
        <v>1135.75</v>
      </c>
      <c r="AB29" s="39">
        <v>1134.3599999999999</v>
      </c>
      <c r="AC29" s="39">
        <v>1134.1500000000001</v>
      </c>
      <c r="AD29" s="39">
        <v>1135.5999999999999</v>
      </c>
      <c r="AE29" s="39">
        <v>1178.93</v>
      </c>
      <c r="AF29" s="39">
        <v>1254.68</v>
      </c>
      <c r="AG29" s="39">
        <v>1284.73</v>
      </c>
      <c r="AH29" s="39">
        <v>1442.63</v>
      </c>
      <c r="AI29" s="39">
        <v>1618.64</v>
      </c>
      <c r="AJ29" s="39">
        <v>1623.92</v>
      </c>
      <c r="AK29" s="39">
        <v>1600.17</v>
      </c>
      <c r="AL29" s="39">
        <v>1627.4</v>
      </c>
      <c r="AM29" s="39">
        <v>1623.54</v>
      </c>
      <c r="AN29" s="39">
        <v>1627.09</v>
      </c>
      <c r="AO29" s="39">
        <v>1638.38</v>
      </c>
      <c r="AP29" s="39">
        <v>1800.03</v>
      </c>
      <c r="AQ29" s="39">
        <v>1847.69</v>
      </c>
      <c r="AR29" s="39">
        <v>1847.64</v>
      </c>
      <c r="AS29" s="39">
        <v>1796.59</v>
      </c>
      <c r="AT29" s="39">
        <v>1733.98</v>
      </c>
      <c r="AU29" s="39">
        <v>1507.54</v>
      </c>
      <c r="AV29" s="39">
        <v>1373.59</v>
      </c>
      <c r="AW29" s="39">
        <v>1251.8</v>
      </c>
      <c r="AX29" s="40">
        <v>1232.68</v>
      </c>
      <c r="AY29" s="336">
        <v>1222.5600000000002</v>
      </c>
      <c r="AZ29" s="159">
        <v>4.8109999999999999</v>
      </c>
      <c r="BA29" s="143"/>
    </row>
    <row r="30" spans="1:53">
      <c r="A30" s="47">
        <v>19</v>
      </c>
      <c r="B30" s="170">
        <f t="shared" si="2"/>
        <v>2394.0910000000003</v>
      </c>
      <c r="C30" s="170">
        <f t="shared" si="2"/>
        <v>2361.8410000000003</v>
      </c>
      <c r="D30" s="170">
        <f t="shared" si="2"/>
        <v>2359.9210000000003</v>
      </c>
      <c r="E30" s="170">
        <f t="shared" si="2"/>
        <v>2361.7309999999998</v>
      </c>
      <c r="F30" s="170">
        <f t="shared" si="2"/>
        <v>2420.1610000000001</v>
      </c>
      <c r="G30" s="170">
        <f t="shared" si="2"/>
        <v>2496.3609999999999</v>
      </c>
      <c r="H30" s="170">
        <f t="shared" si="2"/>
        <v>2576.931</v>
      </c>
      <c r="I30" s="170">
        <f t="shared" si="2"/>
        <v>2746.4110000000001</v>
      </c>
      <c r="J30" s="170">
        <f t="shared" si="2"/>
        <v>2905.6410000000001</v>
      </c>
      <c r="K30" s="170">
        <f t="shared" si="2"/>
        <v>2914.3209999999999</v>
      </c>
      <c r="L30" s="170">
        <f t="shared" si="2"/>
        <v>2902.0910000000003</v>
      </c>
      <c r="M30" s="170">
        <f t="shared" si="2"/>
        <v>2908.0709999999999</v>
      </c>
      <c r="N30" s="170">
        <f t="shared" si="2"/>
        <v>2906.0910000000003</v>
      </c>
      <c r="O30" s="170">
        <f t="shared" si="2"/>
        <v>2935.2309999999998</v>
      </c>
      <c r="P30" s="170">
        <f t="shared" si="2"/>
        <v>2993.491</v>
      </c>
      <c r="Q30" s="170">
        <f t="shared" si="2"/>
        <v>3053.7809999999999</v>
      </c>
      <c r="R30" s="170">
        <f t="shared" si="3"/>
        <v>3150.0910000000003</v>
      </c>
      <c r="S30" s="170">
        <f t="shared" si="3"/>
        <v>3155.7809999999999</v>
      </c>
      <c r="T30" s="170">
        <f t="shared" si="3"/>
        <v>3113.0010000000002</v>
      </c>
      <c r="U30" s="170">
        <f t="shared" si="3"/>
        <v>3029.8209999999999</v>
      </c>
      <c r="V30" s="170">
        <f t="shared" si="3"/>
        <v>2899.9409999999998</v>
      </c>
      <c r="W30" s="170">
        <f t="shared" si="3"/>
        <v>2579.1710000000003</v>
      </c>
      <c r="X30" s="170">
        <f t="shared" si="3"/>
        <v>2476.5410000000002</v>
      </c>
      <c r="Y30" s="170">
        <f t="shared" si="3"/>
        <v>2456.7610000000004</v>
      </c>
      <c r="Z30" s="37"/>
      <c r="AA30" s="41">
        <v>1166.72</v>
      </c>
      <c r="AB30" s="39">
        <v>1134.47</v>
      </c>
      <c r="AC30" s="39">
        <v>1132.55</v>
      </c>
      <c r="AD30" s="39">
        <v>1134.3599999999999</v>
      </c>
      <c r="AE30" s="39">
        <v>1192.79</v>
      </c>
      <c r="AF30" s="39">
        <v>1268.99</v>
      </c>
      <c r="AG30" s="39">
        <v>1349.56</v>
      </c>
      <c r="AH30" s="39">
        <v>1519.04</v>
      </c>
      <c r="AI30" s="39">
        <v>1678.27</v>
      </c>
      <c r="AJ30" s="39">
        <v>1686.95</v>
      </c>
      <c r="AK30" s="39">
        <v>1674.72</v>
      </c>
      <c r="AL30" s="39">
        <v>1680.7</v>
      </c>
      <c r="AM30" s="39">
        <v>1678.72</v>
      </c>
      <c r="AN30" s="39">
        <v>1707.86</v>
      </c>
      <c r="AO30" s="39">
        <v>1766.12</v>
      </c>
      <c r="AP30" s="39">
        <v>1826.41</v>
      </c>
      <c r="AQ30" s="39">
        <v>1922.72</v>
      </c>
      <c r="AR30" s="39">
        <v>1928.41</v>
      </c>
      <c r="AS30" s="39">
        <v>1885.63</v>
      </c>
      <c r="AT30" s="39">
        <v>1802.45</v>
      </c>
      <c r="AU30" s="39">
        <v>1672.57</v>
      </c>
      <c r="AV30" s="39">
        <v>1351.8</v>
      </c>
      <c r="AW30" s="39">
        <v>1249.17</v>
      </c>
      <c r="AX30" s="40">
        <v>1229.3900000000001</v>
      </c>
      <c r="AY30" s="336">
        <v>1222.5600000000002</v>
      </c>
      <c r="AZ30" s="159">
        <v>4.8109999999999999</v>
      </c>
      <c r="BA30" s="143"/>
    </row>
    <row r="31" spans="1:53">
      <c r="A31" s="47">
        <v>20</v>
      </c>
      <c r="B31" s="170">
        <f t="shared" si="2"/>
        <v>2400.241</v>
      </c>
      <c r="C31" s="170">
        <f t="shared" si="2"/>
        <v>2372.431</v>
      </c>
      <c r="D31" s="170">
        <f t="shared" si="2"/>
        <v>2361.0110000000004</v>
      </c>
      <c r="E31" s="170">
        <f t="shared" si="2"/>
        <v>2371.1909999999998</v>
      </c>
      <c r="F31" s="170">
        <f t="shared" si="2"/>
        <v>2451.3010000000004</v>
      </c>
      <c r="G31" s="170">
        <f t="shared" si="2"/>
        <v>2493.8609999999999</v>
      </c>
      <c r="H31" s="170">
        <f t="shared" si="2"/>
        <v>2673.1310000000003</v>
      </c>
      <c r="I31" s="170">
        <f t="shared" si="2"/>
        <v>2841.5510000000004</v>
      </c>
      <c r="J31" s="170">
        <f t="shared" si="2"/>
        <v>2944.3810000000003</v>
      </c>
      <c r="K31" s="170">
        <f t="shared" si="2"/>
        <v>2929.221</v>
      </c>
      <c r="L31" s="170">
        <f t="shared" si="2"/>
        <v>2909.2309999999998</v>
      </c>
      <c r="M31" s="170">
        <f t="shared" si="2"/>
        <v>2911.8209999999999</v>
      </c>
      <c r="N31" s="170">
        <f t="shared" si="2"/>
        <v>2914.5810000000001</v>
      </c>
      <c r="O31" s="170">
        <f t="shared" si="2"/>
        <v>2927.4210000000003</v>
      </c>
      <c r="P31" s="170">
        <f t="shared" si="2"/>
        <v>2952.3110000000001</v>
      </c>
      <c r="Q31" s="170">
        <f t="shared" si="2"/>
        <v>3091.181</v>
      </c>
      <c r="R31" s="170">
        <f t="shared" si="3"/>
        <v>3163.9809999999998</v>
      </c>
      <c r="S31" s="170">
        <f t="shared" si="3"/>
        <v>3183.3410000000003</v>
      </c>
      <c r="T31" s="170">
        <f t="shared" si="3"/>
        <v>3142.5309999999999</v>
      </c>
      <c r="U31" s="170">
        <f t="shared" si="3"/>
        <v>2962.9809999999998</v>
      </c>
      <c r="V31" s="170">
        <f t="shared" si="3"/>
        <v>2822.1909999999998</v>
      </c>
      <c r="W31" s="170">
        <f t="shared" si="3"/>
        <v>2616.991</v>
      </c>
      <c r="X31" s="170">
        <f t="shared" si="3"/>
        <v>2473.7110000000002</v>
      </c>
      <c r="Y31" s="170">
        <f t="shared" si="3"/>
        <v>2443.5510000000004</v>
      </c>
      <c r="Z31" s="37"/>
      <c r="AA31" s="41">
        <v>1172.8699999999999</v>
      </c>
      <c r="AB31" s="39">
        <v>1145.06</v>
      </c>
      <c r="AC31" s="39">
        <v>1133.6400000000001</v>
      </c>
      <c r="AD31" s="39">
        <v>1143.82</v>
      </c>
      <c r="AE31" s="39">
        <v>1223.93</v>
      </c>
      <c r="AF31" s="39">
        <v>1266.49</v>
      </c>
      <c r="AG31" s="39">
        <v>1445.76</v>
      </c>
      <c r="AH31" s="39">
        <v>1614.18</v>
      </c>
      <c r="AI31" s="39">
        <v>1717.01</v>
      </c>
      <c r="AJ31" s="39">
        <v>1701.85</v>
      </c>
      <c r="AK31" s="39">
        <v>1681.86</v>
      </c>
      <c r="AL31" s="39">
        <v>1684.45</v>
      </c>
      <c r="AM31" s="39">
        <v>1687.21</v>
      </c>
      <c r="AN31" s="39">
        <v>1700.05</v>
      </c>
      <c r="AO31" s="39">
        <v>1724.94</v>
      </c>
      <c r="AP31" s="39">
        <v>1863.81</v>
      </c>
      <c r="AQ31" s="39">
        <v>1936.61</v>
      </c>
      <c r="AR31" s="39">
        <v>1955.97</v>
      </c>
      <c r="AS31" s="39">
        <v>1915.16</v>
      </c>
      <c r="AT31" s="39">
        <v>1735.61</v>
      </c>
      <c r="AU31" s="39">
        <v>1594.82</v>
      </c>
      <c r="AV31" s="39">
        <v>1389.62</v>
      </c>
      <c r="AW31" s="39">
        <v>1246.3399999999999</v>
      </c>
      <c r="AX31" s="40">
        <v>1216.18</v>
      </c>
      <c r="AY31" s="336">
        <v>1222.5600000000002</v>
      </c>
      <c r="AZ31" s="159">
        <v>4.8109999999999999</v>
      </c>
      <c r="BA31" s="143"/>
    </row>
    <row r="32" spans="1:53">
      <c r="A32" s="47">
        <v>21</v>
      </c>
      <c r="B32" s="170">
        <f t="shared" si="2"/>
        <v>2445.5010000000002</v>
      </c>
      <c r="C32" s="170">
        <f t="shared" si="2"/>
        <v>2407.5510000000004</v>
      </c>
      <c r="D32" s="170">
        <f t="shared" si="2"/>
        <v>2385.1010000000001</v>
      </c>
      <c r="E32" s="170">
        <f t="shared" si="2"/>
        <v>2366.8710000000001</v>
      </c>
      <c r="F32" s="170">
        <f t="shared" si="2"/>
        <v>2410.2610000000004</v>
      </c>
      <c r="G32" s="170">
        <f t="shared" si="2"/>
        <v>2452.4809999999998</v>
      </c>
      <c r="H32" s="170">
        <f t="shared" si="2"/>
        <v>2491.0709999999999</v>
      </c>
      <c r="I32" s="170">
        <f t="shared" si="2"/>
        <v>2692.6210000000001</v>
      </c>
      <c r="J32" s="170">
        <f t="shared" si="2"/>
        <v>3013.6610000000001</v>
      </c>
      <c r="K32" s="170">
        <f t="shared" si="2"/>
        <v>3049.6909999999998</v>
      </c>
      <c r="L32" s="170">
        <f t="shared" si="2"/>
        <v>3037.5910000000003</v>
      </c>
      <c r="M32" s="170">
        <f t="shared" si="2"/>
        <v>3025.1210000000001</v>
      </c>
      <c r="N32" s="170">
        <f t="shared" si="2"/>
        <v>2908.8510000000001</v>
      </c>
      <c r="O32" s="170">
        <f t="shared" si="2"/>
        <v>2958.7809999999999</v>
      </c>
      <c r="P32" s="170">
        <f t="shared" si="2"/>
        <v>3005.3810000000003</v>
      </c>
      <c r="Q32" s="170">
        <f t="shared" si="2"/>
        <v>3039.971</v>
      </c>
      <c r="R32" s="170">
        <f t="shared" si="3"/>
        <v>3075.8310000000001</v>
      </c>
      <c r="S32" s="170">
        <f t="shared" si="3"/>
        <v>3092.3410000000003</v>
      </c>
      <c r="T32" s="170">
        <f t="shared" si="3"/>
        <v>3058.8910000000001</v>
      </c>
      <c r="U32" s="170">
        <f t="shared" si="3"/>
        <v>2997.681</v>
      </c>
      <c r="V32" s="170">
        <f t="shared" si="3"/>
        <v>2786.2309999999998</v>
      </c>
      <c r="W32" s="170">
        <f t="shared" si="3"/>
        <v>2632.1010000000001</v>
      </c>
      <c r="X32" s="170">
        <f t="shared" si="3"/>
        <v>2496.4610000000002</v>
      </c>
      <c r="Y32" s="170">
        <f t="shared" si="3"/>
        <v>2449.0810000000001</v>
      </c>
      <c r="Z32" s="37"/>
      <c r="AA32" s="41">
        <v>1218.1300000000001</v>
      </c>
      <c r="AB32" s="39">
        <v>1180.18</v>
      </c>
      <c r="AC32" s="39">
        <v>1157.73</v>
      </c>
      <c r="AD32" s="39">
        <v>1139.5</v>
      </c>
      <c r="AE32" s="39">
        <v>1182.8900000000001</v>
      </c>
      <c r="AF32" s="39">
        <v>1225.1099999999999</v>
      </c>
      <c r="AG32" s="39">
        <v>1263.7</v>
      </c>
      <c r="AH32" s="39">
        <v>1465.25</v>
      </c>
      <c r="AI32" s="39">
        <v>1786.29</v>
      </c>
      <c r="AJ32" s="39">
        <v>1822.32</v>
      </c>
      <c r="AK32" s="39">
        <v>1810.22</v>
      </c>
      <c r="AL32" s="39">
        <v>1797.75</v>
      </c>
      <c r="AM32" s="39">
        <v>1681.48</v>
      </c>
      <c r="AN32" s="39">
        <v>1731.41</v>
      </c>
      <c r="AO32" s="39">
        <v>1778.01</v>
      </c>
      <c r="AP32" s="39">
        <v>1812.6</v>
      </c>
      <c r="AQ32" s="39">
        <v>1848.46</v>
      </c>
      <c r="AR32" s="39">
        <v>1864.97</v>
      </c>
      <c r="AS32" s="39">
        <v>1831.52</v>
      </c>
      <c r="AT32" s="39">
        <v>1770.31</v>
      </c>
      <c r="AU32" s="39">
        <v>1558.86</v>
      </c>
      <c r="AV32" s="39">
        <v>1404.73</v>
      </c>
      <c r="AW32" s="39">
        <v>1269.0899999999999</v>
      </c>
      <c r="AX32" s="40">
        <v>1221.71</v>
      </c>
      <c r="AY32" s="336">
        <v>1222.5600000000002</v>
      </c>
      <c r="AZ32" s="159">
        <v>4.8109999999999999</v>
      </c>
      <c r="BA32" s="143"/>
    </row>
    <row r="33" spans="1:137">
      <c r="A33" s="47">
        <v>22</v>
      </c>
      <c r="B33" s="170">
        <f t="shared" si="2"/>
        <v>2427.0110000000004</v>
      </c>
      <c r="C33" s="170">
        <f t="shared" si="2"/>
        <v>2413.971</v>
      </c>
      <c r="D33" s="170">
        <f t="shared" si="2"/>
        <v>2409.1509999999998</v>
      </c>
      <c r="E33" s="170">
        <f t="shared" si="2"/>
        <v>2404.8110000000001</v>
      </c>
      <c r="F33" s="170">
        <f t="shared" si="2"/>
        <v>2422.4110000000001</v>
      </c>
      <c r="G33" s="170">
        <f t="shared" si="2"/>
        <v>2455.3910000000001</v>
      </c>
      <c r="H33" s="170">
        <f t="shared" si="2"/>
        <v>2471.8110000000001</v>
      </c>
      <c r="I33" s="170">
        <f t="shared" si="2"/>
        <v>2565.2910000000002</v>
      </c>
      <c r="J33" s="170">
        <f t="shared" si="2"/>
        <v>2746.7910000000002</v>
      </c>
      <c r="K33" s="170">
        <f t="shared" si="2"/>
        <v>2874.1109999999999</v>
      </c>
      <c r="L33" s="170">
        <f t="shared" si="2"/>
        <v>2916.3910000000001</v>
      </c>
      <c r="M33" s="170">
        <f t="shared" si="2"/>
        <v>2929.5110000000004</v>
      </c>
      <c r="N33" s="170">
        <f t="shared" si="2"/>
        <v>2937.241</v>
      </c>
      <c r="O33" s="170">
        <f t="shared" si="2"/>
        <v>2960.931</v>
      </c>
      <c r="P33" s="170">
        <f t="shared" si="2"/>
        <v>3041.5410000000002</v>
      </c>
      <c r="Q33" s="170">
        <f t="shared" si="2"/>
        <v>3105.0309999999999</v>
      </c>
      <c r="R33" s="170">
        <f t="shared" si="3"/>
        <v>3150.3410000000003</v>
      </c>
      <c r="S33" s="170">
        <f t="shared" si="3"/>
        <v>3171.7610000000004</v>
      </c>
      <c r="T33" s="170">
        <f t="shared" si="3"/>
        <v>3135.1410000000001</v>
      </c>
      <c r="U33" s="170">
        <f t="shared" si="3"/>
        <v>3091.3510000000001</v>
      </c>
      <c r="V33" s="170">
        <f t="shared" si="3"/>
        <v>2998.0810000000001</v>
      </c>
      <c r="W33" s="170">
        <f t="shared" si="3"/>
        <v>2870.5210000000002</v>
      </c>
      <c r="X33" s="170">
        <f t="shared" si="3"/>
        <v>2615.951</v>
      </c>
      <c r="Y33" s="170">
        <f t="shared" si="3"/>
        <v>2464.7809999999999</v>
      </c>
      <c r="Z33" s="37"/>
      <c r="AA33" s="41">
        <v>1199.6400000000001</v>
      </c>
      <c r="AB33" s="39">
        <v>1186.5999999999999</v>
      </c>
      <c r="AC33" s="39">
        <v>1181.78</v>
      </c>
      <c r="AD33" s="39">
        <v>1177.44</v>
      </c>
      <c r="AE33" s="39">
        <v>1195.04</v>
      </c>
      <c r="AF33" s="39">
        <v>1228.02</v>
      </c>
      <c r="AG33" s="39">
        <v>1244.44</v>
      </c>
      <c r="AH33" s="39">
        <v>1337.92</v>
      </c>
      <c r="AI33" s="39">
        <v>1519.42</v>
      </c>
      <c r="AJ33" s="39">
        <v>1646.74</v>
      </c>
      <c r="AK33" s="39">
        <v>1689.02</v>
      </c>
      <c r="AL33" s="39">
        <v>1702.14</v>
      </c>
      <c r="AM33" s="39">
        <v>1709.87</v>
      </c>
      <c r="AN33" s="39">
        <v>1733.56</v>
      </c>
      <c r="AO33" s="39">
        <v>1814.17</v>
      </c>
      <c r="AP33" s="39">
        <v>1877.66</v>
      </c>
      <c r="AQ33" s="39">
        <v>1922.97</v>
      </c>
      <c r="AR33" s="39">
        <v>1944.39</v>
      </c>
      <c r="AS33" s="39">
        <v>1907.77</v>
      </c>
      <c r="AT33" s="39">
        <v>1863.98</v>
      </c>
      <c r="AU33" s="39">
        <v>1770.71</v>
      </c>
      <c r="AV33" s="39">
        <v>1643.15</v>
      </c>
      <c r="AW33" s="39">
        <v>1388.58</v>
      </c>
      <c r="AX33" s="40">
        <v>1237.4100000000001</v>
      </c>
      <c r="AY33" s="336">
        <v>1222.5600000000002</v>
      </c>
      <c r="AZ33" s="159">
        <v>4.8109999999999999</v>
      </c>
      <c r="BA33" s="143"/>
    </row>
    <row r="34" spans="1:137">
      <c r="A34" s="47">
        <v>23</v>
      </c>
      <c r="B34" s="170">
        <f t="shared" si="2"/>
        <v>2450.9009999999998</v>
      </c>
      <c r="C34" s="170">
        <f t="shared" si="2"/>
        <v>2449.6610000000001</v>
      </c>
      <c r="D34" s="170">
        <f t="shared" si="2"/>
        <v>2418.741</v>
      </c>
      <c r="E34" s="170">
        <f t="shared" si="2"/>
        <v>2408.7910000000002</v>
      </c>
      <c r="F34" s="170">
        <f t="shared" si="2"/>
        <v>2459.6109999999999</v>
      </c>
      <c r="G34" s="170">
        <f t="shared" si="2"/>
        <v>2535.8310000000001</v>
      </c>
      <c r="H34" s="170">
        <f t="shared" si="2"/>
        <v>2721.8910000000001</v>
      </c>
      <c r="I34" s="170">
        <f t="shared" si="2"/>
        <v>2935.3410000000003</v>
      </c>
      <c r="J34" s="170">
        <f t="shared" si="2"/>
        <v>2990.201</v>
      </c>
      <c r="K34" s="170">
        <f t="shared" si="2"/>
        <v>2910.0010000000002</v>
      </c>
      <c r="L34" s="170">
        <f t="shared" si="2"/>
        <v>2892.5510000000004</v>
      </c>
      <c r="M34" s="170">
        <f t="shared" si="2"/>
        <v>2881.4409999999998</v>
      </c>
      <c r="N34" s="170">
        <f t="shared" si="2"/>
        <v>2780.7309999999998</v>
      </c>
      <c r="O34" s="170">
        <f t="shared" si="2"/>
        <v>2799.7309999999998</v>
      </c>
      <c r="P34" s="170">
        <f t="shared" si="2"/>
        <v>2847.4809999999998</v>
      </c>
      <c r="Q34" s="170">
        <f t="shared" si="2"/>
        <v>2900.5010000000002</v>
      </c>
      <c r="R34" s="170">
        <f t="shared" si="3"/>
        <v>2998.4809999999998</v>
      </c>
      <c r="S34" s="170">
        <f t="shared" si="3"/>
        <v>3005.4409999999998</v>
      </c>
      <c r="T34" s="170">
        <f t="shared" si="3"/>
        <v>2922.9210000000003</v>
      </c>
      <c r="U34" s="170">
        <f t="shared" si="3"/>
        <v>2719.1310000000003</v>
      </c>
      <c r="V34" s="170">
        <f t="shared" si="3"/>
        <v>2537.5410000000002</v>
      </c>
      <c r="W34" s="170">
        <f t="shared" si="3"/>
        <v>2467.3410000000003</v>
      </c>
      <c r="X34" s="170">
        <f t="shared" si="3"/>
        <v>2450.451</v>
      </c>
      <c r="Y34" s="170">
        <f t="shared" si="3"/>
        <v>2402.4210000000003</v>
      </c>
      <c r="Z34" s="37"/>
      <c r="AA34" s="41">
        <v>1223.53</v>
      </c>
      <c r="AB34" s="39">
        <v>1222.29</v>
      </c>
      <c r="AC34" s="39">
        <v>1191.3699999999999</v>
      </c>
      <c r="AD34" s="39">
        <v>1181.42</v>
      </c>
      <c r="AE34" s="39">
        <v>1232.24</v>
      </c>
      <c r="AF34" s="39">
        <v>1308.46</v>
      </c>
      <c r="AG34" s="39">
        <v>1494.52</v>
      </c>
      <c r="AH34" s="39">
        <v>1707.97</v>
      </c>
      <c r="AI34" s="39">
        <v>1762.83</v>
      </c>
      <c r="AJ34" s="39">
        <v>1682.63</v>
      </c>
      <c r="AK34" s="39">
        <v>1665.18</v>
      </c>
      <c r="AL34" s="39">
        <v>1654.07</v>
      </c>
      <c r="AM34" s="39">
        <v>1553.36</v>
      </c>
      <c r="AN34" s="39">
        <v>1572.36</v>
      </c>
      <c r="AO34" s="39">
        <v>1620.11</v>
      </c>
      <c r="AP34" s="39">
        <v>1673.13</v>
      </c>
      <c r="AQ34" s="39">
        <v>1771.11</v>
      </c>
      <c r="AR34" s="39">
        <v>1778.07</v>
      </c>
      <c r="AS34" s="39">
        <v>1695.55</v>
      </c>
      <c r="AT34" s="39">
        <v>1491.76</v>
      </c>
      <c r="AU34" s="39">
        <v>1310.17</v>
      </c>
      <c r="AV34" s="39">
        <v>1239.97</v>
      </c>
      <c r="AW34" s="39">
        <v>1223.08</v>
      </c>
      <c r="AX34" s="40">
        <v>1175.05</v>
      </c>
      <c r="AY34" s="336">
        <v>1222.5600000000002</v>
      </c>
      <c r="AZ34" s="159">
        <v>4.8109999999999999</v>
      </c>
      <c r="BA34" s="143"/>
    </row>
    <row r="35" spans="1:137">
      <c r="A35" s="47">
        <v>24</v>
      </c>
      <c r="B35" s="170">
        <f t="shared" si="2"/>
        <v>2373.741</v>
      </c>
      <c r="C35" s="170">
        <f t="shared" si="2"/>
        <v>2364.221</v>
      </c>
      <c r="D35" s="170">
        <f t="shared" si="2"/>
        <v>2363.8510000000001</v>
      </c>
      <c r="E35" s="170">
        <f t="shared" si="2"/>
        <v>2366.7309999999998</v>
      </c>
      <c r="F35" s="170">
        <f t="shared" si="2"/>
        <v>2428.4809999999998</v>
      </c>
      <c r="G35" s="170">
        <f t="shared" si="2"/>
        <v>2491.991</v>
      </c>
      <c r="H35" s="170">
        <f t="shared" si="2"/>
        <v>2634.2809999999999</v>
      </c>
      <c r="I35" s="170">
        <f t="shared" si="2"/>
        <v>2722.8110000000001</v>
      </c>
      <c r="J35" s="170">
        <f t="shared" si="2"/>
        <v>2888.471</v>
      </c>
      <c r="K35" s="170">
        <f t="shared" si="2"/>
        <v>2925.3310000000001</v>
      </c>
      <c r="L35" s="170">
        <f t="shared" si="2"/>
        <v>2862.1210000000001</v>
      </c>
      <c r="M35" s="170">
        <f t="shared" si="2"/>
        <v>2862.2610000000004</v>
      </c>
      <c r="N35" s="170">
        <f t="shared" si="2"/>
        <v>2862.2309999999998</v>
      </c>
      <c r="O35" s="170">
        <f t="shared" si="2"/>
        <v>2884.2309999999998</v>
      </c>
      <c r="P35" s="170">
        <f t="shared" si="2"/>
        <v>2915.971</v>
      </c>
      <c r="Q35" s="170">
        <f t="shared" si="2"/>
        <v>2989.7510000000002</v>
      </c>
      <c r="R35" s="170">
        <f t="shared" si="3"/>
        <v>2813.2309999999998</v>
      </c>
      <c r="S35" s="170">
        <f t="shared" si="3"/>
        <v>3086.1509999999998</v>
      </c>
      <c r="T35" s="170">
        <f t="shared" si="3"/>
        <v>3006.1509999999998</v>
      </c>
      <c r="U35" s="170">
        <f t="shared" si="3"/>
        <v>2917.4009999999998</v>
      </c>
      <c r="V35" s="170">
        <f t="shared" si="3"/>
        <v>2748.9110000000001</v>
      </c>
      <c r="W35" s="170">
        <f t="shared" si="3"/>
        <v>2612.9610000000002</v>
      </c>
      <c r="X35" s="170">
        <f t="shared" si="3"/>
        <v>2468.6109999999999</v>
      </c>
      <c r="Y35" s="170">
        <f t="shared" si="3"/>
        <v>2401.1909999999998</v>
      </c>
      <c r="Z35" s="37"/>
      <c r="AA35" s="41">
        <v>1146.3699999999999</v>
      </c>
      <c r="AB35" s="39">
        <v>1136.8499999999999</v>
      </c>
      <c r="AC35" s="39">
        <v>1136.48</v>
      </c>
      <c r="AD35" s="39">
        <v>1139.3599999999999</v>
      </c>
      <c r="AE35" s="39">
        <v>1201.1099999999999</v>
      </c>
      <c r="AF35" s="39">
        <v>1264.6199999999999</v>
      </c>
      <c r="AG35" s="39">
        <v>1406.91</v>
      </c>
      <c r="AH35" s="39">
        <v>1495.44</v>
      </c>
      <c r="AI35" s="39">
        <v>1661.1</v>
      </c>
      <c r="AJ35" s="39">
        <v>1697.96</v>
      </c>
      <c r="AK35" s="39">
        <v>1634.75</v>
      </c>
      <c r="AL35" s="39">
        <v>1634.89</v>
      </c>
      <c r="AM35" s="39">
        <v>1634.86</v>
      </c>
      <c r="AN35" s="39">
        <v>1656.86</v>
      </c>
      <c r="AO35" s="39">
        <v>1688.6</v>
      </c>
      <c r="AP35" s="39">
        <v>1762.38</v>
      </c>
      <c r="AQ35" s="39">
        <v>1585.86</v>
      </c>
      <c r="AR35" s="39">
        <v>1858.78</v>
      </c>
      <c r="AS35" s="39">
        <v>1778.78</v>
      </c>
      <c r="AT35" s="39">
        <v>1690.03</v>
      </c>
      <c r="AU35" s="39">
        <v>1521.54</v>
      </c>
      <c r="AV35" s="39">
        <v>1385.59</v>
      </c>
      <c r="AW35" s="39">
        <v>1241.24</v>
      </c>
      <c r="AX35" s="40">
        <v>1173.82</v>
      </c>
      <c r="AY35" s="336">
        <v>1222.5600000000002</v>
      </c>
      <c r="AZ35" s="159">
        <v>4.8109999999999999</v>
      </c>
      <c r="BA35" s="143"/>
    </row>
    <row r="36" spans="1:137">
      <c r="A36" s="47">
        <v>25</v>
      </c>
      <c r="B36" s="170">
        <f t="shared" si="2"/>
        <v>2291.0910000000003</v>
      </c>
      <c r="C36" s="170">
        <f t="shared" si="2"/>
        <v>2289.5910000000003</v>
      </c>
      <c r="D36" s="170">
        <f t="shared" si="2"/>
        <v>2289.0410000000002</v>
      </c>
      <c r="E36" s="170">
        <f t="shared" si="2"/>
        <v>2291.5210000000002</v>
      </c>
      <c r="F36" s="170">
        <f t="shared" si="2"/>
        <v>2330.3510000000001</v>
      </c>
      <c r="G36" s="170">
        <f t="shared" si="2"/>
        <v>2394.3410000000003</v>
      </c>
      <c r="H36" s="170">
        <f t="shared" si="2"/>
        <v>2525.3810000000003</v>
      </c>
      <c r="I36" s="170">
        <f t="shared" si="2"/>
        <v>2601.4409999999998</v>
      </c>
      <c r="J36" s="170">
        <f t="shared" si="2"/>
        <v>2739.6310000000003</v>
      </c>
      <c r="K36" s="170">
        <f t="shared" si="2"/>
        <v>2765.8710000000001</v>
      </c>
      <c r="L36" s="170">
        <f t="shared" si="2"/>
        <v>2742.9610000000002</v>
      </c>
      <c r="M36" s="170">
        <f t="shared" si="2"/>
        <v>2727.0010000000002</v>
      </c>
      <c r="N36" s="170">
        <f t="shared" si="2"/>
        <v>2733.6909999999998</v>
      </c>
      <c r="O36" s="170">
        <f t="shared" si="2"/>
        <v>2760.6610000000001</v>
      </c>
      <c r="P36" s="170">
        <f t="shared" si="2"/>
        <v>2781.431</v>
      </c>
      <c r="Q36" s="170">
        <f t="shared" si="2"/>
        <v>2841.1310000000003</v>
      </c>
      <c r="R36" s="170">
        <f t="shared" si="3"/>
        <v>2907.3110000000001</v>
      </c>
      <c r="S36" s="170">
        <f t="shared" si="3"/>
        <v>2944.5010000000002</v>
      </c>
      <c r="T36" s="170">
        <f t="shared" si="3"/>
        <v>2853.0910000000003</v>
      </c>
      <c r="U36" s="170">
        <f t="shared" si="3"/>
        <v>2774.4110000000001</v>
      </c>
      <c r="V36" s="170">
        <f t="shared" si="3"/>
        <v>2516.6909999999998</v>
      </c>
      <c r="W36" s="170">
        <f t="shared" si="3"/>
        <v>2451.8110000000001</v>
      </c>
      <c r="X36" s="170">
        <f t="shared" si="3"/>
        <v>2456.6610000000001</v>
      </c>
      <c r="Y36" s="170">
        <f t="shared" si="3"/>
        <v>2388.1509999999998</v>
      </c>
      <c r="Z36" s="37"/>
      <c r="AA36" s="41">
        <v>1063.72</v>
      </c>
      <c r="AB36" s="39">
        <v>1062.22</v>
      </c>
      <c r="AC36" s="39">
        <v>1061.67</v>
      </c>
      <c r="AD36" s="39">
        <v>1064.1500000000001</v>
      </c>
      <c r="AE36" s="39">
        <v>1102.98</v>
      </c>
      <c r="AF36" s="39">
        <v>1166.97</v>
      </c>
      <c r="AG36" s="39">
        <v>1298.01</v>
      </c>
      <c r="AH36" s="39">
        <v>1374.07</v>
      </c>
      <c r="AI36" s="39">
        <v>1512.26</v>
      </c>
      <c r="AJ36" s="39">
        <v>1538.5</v>
      </c>
      <c r="AK36" s="39">
        <v>1515.59</v>
      </c>
      <c r="AL36" s="39">
        <v>1499.63</v>
      </c>
      <c r="AM36" s="39">
        <v>1506.32</v>
      </c>
      <c r="AN36" s="39">
        <v>1533.29</v>
      </c>
      <c r="AO36" s="39">
        <v>1554.06</v>
      </c>
      <c r="AP36" s="39">
        <v>1613.76</v>
      </c>
      <c r="AQ36" s="39">
        <v>1679.94</v>
      </c>
      <c r="AR36" s="39">
        <v>1717.13</v>
      </c>
      <c r="AS36" s="39">
        <v>1625.72</v>
      </c>
      <c r="AT36" s="39">
        <v>1547.04</v>
      </c>
      <c r="AU36" s="39">
        <v>1289.32</v>
      </c>
      <c r="AV36" s="39">
        <v>1224.44</v>
      </c>
      <c r="AW36" s="39">
        <v>1229.29</v>
      </c>
      <c r="AX36" s="40">
        <v>1160.78</v>
      </c>
      <c r="AY36" s="336">
        <v>1222.5600000000002</v>
      </c>
      <c r="AZ36" s="159">
        <v>4.8109999999999999</v>
      </c>
      <c r="BA36" s="143"/>
    </row>
    <row r="37" spans="1:137">
      <c r="A37" s="47">
        <v>26</v>
      </c>
      <c r="B37" s="170">
        <f t="shared" si="2"/>
        <v>2473.0410000000002</v>
      </c>
      <c r="C37" s="170">
        <f t="shared" si="2"/>
        <v>2429.9110000000001</v>
      </c>
      <c r="D37" s="170">
        <f t="shared" si="2"/>
        <v>2423.1710000000003</v>
      </c>
      <c r="E37" s="170">
        <f t="shared" si="2"/>
        <v>2476.3209999999999</v>
      </c>
      <c r="F37" s="170">
        <f t="shared" si="2"/>
        <v>2506.0010000000002</v>
      </c>
      <c r="G37" s="170">
        <f t="shared" si="2"/>
        <v>2622.5309999999999</v>
      </c>
      <c r="H37" s="170">
        <f t="shared" si="2"/>
        <v>2793.6509999999998</v>
      </c>
      <c r="I37" s="170">
        <f t="shared" si="2"/>
        <v>2880.681</v>
      </c>
      <c r="J37" s="170">
        <f t="shared" si="2"/>
        <v>3011.9409999999998</v>
      </c>
      <c r="K37" s="170">
        <f t="shared" si="2"/>
        <v>3045.5210000000002</v>
      </c>
      <c r="L37" s="170">
        <f t="shared" si="2"/>
        <v>2989.8810000000003</v>
      </c>
      <c r="M37" s="170">
        <f t="shared" si="2"/>
        <v>2999.9610000000002</v>
      </c>
      <c r="N37" s="170">
        <f t="shared" si="2"/>
        <v>2975.471</v>
      </c>
      <c r="O37" s="170">
        <f t="shared" si="2"/>
        <v>3034.6109999999999</v>
      </c>
      <c r="P37" s="170">
        <f t="shared" si="2"/>
        <v>3089.2809999999999</v>
      </c>
      <c r="Q37" s="170">
        <f t="shared" si="2"/>
        <v>3132.6410000000001</v>
      </c>
      <c r="R37" s="170">
        <f t="shared" si="3"/>
        <v>3158.6410000000001</v>
      </c>
      <c r="S37" s="170">
        <f t="shared" si="3"/>
        <v>3215.8410000000003</v>
      </c>
      <c r="T37" s="170">
        <f t="shared" si="3"/>
        <v>3166.5309999999999</v>
      </c>
      <c r="U37" s="170">
        <f t="shared" si="3"/>
        <v>3103.7110000000002</v>
      </c>
      <c r="V37" s="170">
        <f t="shared" si="3"/>
        <v>2802.4110000000001</v>
      </c>
      <c r="W37" s="170">
        <f t="shared" si="3"/>
        <v>2722.1610000000001</v>
      </c>
      <c r="X37" s="170">
        <f t="shared" si="3"/>
        <v>2579.5910000000003</v>
      </c>
      <c r="Y37" s="170">
        <f t="shared" si="3"/>
        <v>2507.8810000000003</v>
      </c>
      <c r="Z37" s="37"/>
      <c r="AA37" s="41">
        <v>1245.67</v>
      </c>
      <c r="AB37" s="39">
        <v>1202.54</v>
      </c>
      <c r="AC37" s="39">
        <v>1195.8</v>
      </c>
      <c r="AD37" s="39">
        <v>1248.95</v>
      </c>
      <c r="AE37" s="39">
        <v>1278.6300000000001</v>
      </c>
      <c r="AF37" s="39">
        <v>1395.16</v>
      </c>
      <c r="AG37" s="39">
        <v>1566.28</v>
      </c>
      <c r="AH37" s="39">
        <v>1653.31</v>
      </c>
      <c r="AI37" s="39">
        <v>1784.57</v>
      </c>
      <c r="AJ37" s="39">
        <v>1818.15</v>
      </c>
      <c r="AK37" s="39">
        <v>1762.51</v>
      </c>
      <c r="AL37" s="39">
        <v>1772.59</v>
      </c>
      <c r="AM37" s="39">
        <v>1748.1</v>
      </c>
      <c r="AN37" s="39">
        <v>1807.24</v>
      </c>
      <c r="AO37" s="39">
        <v>1861.91</v>
      </c>
      <c r="AP37" s="39">
        <v>1905.27</v>
      </c>
      <c r="AQ37" s="39">
        <v>1931.27</v>
      </c>
      <c r="AR37" s="39">
        <v>1988.47</v>
      </c>
      <c r="AS37" s="39">
        <v>1939.16</v>
      </c>
      <c r="AT37" s="39">
        <v>1876.34</v>
      </c>
      <c r="AU37" s="39">
        <v>1575.04</v>
      </c>
      <c r="AV37" s="39">
        <v>1494.79</v>
      </c>
      <c r="AW37" s="39">
        <v>1352.22</v>
      </c>
      <c r="AX37" s="40">
        <v>1280.51</v>
      </c>
      <c r="AY37" s="336">
        <v>1222.5600000000002</v>
      </c>
      <c r="AZ37" s="159">
        <v>4.8109999999999999</v>
      </c>
      <c r="BA37" s="143"/>
    </row>
    <row r="38" spans="1:137">
      <c r="A38" s="47">
        <v>27</v>
      </c>
      <c r="B38" s="170">
        <f t="shared" si="2"/>
        <v>2483.221</v>
      </c>
      <c r="C38" s="170">
        <f t="shared" si="2"/>
        <v>2459.241</v>
      </c>
      <c r="D38" s="170">
        <f t="shared" si="2"/>
        <v>2459.0410000000002</v>
      </c>
      <c r="E38" s="170">
        <f t="shared" si="2"/>
        <v>2483.8010000000004</v>
      </c>
      <c r="F38" s="170">
        <f t="shared" si="2"/>
        <v>2527.2510000000002</v>
      </c>
      <c r="G38" s="170">
        <f t="shared" si="2"/>
        <v>2665.0810000000001</v>
      </c>
      <c r="H38" s="170">
        <f t="shared" si="2"/>
        <v>2797.6109999999999</v>
      </c>
      <c r="I38" s="170">
        <f t="shared" si="2"/>
        <v>2991.6010000000001</v>
      </c>
      <c r="J38" s="170">
        <f t="shared" si="2"/>
        <v>3123.8410000000003</v>
      </c>
      <c r="K38" s="170">
        <f t="shared" si="2"/>
        <v>3129.5110000000004</v>
      </c>
      <c r="L38" s="170">
        <f t="shared" si="2"/>
        <v>3089.0709999999999</v>
      </c>
      <c r="M38" s="170">
        <f t="shared" si="2"/>
        <v>3091.181</v>
      </c>
      <c r="N38" s="170">
        <f t="shared" si="2"/>
        <v>3084.4009999999998</v>
      </c>
      <c r="O38" s="170">
        <f t="shared" si="2"/>
        <v>3119.6909999999998</v>
      </c>
      <c r="P38" s="170">
        <f t="shared" si="2"/>
        <v>3144.1310000000003</v>
      </c>
      <c r="Q38" s="170">
        <f t="shared" si="2"/>
        <v>3181.6610000000001</v>
      </c>
      <c r="R38" s="170">
        <f t="shared" si="3"/>
        <v>3260.181</v>
      </c>
      <c r="S38" s="170">
        <f t="shared" si="3"/>
        <v>3286.241</v>
      </c>
      <c r="T38" s="170">
        <f t="shared" si="3"/>
        <v>3221.221</v>
      </c>
      <c r="U38" s="170">
        <f t="shared" si="3"/>
        <v>3150.7309999999998</v>
      </c>
      <c r="V38" s="170">
        <f t="shared" si="3"/>
        <v>2954.6010000000001</v>
      </c>
      <c r="W38" s="170">
        <f t="shared" si="3"/>
        <v>2871.451</v>
      </c>
      <c r="X38" s="170">
        <f t="shared" si="3"/>
        <v>2648.3910000000001</v>
      </c>
      <c r="Y38" s="170">
        <f t="shared" si="3"/>
        <v>2532.6210000000001</v>
      </c>
      <c r="Z38" s="37"/>
      <c r="AA38" s="41">
        <v>1255.8499999999999</v>
      </c>
      <c r="AB38" s="39">
        <v>1231.8699999999999</v>
      </c>
      <c r="AC38" s="39">
        <v>1231.67</v>
      </c>
      <c r="AD38" s="39">
        <v>1256.43</v>
      </c>
      <c r="AE38" s="39">
        <v>1299.8800000000001</v>
      </c>
      <c r="AF38" s="39">
        <v>1437.71</v>
      </c>
      <c r="AG38" s="39">
        <v>1570.24</v>
      </c>
      <c r="AH38" s="39">
        <v>1764.23</v>
      </c>
      <c r="AI38" s="39">
        <v>1896.47</v>
      </c>
      <c r="AJ38" s="39">
        <v>1902.14</v>
      </c>
      <c r="AK38" s="39">
        <v>1861.7</v>
      </c>
      <c r="AL38" s="39">
        <v>1863.81</v>
      </c>
      <c r="AM38" s="39">
        <v>1857.03</v>
      </c>
      <c r="AN38" s="39">
        <v>1892.32</v>
      </c>
      <c r="AO38" s="39">
        <v>1916.76</v>
      </c>
      <c r="AP38" s="39">
        <v>1954.29</v>
      </c>
      <c r="AQ38" s="39">
        <v>2032.81</v>
      </c>
      <c r="AR38" s="39">
        <v>2058.87</v>
      </c>
      <c r="AS38" s="39">
        <v>1993.85</v>
      </c>
      <c r="AT38" s="39">
        <v>1923.36</v>
      </c>
      <c r="AU38" s="39">
        <v>1727.23</v>
      </c>
      <c r="AV38" s="39">
        <v>1644.08</v>
      </c>
      <c r="AW38" s="39">
        <v>1421.02</v>
      </c>
      <c r="AX38" s="40">
        <v>1305.25</v>
      </c>
      <c r="AY38" s="336">
        <v>1222.5600000000002</v>
      </c>
      <c r="AZ38" s="159">
        <v>4.8109999999999999</v>
      </c>
      <c r="BA38" s="143"/>
    </row>
    <row r="39" spans="1:137">
      <c r="A39" s="47">
        <v>28</v>
      </c>
      <c r="B39" s="170">
        <f t="shared" si="2"/>
        <v>2531.4610000000002</v>
      </c>
      <c r="C39" s="170">
        <f t="shared" si="2"/>
        <v>2485.5410000000002</v>
      </c>
      <c r="D39" s="170">
        <f t="shared" si="2"/>
        <v>2485.5810000000001</v>
      </c>
      <c r="E39" s="170">
        <f t="shared" si="2"/>
        <v>2485.3410000000003</v>
      </c>
      <c r="F39" s="170">
        <f t="shared" si="2"/>
        <v>2486.3209999999999</v>
      </c>
      <c r="G39" s="170">
        <f t="shared" si="2"/>
        <v>2541.0309999999999</v>
      </c>
      <c r="H39" s="170">
        <f t="shared" si="2"/>
        <v>2588.9009999999998</v>
      </c>
      <c r="I39" s="170">
        <f t="shared" si="2"/>
        <v>2749.7610000000004</v>
      </c>
      <c r="J39" s="170">
        <f t="shared" si="2"/>
        <v>2911.3810000000003</v>
      </c>
      <c r="K39" s="170">
        <f t="shared" si="2"/>
        <v>2974.701</v>
      </c>
      <c r="L39" s="170">
        <f t="shared" si="2"/>
        <v>2988.5410000000002</v>
      </c>
      <c r="M39" s="170">
        <f t="shared" si="2"/>
        <v>2978.8810000000003</v>
      </c>
      <c r="N39" s="170">
        <f t="shared" si="2"/>
        <v>2987.741</v>
      </c>
      <c r="O39" s="170">
        <f t="shared" si="2"/>
        <v>3005.3410000000003</v>
      </c>
      <c r="P39" s="170">
        <f t="shared" si="2"/>
        <v>3037.6710000000003</v>
      </c>
      <c r="Q39" s="170">
        <f t="shared" si="2"/>
        <v>3075.7910000000002</v>
      </c>
      <c r="R39" s="170">
        <f t="shared" si="3"/>
        <v>3136.3310000000001</v>
      </c>
      <c r="S39" s="170">
        <f t="shared" si="3"/>
        <v>3155.6310000000003</v>
      </c>
      <c r="T39" s="170">
        <f t="shared" si="3"/>
        <v>3087.5910000000003</v>
      </c>
      <c r="U39" s="170">
        <f t="shared" si="3"/>
        <v>3033.5309999999999</v>
      </c>
      <c r="V39" s="170">
        <f t="shared" si="3"/>
        <v>2799.9809999999998</v>
      </c>
      <c r="W39" s="170">
        <f t="shared" si="3"/>
        <v>2544.0709999999999</v>
      </c>
      <c r="X39" s="170">
        <f t="shared" si="3"/>
        <v>2494.0110000000004</v>
      </c>
      <c r="Y39" s="170">
        <f t="shared" si="3"/>
        <v>2485.3609999999999</v>
      </c>
      <c r="Z39" s="37"/>
      <c r="AA39" s="41">
        <v>1304.0899999999999</v>
      </c>
      <c r="AB39" s="39">
        <v>1258.17</v>
      </c>
      <c r="AC39" s="39">
        <v>1258.21</v>
      </c>
      <c r="AD39" s="39">
        <v>1257.97</v>
      </c>
      <c r="AE39" s="39">
        <v>1258.95</v>
      </c>
      <c r="AF39" s="39">
        <v>1313.66</v>
      </c>
      <c r="AG39" s="39">
        <v>1361.53</v>
      </c>
      <c r="AH39" s="39">
        <v>1522.39</v>
      </c>
      <c r="AI39" s="39">
        <v>1684.01</v>
      </c>
      <c r="AJ39" s="39">
        <v>1747.33</v>
      </c>
      <c r="AK39" s="39">
        <v>1761.17</v>
      </c>
      <c r="AL39" s="39">
        <v>1751.51</v>
      </c>
      <c r="AM39" s="39">
        <v>1760.37</v>
      </c>
      <c r="AN39" s="39">
        <v>1777.97</v>
      </c>
      <c r="AO39" s="39">
        <v>1810.3</v>
      </c>
      <c r="AP39" s="39">
        <v>1848.42</v>
      </c>
      <c r="AQ39" s="39">
        <v>1908.96</v>
      </c>
      <c r="AR39" s="39">
        <v>1928.26</v>
      </c>
      <c r="AS39" s="39">
        <v>1860.22</v>
      </c>
      <c r="AT39" s="39">
        <v>1806.16</v>
      </c>
      <c r="AU39" s="39">
        <v>1572.61</v>
      </c>
      <c r="AV39" s="39">
        <v>1316.7</v>
      </c>
      <c r="AW39" s="39">
        <v>1266.6400000000001</v>
      </c>
      <c r="AX39" s="40">
        <v>1257.99</v>
      </c>
      <c r="AY39" s="336">
        <v>1222.5600000000002</v>
      </c>
      <c r="AZ39" s="159">
        <v>4.8109999999999999</v>
      </c>
      <c r="BA39" s="143"/>
    </row>
    <row r="40" spans="1:137">
      <c r="A40" s="47">
        <v>29</v>
      </c>
      <c r="B40" s="170">
        <f t="shared" si="2"/>
        <v>2537.5210000000002</v>
      </c>
      <c r="C40" s="170">
        <f t="shared" si="2"/>
        <v>2521.7910000000002</v>
      </c>
      <c r="D40" s="170">
        <f t="shared" si="2"/>
        <v>2486.2910000000002</v>
      </c>
      <c r="E40" s="170">
        <f t="shared" si="2"/>
        <v>2484.7610000000004</v>
      </c>
      <c r="F40" s="170">
        <f t="shared" si="2"/>
        <v>2484.7110000000002</v>
      </c>
      <c r="G40" s="170">
        <f t="shared" si="2"/>
        <v>2505.0110000000004</v>
      </c>
      <c r="H40" s="170">
        <f t="shared" si="2"/>
        <v>2530.1509999999998</v>
      </c>
      <c r="I40" s="170">
        <f t="shared" si="2"/>
        <v>2579.0510000000004</v>
      </c>
      <c r="J40" s="170">
        <f t="shared" si="2"/>
        <v>2711.4110000000001</v>
      </c>
      <c r="K40" s="170">
        <f t="shared" si="2"/>
        <v>2765.2610000000004</v>
      </c>
      <c r="L40" s="170">
        <f t="shared" si="2"/>
        <v>2767.931</v>
      </c>
      <c r="M40" s="170">
        <f t="shared" si="2"/>
        <v>2769.5610000000001</v>
      </c>
      <c r="N40" s="170">
        <f t="shared" si="2"/>
        <v>2770.0709999999999</v>
      </c>
      <c r="O40" s="170">
        <f t="shared" si="2"/>
        <v>2779.4210000000003</v>
      </c>
      <c r="P40" s="170">
        <f t="shared" si="2"/>
        <v>2826.1109999999999</v>
      </c>
      <c r="Q40" s="170">
        <f t="shared" si="2"/>
        <v>2923.9610000000002</v>
      </c>
      <c r="R40" s="170">
        <f t="shared" si="3"/>
        <v>3000.1909999999998</v>
      </c>
      <c r="S40" s="170">
        <f t="shared" si="3"/>
        <v>2995.0010000000002</v>
      </c>
      <c r="T40" s="170">
        <f t="shared" si="3"/>
        <v>2934.431</v>
      </c>
      <c r="U40" s="170">
        <f t="shared" si="3"/>
        <v>2878.6509999999998</v>
      </c>
      <c r="V40" s="170">
        <f t="shared" si="3"/>
        <v>2665.0309999999999</v>
      </c>
      <c r="W40" s="170">
        <f t="shared" si="3"/>
        <v>2543.951</v>
      </c>
      <c r="X40" s="170">
        <f t="shared" si="3"/>
        <v>2486.0210000000002</v>
      </c>
      <c r="Y40" s="170">
        <f t="shared" si="3"/>
        <v>2480.7309999999998</v>
      </c>
      <c r="Z40" s="37"/>
      <c r="AA40" s="41">
        <v>1310.1500000000001</v>
      </c>
      <c r="AB40" s="39">
        <v>1294.42</v>
      </c>
      <c r="AC40" s="39">
        <v>1258.92</v>
      </c>
      <c r="AD40" s="39">
        <v>1257.3900000000001</v>
      </c>
      <c r="AE40" s="39">
        <v>1257.3399999999999</v>
      </c>
      <c r="AF40" s="39">
        <v>1277.6400000000001</v>
      </c>
      <c r="AG40" s="39">
        <v>1302.78</v>
      </c>
      <c r="AH40" s="39">
        <v>1351.68</v>
      </c>
      <c r="AI40" s="39">
        <v>1484.04</v>
      </c>
      <c r="AJ40" s="39">
        <v>1537.89</v>
      </c>
      <c r="AK40" s="39">
        <v>1540.56</v>
      </c>
      <c r="AL40" s="39">
        <v>1542.19</v>
      </c>
      <c r="AM40" s="39">
        <v>1542.7</v>
      </c>
      <c r="AN40" s="39">
        <v>1552.05</v>
      </c>
      <c r="AO40" s="39">
        <v>1598.74</v>
      </c>
      <c r="AP40" s="39">
        <v>1696.59</v>
      </c>
      <c r="AQ40" s="39">
        <v>1772.82</v>
      </c>
      <c r="AR40" s="39">
        <v>1767.63</v>
      </c>
      <c r="AS40" s="39">
        <v>1707.06</v>
      </c>
      <c r="AT40" s="39">
        <v>1651.28</v>
      </c>
      <c r="AU40" s="39">
        <v>1437.66</v>
      </c>
      <c r="AV40" s="39">
        <v>1316.58</v>
      </c>
      <c r="AW40" s="39">
        <v>1258.6500000000001</v>
      </c>
      <c r="AX40" s="40">
        <v>1253.3599999999999</v>
      </c>
      <c r="AY40" s="336">
        <v>1222.5600000000002</v>
      </c>
      <c r="AZ40" s="159">
        <v>4.8109999999999999</v>
      </c>
      <c r="BA40" s="143"/>
    </row>
    <row r="41" spans="1:137">
      <c r="A41" s="47">
        <v>30</v>
      </c>
      <c r="B41" s="170">
        <f t="shared" si="2"/>
        <v>2486.3310000000001</v>
      </c>
      <c r="C41" s="170">
        <f t="shared" si="2"/>
        <v>2462.1509999999998</v>
      </c>
      <c r="D41" s="170">
        <f t="shared" si="2"/>
        <v>2461.3609999999999</v>
      </c>
      <c r="E41" s="170">
        <f t="shared" si="2"/>
        <v>2465.7510000000002</v>
      </c>
      <c r="F41" s="170">
        <f t="shared" si="2"/>
        <v>2495.3710000000001</v>
      </c>
      <c r="G41" s="170">
        <f t="shared" si="2"/>
        <v>2559.8510000000001</v>
      </c>
      <c r="H41" s="170">
        <f t="shared" si="2"/>
        <v>2713.6310000000003</v>
      </c>
      <c r="I41" s="170">
        <f t="shared" si="2"/>
        <v>2794.0110000000004</v>
      </c>
      <c r="J41" s="170">
        <f t="shared" si="2"/>
        <v>2808.7910000000002</v>
      </c>
      <c r="K41" s="170">
        <f t="shared" si="2"/>
        <v>2808.8710000000001</v>
      </c>
      <c r="L41" s="170">
        <f t="shared" si="2"/>
        <v>2798.0610000000001</v>
      </c>
      <c r="M41" s="170">
        <f t="shared" si="2"/>
        <v>2792.2610000000004</v>
      </c>
      <c r="N41" s="170">
        <f t="shared" si="2"/>
        <v>2787.5510000000004</v>
      </c>
      <c r="O41" s="170">
        <f t="shared" si="2"/>
        <v>2786.3010000000004</v>
      </c>
      <c r="P41" s="170">
        <f t="shared" si="2"/>
        <v>2797.8209999999999</v>
      </c>
      <c r="Q41" s="170">
        <f t="shared" si="2"/>
        <v>2812.2809999999999</v>
      </c>
      <c r="R41" s="170">
        <f t="shared" si="3"/>
        <v>2917.8110000000001</v>
      </c>
      <c r="S41" s="170">
        <f t="shared" si="3"/>
        <v>3007.0610000000001</v>
      </c>
      <c r="T41" s="170">
        <f t="shared" si="3"/>
        <v>2925.6909999999998</v>
      </c>
      <c r="U41" s="170">
        <f t="shared" si="3"/>
        <v>2822.1610000000001</v>
      </c>
      <c r="V41" s="170">
        <f t="shared" si="3"/>
        <v>2579.681</v>
      </c>
      <c r="W41" s="170">
        <f t="shared" si="3"/>
        <v>2542.0810000000001</v>
      </c>
      <c r="X41" s="170">
        <f t="shared" si="3"/>
        <v>2508.3710000000001</v>
      </c>
      <c r="Y41" s="170">
        <f t="shared" si="3"/>
        <v>2481.5910000000003</v>
      </c>
      <c r="Z41" s="37"/>
      <c r="AA41" s="41">
        <v>1258.96</v>
      </c>
      <c r="AB41" s="39">
        <v>1234.78</v>
      </c>
      <c r="AC41" s="39">
        <v>1233.99</v>
      </c>
      <c r="AD41" s="39">
        <v>1238.3800000000001</v>
      </c>
      <c r="AE41" s="39">
        <v>1268</v>
      </c>
      <c r="AF41" s="39">
        <v>1332.48</v>
      </c>
      <c r="AG41" s="39">
        <v>1486.26</v>
      </c>
      <c r="AH41" s="39">
        <v>1566.64</v>
      </c>
      <c r="AI41" s="39">
        <v>1581.42</v>
      </c>
      <c r="AJ41" s="39">
        <v>1581.5</v>
      </c>
      <c r="AK41" s="39">
        <v>1570.69</v>
      </c>
      <c r="AL41" s="39">
        <v>1564.89</v>
      </c>
      <c r="AM41" s="39">
        <v>1560.18</v>
      </c>
      <c r="AN41" s="39">
        <v>1558.93</v>
      </c>
      <c r="AO41" s="39">
        <v>1570.45</v>
      </c>
      <c r="AP41" s="39">
        <v>1584.91</v>
      </c>
      <c r="AQ41" s="39">
        <v>1690.44</v>
      </c>
      <c r="AR41" s="39">
        <v>1779.69</v>
      </c>
      <c r="AS41" s="39">
        <v>1698.32</v>
      </c>
      <c r="AT41" s="39">
        <v>1594.79</v>
      </c>
      <c r="AU41" s="39">
        <v>1352.31</v>
      </c>
      <c r="AV41" s="39">
        <v>1314.71</v>
      </c>
      <c r="AW41" s="39">
        <v>1281</v>
      </c>
      <c r="AX41" s="40">
        <v>1254.22</v>
      </c>
      <c r="AY41" s="336">
        <v>1222.5600000000002</v>
      </c>
      <c r="AZ41" s="159">
        <v>4.8109999999999999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37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55" t="s">
        <v>1</v>
      </c>
      <c r="B44" s="444" t="s">
        <v>136</v>
      </c>
      <c r="C44" s="44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444"/>
      <c r="U44" s="444"/>
      <c r="V44" s="444"/>
      <c r="W44" s="444"/>
      <c r="X44" s="444"/>
      <c r="Y44" s="445"/>
      <c r="Z44" s="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56"/>
      <c r="B45" s="372" t="s">
        <v>2</v>
      </c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446"/>
      <c r="AA45" s="472" t="s">
        <v>88</v>
      </c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4"/>
      <c r="AY45" s="453" t="s">
        <v>211</v>
      </c>
      <c r="AZ45" s="476" t="s">
        <v>198</v>
      </c>
      <c r="BA45" s="228" t="s">
        <v>147</v>
      </c>
    </row>
    <row r="46" spans="1:137" ht="40.5" customHeight="1">
      <c r="A46" s="456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54"/>
      <c r="AZ46" s="477"/>
      <c r="BA46" s="177" t="s">
        <v>28</v>
      </c>
    </row>
    <row r="47" spans="1:137" s="173" customFormat="1" ht="16.149999999999999" customHeight="1">
      <c r="A47" s="450" t="s">
        <v>205</v>
      </c>
      <c r="B47" s="451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2"/>
      <c r="AA47" s="457">
        <v>2</v>
      </c>
      <c r="AB47" s="458"/>
      <c r="AC47" s="458"/>
      <c r="AD47" s="458"/>
      <c r="AE47" s="458"/>
      <c r="AF47" s="458"/>
      <c r="AG47" s="458"/>
      <c r="AH47" s="458"/>
      <c r="AI47" s="458"/>
      <c r="AJ47" s="458"/>
      <c r="AK47" s="458"/>
      <c r="AL47" s="458"/>
      <c r="AM47" s="458"/>
      <c r="AN47" s="458"/>
      <c r="AO47" s="458"/>
      <c r="AP47" s="458"/>
      <c r="AQ47" s="458"/>
      <c r="AR47" s="458"/>
      <c r="AS47" s="458"/>
      <c r="AT47" s="458"/>
      <c r="AU47" s="458"/>
      <c r="AV47" s="458"/>
      <c r="AW47" s="458"/>
      <c r="AX47" s="459"/>
      <c r="AY47" s="183">
        <v>3</v>
      </c>
      <c r="AZ47" s="185">
        <v>4</v>
      </c>
      <c r="BA47" s="186">
        <v>5</v>
      </c>
    </row>
    <row r="48" spans="1:137">
      <c r="A48" s="47">
        <v>1</v>
      </c>
      <c r="B48" s="170">
        <f>AA48+$BA48+$AZ48+$AY48</f>
        <v>2720.4810000000002</v>
      </c>
      <c r="C48" s="170">
        <f t="shared" ref="C48:R63" si="4">AB48+$BA48+$AZ48+$AY48</f>
        <v>2647.6410000000001</v>
      </c>
      <c r="D48" s="170">
        <f t="shared" si="4"/>
        <v>2643.241</v>
      </c>
      <c r="E48" s="170">
        <f t="shared" si="4"/>
        <v>2633.7510000000002</v>
      </c>
      <c r="F48" s="170">
        <f t="shared" si="4"/>
        <v>2636.4810000000002</v>
      </c>
      <c r="G48" s="170">
        <f t="shared" si="4"/>
        <v>2645.6210000000001</v>
      </c>
      <c r="H48" s="170">
        <f t="shared" si="4"/>
        <v>2705.0709999999999</v>
      </c>
      <c r="I48" s="170">
        <f t="shared" si="4"/>
        <v>2870.3410000000003</v>
      </c>
      <c r="J48" s="170">
        <f t="shared" si="4"/>
        <v>3382.1910000000007</v>
      </c>
      <c r="K48" s="170">
        <f t="shared" si="4"/>
        <v>3401.1410000000005</v>
      </c>
      <c r="L48" s="170">
        <f t="shared" si="4"/>
        <v>3637.3510000000006</v>
      </c>
      <c r="M48" s="170">
        <f t="shared" si="4"/>
        <v>3631.9310000000005</v>
      </c>
      <c r="N48" s="170">
        <f t="shared" si="4"/>
        <v>3368.8910000000005</v>
      </c>
      <c r="O48" s="170">
        <f t="shared" si="4"/>
        <v>3356.1109999999999</v>
      </c>
      <c r="P48" s="170">
        <f t="shared" si="4"/>
        <v>3363.7710000000006</v>
      </c>
      <c r="Q48" s="170">
        <f t="shared" si="4"/>
        <v>3669.3910000000005</v>
      </c>
      <c r="R48" s="170">
        <f t="shared" si="4"/>
        <v>3465.5709999999999</v>
      </c>
      <c r="S48" s="170">
        <f t="shared" ref="S48:Y63" si="5">AR48+$BA48+$AZ48+$AY48</f>
        <v>4020.4710000000005</v>
      </c>
      <c r="T48" s="170">
        <f t="shared" si="5"/>
        <v>4019.5510000000004</v>
      </c>
      <c r="U48" s="170">
        <f t="shared" si="5"/>
        <v>3404.6109999999999</v>
      </c>
      <c r="V48" s="170">
        <f t="shared" si="5"/>
        <v>3277.5210000000006</v>
      </c>
      <c r="W48" s="170">
        <f t="shared" si="5"/>
        <v>3140.9710000000005</v>
      </c>
      <c r="X48" s="170">
        <f t="shared" si="5"/>
        <v>2884.5709999999999</v>
      </c>
      <c r="Y48" s="170">
        <f t="shared" si="5"/>
        <v>2813.5110000000004</v>
      </c>
      <c r="Z48" s="37"/>
      <c r="AA48" s="41">
        <v>1386.16</v>
      </c>
      <c r="AB48" s="39">
        <v>1313.32</v>
      </c>
      <c r="AC48" s="39">
        <v>1308.92</v>
      </c>
      <c r="AD48" s="39">
        <v>1299.43</v>
      </c>
      <c r="AE48" s="39">
        <v>1302.1600000000001</v>
      </c>
      <c r="AF48" s="39">
        <v>1311.3</v>
      </c>
      <c r="AG48" s="39">
        <v>1370.75</v>
      </c>
      <c r="AH48" s="39">
        <v>1536.02</v>
      </c>
      <c r="AI48" s="39">
        <v>2047.8700000000001</v>
      </c>
      <c r="AJ48" s="39">
        <v>2066.8200000000002</v>
      </c>
      <c r="AK48" s="39">
        <v>2303.0300000000002</v>
      </c>
      <c r="AL48" s="39">
        <v>2297.61</v>
      </c>
      <c r="AM48" s="39">
        <v>2034.57</v>
      </c>
      <c r="AN48" s="39">
        <v>2021.7899999999997</v>
      </c>
      <c r="AO48" s="39">
        <v>2029.4500000000003</v>
      </c>
      <c r="AP48" s="39">
        <v>2335.0700000000002</v>
      </c>
      <c r="AQ48" s="39">
        <v>2131.25</v>
      </c>
      <c r="AR48" s="39">
        <v>2686.15</v>
      </c>
      <c r="AS48" s="39">
        <v>2685.23</v>
      </c>
      <c r="AT48" s="39">
        <v>2070.29</v>
      </c>
      <c r="AU48" s="39">
        <v>1943.2</v>
      </c>
      <c r="AV48" s="39">
        <v>1806.65</v>
      </c>
      <c r="AW48" s="39">
        <v>1550.25</v>
      </c>
      <c r="AX48" s="40">
        <v>1479.19</v>
      </c>
      <c r="AY48" s="335">
        <v>1222.5600000000002</v>
      </c>
      <c r="AZ48" s="175">
        <v>4.8109999999999999</v>
      </c>
      <c r="BA48" s="178">
        <v>106.95</v>
      </c>
    </row>
    <row r="49" spans="1:53">
      <c r="A49" s="47">
        <v>2</v>
      </c>
      <c r="B49" s="170">
        <f t="shared" ref="B49:Q78" si="6">AA49+$BA49+$AZ49+$AY49</f>
        <v>2649.4710000000005</v>
      </c>
      <c r="C49" s="170">
        <f t="shared" si="4"/>
        <v>2645.0510000000004</v>
      </c>
      <c r="D49" s="170">
        <f t="shared" si="4"/>
        <v>2639.2710000000002</v>
      </c>
      <c r="E49" s="170">
        <f t="shared" si="4"/>
        <v>2639.9110000000001</v>
      </c>
      <c r="F49" s="170">
        <f t="shared" si="4"/>
        <v>2657.8310000000001</v>
      </c>
      <c r="G49" s="170">
        <f t="shared" si="4"/>
        <v>2742.6310000000003</v>
      </c>
      <c r="H49" s="170">
        <f t="shared" si="4"/>
        <v>3006.4810000000002</v>
      </c>
      <c r="I49" s="170">
        <f t="shared" si="4"/>
        <v>3384.241</v>
      </c>
      <c r="J49" s="170">
        <f t="shared" si="4"/>
        <v>3540.7510000000002</v>
      </c>
      <c r="K49" s="170">
        <f t="shared" si="4"/>
        <v>3760.3510000000006</v>
      </c>
      <c r="L49" s="170">
        <f t="shared" si="4"/>
        <v>3755.4610000000002</v>
      </c>
      <c r="M49" s="170">
        <f t="shared" si="4"/>
        <v>4108.1210000000001</v>
      </c>
      <c r="N49" s="170">
        <f t="shared" si="4"/>
        <v>3916.7610000000004</v>
      </c>
      <c r="O49" s="170">
        <f t="shared" si="4"/>
        <v>4071.6310000000003</v>
      </c>
      <c r="P49" s="170">
        <f t="shared" si="4"/>
        <v>3841.0609999999997</v>
      </c>
      <c r="Q49" s="170">
        <f t="shared" si="4"/>
        <v>4226.8810000000003</v>
      </c>
      <c r="R49" s="170">
        <f t="shared" si="4"/>
        <v>4088.5810000000001</v>
      </c>
      <c r="S49" s="170">
        <f t="shared" si="5"/>
        <v>4113.0209999999997</v>
      </c>
      <c r="T49" s="170">
        <f t="shared" si="5"/>
        <v>4010.201</v>
      </c>
      <c r="U49" s="170">
        <f t="shared" si="5"/>
        <v>3675.5010000000002</v>
      </c>
      <c r="V49" s="170">
        <f t="shared" si="5"/>
        <v>2948.9009999999998</v>
      </c>
      <c r="W49" s="170">
        <f t="shared" si="5"/>
        <v>2848.451</v>
      </c>
      <c r="X49" s="170">
        <f t="shared" si="5"/>
        <v>2684.8609999999999</v>
      </c>
      <c r="Y49" s="170">
        <f t="shared" si="5"/>
        <v>2636.6710000000003</v>
      </c>
      <c r="Z49" s="37"/>
      <c r="AA49" s="38">
        <v>1315.15</v>
      </c>
      <c r="AB49" s="39">
        <v>1310.73</v>
      </c>
      <c r="AC49" s="39">
        <v>1304.95</v>
      </c>
      <c r="AD49" s="39">
        <v>1305.5899999999999</v>
      </c>
      <c r="AE49" s="39">
        <v>1323.51</v>
      </c>
      <c r="AF49" s="39">
        <v>1408.31</v>
      </c>
      <c r="AG49" s="39">
        <v>1672.16</v>
      </c>
      <c r="AH49" s="39">
        <v>2049.92</v>
      </c>
      <c r="AI49" s="39">
        <v>2206.4299999999998</v>
      </c>
      <c r="AJ49" s="39">
        <v>2426.0300000000002</v>
      </c>
      <c r="AK49" s="39">
        <v>2421.14</v>
      </c>
      <c r="AL49" s="39">
        <v>2773.8</v>
      </c>
      <c r="AM49" s="39">
        <v>2582.44</v>
      </c>
      <c r="AN49" s="39">
        <v>2737.31</v>
      </c>
      <c r="AO49" s="39">
        <v>2506.7399999999998</v>
      </c>
      <c r="AP49" s="39">
        <v>2892.56</v>
      </c>
      <c r="AQ49" s="39">
        <v>2754.26</v>
      </c>
      <c r="AR49" s="39">
        <v>2778.7</v>
      </c>
      <c r="AS49" s="39">
        <v>2675.88</v>
      </c>
      <c r="AT49" s="39">
        <v>2341.1799999999998</v>
      </c>
      <c r="AU49" s="39">
        <v>1614.58</v>
      </c>
      <c r="AV49" s="39">
        <v>1514.13</v>
      </c>
      <c r="AW49" s="39">
        <v>1350.54</v>
      </c>
      <c r="AX49" s="40">
        <v>1302.3499999999999</v>
      </c>
      <c r="AY49" s="336">
        <v>1222.5600000000002</v>
      </c>
      <c r="AZ49" s="175">
        <v>4.8109999999999999</v>
      </c>
      <c r="BA49" s="159">
        <v>106.95</v>
      </c>
    </row>
    <row r="50" spans="1:53">
      <c r="A50" s="47">
        <v>3</v>
      </c>
      <c r="B50" s="170">
        <f t="shared" si="6"/>
        <v>2561.2710000000002</v>
      </c>
      <c r="C50" s="170">
        <f t="shared" si="4"/>
        <v>2539.5110000000004</v>
      </c>
      <c r="D50" s="170">
        <f t="shared" si="4"/>
        <v>2538.3910000000001</v>
      </c>
      <c r="E50" s="170">
        <f t="shared" si="4"/>
        <v>2538.6210000000001</v>
      </c>
      <c r="F50" s="170">
        <f t="shared" si="4"/>
        <v>2601.0210000000002</v>
      </c>
      <c r="G50" s="170">
        <f t="shared" si="4"/>
        <v>3009.8810000000003</v>
      </c>
      <c r="H50" s="170">
        <f t="shared" si="4"/>
        <v>2745.8609999999999</v>
      </c>
      <c r="I50" s="170">
        <f t="shared" si="4"/>
        <v>3387.8010000000004</v>
      </c>
      <c r="J50" s="170">
        <f t="shared" si="4"/>
        <v>3506.8310000000001</v>
      </c>
      <c r="K50" s="170">
        <f t="shared" si="4"/>
        <v>3572.6010000000006</v>
      </c>
      <c r="L50" s="170">
        <f t="shared" si="4"/>
        <v>3688.2510000000002</v>
      </c>
      <c r="M50" s="170">
        <f t="shared" si="4"/>
        <v>3700.2709999999997</v>
      </c>
      <c r="N50" s="170">
        <f t="shared" si="4"/>
        <v>3682.4610000000002</v>
      </c>
      <c r="O50" s="170">
        <f t="shared" si="4"/>
        <v>3675.3810000000003</v>
      </c>
      <c r="P50" s="170">
        <f t="shared" si="4"/>
        <v>3680.0010000000002</v>
      </c>
      <c r="Q50" s="170">
        <f t="shared" si="4"/>
        <v>3830.1310000000003</v>
      </c>
      <c r="R50" s="170">
        <f t="shared" si="4"/>
        <v>4072.9210000000003</v>
      </c>
      <c r="S50" s="170">
        <f t="shared" si="5"/>
        <v>3780.0110000000004</v>
      </c>
      <c r="T50" s="170">
        <f t="shared" si="5"/>
        <v>3779.6310000000003</v>
      </c>
      <c r="U50" s="170">
        <f t="shared" si="5"/>
        <v>3411.3310000000001</v>
      </c>
      <c r="V50" s="170">
        <f t="shared" si="5"/>
        <v>3533.9610000000002</v>
      </c>
      <c r="W50" s="170">
        <f t="shared" si="5"/>
        <v>3420.7809999999999</v>
      </c>
      <c r="X50" s="170">
        <f t="shared" si="5"/>
        <v>3197.8110000000001</v>
      </c>
      <c r="Y50" s="170">
        <f t="shared" si="5"/>
        <v>2677.1909999999998</v>
      </c>
      <c r="Z50" s="37"/>
      <c r="AA50" s="38">
        <v>1226.95</v>
      </c>
      <c r="AB50" s="39">
        <v>1205.19</v>
      </c>
      <c r="AC50" s="39">
        <v>1204.07</v>
      </c>
      <c r="AD50" s="39">
        <v>1204.3</v>
      </c>
      <c r="AE50" s="39">
        <v>1266.7</v>
      </c>
      <c r="AF50" s="39">
        <v>1675.56</v>
      </c>
      <c r="AG50" s="39">
        <v>1411.54</v>
      </c>
      <c r="AH50" s="39">
        <v>2053.48</v>
      </c>
      <c r="AI50" s="39">
        <v>2172.5100000000002</v>
      </c>
      <c r="AJ50" s="39">
        <v>2238.2800000000002</v>
      </c>
      <c r="AK50" s="39">
        <v>2353.9299999999998</v>
      </c>
      <c r="AL50" s="39">
        <v>2365.9499999999998</v>
      </c>
      <c r="AM50" s="39">
        <v>2348.14</v>
      </c>
      <c r="AN50" s="39">
        <v>2341.06</v>
      </c>
      <c r="AO50" s="39">
        <v>2345.6799999999998</v>
      </c>
      <c r="AP50" s="39">
        <v>2495.81</v>
      </c>
      <c r="AQ50" s="39">
        <v>2738.6</v>
      </c>
      <c r="AR50" s="39">
        <v>2445.69</v>
      </c>
      <c r="AS50" s="39">
        <v>2445.31</v>
      </c>
      <c r="AT50" s="39">
        <v>2077.0100000000002</v>
      </c>
      <c r="AU50" s="39">
        <v>2199.64</v>
      </c>
      <c r="AV50" s="39">
        <v>2086.46</v>
      </c>
      <c r="AW50" s="39">
        <v>1863.49</v>
      </c>
      <c r="AX50" s="40">
        <v>1342.87</v>
      </c>
      <c r="AY50" s="336">
        <v>1222.5600000000002</v>
      </c>
      <c r="AZ50" s="175">
        <v>4.8109999999999999</v>
      </c>
      <c r="BA50" s="159">
        <v>106.95</v>
      </c>
    </row>
    <row r="51" spans="1:53">
      <c r="A51" s="47">
        <v>4</v>
      </c>
      <c r="B51" s="170">
        <f t="shared" si="6"/>
        <v>2613.3510000000001</v>
      </c>
      <c r="C51" s="170">
        <f t="shared" si="4"/>
        <v>2611.3609999999999</v>
      </c>
      <c r="D51" s="170">
        <f t="shared" si="4"/>
        <v>2594.681</v>
      </c>
      <c r="E51" s="170">
        <f t="shared" si="4"/>
        <v>2608.5510000000004</v>
      </c>
      <c r="F51" s="170">
        <f t="shared" si="4"/>
        <v>2622.4210000000003</v>
      </c>
      <c r="G51" s="170">
        <f t="shared" si="4"/>
        <v>2697.8510000000001</v>
      </c>
      <c r="H51" s="170">
        <f t="shared" si="4"/>
        <v>2836.8710000000001</v>
      </c>
      <c r="I51" s="170">
        <f t="shared" si="4"/>
        <v>2976.8310000000001</v>
      </c>
      <c r="J51" s="170">
        <f t="shared" si="4"/>
        <v>3117.9810000000002</v>
      </c>
      <c r="K51" s="170">
        <f t="shared" si="4"/>
        <v>3141.1109999999999</v>
      </c>
      <c r="L51" s="170">
        <f t="shared" si="4"/>
        <v>3061.9710000000005</v>
      </c>
      <c r="M51" s="170">
        <f t="shared" si="4"/>
        <v>3059.1610000000001</v>
      </c>
      <c r="N51" s="170">
        <f t="shared" si="4"/>
        <v>3032.5309999999999</v>
      </c>
      <c r="O51" s="170">
        <f t="shared" si="4"/>
        <v>2993.9810000000002</v>
      </c>
      <c r="P51" s="170">
        <f t="shared" si="4"/>
        <v>2975.681</v>
      </c>
      <c r="Q51" s="170">
        <f t="shared" si="4"/>
        <v>3031.3410000000003</v>
      </c>
      <c r="R51" s="170">
        <f t="shared" si="4"/>
        <v>3135.7110000000002</v>
      </c>
      <c r="S51" s="170">
        <f t="shared" si="5"/>
        <v>3205.201</v>
      </c>
      <c r="T51" s="170">
        <f t="shared" si="5"/>
        <v>3181.3609999999999</v>
      </c>
      <c r="U51" s="170">
        <f t="shared" si="5"/>
        <v>3136.5309999999999</v>
      </c>
      <c r="V51" s="170">
        <f t="shared" si="5"/>
        <v>2872.5210000000002</v>
      </c>
      <c r="W51" s="170">
        <f t="shared" si="5"/>
        <v>2725.4009999999998</v>
      </c>
      <c r="X51" s="170">
        <f t="shared" si="5"/>
        <v>2649.3510000000001</v>
      </c>
      <c r="Y51" s="170">
        <f t="shared" si="5"/>
        <v>2616.6310000000003</v>
      </c>
      <c r="Z51" s="37"/>
      <c r="AA51" s="38">
        <v>1279.03</v>
      </c>
      <c r="AB51" s="39">
        <v>1277.04</v>
      </c>
      <c r="AC51" s="39">
        <v>1260.3599999999999</v>
      </c>
      <c r="AD51" s="39">
        <v>1274.23</v>
      </c>
      <c r="AE51" s="39">
        <v>1288.0999999999999</v>
      </c>
      <c r="AF51" s="39">
        <v>1363.53</v>
      </c>
      <c r="AG51" s="39">
        <v>1502.55</v>
      </c>
      <c r="AH51" s="39">
        <v>1642.51</v>
      </c>
      <c r="AI51" s="39">
        <v>1783.66</v>
      </c>
      <c r="AJ51" s="39">
        <v>1806.79</v>
      </c>
      <c r="AK51" s="39">
        <v>1727.65</v>
      </c>
      <c r="AL51" s="39">
        <v>1724.84</v>
      </c>
      <c r="AM51" s="39">
        <v>1698.21</v>
      </c>
      <c r="AN51" s="39">
        <v>1659.66</v>
      </c>
      <c r="AO51" s="39">
        <v>1641.36</v>
      </c>
      <c r="AP51" s="39">
        <v>1697.02</v>
      </c>
      <c r="AQ51" s="39">
        <v>1801.39</v>
      </c>
      <c r="AR51" s="39">
        <v>1870.88</v>
      </c>
      <c r="AS51" s="39">
        <v>1847.04</v>
      </c>
      <c r="AT51" s="39">
        <v>1802.21</v>
      </c>
      <c r="AU51" s="39">
        <v>1538.2</v>
      </c>
      <c r="AV51" s="39">
        <v>1391.08</v>
      </c>
      <c r="AW51" s="39">
        <v>1315.03</v>
      </c>
      <c r="AX51" s="40">
        <v>1282.31</v>
      </c>
      <c r="AY51" s="336">
        <v>1222.5600000000002</v>
      </c>
      <c r="AZ51" s="175">
        <v>4.8109999999999999</v>
      </c>
      <c r="BA51" s="159">
        <v>106.95</v>
      </c>
    </row>
    <row r="52" spans="1:53">
      <c r="A52" s="47">
        <v>5</v>
      </c>
      <c r="B52" s="170">
        <f t="shared" si="6"/>
        <v>2671.4810000000002</v>
      </c>
      <c r="C52" s="170">
        <f t="shared" si="4"/>
        <v>2621.1410000000001</v>
      </c>
      <c r="D52" s="170">
        <f t="shared" si="4"/>
        <v>2609.7510000000002</v>
      </c>
      <c r="E52" s="170">
        <f t="shared" si="4"/>
        <v>2609.5810000000001</v>
      </c>
      <c r="F52" s="170">
        <f t="shared" si="4"/>
        <v>2637.4009999999998</v>
      </c>
      <c r="G52" s="170">
        <f t="shared" si="4"/>
        <v>2795.7310000000002</v>
      </c>
      <c r="H52" s="170">
        <f t="shared" si="4"/>
        <v>3031.5110000000004</v>
      </c>
      <c r="I52" s="170">
        <f t="shared" si="4"/>
        <v>3196.4710000000005</v>
      </c>
      <c r="J52" s="170">
        <f t="shared" si="4"/>
        <v>3407.6509999999998</v>
      </c>
      <c r="K52" s="170">
        <f t="shared" si="4"/>
        <v>3437.5810000000001</v>
      </c>
      <c r="L52" s="170">
        <f t="shared" si="4"/>
        <v>3403.4110000000001</v>
      </c>
      <c r="M52" s="170">
        <f t="shared" si="4"/>
        <v>3389.3310000000001</v>
      </c>
      <c r="N52" s="170">
        <f t="shared" si="4"/>
        <v>3365.4110000000001</v>
      </c>
      <c r="O52" s="170">
        <f t="shared" si="4"/>
        <v>3352.0609999999997</v>
      </c>
      <c r="P52" s="170">
        <f t="shared" si="4"/>
        <v>3369.7809999999999</v>
      </c>
      <c r="Q52" s="170">
        <f t="shared" si="4"/>
        <v>3423.1410000000005</v>
      </c>
      <c r="R52" s="170">
        <f t="shared" si="4"/>
        <v>3486.1310000000003</v>
      </c>
      <c r="S52" s="170">
        <f t="shared" si="5"/>
        <v>3521.9210000000003</v>
      </c>
      <c r="T52" s="170">
        <f t="shared" si="5"/>
        <v>3489.5110000000004</v>
      </c>
      <c r="U52" s="170">
        <f t="shared" si="5"/>
        <v>3432.1710000000003</v>
      </c>
      <c r="V52" s="170">
        <f t="shared" si="5"/>
        <v>3178.1509999999998</v>
      </c>
      <c r="W52" s="170">
        <f t="shared" si="5"/>
        <v>3035.451</v>
      </c>
      <c r="X52" s="170">
        <f t="shared" si="5"/>
        <v>2876.5410000000002</v>
      </c>
      <c r="Y52" s="170">
        <f t="shared" si="5"/>
        <v>2746.1610000000001</v>
      </c>
      <c r="Z52" s="37"/>
      <c r="AA52" s="38">
        <v>1337.16</v>
      </c>
      <c r="AB52" s="39">
        <v>1286.82</v>
      </c>
      <c r="AC52" s="39">
        <v>1275.43</v>
      </c>
      <c r="AD52" s="39">
        <v>1275.26</v>
      </c>
      <c r="AE52" s="39">
        <v>1303.08</v>
      </c>
      <c r="AF52" s="39">
        <v>1461.41</v>
      </c>
      <c r="AG52" s="39">
        <v>1697.19</v>
      </c>
      <c r="AH52" s="39">
        <v>1862.15</v>
      </c>
      <c r="AI52" s="39">
        <v>2073.33</v>
      </c>
      <c r="AJ52" s="39">
        <v>2103.2600000000002</v>
      </c>
      <c r="AK52" s="39">
        <v>2069.09</v>
      </c>
      <c r="AL52" s="39">
        <v>2055.0100000000002</v>
      </c>
      <c r="AM52" s="39">
        <v>2031.09</v>
      </c>
      <c r="AN52" s="39">
        <v>2017.7399999999998</v>
      </c>
      <c r="AO52" s="39">
        <v>2035.46</v>
      </c>
      <c r="AP52" s="39">
        <v>2088.8200000000002</v>
      </c>
      <c r="AQ52" s="39">
        <v>2151.81</v>
      </c>
      <c r="AR52" s="39">
        <v>2187.6</v>
      </c>
      <c r="AS52" s="39">
        <v>2155.19</v>
      </c>
      <c r="AT52" s="39">
        <v>2097.85</v>
      </c>
      <c r="AU52" s="39">
        <v>1843.83</v>
      </c>
      <c r="AV52" s="39">
        <v>1701.13</v>
      </c>
      <c r="AW52" s="39">
        <v>1542.22</v>
      </c>
      <c r="AX52" s="40">
        <v>1411.84</v>
      </c>
      <c r="AY52" s="336">
        <v>1222.5600000000002</v>
      </c>
      <c r="AZ52" s="175">
        <v>4.8109999999999999</v>
      </c>
      <c r="BA52" s="159">
        <v>106.95</v>
      </c>
    </row>
    <row r="53" spans="1:53">
      <c r="A53" s="47">
        <v>6</v>
      </c>
      <c r="B53" s="170">
        <f t="shared" si="6"/>
        <v>2680.5510000000004</v>
      </c>
      <c r="C53" s="170">
        <f t="shared" si="4"/>
        <v>2640.3910000000001</v>
      </c>
      <c r="D53" s="170">
        <f t="shared" si="4"/>
        <v>2619.5410000000002</v>
      </c>
      <c r="E53" s="170">
        <f t="shared" si="4"/>
        <v>2634.5910000000003</v>
      </c>
      <c r="F53" s="170">
        <f t="shared" si="4"/>
        <v>2720.7510000000002</v>
      </c>
      <c r="G53" s="170">
        <f t="shared" si="4"/>
        <v>2805.5309999999999</v>
      </c>
      <c r="H53" s="170">
        <f t="shared" si="4"/>
        <v>3046.9009999999998</v>
      </c>
      <c r="I53" s="170">
        <f t="shared" si="4"/>
        <v>3265.3510000000001</v>
      </c>
      <c r="J53" s="170">
        <f t="shared" si="4"/>
        <v>3479.3310000000001</v>
      </c>
      <c r="K53" s="170">
        <f t="shared" si="4"/>
        <v>3540.6810000000005</v>
      </c>
      <c r="L53" s="170">
        <f t="shared" si="4"/>
        <v>3482.7210000000005</v>
      </c>
      <c r="M53" s="170">
        <f t="shared" si="4"/>
        <v>3478.2610000000004</v>
      </c>
      <c r="N53" s="170">
        <f t="shared" si="4"/>
        <v>3457.451</v>
      </c>
      <c r="O53" s="170">
        <f t="shared" si="4"/>
        <v>3456.1909999999998</v>
      </c>
      <c r="P53" s="170">
        <f t="shared" si="4"/>
        <v>3465.6210000000001</v>
      </c>
      <c r="Q53" s="170">
        <f t="shared" si="4"/>
        <v>3586.0309999999999</v>
      </c>
      <c r="R53" s="170">
        <f t="shared" si="4"/>
        <v>3677.6810000000005</v>
      </c>
      <c r="S53" s="170">
        <f t="shared" si="5"/>
        <v>4006.1109999999999</v>
      </c>
      <c r="T53" s="170">
        <f t="shared" si="5"/>
        <v>3858.2910000000002</v>
      </c>
      <c r="U53" s="170">
        <f t="shared" si="5"/>
        <v>3790.5209999999997</v>
      </c>
      <c r="V53" s="170">
        <f t="shared" si="5"/>
        <v>3592.3510000000006</v>
      </c>
      <c r="W53" s="170">
        <f t="shared" si="5"/>
        <v>3428.1109999999999</v>
      </c>
      <c r="X53" s="170">
        <f t="shared" si="5"/>
        <v>3154.431</v>
      </c>
      <c r="Y53" s="170">
        <f t="shared" si="5"/>
        <v>2982.3710000000001</v>
      </c>
      <c r="Z53" s="37"/>
      <c r="AA53" s="38">
        <v>1346.23</v>
      </c>
      <c r="AB53" s="39">
        <v>1306.07</v>
      </c>
      <c r="AC53" s="39">
        <v>1285.22</v>
      </c>
      <c r="AD53" s="39">
        <v>1300.27</v>
      </c>
      <c r="AE53" s="39">
        <v>1386.43</v>
      </c>
      <c r="AF53" s="39">
        <v>1471.21</v>
      </c>
      <c r="AG53" s="39">
        <v>1712.58</v>
      </c>
      <c r="AH53" s="39">
        <v>1931.03</v>
      </c>
      <c r="AI53" s="39">
        <v>2145.0100000000002</v>
      </c>
      <c r="AJ53" s="39">
        <v>2206.36</v>
      </c>
      <c r="AK53" s="39">
        <v>2148.4</v>
      </c>
      <c r="AL53" s="39">
        <v>2143.94</v>
      </c>
      <c r="AM53" s="39">
        <v>2123.13</v>
      </c>
      <c r="AN53" s="39">
        <v>2121.87</v>
      </c>
      <c r="AO53" s="39">
        <v>2131.3000000000002</v>
      </c>
      <c r="AP53" s="39">
        <v>2251.71</v>
      </c>
      <c r="AQ53" s="39">
        <v>2343.36</v>
      </c>
      <c r="AR53" s="39">
        <v>2671.79</v>
      </c>
      <c r="AS53" s="39">
        <v>2523.9699999999998</v>
      </c>
      <c r="AT53" s="39">
        <v>2456.1999999999998</v>
      </c>
      <c r="AU53" s="39">
        <v>2258.0300000000002</v>
      </c>
      <c r="AV53" s="39">
        <v>2093.79</v>
      </c>
      <c r="AW53" s="39">
        <v>1820.11</v>
      </c>
      <c r="AX53" s="40">
        <v>1648.05</v>
      </c>
      <c r="AY53" s="336">
        <v>1222.5600000000002</v>
      </c>
      <c r="AZ53" s="175">
        <v>4.8109999999999999</v>
      </c>
      <c r="BA53" s="159">
        <v>106.95</v>
      </c>
    </row>
    <row r="54" spans="1:53">
      <c r="A54" s="47">
        <v>7</v>
      </c>
      <c r="B54" s="170">
        <f t="shared" si="6"/>
        <v>2747.6010000000001</v>
      </c>
      <c r="C54" s="170">
        <f t="shared" si="4"/>
        <v>2723.3810000000003</v>
      </c>
      <c r="D54" s="170">
        <f t="shared" si="4"/>
        <v>2687.3310000000001</v>
      </c>
      <c r="E54" s="170">
        <f t="shared" si="4"/>
        <v>2685.8209999999999</v>
      </c>
      <c r="F54" s="170">
        <f t="shared" si="4"/>
        <v>2683.701</v>
      </c>
      <c r="G54" s="170">
        <f t="shared" si="4"/>
        <v>2721.3110000000001</v>
      </c>
      <c r="H54" s="170">
        <f t="shared" si="4"/>
        <v>2836.2809999999999</v>
      </c>
      <c r="I54" s="170">
        <f t="shared" si="4"/>
        <v>3115.5510000000004</v>
      </c>
      <c r="J54" s="170">
        <f t="shared" si="4"/>
        <v>3419.5510000000004</v>
      </c>
      <c r="K54" s="170">
        <f t="shared" si="4"/>
        <v>3500.0910000000003</v>
      </c>
      <c r="L54" s="170">
        <f t="shared" si="4"/>
        <v>3481.7709999999997</v>
      </c>
      <c r="M54" s="170">
        <f t="shared" si="4"/>
        <v>3443.1810000000005</v>
      </c>
      <c r="N54" s="170">
        <f t="shared" si="4"/>
        <v>3434.6210000000001</v>
      </c>
      <c r="O54" s="170">
        <f t="shared" si="4"/>
        <v>3368.4809999999998</v>
      </c>
      <c r="P54" s="170">
        <f t="shared" si="4"/>
        <v>3405.5609999999997</v>
      </c>
      <c r="Q54" s="170">
        <f t="shared" si="4"/>
        <v>3514.7309999999998</v>
      </c>
      <c r="R54" s="170">
        <f t="shared" si="4"/>
        <v>3559.451</v>
      </c>
      <c r="S54" s="170">
        <f t="shared" si="5"/>
        <v>3577.4710000000005</v>
      </c>
      <c r="T54" s="170">
        <f t="shared" si="5"/>
        <v>3563.0810000000001</v>
      </c>
      <c r="U54" s="170">
        <f t="shared" si="5"/>
        <v>3548.5110000000004</v>
      </c>
      <c r="V54" s="170">
        <f t="shared" si="5"/>
        <v>3365.6810000000005</v>
      </c>
      <c r="W54" s="170">
        <f t="shared" si="5"/>
        <v>3204.8310000000001</v>
      </c>
      <c r="X54" s="170">
        <f t="shared" si="5"/>
        <v>2953.0810000000001</v>
      </c>
      <c r="Y54" s="170">
        <f t="shared" si="5"/>
        <v>2796.3110000000001</v>
      </c>
      <c r="Z54" s="37"/>
      <c r="AA54" s="38">
        <v>1413.28</v>
      </c>
      <c r="AB54" s="39">
        <v>1389.06</v>
      </c>
      <c r="AC54" s="39">
        <v>1353.01</v>
      </c>
      <c r="AD54" s="39">
        <v>1351.5</v>
      </c>
      <c r="AE54" s="39">
        <v>1349.38</v>
      </c>
      <c r="AF54" s="39">
        <v>1386.99</v>
      </c>
      <c r="AG54" s="39">
        <v>1501.96</v>
      </c>
      <c r="AH54" s="39">
        <v>1781.23</v>
      </c>
      <c r="AI54" s="39">
        <v>2085.23</v>
      </c>
      <c r="AJ54" s="39">
        <v>2165.77</v>
      </c>
      <c r="AK54" s="39">
        <v>2147.4499999999998</v>
      </c>
      <c r="AL54" s="39">
        <v>2108.86</v>
      </c>
      <c r="AM54" s="39">
        <v>2100.3000000000002</v>
      </c>
      <c r="AN54" s="39">
        <v>2034.1599999999999</v>
      </c>
      <c r="AO54" s="39">
        <v>2071.2399999999998</v>
      </c>
      <c r="AP54" s="39">
        <v>2180.41</v>
      </c>
      <c r="AQ54" s="39">
        <v>2225.13</v>
      </c>
      <c r="AR54" s="39">
        <v>2243.15</v>
      </c>
      <c r="AS54" s="39">
        <v>2228.7600000000002</v>
      </c>
      <c r="AT54" s="39">
        <v>2214.19</v>
      </c>
      <c r="AU54" s="39">
        <v>2031.36</v>
      </c>
      <c r="AV54" s="39">
        <v>1870.51</v>
      </c>
      <c r="AW54" s="39">
        <v>1618.76</v>
      </c>
      <c r="AX54" s="40">
        <v>1461.99</v>
      </c>
      <c r="AY54" s="336">
        <v>1222.5600000000002</v>
      </c>
      <c r="AZ54" s="175">
        <v>4.8109999999999999</v>
      </c>
      <c r="BA54" s="159">
        <v>106.95</v>
      </c>
    </row>
    <row r="55" spans="1:53">
      <c r="A55" s="47">
        <v>8</v>
      </c>
      <c r="B55" s="170">
        <f t="shared" si="6"/>
        <v>2730.7610000000004</v>
      </c>
      <c r="C55" s="170">
        <f t="shared" si="4"/>
        <v>2694.4110000000001</v>
      </c>
      <c r="D55" s="170">
        <f t="shared" si="4"/>
        <v>2681.7710000000002</v>
      </c>
      <c r="E55" s="170">
        <f t="shared" si="4"/>
        <v>2679.2210000000005</v>
      </c>
      <c r="F55" s="170">
        <f t="shared" si="4"/>
        <v>2646.0510000000004</v>
      </c>
      <c r="G55" s="170">
        <f t="shared" si="4"/>
        <v>2728.681</v>
      </c>
      <c r="H55" s="170">
        <f t="shared" si="4"/>
        <v>2792.0210000000002</v>
      </c>
      <c r="I55" s="170">
        <f t="shared" si="4"/>
        <v>2931.491</v>
      </c>
      <c r="J55" s="170">
        <f t="shared" si="4"/>
        <v>3046.8710000000001</v>
      </c>
      <c r="K55" s="170">
        <f t="shared" si="4"/>
        <v>3215.1109999999999</v>
      </c>
      <c r="L55" s="170">
        <f t="shared" si="4"/>
        <v>3206.5810000000001</v>
      </c>
      <c r="M55" s="170">
        <f t="shared" si="4"/>
        <v>3201.8510000000001</v>
      </c>
      <c r="N55" s="170">
        <f t="shared" si="4"/>
        <v>3208.4110000000001</v>
      </c>
      <c r="O55" s="170">
        <f t="shared" si="4"/>
        <v>3193.6909999999998</v>
      </c>
      <c r="P55" s="170">
        <f t="shared" si="4"/>
        <v>3212.5010000000002</v>
      </c>
      <c r="Q55" s="170">
        <f t="shared" si="4"/>
        <v>3291.9110000000001</v>
      </c>
      <c r="R55" s="170">
        <f t="shared" si="4"/>
        <v>3326.6109999999999</v>
      </c>
      <c r="S55" s="170">
        <f t="shared" si="5"/>
        <v>3364.7510000000002</v>
      </c>
      <c r="T55" s="170">
        <f t="shared" si="5"/>
        <v>3367.8209999999999</v>
      </c>
      <c r="U55" s="170">
        <f t="shared" si="5"/>
        <v>3345.7210000000005</v>
      </c>
      <c r="V55" s="170">
        <f t="shared" si="5"/>
        <v>3164.491</v>
      </c>
      <c r="W55" s="170">
        <f t="shared" si="5"/>
        <v>3052.2910000000002</v>
      </c>
      <c r="X55" s="170">
        <f t="shared" si="5"/>
        <v>2885.4110000000001</v>
      </c>
      <c r="Y55" s="170">
        <f t="shared" si="5"/>
        <v>2684.0709999999999</v>
      </c>
      <c r="Z55" s="37"/>
      <c r="AA55" s="38">
        <v>1396.44</v>
      </c>
      <c r="AB55" s="39">
        <v>1360.09</v>
      </c>
      <c r="AC55" s="39">
        <v>1347.45</v>
      </c>
      <c r="AD55" s="39">
        <v>1344.9</v>
      </c>
      <c r="AE55" s="39">
        <v>1311.73</v>
      </c>
      <c r="AF55" s="39">
        <v>1394.36</v>
      </c>
      <c r="AG55" s="39">
        <v>1457.7</v>
      </c>
      <c r="AH55" s="39">
        <v>1597.17</v>
      </c>
      <c r="AI55" s="39">
        <v>1712.55</v>
      </c>
      <c r="AJ55" s="39">
        <v>1880.79</v>
      </c>
      <c r="AK55" s="39">
        <v>1872.26</v>
      </c>
      <c r="AL55" s="39">
        <v>1867.53</v>
      </c>
      <c r="AM55" s="39">
        <v>1874.09</v>
      </c>
      <c r="AN55" s="39">
        <v>1859.37</v>
      </c>
      <c r="AO55" s="39">
        <v>1878.18</v>
      </c>
      <c r="AP55" s="39">
        <v>1957.59</v>
      </c>
      <c r="AQ55" s="39">
        <v>1992.29</v>
      </c>
      <c r="AR55" s="39">
        <v>2030.43</v>
      </c>
      <c r="AS55" s="39">
        <v>2033.5</v>
      </c>
      <c r="AT55" s="39">
        <v>2011.4</v>
      </c>
      <c r="AU55" s="39">
        <v>1830.17</v>
      </c>
      <c r="AV55" s="39">
        <v>1717.97</v>
      </c>
      <c r="AW55" s="39">
        <v>1551.09</v>
      </c>
      <c r="AX55" s="40">
        <v>1349.75</v>
      </c>
      <c r="AY55" s="336">
        <v>1222.5600000000002</v>
      </c>
      <c r="AZ55" s="175">
        <v>4.8109999999999999</v>
      </c>
      <c r="BA55" s="159">
        <v>106.95</v>
      </c>
    </row>
    <row r="56" spans="1:53">
      <c r="A56" s="47">
        <v>9</v>
      </c>
      <c r="B56" s="170">
        <f t="shared" si="6"/>
        <v>2675.7610000000004</v>
      </c>
      <c r="C56" s="170">
        <f t="shared" si="4"/>
        <v>2618.1610000000001</v>
      </c>
      <c r="D56" s="170">
        <f t="shared" si="4"/>
        <v>2622.8410000000003</v>
      </c>
      <c r="E56" s="170">
        <f t="shared" si="4"/>
        <v>2648.3609999999999</v>
      </c>
      <c r="F56" s="170">
        <f t="shared" si="4"/>
        <v>2712.6410000000001</v>
      </c>
      <c r="G56" s="170">
        <f t="shared" si="4"/>
        <v>2826.9710000000005</v>
      </c>
      <c r="H56" s="170">
        <f t="shared" si="4"/>
        <v>2966.741</v>
      </c>
      <c r="I56" s="170">
        <f t="shared" si="4"/>
        <v>3230.451</v>
      </c>
      <c r="J56" s="170">
        <f t="shared" si="4"/>
        <v>3319.451</v>
      </c>
      <c r="K56" s="170">
        <f t="shared" si="4"/>
        <v>3313.701</v>
      </c>
      <c r="L56" s="170">
        <f t="shared" si="4"/>
        <v>3242.6909999999998</v>
      </c>
      <c r="M56" s="170">
        <f t="shared" si="4"/>
        <v>3246.8609999999999</v>
      </c>
      <c r="N56" s="170">
        <f t="shared" si="4"/>
        <v>3177.741</v>
      </c>
      <c r="O56" s="170">
        <f t="shared" si="4"/>
        <v>3182.8510000000001</v>
      </c>
      <c r="P56" s="170">
        <f t="shared" si="4"/>
        <v>3200.3510000000001</v>
      </c>
      <c r="Q56" s="170">
        <f t="shared" si="4"/>
        <v>3299.3609999999999</v>
      </c>
      <c r="R56" s="170">
        <f t="shared" si="4"/>
        <v>3366.8310000000001</v>
      </c>
      <c r="S56" s="170">
        <f t="shared" si="5"/>
        <v>3363.8710000000001</v>
      </c>
      <c r="T56" s="170">
        <f t="shared" si="5"/>
        <v>3311.241</v>
      </c>
      <c r="U56" s="170">
        <f t="shared" si="5"/>
        <v>3297.8310000000001</v>
      </c>
      <c r="V56" s="170">
        <f t="shared" si="5"/>
        <v>3045.5110000000004</v>
      </c>
      <c r="W56" s="170">
        <f t="shared" si="5"/>
        <v>2968.1210000000001</v>
      </c>
      <c r="X56" s="170">
        <f t="shared" si="5"/>
        <v>2732.5510000000004</v>
      </c>
      <c r="Y56" s="170">
        <f t="shared" si="5"/>
        <v>2627.2210000000005</v>
      </c>
      <c r="Z56" s="37"/>
      <c r="AA56" s="38">
        <v>1341.44</v>
      </c>
      <c r="AB56" s="39">
        <v>1283.8399999999999</v>
      </c>
      <c r="AC56" s="39">
        <v>1288.52</v>
      </c>
      <c r="AD56" s="39">
        <v>1314.04</v>
      </c>
      <c r="AE56" s="39">
        <v>1378.32</v>
      </c>
      <c r="AF56" s="39">
        <v>1492.65</v>
      </c>
      <c r="AG56" s="39">
        <v>1632.42</v>
      </c>
      <c r="AH56" s="39">
        <v>1896.13</v>
      </c>
      <c r="AI56" s="39">
        <v>1985.13</v>
      </c>
      <c r="AJ56" s="39">
        <v>1979.38</v>
      </c>
      <c r="AK56" s="39">
        <v>1908.37</v>
      </c>
      <c r="AL56" s="39">
        <v>1912.54</v>
      </c>
      <c r="AM56" s="39">
        <v>1843.42</v>
      </c>
      <c r="AN56" s="39">
        <v>1848.53</v>
      </c>
      <c r="AO56" s="39">
        <v>1866.03</v>
      </c>
      <c r="AP56" s="39">
        <v>1965.04</v>
      </c>
      <c r="AQ56" s="39">
        <v>2032.5099999999998</v>
      </c>
      <c r="AR56" s="39">
        <v>2029.55</v>
      </c>
      <c r="AS56" s="39">
        <v>1976.92</v>
      </c>
      <c r="AT56" s="39">
        <v>1963.51</v>
      </c>
      <c r="AU56" s="39">
        <v>1711.19</v>
      </c>
      <c r="AV56" s="39">
        <v>1633.8</v>
      </c>
      <c r="AW56" s="39">
        <v>1398.23</v>
      </c>
      <c r="AX56" s="40">
        <v>1292.9000000000001</v>
      </c>
      <c r="AY56" s="336">
        <v>1222.5600000000002</v>
      </c>
      <c r="AZ56" s="175">
        <v>4.8109999999999999</v>
      </c>
      <c r="BA56" s="159">
        <v>106.95</v>
      </c>
    </row>
    <row r="57" spans="1:53">
      <c r="A57" s="47">
        <v>10</v>
      </c>
      <c r="B57" s="170">
        <f t="shared" si="6"/>
        <v>2572.681</v>
      </c>
      <c r="C57" s="170">
        <f t="shared" si="4"/>
        <v>2572.5410000000002</v>
      </c>
      <c r="D57" s="170">
        <f t="shared" si="4"/>
        <v>2569.8110000000001</v>
      </c>
      <c r="E57" s="170">
        <f t="shared" si="4"/>
        <v>2572.4710000000005</v>
      </c>
      <c r="F57" s="170">
        <f t="shared" si="4"/>
        <v>2586.0010000000002</v>
      </c>
      <c r="G57" s="170">
        <f t="shared" si="4"/>
        <v>2666.2310000000002</v>
      </c>
      <c r="H57" s="170">
        <f t="shared" si="4"/>
        <v>2757.5910000000003</v>
      </c>
      <c r="I57" s="170">
        <f t="shared" si="4"/>
        <v>2992.4409999999998</v>
      </c>
      <c r="J57" s="170">
        <f t="shared" si="4"/>
        <v>3166.8609999999999</v>
      </c>
      <c r="K57" s="170">
        <f t="shared" si="4"/>
        <v>3197.2610000000004</v>
      </c>
      <c r="L57" s="170">
        <f t="shared" si="4"/>
        <v>3141.4110000000001</v>
      </c>
      <c r="M57" s="170">
        <f t="shared" si="4"/>
        <v>3106.9810000000002</v>
      </c>
      <c r="N57" s="170">
        <f t="shared" si="4"/>
        <v>3080.2710000000002</v>
      </c>
      <c r="O57" s="170">
        <f t="shared" si="4"/>
        <v>3066.2710000000002</v>
      </c>
      <c r="P57" s="170">
        <f t="shared" si="4"/>
        <v>3122.8710000000001</v>
      </c>
      <c r="Q57" s="170">
        <f t="shared" si="4"/>
        <v>3230.8310000000001</v>
      </c>
      <c r="R57" s="170">
        <f t="shared" si="4"/>
        <v>3366.4610000000002</v>
      </c>
      <c r="S57" s="170">
        <f t="shared" si="5"/>
        <v>3382.6810000000005</v>
      </c>
      <c r="T57" s="170">
        <f t="shared" si="5"/>
        <v>3347.2310000000007</v>
      </c>
      <c r="U57" s="170">
        <f t="shared" si="5"/>
        <v>3297.0110000000004</v>
      </c>
      <c r="V57" s="170">
        <f t="shared" si="5"/>
        <v>3047.2910000000002</v>
      </c>
      <c r="W57" s="170">
        <f t="shared" si="5"/>
        <v>2902.4110000000001</v>
      </c>
      <c r="X57" s="170">
        <f t="shared" si="5"/>
        <v>2681.4810000000002</v>
      </c>
      <c r="Y57" s="170">
        <f t="shared" si="5"/>
        <v>2596.3310000000001</v>
      </c>
      <c r="Z57" s="37"/>
      <c r="AA57" s="38">
        <v>1238.3599999999999</v>
      </c>
      <c r="AB57" s="39">
        <v>1238.22</v>
      </c>
      <c r="AC57" s="39">
        <v>1235.49</v>
      </c>
      <c r="AD57" s="39">
        <v>1238.1500000000001</v>
      </c>
      <c r="AE57" s="39">
        <v>1251.68</v>
      </c>
      <c r="AF57" s="39">
        <v>1331.91</v>
      </c>
      <c r="AG57" s="39">
        <v>1423.27</v>
      </c>
      <c r="AH57" s="39">
        <v>1658.12</v>
      </c>
      <c r="AI57" s="39">
        <v>1832.54</v>
      </c>
      <c r="AJ57" s="39">
        <v>1862.94</v>
      </c>
      <c r="AK57" s="39">
        <v>1807.09</v>
      </c>
      <c r="AL57" s="39">
        <v>1772.66</v>
      </c>
      <c r="AM57" s="39">
        <v>1745.95</v>
      </c>
      <c r="AN57" s="39">
        <v>1731.95</v>
      </c>
      <c r="AO57" s="39">
        <v>1788.55</v>
      </c>
      <c r="AP57" s="39">
        <v>1896.51</v>
      </c>
      <c r="AQ57" s="39">
        <v>2032.14</v>
      </c>
      <c r="AR57" s="39">
        <v>2048.36</v>
      </c>
      <c r="AS57" s="39">
        <v>2012.9100000000003</v>
      </c>
      <c r="AT57" s="39">
        <v>1962.69</v>
      </c>
      <c r="AU57" s="39">
        <v>1712.97</v>
      </c>
      <c r="AV57" s="39">
        <v>1568.09</v>
      </c>
      <c r="AW57" s="39">
        <v>1347.16</v>
      </c>
      <c r="AX57" s="40">
        <v>1262.01</v>
      </c>
      <c r="AY57" s="336">
        <v>1222.5600000000002</v>
      </c>
      <c r="AZ57" s="175">
        <v>4.8109999999999999</v>
      </c>
      <c r="BA57" s="159">
        <v>106.95</v>
      </c>
    </row>
    <row r="58" spans="1:53">
      <c r="A58" s="47">
        <v>11</v>
      </c>
      <c r="B58" s="170">
        <f t="shared" si="6"/>
        <v>2571.7110000000002</v>
      </c>
      <c r="C58" s="170">
        <f t="shared" si="4"/>
        <v>2523.1509999999998</v>
      </c>
      <c r="D58" s="170">
        <f t="shared" si="4"/>
        <v>2537.0709999999999</v>
      </c>
      <c r="E58" s="170">
        <f t="shared" si="4"/>
        <v>2569.4210000000003</v>
      </c>
      <c r="F58" s="170">
        <f t="shared" si="4"/>
        <v>2578.1410000000001</v>
      </c>
      <c r="G58" s="170">
        <f t="shared" si="4"/>
        <v>2601.7809999999999</v>
      </c>
      <c r="H58" s="170">
        <f t="shared" si="4"/>
        <v>2675.9610000000002</v>
      </c>
      <c r="I58" s="170">
        <f t="shared" si="4"/>
        <v>2857.5309999999999</v>
      </c>
      <c r="J58" s="170">
        <f t="shared" si="4"/>
        <v>2963.1710000000003</v>
      </c>
      <c r="K58" s="170">
        <f t="shared" si="4"/>
        <v>2966.2610000000004</v>
      </c>
      <c r="L58" s="170">
        <f t="shared" si="4"/>
        <v>2945.3209999999999</v>
      </c>
      <c r="M58" s="170">
        <f t="shared" si="4"/>
        <v>2956.701</v>
      </c>
      <c r="N58" s="170">
        <f t="shared" si="4"/>
        <v>2955.0910000000003</v>
      </c>
      <c r="O58" s="170">
        <f t="shared" si="4"/>
        <v>2913.4110000000001</v>
      </c>
      <c r="P58" s="170">
        <f t="shared" si="4"/>
        <v>2948.8010000000004</v>
      </c>
      <c r="Q58" s="170">
        <f t="shared" si="4"/>
        <v>3011.3810000000003</v>
      </c>
      <c r="R58" s="170">
        <f t="shared" si="4"/>
        <v>3121.0410000000002</v>
      </c>
      <c r="S58" s="170">
        <f t="shared" si="5"/>
        <v>3101.5410000000002</v>
      </c>
      <c r="T58" s="170">
        <f t="shared" si="5"/>
        <v>3099.3810000000003</v>
      </c>
      <c r="U58" s="170">
        <f t="shared" si="5"/>
        <v>2995.6410000000001</v>
      </c>
      <c r="V58" s="170">
        <f t="shared" si="5"/>
        <v>2847.7610000000004</v>
      </c>
      <c r="W58" s="170">
        <f t="shared" si="5"/>
        <v>2757.2110000000002</v>
      </c>
      <c r="X58" s="170">
        <f t="shared" si="5"/>
        <v>2607.951</v>
      </c>
      <c r="Y58" s="170">
        <f t="shared" si="5"/>
        <v>2546.4610000000002</v>
      </c>
      <c r="Z58" s="37"/>
      <c r="AA58" s="41">
        <v>1237.3900000000001</v>
      </c>
      <c r="AB58" s="39">
        <v>1188.83</v>
      </c>
      <c r="AC58" s="39">
        <v>1202.75</v>
      </c>
      <c r="AD58" s="39">
        <v>1235.0999999999999</v>
      </c>
      <c r="AE58" s="39">
        <v>1243.82</v>
      </c>
      <c r="AF58" s="39">
        <v>1267.46</v>
      </c>
      <c r="AG58" s="39">
        <v>1341.64</v>
      </c>
      <c r="AH58" s="39">
        <v>1523.21</v>
      </c>
      <c r="AI58" s="39">
        <v>1628.85</v>
      </c>
      <c r="AJ58" s="39">
        <v>1631.94</v>
      </c>
      <c r="AK58" s="39">
        <v>1611</v>
      </c>
      <c r="AL58" s="39">
        <v>1622.38</v>
      </c>
      <c r="AM58" s="39">
        <v>1620.77</v>
      </c>
      <c r="AN58" s="39">
        <v>1579.09</v>
      </c>
      <c r="AO58" s="39">
        <v>1614.48</v>
      </c>
      <c r="AP58" s="39">
        <v>1677.06</v>
      </c>
      <c r="AQ58" s="39">
        <v>1786.72</v>
      </c>
      <c r="AR58" s="39">
        <v>1767.22</v>
      </c>
      <c r="AS58" s="39">
        <v>1765.06</v>
      </c>
      <c r="AT58" s="39">
        <v>1661.32</v>
      </c>
      <c r="AU58" s="39">
        <v>1513.44</v>
      </c>
      <c r="AV58" s="39">
        <v>1422.89</v>
      </c>
      <c r="AW58" s="39">
        <v>1273.6300000000001</v>
      </c>
      <c r="AX58" s="40">
        <v>1212.1400000000001</v>
      </c>
      <c r="AY58" s="336">
        <v>1222.5600000000002</v>
      </c>
      <c r="AZ58" s="175">
        <v>4.8109999999999999</v>
      </c>
      <c r="BA58" s="159">
        <v>106.95</v>
      </c>
    </row>
    <row r="59" spans="1:53">
      <c r="A59" s="47">
        <v>12</v>
      </c>
      <c r="B59" s="170">
        <f t="shared" si="6"/>
        <v>2502.7809999999999</v>
      </c>
      <c r="C59" s="170">
        <f t="shared" si="4"/>
        <v>2500.7210000000005</v>
      </c>
      <c r="D59" s="170">
        <f t="shared" si="4"/>
        <v>2499.5210000000002</v>
      </c>
      <c r="E59" s="170">
        <f t="shared" si="4"/>
        <v>2504.5510000000004</v>
      </c>
      <c r="F59" s="170">
        <f t="shared" si="4"/>
        <v>2533.681</v>
      </c>
      <c r="G59" s="170">
        <f t="shared" si="4"/>
        <v>2630.9110000000001</v>
      </c>
      <c r="H59" s="170">
        <f t="shared" si="4"/>
        <v>2723.1610000000001</v>
      </c>
      <c r="I59" s="170">
        <f t="shared" si="4"/>
        <v>2843.7310000000002</v>
      </c>
      <c r="J59" s="170">
        <f t="shared" si="4"/>
        <v>3019.1509999999998</v>
      </c>
      <c r="K59" s="170">
        <f t="shared" si="4"/>
        <v>3052.3609999999999</v>
      </c>
      <c r="L59" s="170">
        <f t="shared" si="4"/>
        <v>3041.6509999999998</v>
      </c>
      <c r="M59" s="170">
        <f t="shared" si="4"/>
        <v>2995.6610000000001</v>
      </c>
      <c r="N59" s="170">
        <f t="shared" si="4"/>
        <v>2965.5210000000002</v>
      </c>
      <c r="O59" s="170">
        <f t="shared" si="4"/>
        <v>2964.6909999999998</v>
      </c>
      <c r="P59" s="170">
        <f t="shared" si="4"/>
        <v>2998.2809999999999</v>
      </c>
      <c r="Q59" s="170">
        <f t="shared" si="4"/>
        <v>3172.4810000000002</v>
      </c>
      <c r="R59" s="170">
        <f t="shared" si="4"/>
        <v>3211.6109999999999</v>
      </c>
      <c r="S59" s="170">
        <f t="shared" si="5"/>
        <v>3186.3410000000003</v>
      </c>
      <c r="T59" s="170">
        <f t="shared" si="5"/>
        <v>3154.4810000000002</v>
      </c>
      <c r="U59" s="170">
        <f t="shared" si="5"/>
        <v>3102.431</v>
      </c>
      <c r="V59" s="170">
        <f t="shared" si="5"/>
        <v>2819.681</v>
      </c>
      <c r="W59" s="170">
        <f t="shared" si="5"/>
        <v>2638.5110000000004</v>
      </c>
      <c r="X59" s="170">
        <f t="shared" si="5"/>
        <v>2579.4210000000003</v>
      </c>
      <c r="Y59" s="170">
        <f t="shared" si="5"/>
        <v>2559.5010000000002</v>
      </c>
      <c r="Z59" s="37"/>
      <c r="AA59" s="41">
        <v>1168.46</v>
      </c>
      <c r="AB59" s="39">
        <v>1166.4000000000001</v>
      </c>
      <c r="AC59" s="39">
        <v>1165.2</v>
      </c>
      <c r="AD59" s="39">
        <v>1170.23</v>
      </c>
      <c r="AE59" s="39">
        <v>1199.3599999999999</v>
      </c>
      <c r="AF59" s="39">
        <v>1296.5899999999999</v>
      </c>
      <c r="AG59" s="39">
        <v>1388.84</v>
      </c>
      <c r="AH59" s="39">
        <v>1509.41</v>
      </c>
      <c r="AI59" s="39">
        <v>1684.83</v>
      </c>
      <c r="AJ59" s="39">
        <v>1718.04</v>
      </c>
      <c r="AK59" s="39">
        <v>1707.33</v>
      </c>
      <c r="AL59" s="39">
        <v>1661.34</v>
      </c>
      <c r="AM59" s="39">
        <v>1631.2</v>
      </c>
      <c r="AN59" s="39">
        <v>1630.37</v>
      </c>
      <c r="AO59" s="39">
        <v>1663.96</v>
      </c>
      <c r="AP59" s="39">
        <v>1838.16</v>
      </c>
      <c r="AQ59" s="39">
        <v>1877.29</v>
      </c>
      <c r="AR59" s="39">
        <v>1852.02</v>
      </c>
      <c r="AS59" s="39">
        <v>1820.16</v>
      </c>
      <c r="AT59" s="39">
        <v>1768.11</v>
      </c>
      <c r="AU59" s="39">
        <v>1485.36</v>
      </c>
      <c r="AV59" s="39">
        <v>1304.19</v>
      </c>
      <c r="AW59" s="39">
        <v>1245.0999999999999</v>
      </c>
      <c r="AX59" s="40">
        <v>1225.18</v>
      </c>
      <c r="AY59" s="336">
        <v>1222.5600000000002</v>
      </c>
      <c r="AZ59" s="175">
        <v>4.8109999999999999</v>
      </c>
      <c r="BA59" s="159">
        <v>106.95</v>
      </c>
    </row>
    <row r="60" spans="1:53">
      <c r="A60" s="47">
        <v>13</v>
      </c>
      <c r="B60" s="170">
        <f t="shared" si="6"/>
        <v>2503.6610000000001</v>
      </c>
      <c r="C60" s="170">
        <f t="shared" si="4"/>
        <v>2499.3209999999999</v>
      </c>
      <c r="D60" s="170">
        <f t="shared" si="4"/>
        <v>2499.1010000000001</v>
      </c>
      <c r="E60" s="170">
        <f t="shared" si="4"/>
        <v>2500.8810000000003</v>
      </c>
      <c r="F60" s="170">
        <f t="shared" si="4"/>
        <v>2535.7110000000002</v>
      </c>
      <c r="G60" s="170">
        <f t="shared" si="4"/>
        <v>2602.0709999999999</v>
      </c>
      <c r="H60" s="170">
        <f t="shared" si="4"/>
        <v>2771.9710000000005</v>
      </c>
      <c r="I60" s="170">
        <f t="shared" si="4"/>
        <v>2945.8810000000003</v>
      </c>
      <c r="J60" s="170">
        <f t="shared" si="4"/>
        <v>3023.3810000000003</v>
      </c>
      <c r="K60" s="170">
        <f t="shared" si="4"/>
        <v>2985.2610000000004</v>
      </c>
      <c r="L60" s="170">
        <f t="shared" si="4"/>
        <v>2932.8910000000001</v>
      </c>
      <c r="M60" s="170">
        <f t="shared" si="4"/>
        <v>2959.0110000000004</v>
      </c>
      <c r="N60" s="170">
        <f t="shared" si="4"/>
        <v>2932.0210000000002</v>
      </c>
      <c r="O60" s="170">
        <f t="shared" si="4"/>
        <v>2930.5210000000002</v>
      </c>
      <c r="P60" s="170">
        <f t="shared" si="4"/>
        <v>2981.8910000000001</v>
      </c>
      <c r="Q60" s="170">
        <f t="shared" si="4"/>
        <v>3119.7710000000002</v>
      </c>
      <c r="R60" s="170">
        <f t="shared" si="4"/>
        <v>3216.8810000000003</v>
      </c>
      <c r="S60" s="170">
        <f t="shared" si="5"/>
        <v>3254.4409999999998</v>
      </c>
      <c r="T60" s="170">
        <f t="shared" si="5"/>
        <v>3205.5309999999999</v>
      </c>
      <c r="U60" s="170">
        <f t="shared" si="5"/>
        <v>3156.201</v>
      </c>
      <c r="V60" s="170">
        <f t="shared" si="5"/>
        <v>2952.5810000000001</v>
      </c>
      <c r="W60" s="170">
        <f t="shared" si="5"/>
        <v>2836.1010000000001</v>
      </c>
      <c r="X60" s="170">
        <f t="shared" si="5"/>
        <v>2579.3410000000003</v>
      </c>
      <c r="Y60" s="170">
        <f t="shared" si="5"/>
        <v>2571.4210000000003</v>
      </c>
      <c r="Z60" s="37"/>
      <c r="AA60" s="41">
        <v>1169.3399999999999</v>
      </c>
      <c r="AB60" s="39">
        <v>1165</v>
      </c>
      <c r="AC60" s="39">
        <v>1164.78</v>
      </c>
      <c r="AD60" s="39">
        <v>1166.56</v>
      </c>
      <c r="AE60" s="39">
        <v>1201.3900000000001</v>
      </c>
      <c r="AF60" s="39">
        <v>1267.75</v>
      </c>
      <c r="AG60" s="39">
        <v>1437.65</v>
      </c>
      <c r="AH60" s="39">
        <v>1611.56</v>
      </c>
      <c r="AI60" s="39">
        <v>1689.06</v>
      </c>
      <c r="AJ60" s="39">
        <v>1650.94</v>
      </c>
      <c r="AK60" s="39">
        <v>1598.57</v>
      </c>
      <c r="AL60" s="39">
        <v>1624.69</v>
      </c>
      <c r="AM60" s="39">
        <v>1597.7</v>
      </c>
      <c r="AN60" s="39">
        <v>1596.2</v>
      </c>
      <c r="AO60" s="39">
        <v>1647.57</v>
      </c>
      <c r="AP60" s="39">
        <v>1785.45</v>
      </c>
      <c r="AQ60" s="39">
        <v>1882.56</v>
      </c>
      <c r="AR60" s="39">
        <v>1920.12</v>
      </c>
      <c r="AS60" s="39">
        <v>1871.21</v>
      </c>
      <c r="AT60" s="39">
        <v>1821.88</v>
      </c>
      <c r="AU60" s="39">
        <v>1618.26</v>
      </c>
      <c r="AV60" s="39">
        <v>1501.78</v>
      </c>
      <c r="AW60" s="39">
        <v>1245.02</v>
      </c>
      <c r="AX60" s="40">
        <v>1237.0999999999999</v>
      </c>
      <c r="AY60" s="336">
        <v>1222.5600000000002</v>
      </c>
      <c r="AZ60" s="175">
        <v>4.8109999999999999</v>
      </c>
      <c r="BA60" s="159">
        <v>106.95</v>
      </c>
    </row>
    <row r="61" spans="1:53">
      <c r="A61" s="47">
        <v>14</v>
      </c>
      <c r="B61" s="170">
        <f t="shared" si="6"/>
        <v>2575.4110000000001</v>
      </c>
      <c r="C61" s="170">
        <f t="shared" si="4"/>
        <v>2564.5010000000002</v>
      </c>
      <c r="D61" s="170">
        <f t="shared" si="4"/>
        <v>2578.8010000000004</v>
      </c>
      <c r="E61" s="170">
        <f t="shared" si="4"/>
        <v>2577.5010000000002</v>
      </c>
      <c r="F61" s="170">
        <f t="shared" si="4"/>
        <v>2579.8410000000003</v>
      </c>
      <c r="G61" s="170">
        <f t="shared" si="4"/>
        <v>2595.0309999999999</v>
      </c>
      <c r="H61" s="170">
        <f t="shared" si="4"/>
        <v>2652.5010000000002</v>
      </c>
      <c r="I61" s="170">
        <f t="shared" si="4"/>
        <v>2869.3209999999999</v>
      </c>
      <c r="J61" s="170">
        <f t="shared" si="4"/>
        <v>3129.7710000000002</v>
      </c>
      <c r="K61" s="170">
        <f t="shared" si="4"/>
        <v>3220.0210000000002</v>
      </c>
      <c r="L61" s="170">
        <f t="shared" si="4"/>
        <v>3218.4409999999998</v>
      </c>
      <c r="M61" s="170">
        <f t="shared" si="4"/>
        <v>3219.6710000000003</v>
      </c>
      <c r="N61" s="170">
        <f t="shared" si="4"/>
        <v>3168.4610000000002</v>
      </c>
      <c r="O61" s="170">
        <f t="shared" si="4"/>
        <v>3133.6610000000001</v>
      </c>
      <c r="P61" s="170">
        <f t="shared" si="4"/>
        <v>3135.6210000000001</v>
      </c>
      <c r="Q61" s="170">
        <f t="shared" si="4"/>
        <v>3243.0910000000003</v>
      </c>
      <c r="R61" s="170">
        <f t="shared" si="4"/>
        <v>3255.8410000000003</v>
      </c>
      <c r="S61" s="170">
        <f t="shared" si="5"/>
        <v>3261.6710000000003</v>
      </c>
      <c r="T61" s="170">
        <f t="shared" si="5"/>
        <v>3208.8710000000001</v>
      </c>
      <c r="U61" s="170">
        <f t="shared" si="5"/>
        <v>3267.0709999999999</v>
      </c>
      <c r="V61" s="170">
        <f t="shared" si="5"/>
        <v>3254.3910000000001</v>
      </c>
      <c r="W61" s="170">
        <f t="shared" si="5"/>
        <v>3100.6109999999999</v>
      </c>
      <c r="X61" s="170">
        <f t="shared" si="5"/>
        <v>2786.8310000000001</v>
      </c>
      <c r="Y61" s="170">
        <f t="shared" si="5"/>
        <v>2684.3410000000003</v>
      </c>
      <c r="Z61" s="37"/>
      <c r="AA61" s="41">
        <v>1241.0899999999999</v>
      </c>
      <c r="AB61" s="39">
        <v>1230.18</v>
      </c>
      <c r="AC61" s="39">
        <v>1244.48</v>
      </c>
      <c r="AD61" s="39">
        <v>1243.18</v>
      </c>
      <c r="AE61" s="39">
        <v>1245.52</v>
      </c>
      <c r="AF61" s="39">
        <v>1260.71</v>
      </c>
      <c r="AG61" s="39">
        <v>1318.18</v>
      </c>
      <c r="AH61" s="39">
        <v>1535</v>
      </c>
      <c r="AI61" s="39">
        <v>1795.45</v>
      </c>
      <c r="AJ61" s="39">
        <v>1885.7</v>
      </c>
      <c r="AK61" s="39">
        <v>1884.12</v>
      </c>
      <c r="AL61" s="39">
        <v>1885.35</v>
      </c>
      <c r="AM61" s="39">
        <v>1834.14</v>
      </c>
      <c r="AN61" s="39">
        <v>1799.34</v>
      </c>
      <c r="AO61" s="39">
        <v>1801.3</v>
      </c>
      <c r="AP61" s="39">
        <v>1908.77</v>
      </c>
      <c r="AQ61" s="39">
        <v>1921.52</v>
      </c>
      <c r="AR61" s="39">
        <v>1927.35</v>
      </c>
      <c r="AS61" s="39">
        <v>1874.55</v>
      </c>
      <c r="AT61" s="39">
        <v>1932.75</v>
      </c>
      <c r="AU61" s="39">
        <v>1920.07</v>
      </c>
      <c r="AV61" s="39">
        <v>1766.29</v>
      </c>
      <c r="AW61" s="39">
        <v>1452.51</v>
      </c>
      <c r="AX61" s="40">
        <v>1350.02</v>
      </c>
      <c r="AY61" s="336">
        <v>1222.5600000000002</v>
      </c>
      <c r="AZ61" s="175">
        <v>4.8109999999999999</v>
      </c>
      <c r="BA61" s="159">
        <v>106.95</v>
      </c>
    </row>
    <row r="62" spans="1:53">
      <c r="A62" s="47">
        <v>15</v>
      </c>
      <c r="B62" s="170">
        <f t="shared" si="6"/>
        <v>2610.1610000000001</v>
      </c>
      <c r="C62" s="170">
        <f t="shared" si="4"/>
        <v>2592.1310000000003</v>
      </c>
      <c r="D62" s="170">
        <f t="shared" si="4"/>
        <v>2591.2110000000002</v>
      </c>
      <c r="E62" s="170">
        <f t="shared" si="4"/>
        <v>2589.1310000000003</v>
      </c>
      <c r="F62" s="170">
        <f t="shared" si="4"/>
        <v>2590.3910000000001</v>
      </c>
      <c r="G62" s="170">
        <f t="shared" si="4"/>
        <v>2597.8410000000003</v>
      </c>
      <c r="H62" s="170">
        <f t="shared" si="4"/>
        <v>2645.8609999999999</v>
      </c>
      <c r="I62" s="170">
        <f t="shared" si="4"/>
        <v>2854.7110000000002</v>
      </c>
      <c r="J62" s="170">
        <f t="shared" si="4"/>
        <v>3121.2610000000004</v>
      </c>
      <c r="K62" s="170">
        <f t="shared" si="4"/>
        <v>3294.2310000000007</v>
      </c>
      <c r="L62" s="170">
        <f t="shared" si="4"/>
        <v>3357.7510000000002</v>
      </c>
      <c r="M62" s="170">
        <f t="shared" si="4"/>
        <v>3357.6510000000007</v>
      </c>
      <c r="N62" s="170">
        <f t="shared" si="4"/>
        <v>3353.6909999999998</v>
      </c>
      <c r="O62" s="170">
        <f t="shared" si="4"/>
        <v>3349.2110000000002</v>
      </c>
      <c r="P62" s="170">
        <f t="shared" si="4"/>
        <v>3333.951</v>
      </c>
      <c r="Q62" s="170">
        <f t="shared" si="4"/>
        <v>3445.7709999999997</v>
      </c>
      <c r="R62" s="170">
        <f t="shared" si="4"/>
        <v>3461.6810000000005</v>
      </c>
      <c r="S62" s="170">
        <f t="shared" si="5"/>
        <v>3468.3510000000006</v>
      </c>
      <c r="T62" s="170">
        <f t="shared" si="5"/>
        <v>3433.9310000000005</v>
      </c>
      <c r="U62" s="170">
        <f t="shared" si="5"/>
        <v>3423.8310000000001</v>
      </c>
      <c r="V62" s="170">
        <f t="shared" si="5"/>
        <v>3197.1109999999999</v>
      </c>
      <c r="W62" s="170">
        <f t="shared" si="5"/>
        <v>2988.8910000000001</v>
      </c>
      <c r="X62" s="170">
        <f t="shared" si="5"/>
        <v>2719.6109999999999</v>
      </c>
      <c r="Y62" s="170">
        <f t="shared" si="5"/>
        <v>2630.2210000000005</v>
      </c>
      <c r="Z62" s="37"/>
      <c r="AA62" s="41">
        <v>1275.8399999999999</v>
      </c>
      <c r="AB62" s="39">
        <v>1257.81</v>
      </c>
      <c r="AC62" s="39">
        <v>1256.8900000000001</v>
      </c>
      <c r="AD62" s="39">
        <v>1254.81</v>
      </c>
      <c r="AE62" s="39">
        <v>1256.07</v>
      </c>
      <c r="AF62" s="39">
        <v>1263.52</v>
      </c>
      <c r="AG62" s="39">
        <v>1311.54</v>
      </c>
      <c r="AH62" s="39">
        <v>1520.39</v>
      </c>
      <c r="AI62" s="39">
        <v>1786.94</v>
      </c>
      <c r="AJ62" s="39">
        <v>1959.91</v>
      </c>
      <c r="AK62" s="39">
        <v>2023.4300000000003</v>
      </c>
      <c r="AL62" s="39">
        <v>2023.3300000000002</v>
      </c>
      <c r="AM62" s="39">
        <v>2019.37</v>
      </c>
      <c r="AN62" s="39">
        <v>2014.8900000000003</v>
      </c>
      <c r="AO62" s="39">
        <v>1999.63</v>
      </c>
      <c r="AP62" s="39">
        <v>2111.4499999999998</v>
      </c>
      <c r="AQ62" s="39">
        <v>2127.36</v>
      </c>
      <c r="AR62" s="39">
        <v>2134.0300000000002</v>
      </c>
      <c r="AS62" s="39">
        <v>2099.61</v>
      </c>
      <c r="AT62" s="39">
        <v>2089.5100000000002</v>
      </c>
      <c r="AU62" s="39">
        <v>1862.79</v>
      </c>
      <c r="AV62" s="39">
        <v>1654.57</v>
      </c>
      <c r="AW62" s="39">
        <v>1385.29</v>
      </c>
      <c r="AX62" s="40">
        <v>1295.9000000000001</v>
      </c>
      <c r="AY62" s="336">
        <v>1222.5600000000002</v>
      </c>
      <c r="AZ62" s="175">
        <v>4.8109999999999999</v>
      </c>
      <c r="BA62" s="159">
        <v>106.95</v>
      </c>
    </row>
    <row r="63" spans="1:53">
      <c r="A63" s="47">
        <v>16</v>
      </c>
      <c r="B63" s="170">
        <f t="shared" si="6"/>
        <v>2683.0910000000003</v>
      </c>
      <c r="C63" s="170">
        <f t="shared" si="4"/>
        <v>2641.3910000000001</v>
      </c>
      <c r="D63" s="170">
        <f t="shared" si="4"/>
        <v>2601.2210000000005</v>
      </c>
      <c r="E63" s="170">
        <f t="shared" si="4"/>
        <v>2633.1710000000003</v>
      </c>
      <c r="F63" s="170">
        <f t="shared" si="4"/>
        <v>2672.8510000000001</v>
      </c>
      <c r="G63" s="170">
        <f t="shared" si="4"/>
        <v>2749.0210000000002</v>
      </c>
      <c r="H63" s="170">
        <f t="shared" si="4"/>
        <v>2925.6210000000001</v>
      </c>
      <c r="I63" s="170">
        <f t="shared" si="4"/>
        <v>3140.8209999999999</v>
      </c>
      <c r="J63" s="170">
        <f t="shared" si="4"/>
        <v>3285.1810000000005</v>
      </c>
      <c r="K63" s="170">
        <f t="shared" si="4"/>
        <v>3293.991</v>
      </c>
      <c r="L63" s="170">
        <f t="shared" si="4"/>
        <v>3263.4110000000001</v>
      </c>
      <c r="M63" s="170">
        <f t="shared" si="4"/>
        <v>3265.181</v>
      </c>
      <c r="N63" s="170">
        <f t="shared" si="4"/>
        <v>3268.701</v>
      </c>
      <c r="O63" s="170">
        <f t="shared" si="4"/>
        <v>3349.6210000000001</v>
      </c>
      <c r="P63" s="170">
        <f t="shared" si="4"/>
        <v>3358.3410000000003</v>
      </c>
      <c r="Q63" s="170">
        <f t="shared" si="4"/>
        <v>3495.0110000000004</v>
      </c>
      <c r="R63" s="170">
        <f t="shared" ref="R63:Y78" si="7">AQ63+$BA63+$AZ63+$AY63</f>
        <v>3572.2809999999999</v>
      </c>
      <c r="S63" s="170">
        <f t="shared" si="5"/>
        <v>3527.9710000000005</v>
      </c>
      <c r="T63" s="170">
        <f t="shared" si="5"/>
        <v>3445.3209999999999</v>
      </c>
      <c r="U63" s="170">
        <f t="shared" si="5"/>
        <v>3350.9310000000005</v>
      </c>
      <c r="V63" s="170">
        <f t="shared" si="5"/>
        <v>3080.6310000000003</v>
      </c>
      <c r="W63" s="170">
        <f t="shared" si="5"/>
        <v>2768.0709999999999</v>
      </c>
      <c r="X63" s="170">
        <f t="shared" si="5"/>
        <v>2679.3609999999999</v>
      </c>
      <c r="Y63" s="170">
        <f t="shared" si="5"/>
        <v>2599.2809999999999</v>
      </c>
      <c r="Z63" s="37"/>
      <c r="AA63" s="41">
        <v>1348.77</v>
      </c>
      <c r="AB63" s="39">
        <v>1307.07</v>
      </c>
      <c r="AC63" s="39">
        <v>1266.9000000000001</v>
      </c>
      <c r="AD63" s="39">
        <v>1298.8499999999999</v>
      </c>
      <c r="AE63" s="39">
        <v>1338.53</v>
      </c>
      <c r="AF63" s="39">
        <v>1414.7</v>
      </c>
      <c r="AG63" s="39">
        <v>1591.3</v>
      </c>
      <c r="AH63" s="39">
        <v>1806.5</v>
      </c>
      <c r="AI63" s="39">
        <v>1950.86</v>
      </c>
      <c r="AJ63" s="39">
        <v>1959.67</v>
      </c>
      <c r="AK63" s="39">
        <v>1929.09</v>
      </c>
      <c r="AL63" s="39">
        <v>1930.86</v>
      </c>
      <c r="AM63" s="39">
        <v>1934.38</v>
      </c>
      <c r="AN63" s="39">
        <v>2015.3</v>
      </c>
      <c r="AO63" s="39">
        <v>2024.0200000000002</v>
      </c>
      <c r="AP63" s="39">
        <v>2160.69</v>
      </c>
      <c r="AQ63" s="39">
        <v>2237.96</v>
      </c>
      <c r="AR63" s="39">
        <v>2193.65</v>
      </c>
      <c r="AS63" s="39">
        <v>2111</v>
      </c>
      <c r="AT63" s="39">
        <v>2016.6100000000001</v>
      </c>
      <c r="AU63" s="39">
        <v>1746.31</v>
      </c>
      <c r="AV63" s="39">
        <v>1433.75</v>
      </c>
      <c r="AW63" s="39">
        <v>1345.04</v>
      </c>
      <c r="AX63" s="40">
        <v>1264.96</v>
      </c>
      <c r="AY63" s="336">
        <v>1222.5600000000002</v>
      </c>
      <c r="AZ63" s="175">
        <v>4.8109999999999999</v>
      </c>
      <c r="BA63" s="159">
        <v>106.95</v>
      </c>
    </row>
    <row r="64" spans="1:53">
      <c r="A64" s="47">
        <v>17</v>
      </c>
      <c r="B64" s="170">
        <f t="shared" si="6"/>
        <v>2568.3110000000001</v>
      </c>
      <c r="C64" s="170">
        <f t="shared" si="6"/>
        <v>2541.991</v>
      </c>
      <c r="D64" s="170">
        <f t="shared" si="6"/>
        <v>2539.8510000000001</v>
      </c>
      <c r="E64" s="170">
        <f t="shared" si="6"/>
        <v>2562.2110000000002</v>
      </c>
      <c r="F64" s="170">
        <f t="shared" si="6"/>
        <v>2585.0510000000004</v>
      </c>
      <c r="G64" s="170">
        <f t="shared" si="6"/>
        <v>2619.5910000000003</v>
      </c>
      <c r="H64" s="170">
        <f t="shared" si="6"/>
        <v>2748.7210000000005</v>
      </c>
      <c r="I64" s="170">
        <f t="shared" si="6"/>
        <v>2889.3710000000001</v>
      </c>
      <c r="J64" s="170">
        <f t="shared" si="6"/>
        <v>2764.2310000000002</v>
      </c>
      <c r="K64" s="170">
        <f t="shared" si="6"/>
        <v>2763.9210000000003</v>
      </c>
      <c r="L64" s="170">
        <f t="shared" si="6"/>
        <v>2755.8609999999999</v>
      </c>
      <c r="M64" s="170">
        <f t="shared" si="6"/>
        <v>2755.3810000000003</v>
      </c>
      <c r="N64" s="170">
        <f t="shared" si="6"/>
        <v>2746.3609999999999</v>
      </c>
      <c r="O64" s="170">
        <f t="shared" si="6"/>
        <v>2751.0010000000002</v>
      </c>
      <c r="P64" s="170">
        <f t="shared" si="6"/>
        <v>2764.0010000000002</v>
      </c>
      <c r="Q64" s="170">
        <f t="shared" si="6"/>
        <v>3011.0610000000001</v>
      </c>
      <c r="R64" s="170">
        <f t="shared" si="7"/>
        <v>3139.5309999999999</v>
      </c>
      <c r="S64" s="170">
        <f t="shared" si="7"/>
        <v>3112.2710000000002</v>
      </c>
      <c r="T64" s="170">
        <f t="shared" si="7"/>
        <v>3003.9110000000001</v>
      </c>
      <c r="U64" s="170">
        <f t="shared" si="7"/>
        <v>2777.2510000000002</v>
      </c>
      <c r="V64" s="170">
        <f t="shared" si="7"/>
        <v>2667.3209999999999</v>
      </c>
      <c r="W64" s="170">
        <f t="shared" si="7"/>
        <v>2611.7710000000002</v>
      </c>
      <c r="X64" s="170">
        <f t="shared" si="7"/>
        <v>2574.2510000000002</v>
      </c>
      <c r="Y64" s="170">
        <f t="shared" si="7"/>
        <v>2542.7809999999999</v>
      </c>
      <c r="Z64" s="37"/>
      <c r="AA64" s="41">
        <v>1233.99</v>
      </c>
      <c r="AB64" s="39">
        <v>1207.67</v>
      </c>
      <c r="AC64" s="39">
        <v>1205.53</v>
      </c>
      <c r="AD64" s="39">
        <v>1227.8900000000001</v>
      </c>
      <c r="AE64" s="39">
        <v>1250.73</v>
      </c>
      <c r="AF64" s="39">
        <v>1285.27</v>
      </c>
      <c r="AG64" s="39">
        <v>1414.4</v>
      </c>
      <c r="AH64" s="39">
        <v>1555.05</v>
      </c>
      <c r="AI64" s="39">
        <v>1429.91</v>
      </c>
      <c r="AJ64" s="39">
        <v>1429.6</v>
      </c>
      <c r="AK64" s="39">
        <v>1421.54</v>
      </c>
      <c r="AL64" s="39">
        <v>1421.06</v>
      </c>
      <c r="AM64" s="39">
        <v>1412.04</v>
      </c>
      <c r="AN64" s="39">
        <v>1416.68</v>
      </c>
      <c r="AO64" s="39">
        <v>1429.68</v>
      </c>
      <c r="AP64" s="39">
        <v>1676.74</v>
      </c>
      <c r="AQ64" s="39">
        <v>1805.21</v>
      </c>
      <c r="AR64" s="39">
        <v>1777.95</v>
      </c>
      <c r="AS64" s="39">
        <v>1669.59</v>
      </c>
      <c r="AT64" s="39">
        <v>1442.93</v>
      </c>
      <c r="AU64" s="39">
        <v>1333</v>
      </c>
      <c r="AV64" s="39">
        <v>1277.45</v>
      </c>
      <c r="AW64" s="39">
        <v>1239.93</v>
      </c>
      <c r="AX64" s="40">
        <v>1208.46</v>
      </c>
      <c r="AY64" s="336">
        <v>1222.5600000000002</v>
      </c>
      <c r="AZ64" s="175">
        <v>4.8109999999999999</v>
      </c>
      <c r="BA64" s="159">
        <v>106.95</v>
      </c>
    </row>
    <row r="65" spans="1:137">
      <c r="A65" s="47">
        <v>18</v>
      </c>
      <c r="B65" s="170">
        <f t="shared" si="6"/>
        <v>2470.0709999999999</v>
      </c>
      <c r="C65" s="170">
        <f t="shared" si="6"/>
        <v>2468.681</v>
      </c>
      <c r="D65" s="170">
        <f t="shared" si="6"/>
        <v>2468.4710000000005</v>
      </c>
      <c r="E65" s="170">
        <f t="shared" si="6"/>
        <v>2469.9210000000003</v>
      </c>
      <c r="F65" s="170">
        <f t="shared" si="6"/>
        <v>2513.2510000000002</v>
      </c>
      <c r="G65" s="170">
        <f t="shared" si="6"/>
        <v>2589.0010000000002</v>
      </c>
      <c r="H65" s="170">
        <f t="shared" si="6"/>
        <v>2619.0510000000004</v>
      </c>
      <c r="I65" s="170">
        <f t="shared" si="6"/>
        <v>2776.951</v>
      </c>
      <c r="J65" s="170">
        <f t="shared" si="6"/>
        <v>2952.9610000000002</v>
      </c>
      <c r="K65" s="170">
        <f t="shared" si="6"/>
        <v>2958.241</v>
      </c>
      <c r="L65" s="170">
        <f t="shared" si="6"/>
        <v>2934.491</v>
      </c>
      <c r="M65" s="170">
        <f t="shared" si="6"/>
        <v>2961.7210000000005</v>
      </c>
      <c r="N65" s="170">
        <f t="shared" si="6"/>
        <v>2957.8609999999999</v>
      </c>
      <c r="O65" s="170">
        <f t="shared" si="6"/>
        <v>2961.4110000000001</v>
      </c>
      <c r="P65" s="170">
        <f t="shared" si="6"/>
        <v>2972.701</v>
      </c>
      <c r="Q65" s="170">
        <f t="shared" si="6"/>
        <v>3134.3510000000001</v>
      </c>
      <c r="R65" s="170">
        <f t="shared" si="7"/>
        <v>3182.0110000000004</v>
      </c>
      <c r="S65" s="170">
        <f t="shared" si="7"/>
        <v>3181.9610000000002</v>
      </c>
      <c r="T65" s="170">
        <f t="shared" si="7"/>
        <v>3130.9110000000001</v>
      </c>
      <c r="U65" s="170">
        <f t="shared" si="7"/>
        <v>3068.3010000000004</v>
      </c>
      <c r="V65" s="170">
        <f t="shared" si="7"/>
        <v>2841.8609999999999</v>
      </c>
      <c r="W65" s="170">
        <f t="shared" si="7"/>
        <v>2707.9110000000001</v>
      </c>
      <c r="X65" s="170">
        <f t="shared" si="7"/>
        <v>2586.1210000000001</v>
      </c>
      <c r="Y65" s="170">
        <f t="shared" si="7"/>
        <v>2567.0010000000002</v>
      </c>
      <c r="Z65" s="37"/>
      <c r="AA65" s="41">
        <v>1135.75</v>
      </c>
      <c r="AB65" s="39">
        <v>1134.3599999999999</v>
      </c>
      <c r="AC65" s="39">
        <v>1134.1500000000001</v>
      </c>
      <c r="AD65" s="39">
        <v>1135.5999999999999</v>
      </c>
      <c r="AE65" s="39">
        <v>1178.93</v>
      </c>
      <c r="AF65" s="39">
        <v>1254.68</v>
      </c>
      <c r="AG65" s="39">
        <v>1284.73</v>
      </c>
      <c r="AH65" s="39">
        <v>1442.63</v>
      </c>
      <c r="AI65" s="39">
        <v>1618.64</v>
      </c>
      <c r="AJ65" s="39">
        <v>1623.92</v>
      </c>
      <c r="AK65" s="39">
        <v>1600.17</v>
      </c>
      <c r="AL65" s="39">
        <v>1627.4</v>
      </c>
      <c r="AM65" s="39">
        <v>1623.54</v>
      </c>
      <c r="AN65" s="39">
        <v>1627.09</v>
      </c>
      <c r="AO65" s="39">
        <v>1638.38</v>
      </c>
      <c r="AP65" s="39">
        <v>1800.03</v>
      </c>
      <c r="AQ65" s="39">
        <v>1847.69</v>
      </c>
      <c r="AR65" s="39">
        <v>1847.64</v>
      </c>
      <c r="AS65" s="39">
        <v>1796.59</v>
      </c>
      <c r="AT65" s="39">
        <v>1733.98</v>
      </c>
      <c r="AU65" s="39">
        <v>1507.54</v>
      </c>
      <c r="AV65" s="39">
        <v>1373.59</v>
      </c>
      <c r="AW65" s="39">
        <v>1251.8</v>
      </c>
      <c r="AX65" s="40">
        <v>1232.68</v>
      </c>
      <c r="AY65" s="336">
        <v>1222.5600000000002</v>
      </c>
      <c r="AZ65" s="175">
        <v>4.8109999999999999</v>
      </c>
      <c r="BA65" s="159">
        <v>106.95</v>
      </c>
    </row>
    <row r="66" spans="1:137">
      <c r="A66" s="47">
        <v>19</v>
      </c>
      <c r="B66" s="170">
        <f t="shared" si="6"/>
        <v>2501.0410000000002</v>
      </c>
      <c r="C66" s="170">
        <f t="shared" si="6"/>
        <v>2468.7910000000002</v>
      </c>
      <c r="D66" s="170">
        <f t="shared" si="6"/>
        <v>2466.8710000000001</v>
      </c>
      <c r="E66" s="170">
        <f t="shared" si="6"/>
        <v>2468.681</v>
      </c>
      <c r="F66" s="170">
        <f t="shared" si="6"/>
        <v>2527.1109999999999</v>
      </c>
      <c r="G66" s="170">
        <f t="shared" si="6"/>
        <v>2603.3110000000001</v>
      </c>
      <c r="H66" s="170">
        <f t="shared" si="6"/>
        <v>2683.8810000000003</v>
      </c>
      <c r="I66" s="170">
        <f t="shared" si="6"/>
        <v>2853.3609999999999</v>
      </c>
      <c r="J66" s="170">
        <f t="shared" si="6"/>
        <v>3012.5910000000003</v>
      </c>
      <c r="K66" s="170">
        <f t="shared" si="6"/>
        <v>3021.2710000000002</v>
      </c>
      <c r="L66" s="170">
        <f t="shared" si="6"/>
        <v>3009.0410000000002</v>
      </c>
      <c r="M66" s="170">
        <f t="shared" si="6"/>
        <v>3015.0210000000002</v>
      </c>
      <c r="N66" s="170">
        <f t="shared" si="6"/>
        <v>3013.0410000000002</v>
      </c>
      <c r="O66" s="170">
        <f t="shared" si="6"/>
        <v>3042.181</v>
      </c>
      <c r="P66" s="170">
        <f t="shared" si="6"/>
        <v>3100.4409999999998</v>
      </c>
      <c r="Q66" s="170">
        <f t="shared" si="6"/>
        <v>3160.7310000000002</v>
      </c>
      <c r="R66" s="170">
        <f t="shared" si="7"/>
        <v>3257.0410000000002</v>
      </c>
      <c r="S66" s="170">
        <f t="shared" si="7"/>
        <v>3262.7310000000002</v>
      </c>
      <c r="T66" s="170">
        <f t="shared" si="7"/>
        <v>3219.951</v>
      </c>
      <c r="U66" s="170">
        <f t="shared" si="7"/>
        <v>3136.7710000000002</v>
      </c>
      <c r="V66" s="170">
        <f t="shared" si="7"/>
        <v>3006.8910000000001</v>
      </c>
      <c r="W66" s="170">
        <f t="shared" si="7"/>
        <v>2686.1210000000001</v>
      </c>
      <c r="X66" s="170">
        <f t="shared" si="7"/>
        <v>2583.491</v>
      </c>
      <c r="Y66" s="170">
        <f t="shared" si="7"/>
        <v>2563.7110000000002</v>
      </c>
      <c r="Z66" s="37"/>
      <c r="AA66" s="41">
        <v>1166.72</v>
      </c>
      <c r="AB66" s="39">
        <v>1134.47</v>
      </c>
      <c r="AC66" s="39">
        <v>1132.55</v>
      </c>
      <c r="AD66" s="39">
        <v>1134.3599999999999</v>
      </c>
      <c r="AE66" s="39">
        <v>1192.79</v>
      </c>
      <c r="AF66" s="39">
        <v>1268.99</v>
      </c>
      <c r="AG66" s="39">
        <v>1349.56</v>
      </c>
      <c r="AH66" s="39">
        <v>1519.04</v>
      </c>
      <c r="AI66" s="39">
        <v>1678.27</v>
      </c>
      <c r="AJ66" s="39">
        <v>1686.95</v>
      </c>
      <c r="AK66" s="39">
        <v>1674.72</v>
      </c>
      <c r="AL66" s="39">
        <v>1680.7</v>
      </c>
      <c r="AM66" s="39">
        <v>1678.72</v>
      </c>
      <c r="AN66" s="39">
        <v>1707.86</v>
      </c>
      <c r="AO66" s="39">
        <v>1766.12</v>
      </c>
      <c r="AP66" s="39">
        <v>1826.41</v>
      </c>
      <c r="AQ66" s="39">
        <v>1922.72</v>
      </c>
      <c r="AR66" s="39">
        <v>1928.41</v>
      </c>
      <c r="AS66" s="39">
        <v>1885.63</v>
      </c>
      <c r="AT66" s="39">
        <v>1802.45</v>
      </c>
      <c r="AU66" s="39">
        <v>1672.57</v>
      </c>
      <c r="AV66" s="39">
        <v>1351.8</v>
      </c>
      <c r="AW66" s="39">
        <v>1249.17</v>
      </c>
      <c r="AX66" s="40">
        <v>1229.3900000000001</v>
      </c>
      <c r="AY66" s="336">
        <v>1222.5600000000002</v>
      </c>
      <c r="AZ66" s="175">
        <v>4.8109999999999999</v>
      </c>
      <c r="BA66" s="159">
        <v>106.95</v>
      </c>
    </row>
    <row r="67" spans="1:137">
      <c r="A67" s="47">
        <v>20</v>
      </c>
      <c r="B67" s="170">
        <f t="shared" si="6"/>
        <v>2507.1909999999998</v>
      </c>
      <c r="C67" s="170">
        <f t="shared" si="6"/>
        <v>2479.3810000000003</v>
      </c>
      <c r="D67" s="170">
        <f t="shared" si="6"/>
        <v>2467.9610000000002</v>
      </c>
      <c r="E67" s="170">
        <f t="shared" si="6"/>
        <v>2478.1410000000001</v>
      </c>
      <c r="F67" s="170">
        <f t="shared" si="6"/>
        <v>2558.2510000000002</v>
      </c>
      <c r="G67" s="170">
        <f t="shared" si="6"/>
        <v>2600.8110000000001</v>
      </c>
      <c r="H67" s="170">
        <f t="shared" si="6"/>
        <v>2780.0810000000001</v>
      </c>
      <c r="I67" s="170">
        <f t="shared" si="6"/>
        <v>2948.5010000000002</v>
      </c>
      <c r="J67" s="170">
        <f t="shared" si="6"/>
        <v>3051.3310000000001</v>
      </c>
      <c r="K67" s="170">
        <f t="shared" si="6"/>
        <v>3036.1710000000003</v>
      </c>
      <c r="L67" s="170">
        <f t="shared" si="6"/>
        <v>3016.181</v>
      </c>
      <c r="M67" s="170">
        <f t="shared" si="6"/>
        <v>3018.7710000000002</v>
      </c>
      <c r="N67" s="170">
        <f t="shared" si="6"/>
        <v>3021.5309999999999</v>
      </c>
      <c r="O67" s="170">
        <f t="shared" si="6"/>
        <v>3034.3710000000001</v>
      </c>
      <c r="P67" s="170">
        <f t="shared" si="6"/>
        <v>3059.2610000000004</v>
      </c>
      <c r="Q67" s="170">
        <f t="shared" si="6"/>
        <v>3198.1310000000003</v>
      </c>
      <c r="R67" s="170">
        <f t="shared" si="7"/>
        <v>3270.9310000000005</v>
      </c>
      <c r="S67" s="170">
        <f t="shared" si="7"/>
        <v>3290.2910000000002</v>
      </c>
      <c r="T67" s="170">
        <f t="shared" si="7"/>
        <v>3249.4810000000002</v>
      </c>
      <c r="U67" s="170">
        <f t="shared" si="7"/>
        <v>3069.931</v>
      </c>
      <c r="V67" s="170">
        <f t="shared" si="7"/>
        <v>2929.1410000000001</v>
      </c>
      <c r="W67" s="170">
        <f t="shared" si="7"/>
        <v>2723.9409999999998</v>
      </c>
      <c r="X67" s="170">
        <f t="shared" si="7"/>
        <v>2580.6610000000001</v>
      </c>
      <c r="Y67" s="170">
        <f t="shared" si="7"/>
        <v>2550.5010000000002</v>
      </c>
      <c r="Z67" s="37"/>
      <c r="AA67" s="41">
        <v>1172.8699999999999</v>
      </c>
      <c r="AB67" s="39">
        <v>1145.06</v>
      </c>
      <c r="AC67" s="39">
        <v>1133.6400000000001</v>
      </c>
      <c r="AD67" s="39">
        <v>1143.82</v>
      </c>
      <c r="AE67" s="39">
        <v>1223.93</v>
      </c>
      <c r="AF67" s="39">
        <v>1266.49</v>
      </c>
      <c r="AG67" s="39">
        <v>1445.76</v>
      </c>
      <c r="AH67" s="39">
        <v>1614.18</v>
      </c>
      <c r="AI67" s="39">
        <v>1717.01</v>
      </c>
      <c r="AJ67" s="39">
        <v>1701.85</v>
      </c>
      <c r="AK67" s="39">
        <v>1681.86</v>
      </c>
      <c r="AL67" s="39">
        <v>1684.45</v>
      </c>
      <c r="AM67" s="39">
        <v>1687.21</v>
      </c>
      <c r="AN67" s="39">
        <v>1700.05</v>
      </c>
      <c r="AO67" s="39">
        <v>1724.94</v>
      </c>
      <c r="AP67" s="39">
        <v>1863.81</v>
      </c>
      <c r="AQ67" s="39">
        <v>1936.61</v>
      </c>
      <c r="AR67" s="39">
        <v>1955.97</v>
      </c>
      <c r="AS67" s="39">
        <v>1915.16</v>
      </c>
      <c r="AT67" s="39">
        <v>1735.61</v>
      </c>
      <c r="AU67" s="39">
        <v>1594.82</v>
      </c>
      <c r="AV67" s="39">
        <v>1389.62</v>
      </c>
      <c r="AW67" s="39">
        <v>1246.3399999999999</v>
      </c>
      <c r="AX67" s="40">
        <v>1216.18</v>
      </c>
      <c r="AY67" s="336">
        <v>1222.5600000000002</v>
      </c>
      <c r="AZ67" s="175">
        <v>4.8109999999999999</v>
      </c>
      <c r="BA67" s="159">
        <v>106.95</v>
      </c>
    </row>
    <row r="68" spans="1:137">
      <c r="A68" s="47">
        <v>21</v>
      </c>
      <c r="B68" s="170">
        <f t="shared" si="6"/>
        <v>2552.451</v>
      </c>
      <c r="C68" s="170">
        <f t="shared" si="6"/>
        <v>2514.5010000000002</v>
      </c>
      <c r="D68" s="170">
        <f t="shared" si="6"/>
        <v>2492.0510000000004</v>
      </c>
      <c r="E68" s="170">
        <f t="shared" si="6"/>
        <v>2473.8209999999999</v>
      </c>
      <c r="F68" s="170">
        <f t="shared" si="6"/>
        <v>2517.2110000000002</v>
      </c>
      <c r="G68" s="170">
        <f t="shared" si="6"/>
        <v>2559.431</v>
      </c>
      <c r="H68" s="170">
        <f t="shared" si="6"/>
        <v>2598.0210000000002</v>
      </c>
      <c r="I68" s="170">
        <f t="shared" si="6"/>
        <v>2799.5709999999999</v>
      </c>
      <c r="J68" s="170">
        <f t="shared" si="6"/>
        <v>3120.6109999999999</v>
      </c>
      <c r="K68" s="170">
        <f t="shared" si="6"/>
        <v>3156.6410000000001</v>
      </c>
      <c r="L68" s="170">
        <f t="shared" si="6"/>
        <v>3144.5410000000002</v>
      </c>
      <c r="M68" s="170">
        <f t="shared" si="6"/>
        <v>3132.0709999999999</v>
      </c>
      <c r="N68" s="170">
        <f t="shared" si="6"/>
        <v>3015.8010000000004</v>
      </c>
      <c r="O68" s="170">
        <f t="shared" si="6"/>
        <v>3065.7310000000002</v>
      </c>
      <c r="P68" s="170">
        <f t="shared" si="6"/>
        <v>3112.3310000000001</v>
      </c>
      <c r="Q68" s="170">
        <f t="shared" si="6"/>
        <v>3146.9210000000003</v>
      </c>
      <c r="R68" s="170">
        <f t="shared" si="7"/>
        <v>3182.7809999999999</v>
      </c>
      <c r="S68" s="170">
        <f t="shared" si="7"/>
        <v>3199.2910000000002</v>
      </c>
      <c r="T68" s="170">
        <f t="shared" si="7"/>
        <v>3165.8410000000003</v>
      </c>
      <c r="U68" s="170">
        <f t="shared" si="7"/>
        <v>3104.6310000000003</v>
      </c>
      <c r="V68" s="170">
        <f t="shared" si="7"/>
        <v>2893.181</v>
      </c>
      <c r="W68" s="170">
        <f t="shared" si="7"/>
        <v>2739.0510000000004</v>
      </c>
      <c r="X68" s="170">
        <f t="shared" si="7"/>
        <v>2603.4110000000001</v>
      </c>
      <c r="Y68" s="170">
        <f t="shared" si="7"/>
        <v>2556.0309999999999</v>
      </c>
      <c r="Z68" s="37"/>
      <c r="AA68" s="41">
        <v>1218.1300000000001</v>
      </c>
      <c r="AB68" s="39">
        <v>1180.18</v>
      </c>
      <c r="AC68" s="39">
        <v>1157.73</v>
      </c>
      <c r="AD68" s="39">
        <v>1139.5</v>
      </c>
      <c r="AE68" s="39">
        <v>1182.8900000000001</v>
      </c>
      <c r="AF68" s="39">
        <v>1225.1099999999999</v>
      </c>
      <c r="AG68" s="39">
        <v>1263.7</v>
      </c>
      <c r="AH68" s="39">
        <v>1465.25</v>
      </c>
      <c r="AI68" s="39">
        <v>1786.29</v>
      </c>
      <c r="AJ68" s="39">
        <v>1822.32</v>
      </c>
      <c r="AK68" s="39">
        <v>1810.22</v>
      </c>
      <c r="AL68" s="39">
        <v>1797.75</v>
      </c>
      <c r="AM68" s="39">
        <v>1681.48</v>
      </c>
      <c r="AN68" s="39">
        <v>1731.41</v>
      </c>
      <c r="AO68" s="39">
        <v>1778.01</v>
      </c>
      <c r="AP68" s="39">
        <v>1812.6</v>
      </c>
      <c r="AQ68" s="39">
        <v>1848.46</v>
      </c>
      <c r="AR68" s="39">
        <v>1864.97</v>
      </c>
      <c r="AS68" s="39">
        <v>1831.52</v>
      </c>
      <c r="AT68" s="39">
        <v>1770.31</v>
      </c>
      <c r="AU68" s="39">
        <v>1558.86</v>
      </c>
      <c r="AV68" s="39">
        <v>1404.73</v>
      </c>
      <c r="AW68" s="39">
        <v>1269.0899999999999</v>
      </c>
      <c r="AX68" s="40">
        <v>1221.71</v>
      </c>
      <c r="AY68" s="336">
        <v>1222.5600000000002</v>
      </c>
      <c r="AZ68" s="175">
        <v>4.8109999999999999</v>
      </c>
      <c r="BA68" s="159">
        <v>106.95</v>
      </c>
    </row>
    <row r="69" spans="1:137">
      <c r="A69" s="47">
        <v>22</v>
      </c>
      <c r="B69" s="170">
        <f t="shared" si="6"/>
        <v>2533.9610000000002</v>
      </c>
      <c r="C69" s="170">
        <f t="shared" si="6"/>
        <v>2520.9210000000003</v>
      </c>
      <c r="D69" s="170">
        <f t="shared" si="6"/>
        <v>2516.1010000000001</v>
      </c>
      <c r="E69" s="170">
        <f t="shared" si="6"/>
        <v>2511.7610000000004</v>
      </c>
      <c r="F69" s="170">
        <f t="shared" si="6"/>
        <v>2529.3609999999999</v>
      </c>
      <c r="G69" s="170">
        <f t="shared" si="6"/>
        <v>2562.3410000000003</v>
      </c>
      <c r="H69" s="170">
        <f t="shared" si="6"/>
        <v>2578.7610000000004</v>
      </c>
      <c r="I69" s="170">
        <f t="shared" si="6"/>
        <v>2672.241</v>
      </c>
      <c r="J69" s="170">
        <f t="shared" si="6"/>
        <v>2853.741</v>
      </c>
      <c r="K69" s="170">
        <f t="shared" si="6"/>
        <v>2981.0610000000001</v>
      </c>
      <c r="L69" s="170">
        <f t="shared" si="6"/>
        <v>3023.3410000000003</v>
      </c>
      <c r="M69" s="170">
        <f t="shared" si="6"/>
        <v>3036.4610000000002</v>
      </c>
      <c r="N69" s="170">
        <f t="shared" si="6"/>
        <v>3044.1909999999998</v>
      </c>
      <c r="O69" s="170">
        <f t="shared" si="6"/>
        <v>3067.8810000000003</v>
      </c>
      <c r="P69" s="170">
        <f t="shared" si="6"/>
        <v>3148.491</v>
      </c>
      <c r="Q69" s="170">
        <f t="shared" si="6"/>
        <v>3211.9810000000002</v>
      </c>
      <c r="R69" s="170">
        <f t="shared" si="7"/>
        <v>3257.2910000000002</v>
      </c>
      <c r="S69" s="170">
        <f t="shared" si="7"/>
        <v>3278.7110000000002</v>
      </c>
      <c r="T69" s="170">
        <f t="shared" si="7"/>
        <v>3242.0910000000003</v>
      </c>
      <c r="U69" s="170">
        <f t="shared" si="7"/>
        <v>3198.3010000000004</v>
      </c>
      <c r="V69" s="170">
        <f t="shared" si="7"/>
        <v>3105.0309999999999</v>
      </c>
      <c r="W69" s="170">
        <f t="shared" si="7"/>
        <v>2977.4710000000005</v>
      </c>
      <c r="X69" s="170">
        <f t="shared" si="7"/>
        <v>2722.9009999999998</v>
      </c>
      <c r="Y69" s="170">
        <f t="shared" si="7"/>
        <v>2571.7310000000002</v>
      </c>
      <c r="Z69" s="37"/>
      <c r="AA69" s="41">
        <v>1199.6400000000001</v>
      </c>
      <c r="AB69" s="39">
        <v>1186.5999999999999</v>
      </c>
      <c r="AC69" s="39">
        <v>1181.78</v>
      </c>
      <c r="AD69" s="39">
        <v>1177.44</v>
      </c>
      <c r="AE69" s="39">
        <v>1195.04</v>
      </c>
      <c r="AF69" s="39">
        <v>1228.02</v>
      </c>
      <c r="AG69" s="39">
        <v>1244.44</v>
      </c>
      <c r="AH69" s="39">
        <v>1337.92</v>
      </c>
      <c r="AI69" s="39">
        <v>1519.42</v>
      </c>
      <c r="AJ69" s="39">
        <v>1646.74</v>
      </c>
      <c r="AK69" s="39">
        <v>1689.02</v>
      </c>
      <c r="AL69" s="39">
        <v>1702.14</v>
      </c>
      <c r="AM69" s="39">
        <v>1709.87</v>
      </c>
      <c r="AN69" s="39">
        <v>1733.56</v>
      </c>
      <c r="AO69" s="39">
        <v>1814.17</v>
      </c>
      <c r="AP69" s="39">
        <v>1877.66</v>
      </c>
      <c r="AQ69" s="39">
        <v>1922.97</v>
      </c>
      <c r="AR69" s="39">
        <v>1944.39</v>
      </c>
      <c r="AS69" s="39">
        <v>1907.77</v>
      </c>
      <c r="AT69" s="39">
        <v>1863.98</v>
      </c>
      <c r="AU69" s="39">
        <v>1770.71</v>
      </c>
      <c r="AV69" s="39">
        <v>1643.15</v>
      </c>
      <c r="AW69" s="39">
        <v>1388.58</v>
      </c>
      <c r="AX69" s="40">
        <v>1237.4100000000001</v>
      </c>
      <c r="AY69" s="336">
        <v>1222.5600000000002</v>
      </c>
      <c r="AZ69" s="175">
        <v>4.8109999999999999</v>
      </c>
      <c r="BA69" s="159">
        <v>106.95</v>
      </c>
    </row>
    <row r="70" spans="1:137">
      <c r="A70" s="47">
        <v>23</v>
      </c>
      <c r="B70" s="170">
        <f t="shared" si="6"/>
        <v>2557.8510000000001</v>
      </c>
      <c r="C70" s="170">
        <f t="shared" si="6"/>
        <v>2556.6109999999999</v>
      </c>
      <c r="D70" s="170">
        <f t="shared" si="6"/>
        <v>2525.6909999999998</v>
      </c>
      <c r="E70" s="170">
        <f t="shared" si="6"/>
        <v>2515.741</v>
      </c>
      <c r="F70" s="170">
        <f t="shared" si="6"/>
        <v>2566.5610000000001</v>
      </c>
      <c r="G70" s="170">
        <f t="shared" si="6"/>
        <v>2642.7809999999999</v>
      </c>
      <c r="H70" s="170">
        <f t="shared" si="6"/>
        <v>2828.8410000000003</v>
      </c>
      <c r="I70" s="170">
        <f t="shared" si="6"/>
        <v>3042.2910000000002</v>
      </c>
      <c r="J70" s="170">
        <f t="shared" si="6"/>
        <v>3097.1509999999998</v>
      </c>
      <c r="K70" s="170">
        <f t="shared" si="6"/>
        <v>3016.951</v>
      </c>
      <c r="L70" s="170">
        <f t="shared" si="6"/>
        <v>2999.5010000000002</v>
      </c>
      <c r="M70" s="170">
        <f t="shared" si="6"/>
        <v>2988.3910000000001</v>
      </c>
      <c r="N70" s="170">
        <f t="shared" si="6"/>
        <v>2887.681</v>
      </c>
      <c r="O70" s="170">
        <f t="shared" si="6"/>
        <v>2906.681</v>
      </c>
      <c r="P70" s="170">
        <f t="shared" si="6"/>
        <v>2954.431</v>
      </c>
      <c r="Q70" s="170">
        <f t="shared" si="6"/>
        <v>3007.451</v>
      </c>
      <c r="R70" s="170">
        <f t="shared" si="7"/>
        <v>3105.431</v>
      </c>
      <c r="S70" s="170">
        <f t="shared" si="7"/>
        <v>3112.3910000000001</v>
      </c>
      <c r="T70" s="170">
        <f t="shared" si="7"/>
        <v>3029.8710000000001</v>
      </c>
      <c r="U70" s="170">
        <f t="shared" si="7"/>
        <v>2826.0810000000001</v>
      </c>
      <c r="V70" s="170">
        <f t="shared" si="7"/>
        <v>2644.491</v>
      </c>
      <c r="W70" s="170">
        <f t="shared" si="7"/>
        <v>2574.2910000000002</v>
      </c>
      <c r="X70" s="170">
        <f t="shared" si="7"/>
        <v>2557.4009999999998</v>
      </c>
      <c r="Y70" s="170">
        <f t="shared" si="7"/>
        <v>2509.3710000000001</v>
      </c>
      <c r="Z70" s="37"/>
      <c r="AA70" s="41">
        <v>1223.53</v>
      </c>
      <c r="AB70" s="39">
        <v>1222.29</v>
      </c>
      <c r="AC70" s="39">
        <v>1191.3699999999999</v>
      </c>
      <c r="AD70" s="39">
        <v>1181.42</v>
      </c>
      <c r="AE70" s="39">
        <v>1232.24</v>
      </c>
      <c r="AF70" s="39">
        <v>1308.46</v>
      </c>
      <c r="AG70" s="39">
        <v>1494.52</v>
      </c>
      <c r="AH70" s="39">
        <v>1707.97</v>
      </c>
      <c r="AI70" s="39">
        <v>1762.83</v>
      </c>
      <c r="AJ70" s="39">
        <v>1682.63</v>
      </c>
      <c r="AK70" s="39">
        <v>1665.18</v>
      </c>
      <c r="AL70" s="39">
        <v>1654.07</v>
      </c>
      <c r="AM70" s="39">
        <v>1553.36</v>
      </c>
      <c r="AN70" s="39">
        <v>1572.36</v>
      </c>
      <c r="AO70" s="39">
        <v>1620.11</v>
      </c>
      <c r="AP70" s="39">
        <v>1673.13</v>
      </c>
      <c r="AQ70" s="39">
        <v>1771.11</v>
      </c>
      <c r="AR70" s="39">
        <v>1778.07</v>
      </c>
      <c r="AS70" s="39">
        <v>1695.55</v>
      </c>
      <c r="AT70" s="39">
        <v>1491.76</v>
      </c>
      <c r="AU70" s="39">
        <v>1310.17</v>
      </c>
      <c r="AV70" s="39">
        <v>1239.97</v>
      </c>
      <c r="AW70" s="39">
        <v>1223.08</v>
      </c>
      <c r="AX70" s="40">
        <v>1175.05</v>
      </c>
      <c r="AY70" s="336">
        <v>1222.5600000000002</v>
      </c>
      <c r="AZ70" s="175">
        <v>4.8109999999999999</v>
      </c>
      <c r="BA70" s="159">
        <v>106.95</v>
      </c>
    </row>
    <row r="71" spans="1:137">
      <c r="A71" s="47">
        <v>24</v>
      </c>
      <c r="B71" s="170">
        <f t="shared" si="6"/>
        <v>2480.6909999999998</v>
      </c>
      <c r="C71" s="170">
        <f t="shared" si="6"/>
        <v>2471.1710000000003</v>
      </c>
      <c r="D71" s="170">
        <f t="shared" si="6"/>
        <v>2470.8010000000004</v>
      </c>
      <c r="E71" s="170">
        <f t="shared" si="6"/>
        <v>2473.681</v>
      </c>
      <c r="F71" s="170">
        <f t="shared" si="6"/>
        <v>2535.431</v>
      </c>
      <c r="G71" s="170">
        <f t="shared" si="6"/>
        <v>2598.9409999999998</v>
      </c>
      <c r="H71" s="170">
        <f t="shared" si="6"/>
        <v>2741.2310000000002</v>
      </c>
      <c r="I71" s="170">
        <f t="shared" si="6"/>
        <v>2829.7610000000004</v>
      </c>
      <c r="J71" s="170">
        <f t="shared" si="6"/>
        <v>2995.4210000000003</v>
      </c>
      <c r="K71" s="170">
        <f t="shared" si="6"/>
        <v>3032.2809999999999</v>
      </c>
      <c r="L71" s="170">
        <f t="shared" si="6"/>
        <v>2969.0709999999999</v>
      </c>
      <c r="M71" s="170">
        <f t="shared" si="6"/>
        <v>2969.2110000000002</v>
      </c>
      <c r="N71" s="170">
        <f t="shared" si="6"/>
        <v>2969.181</v>
      </c>
      <c r="O71" s="170">
        <f t="shared" si="6"/>
        <v>2991.181</v>
      </c>
      <c r="P71" s="170">
        <f t="shared" si="6"/>
        <v>3022.9210000000003</v>
      </c>
      <c r="Q71" s="170">
        <f t="shared" si="6"/>
        <v>3096.701</v>
      </c>
      <c r="R71" s="170">
        <f t="shared" si="7"/>
        <v>2920.181</v>
      </c>
      <c r="S71" s="170">
        <f t="shared" si="7"/>
        <v>3193.1010000000001</v>
      </c>
      <c r="T71" s="170">
        <f t="shared" si="7"/>
        <v>3113.1010000000001</v>
      </c>
      <c r="U71" s="170">
        <f t="shared" si="7"/>
        <v>3024.3510000000001</v>
      </c>
      <c r="V71" s="170">
        <f t="shared" si="7"/>
        <v>2855.8609999999999</v>
      </c>
      <c r="W71" s="170">
        <f t="shared" si="7"/>
        <v>2719.9110000000001</v>
      </c>
      <c r="X71" s="170">
        <f t="shared" si="7"/>
        <v>2575.5610000000001</v>
      </c>
      <c r="Y71" s="170">
        <f t="shared" si="7"/>
        <v>2508.1410000000001</v>
      </c>
      <c r="Z71" s="37"/>
      <c r="AA71" s="41">
        <v>1146.3699999999999</v>
      </c>
      <c r="AB71" s="39">
        <v>1136.8499999999999</v>
      </c>
      <c r="AC71" s="39">
        <v>1136.48</v>
      </c>
      <c r="AD71" s="39">
        <v>1139.3599999999999</v>
      </c>
      <c r="AE71" s="39">
        <v>1201.1099999999999</v>
      </c>
      <c r="AF71" s="39">
        <v>1264.6199999999999</v>
      </c>
      <c r="AG71" s="39">
        <v>1406.91</v>
      </c>
      <c r="AH71" s="39">
        <v>1495.44</v>
      </c>
      <c r="AI71" s="39">
        <v>1661.1</v>
      </c>
      <c r="AJ71" s="39">
        <v>1697.96</v>
      </c>
      <c r="AK71" s="39">
        <v>1634.75</v>
      </c>
      <c r="AL71" s="39">
        <v>1634.89</v>
      </c>
      <c r="AM71" s="39">
        <v>1634.86</v>
      </c>
      <c r="AN71" s="39">
        <v>1656.86</v>
      </c>
      <c r="AO71" s="39">
        <v>1688.6</v>
      </c>
      <c r="AP71" s="39">
        <v>1762.38</v>
      </c>
      <c r="AQ71" s="39">
        <v>1585.86</v>
      </c>
      <c r="AR71" s="39">
        <v>1858.78</v>
      </c>
      <c r="AS71" s="39">
        <v>1778.78</v>
      </c>
      <c r="AT71" s="39">
        <v>1690.03</v>
      </c>
      <c r="AU71" s="39">
        <v>1521.54</v>
      </c>
      <c r="AV71" s="39">
        <v>1385.59</v>
      </c>
      <c r="AW71" s="39">
        <v>1241.24</v>
      </c>
      <c r="AX71" s="40">
        <v>1173.82</v>
      </c>
      <c r="AY71" s="336">
        <v>1222.5600000000002</v>
      </c>
      <c r="AZ71" s="175">
        <v>4.8109999999999999</v>
      </c>
      <c r="BA71" s="159">
        <v>106.95</v>
      </c>
    </row>
    <row r="72" spans="1:137">
      <c r="A72" s="47">
        <v>25</v>
      </c>
      <c r="B72" s="170">
        <f t="shared" si="6"/>
        <v>2398.0410000000002</v>
      </c>
      <c r="C72" s="170">
        <f t="shared" si="6"/>
        <v>2396.5410000000002</v>
      </c>
      <c r="D72" s="170">
        <f t="shared" si="6"/>
        <v>2395.991</v>
      </c>
      <c r="E72" s="170">
        <f t="shared" si="6"/>
        <v>2398.4710000000005</v>
      </c>
      <c r="F72" s="170">
        <f t="shared" si="6"/>
        <v>2437.3010000000004</v>
      </c>
      <c r="G72" s="170">
        <f t="shared" si="6"/>
        <v>2501.2910000000002</v>
      </c>
      <c r="H72" s="170">
        <f t="shared" si="6"/>
        <v>2632.3310000000001</v>
      </c>
      <c r="I72" s="170">
        <f t="shared" si="6"/>
        <v>2708.3910000000001</v>
      </c>
      <c r="J72" s="170">
        <f t="shared" si="6"/>
        <v>2846.5810000000001</v>
      </c>
      <c r="K72" s="170">
        <f t="shared" si="6"/>
        <v>2872.8209999999999</v>
      </c>
      <c r="L72" s="170">
        <f t="shared" si="6"/>
        <v>2849.9110000000001</v>
      </c>
      <c r="M72" s="170">
        <f t="shared" si="6"/>
        <v>2833.951</v>
      </c>
      <c r="N72" s="170">
        <f t="shared" si="6"/>
        <v>2840.6410000000001</v>
      </c>
      <c r="O72" s="170">
        <f t="shared" si="6"/>
        <v>2867.6109999999999</v>
      </c>
      <c r="P72" s="170">
        <f t="shared" si="6"/>
        <v>2888.3810000000003</v>
      </c>
      <c r="Q72" s="170">
        <f t="shared" si="6"/>
        <v>2948.0810000000001</v>
      </c>
      <c r="R72" s="170">
        <f t="shared" si="7"/>
        <v>3014.2610000000004</v>
      </c>
      <c r="S72" s="170">
        <f t="shared" si="7"/>
        <v>3051.451</v>
      </c>
      <c r="T72" s="170">
        <f t="shared" si="7"/>
        <v>2960.0410000000002</v>
      </c>
      <c r="U72" s="170">
        <f t="shared" si="7"/>
        <v>2881.3609999999999</v>
      </c>
      <c r="V72" s="170">
        <f t="shared" si="7"/>
        <v>2623.6410000000001</v>
      </c>
      <c r="W72" s="170">
        <f t="shared" si="7"/>
        <v>2558.7610000000004</v>
      </c>
      <c r="X72" s="170">
        <f t="shared" si="7"/>
        <v>2563.6109999999999</v>
      </c>
      <c r="Y72" s="170">
        <f t="shared" si="7"/>
        <v>2495.1010000000001</v>
      </c>
      <c r="Z72" s="37"/>
      <c r="AA72" s="41">
        <v>1063.72</v>
      </c>
      <c r="AB72" s="39">
        <v>1062.22</v>
      </c>
      <c r="AC72" s="39">
        <v>1061.67</v>
      </c>
      <c r="AD72" s="39">
        <v>1064.1500000000001</v>
      </c>
      <c r="AE72" s="39">
        <v>1102.98</v>
      </c>
      <c r="AF72" s="39">
        <v>1166.97</v>
      </c>
      <c r="AG72" s="39">
        <v>1298.01</v>
      </c>
      <c r="AH72" s="39">
        <v>1374.07</v>
      </c>
      <c r="AI72" s="39">
        <v>1512.26</v>
      </c>
      <c r="AJ72" s="39">
        <v>1538.5</v>
      </c>
      <c r="AK72" s="39">
        <v>1515.59</v>
      </c>
      <c r="AL72" s="39">
        <v>1499.63</v>
      </c>
      <c r="AM72" s="39">
        <v>1506.32</v>
      </c>
      <c r="AN72" s="39">
        <v>1533.29</v>
      </c>
      <c r="AO72" s="39">
        <v>1554.06</v>
      </c>
      <c r="AP72" s="39">
        <v>1613.76</v>
      </c>
      <c r="AQ72" s="39">
        <v>1679.94</v>
      </c>
      <c r="AR72" s="39">
        <v>1717.13</v>
      </c>
      <c r="AS72" s="39">
        <v>1625.72</v>
      </c>
      <c r="AT72" s="39">
        <v>1547.04</v>
      </c>
      <c r="AU72" s="39">
        <v>1289.32</v>
      </c>
      <c r="AV72" s="39">
        <v>1224.44</v>
      </c>
      <c r="AW72" s="39">
        <v>1229.29</v>
      </c>
      <c r="AX72" s="40">
        <v>1160.78</v>
      </c>
      <c r="AY72" s="336">
        <v>1222.5600000000002</v>
      </c>
      <c r="AZ72" s="175">
        <v>4.8109999999999999</v>
      </c>
      <c r="BA72" s="159">
        <v>106.95</v>
      </c>
    </row>
    <row r="73" spans="1:137">
      <c r="A73" s="47">
        <v>26</v>
      </c>
      <c r="B73" s="170">
        <f t="shared" si="6"/>
        <v>2579.991</v>
      </c>
      <c r="C73" s="170">
        <f t="shared" si="6"/>
        <v>2536.8609999999999</v>
      </c>
      <c r="D73" s="170">
        <f t="shared" si="6"/>
        <v>2530.1210000000001</v>
      </c>
      <c r="E73" s="170">
        <f t="shared" si="6"/>
        <v>2583.2710000000002</v>
      </c>
      <c r="F73" s="170">
        <f t="shared" si="6"/>
        <v>2612.951</v>
      </c>
      <c r="G73" s="170">
        <f t="shared" si="6"/>
        <v>2729.4810000000002</v>
      </c>
      <c r="H73" s="170">
        <f t="shared" si="6"/>
        <v>2900.6010000000001</v>
      </c>
      <c r="I73" s="170">
        <f t="shared" si="6"/>
        <v>2987.6310000000003</v>
      </c>
      <c r="J73" s="170">
        <f t="shared" si="6"/>
        <v>3118.8910000000001</v>
      </c>
      <c r="K73" s="170">
        <f t="shared" si="6"/>
        <v>3152.4710000000005</v>
      </c>
      <c r="L73" s="170">
        <f t="shared" si="6"/>
        <v>3096.8310000000001</v>
      </c>
      <c r="M73" s="170">
        <f t="shared" si="6"/>
        <v>3106.9110000000001</v>
      </c>
      <c r="N73" s="170">
        <f t="shared" si="6"/>
        <v>3082.4210000000003</v>
      </c>
      <c r="O73" s="170">
        <f t="shared" si="6"/>
        <v>3141.5610000000001</v>
      </c>
      <c r="P73" s="170">
        <f t="shared" si="6"/>
        <v>3196.2310000000002</v>
      </c>
      <c r="Q73" s="170">
        <f t="shared" si="6"/>
        <v>3239.5910000000003</v>
      </c>
      <c r="R73" s="170">
        <f t="shared" si="7"/>
        <v>3265.5910000000003</v>
      </c>
      <c r="S73" s="170">
        <f t="shared" si="7"/>
        <v>3322.7910000000002</v>
      </c>
      <c r="T73" s="170">
        <f t="shared" si="7"/>
        <v>3273.4810000000007</v>
      </c>
      <c r="U73" s="170">
        <f t="shared" si="7"/>
        <v>3210.6610000000001</v>
      </c>
      <c r="V73" s="170">
        <f t="shared" si="7"/>
        <v>2909.3609999999999</v>
      </c>
      <c r="W73" s="170">
        <f t="shared" si="7"/>
        <v>2829.1109999999999</v>
      </c>
      <c r="X73" s="170">
        <f t="shared" si="7"/>
        <v>2686.5410000000002</v>
      </c>
      <c r="Y73" s="170">
        <f t="shared" si="7"/>
        <v>2614.8310000000001</v>
      </c>
      <c r="Z73" s="37"/>
      <c r="AA73" s="41">
        <v>1245.67</v>
      </c>
      <c r="AB73" s="39">
        <v>1202.54</v>
      </c>
      <c r="AC73" s="39">
        <v>1195.8</v>
      </c>
      <c r="AD73" s="39">
        <v>1248.95</v>
      </c>
      <c r="AE73" s="39">
        <v>1278.6300000000001</v>
      </c>
      <c r="AF73" s="39">
        <v>1395.16</v>
      </c>
      <c r="AG73" s="39">
        <v>1566.28</v>
      </c>
      <c r="AH73" s="39">
        <v>1653.31</v>
      </c>
      <c r="AI73" s="39">
        <v>1784.57</v>
      </c>
      <c r="AJ73" s="39">
        <v>1818.15</v>
      </c>
      <c r="AK73" s="39">
        <v>1762.51</v>
      </c>
      <c r="AL73" s="39">
        <v>1772.59</v>
      </c>
      <c r="AM73" s="39">
        <v>1748.1</v>
      </c>
      <c r="AN73" s="39">
        <v>1807.24</v>
      </c>
      <c r="AO73" s="39">
        <v>1861.91</v>
      </c>
      <c r="AP73" s="39">
        <v>1905.27</v>
      </c>
      <c r="AQ73" s="39">
        <v>1931.27</v>
      </c>
      <c r="AR73" s="39">
        <v>1988.47</v>
      </c>
      <c r="AS73" s="39">
        <v>1939.16</v>
      </c>
      <c r="AT73" s="39">
        <v>1876.34</v>
      </c>
      <c r="AU73" s="39">
        <v>1575.04</v>
      </c>
      <c r="AV73" s="39">
        <v>1494.79</v>
      </c>
      <c r="AW73" s="39">
        <v>1352.22</v>
      </c>
      <c r="AX73" s="40">
        <v>1280.51</v>
      </c>
      <c r="AY73" s="336">
        <v>1222.5600000000002</v>
      </c>
      <c r="AZ73" s="175">
        <v>4.8109999999999999</v>
      </c>
      <c r="BA73" s="159">
        <v>106.95</v>
      </c>
    </row>
    <row r="74" spans="1:137">
      <c r="A74" s="47">
        <v>27</v>
      </c>
      <c r="B74" s="170">
        <f t="shared" si="6"/>
        <v>2590.1710000000003</v>
      </c>
      <c r="C74" s="170">
        <f t="shared" si="6"/>
        <v>2566.1909999999998</v>
      </c>
      <c r="D74" s="170">
        <f t="shared" si="6"/>
        <v>2565.991</v>
      </c>
      <c r="E74" s="170">
        <f t="shared" si="6"/>
        <v>2590.7510000000002</v>
      </c>
      <c r="F74" s="170">
        <f t="shared" si="6"/>
        <v>2634.201</v>
      </c>
      <c r="G74" s="170">
        <f t="shared" si="6"/>
        <v>2772.0309999999999</v>
      </c>
      <c r="H74" s="170">
        <f t="shared" si="6"/>
        <v>2904.5610000000001</v>
      </c>
      <c r="I74" s="170">
        <f t="shared" si="6"/>
        <v>3098.5510000000004</v>
      </c>
      <c r="J74" s="170">
        <f t="shared" si="6"/>
        <v>3230.7910000000002</v>
      </c>
      <c r="K74" s="170">
        <f t="shared" si="6"/>
        <v>3236.4610000000002</v>
      </c>
      <c r="L74" s="170">
        <f t="shared" si="6"/>
        <v>3196.0210000000002</v>
      </c>
      <c r="M74" s="170">
        <f t="shared" si="6"/>
        <v>3198.1310000000003</v>
      </c>
      <c r="N74" s="170">
        <f t="shared" si="6"/>
        <v>3191.3510000000001</v>
      </c>
      <c r="O74" s="170">
        <f t="shared" si="6"/>
        <v>3226.6410000000001</v>
      </c>
      <c r="P74" s="170">
        <f t="shared" si="6"/>
        <v>3251.0810000000001</v>
      </c>
      <c r="Q74" s="170">
        <f t="shared" si="6"/>
        <v>3288.6109999999999</v>
      </c>
      <c r="R74" s="170">
        <f t="shared" si="7"/>
        <v>3367.1310000000003</v>
      </c>
      <c r="S74" s="170">
        <f t="shared" si="7"/>
        <v>3393.1909999999998</v>
      </c>
      <c r="T74" s="170">
        <f t="shared" si="7"/>
        <v>3328.1710000000003</v>
      </c>
      <c r="U74" s="170">
        <f t="shared" si="7"/>
        <v>3257.681</v>
      </c>
      <c r="V74" s="170">
        <f t="shared" si="7"/>
        <v>3061.5510000000004</v>
      </c>
      <c r="W74" s="170">
        <f t="shared" si="7"/>
        <v>2978.4009999999998</v>
      </c>
      <c r="X74" s="170">
        <f t="shared" si="7"/>
        <v>2755.3410000000003</v>
      </c>
      <c r="Y74" s="170">
        <f t="shared" si="7"/>
        <v>2639.5709999999999</v>
      </c>
      <c r="Z74" s="37"/>
      <c r="AA74" s="41">
        <v>1255.8499999999999</v>
      </c>
      <c r="AB74" s="39">
        <v>1231.8699999999999</v>
      </c>
      <c r="AC74" s="39">
        <v>1231.67</v>
      </c>
      <c r="AD74" s="39">
        <v>1256.43</v>
      </c>
      <c r="AE74" s="39">
        <v>1299.8800000000001</v>
      </c>
      <c r="AF74" s="39">
        <v>1437.71</v>
      </c>
      <c r="AG74" s="39">
        <v>1570.24</v>
      </c>
      <c r="AH74" s="39">
        <v>1764.23</v>
      </c>
      <c r="AI74" s="39">
        <v>1896.47</v>
      </c>
      <c r="AJ74" s="39">
        <v>1902.14</v>
      </c>
      <c r="AK74" s="39">
        <v>1861.7</v>
      </c>
      <c r="AL74" s="39">
        <v>1863.81</v>
      </c>
      <c r="AM74" s="39">
        <v>1857.03</v>
      </c>
      <c r="AN74" s="39">
        <v>1892.32</v>
      </c>
      <c r="AO74" s="39">
        <v>1916.76</v>
      </c>
      <c r="AP74" s="39">
        <v>1954.29</v>
      </c>
      <c r="AQ74" s="39">
        <v>2032.81</v>
      </c>
      <c r="AR74" s="39">
        <v>2058.87</v>
      </c>
      <c r="AS74" s="39">
        <v>1993.85</v>
      </c>
      <c r="AT74" s="39">
        <v>1923.36</v>
      </c>
      <c r="AU74" s="39">
        <v>1727.23</v>
      </c>
      <c r="AV74" s="39">
        <v>1644.08</v>
      </c>
      <c r="AW74" s="39">
        <v>1421.02</v>
      </c>
      <c r="AX74" s="40">
        <v>1305.25</v>
      </c>
      <c r="AY74" s="336">
        <v>1222.5600000000002</v>
      </c>
      <c r="AZ74" s="175">
        <v>4.8109999999999999</v>
      </c>
      <c r="BA74" s="159">
        <v>106.95</v>
      </c>
    </row>
    <row r="75" spans="1:137">
      <c r="A75" s="47">
        <v>28</v>
      </c>
      <c r="B75" s="170">
        <f t="shared" si="6"/>
        <v>2638.4110000000001</v>
      </c>
      <c r="C75" s="170">
        <f t="shared" si="6"/>
        <v>2592.491</v>
      </c>
      <c r="D75" s="170">
        <f t="shared" si="6"/>
        <v>2592.5309999999999</v>
      </c>
      <c r="E75" s="170">
        <f t="shared" si="6"/>
        <v>2592.2910000000002</v>
      </c>
      <c r="F75" s="170">
        <f t="shared" si="6"/>
        <v>2593.2710000000002</v>
      </c>
      <c r="G75" s="170">
        <f t="shared" si="6"/>
        <v>2647.9810000000002</v>
      </c>
      <c r="H75" s="170">
        <f t="shared" si="6"/>
        <v>2695.8510000000001</v>
      </c>
      <c r="I75" s="170">
        <f t="shared" si="6"/>
        <v>2856.7110000000002</v>
      </c>
      <c r="J75" s="170">
        <f t="shared" si="6"/>
        <v>3018.3310000000001</v>
      </c>
      <c r="K75" s="170">
        <f t="shared" si="6"/>
        <v>3081.6509999999998</v>
      </c>
      <c r="L75" s="170">
        <f t="shared" si="6"/>
        <v>3095.491</v>
      </c>
      <c r="M75" s="170">
        <f t="shared" si="6"/>
        <v>3085.8310000000001</v>
      </c>
      <c r="N75" s="170">
        <f t="shared" si="6"/>
        <v>3094.6909999999998</v>
      </c>
      <c r="O75" s="170">
        <f t="shared" si="6"/>
        <v>3112.2910000000002</v>
      </c>
      <c r="P75" s="170">
        <f t="shared" si="6"/>
        <v>3144.6210000000001</v>
      </c>
      <c r="Q75" s="170">
        <f t="shared" si="6"/>
        <v>3182.741</v>
      </c>
      <c r="R75" s="170">
        <f t="shared" si="7"/>
        <v>3243.2809999999999</v>
      </c>
      <c r="S75" s="170">
        <f t="shared" si="7"/>
        <v>3262.5810000000001</v>
      </c>
      <c r="T75" s="170">
        <f t="shared" si="7"/>
        <v>3194.5410000000002</v>
      </c>
      <c r="U75" s="170">
        <f t="shared" si="7"/>
        <v>3140.4810000000002</v>
      </c>
      <c r="V75" s="170">
        <f t="shared" si="7"/>
        <v>2906.931</v>
      </c>
      <c r="W75" s="170">
        <f t="shared" si="7"/>
        <v>2651.0210000000002</v>
      </c>
      <c r="X75" s="170">
        <f t="shared" si="7"/>
        <v>2600.9610000000002</v>
      </c>
      <c r="Y75" s="170">
        <f t="shared" si="7"/>
        <v>2592.3110000000001</v>
      </c>
      <c r="Z75" s="37"/>
      <c r="AA75" s="41">
        <v>1304.0899999999999</v>
      </c>
      <c r="AB75" s="39">
        <v>1258.17</v>
      </c>
      <c r="AC75" s="39">
        <v>1258.21</v>
      </c>
      <c r="AD75" s="39">
        <v>1257.97</v>
      </c>
      <c r="AE75" s="39">
        <v>1258.95</v>
      </c>
      <c r="AF75" s="39">
        <v>1313.66</v>
      </c>
      <c r="AG75" s="39">
        <v>1361.53</v>
      </c>
      <c r="AH75" s="39">
        <v>1522.39</v>
      </c>
      <c r="AI75" s="39">
        <v>1684.01</v>
      </c>
      <c r="AJ75" s="39">
        <v>1747.33</v>
      </c>
      <c r="AK75" s="39">
        <v>1761.17</v>
      </c>
      <c r="AL75" s="39">
        <v>1751.51</v>
      </c>
      <c r="AM75" s="39">
        <v>1760.37</v>
      </c>
      <c r="AN75" s="39">
        <v>1777.97</v>
      </c>
      <c r="AO75" s="39">
        <v>1810.3</v>
      </c>
      <c r="AP75" s="39">
        <v>1848.42</v>
      </c>
      <c r="AQ75" s="39">
        <v>1908.96</v>
      </c>
      <c r="AR75" s="39">
        <v>1928.26</v>
      </c>
      <c r="AS75" s="39">
        <v>1860.22</v>
      </c>
      <c r="AT75" s="39">
        <v>1806.16</v>
      </c>
      <c r="AU75" s="39">
        <v>1572.61</v>
      </c>
      <c r="AV75" s="39">
        <v>1316.7</v>
      </c>
      <c r="AW75" s="39">
        <v>1266.6400000000001</v>
      </c>
      <c r="AX75" s="40">
        <v>1257.99</v>
      </c>
      <c r="AY75" s="336">
        <v>1222.5600000000002</v>
      </c>
      <c r="AZ75" s="175">
        <v>4.8109999999999999</v>
      </c>
      <c r="BA75" s="159">
        <v>106.95</v>
      </c>
    </row>
    <row r="76" spans="1:137">
      <c r="A76" s="47">
        <v>29</v>
      </c>
      <c r="B76" s="170">
        <f t="shared" si="6"/>
        <v>2644.4710000000005</v>
      </c>
      <c r="C76" s="170">
        <f t="shared" si="6"/>
        <v>2628.741</v>
      </c>
      <c r="D76" s="170">
        <f t="shared" si="6"/>
        <v>2593.241</v>
      </c>
      <c r="E76" s="170">
        <f t="shared" si="6"/>
        <v>2591.7110000000002</v>
      </c>
      <c r="F76" s="170">
        <f t="shared" si="6"/>
        <v>2591.6610000000001</v>
      </c>
      <c r="G76" s="170">
        <f t="shared" si="6"/>
        <v>2611.9610000000002</v>
      </c>
      <c r="H76" s="170">
        <f t="shared" si="6"/>
        <v>2637.1010000000001</v>
      </c>
      <c r="I76" s="170">
        <f t="shared" si="6"/>
        <v>2686.0010000000002</v>
      </c>
      <c r="J76" s="170">
        <f t="shared" si="6"/>
        <v>2818.3609999999999</v>
      </c>
      <c r="K76" s="170">
        <f t="shared" si="6"/>
        <v>2872.2110000000002</v>
      </c>
      <c r="L76" s="170">
        <f t="shared" si="6"/>
        <v>2874.8810000000003</v>
      </c>
      <c r="M76" s="170">
        <f t="shared" si="6"/>
        <v>2876.5110000000004</v>
      </c>
      <c r="N76" s="170">
        <f t="shared" si="6"/>
        <v>2877.0210000000002</v>
      </c>
      <c r="O76" s="170">
        <f t="shared" si="6"/>
        <v>2886.3710000000001</v>
      </c>
      <c r="P76" s="170">
        <f t="shared" si="6"/>
        <v>2933.0610000000001</v>
      </c>
      <c r="Q76" s="170">
        <f t="shared" si="6"/>
        <v>3030.9110000000001</v>
      </c>
      <c r="R76" s="170">
        <f t="shared" si="7"/>
        <v>3107.1410000000001</v>
      </c>
      <c r="S76" s="170">
        <f t="shared" si="7"/>
        <v>3101.951</v>
      </c>
      <c r="T76" s="170">
        <f t="shared" si="7"/>
        <v>3041.3810000000003</v>
      </c>
      <c r="U76" s="170">
        <f t="shared" si="7"/>
        <v>2985.6010000000001</v>
      </c>
      <c r="V76" s="170">
        <f t="shared" si="7"/>
        <v>2771.9810000000002</v>
      </c>
      <c r="W76" s="170">
        <f t="shared" si="7"/>
        <v>2650.9009999999998</v>
      </c>
      <c r="X76" s="170">
        <f t="shared" si="7"/>
        <v>2592.9710000000005</v>
      </c>
      <c r="Y76" s="170">
        <f t="shared" si="7"/>
        <v>2587.681</v>
      </c>
      <c r="Z76" s="37"/>
      <c r="AA76" s="41">
        <v>1310.1500000000001</v>
      </c>
      <c r="AB76" s="39">
        <v>1294.42</v>
      </c>
      <c r="AC76" s="39">
        <v>1258.92</v>
      </c>
      <c r="AD76" s="39">
        <v>1257.3900000000001</v>
      </c>
      <c r="AE76" s="39">
        <v>1257.3399999999999</v>
      </c>
      <c r="AF76" s="39">
        <v>1277.6400000000001</v>
      </c>
      <c r="AG76" s="39">
        <v>1302.78</v>
      </c>
      <c r="AH76" s="39">
        <v>1351.68</v>
      </c>
      <c r="AI76" s="39">
        <v>1484.04</v>
      </c>
      <c r="AJ76" s="39">
        <v>1537.89</v>
      </c>
      <c r="AK76" s="39">
        <v>1540.56</v>
      </c>
      <c r="AL76" s="39">
        <v>1542.19</v>
      </c>
      <c r="AM76" s="39">
        <v>1542.7</v>
      </c>
      <c r="AN76" s="39">
        <v>1552.05</v>
      </c>
      <c r="AO76" s="39">
        <v>1598.74</v>
      </c>
      <c r="AP76" s="39">
        <v>1696.59</v>
      </c>
      <c r="AQ76" s="39">
        <v>1772.82</v>
      </c>
      <c r="AR76" s="39">
        <v>1767.63</v>
      </c>
      <c r="AS76" s="39">
        <v>1707.06</v>
      </c>
      <c r="AT76" s="39">
        <v>1651.28</v>
      </c>
      <c r="AU76" s="39">
        <v>1437.66</v>
      </c>
      <c r="AV76" s="39">
        <v>1316.58</v>
      </c>
      <c r="AW76" s="39">
        <v>1258.6500000000001</v>
      </c>
      <c r="AX76" s="40">
        <v>1253.3599999999999</v>
      </c>
      <c r="AY76" s="336">
        <v>1222.5600000000002</v>
      </c>
      <c r="AZ76" s="175">
        <v>4.8109999999999999</v>
      </c>
      <c r="BA76" s="159">
        <v>106.95</v>
      </c>
    </row>
    <row r="77" spans="1:137">
      <c r="A77" s="47">
        <v>30</v>
      </c>
      <c r="B77" s="170">
        <f t="shared" si="6"/>
        <v>2593.2809999999999</v>
      </c>
      <c r="C77" s="170">
        <f t="shared" si="6"/>
        <v>2569.1010000000001</v>
      </c>
      <c r="D77" s="170">
        <f t="shared" si="6"/>
        <v>2568.3110000000001</v>
      </c>
      <c r="E77" s="170">
        <f t="shared" si="6"/>
        <v>2572.701</v>
      </c>
      <c r="F77" s="170">
        <f t="shared" si="6"/>
        <v>2602.3209999999999</v>
      </c>
      <c r="G77" s="170">
        <f t="shared" si="6"/>
        <v>2666.8010000000004</v>
      </c>
      <c r="H77" s="170">
        <f t="shared" si="6"/>
        <v>2820.5810000000001</v>
      </c>
      <c r="I77" s="170">
        <f t="shared" si="6"/>
        <v>2900.9610000000002</v>
      </c>
      <c r="J77" s="170">
        <f t="shared" si="6"/>
        <v>2915.741</v>
      </c>
      <c r="K77" s="170">
        <f t="shared" si="6"/>
        <v>2915.8209999999999</v>
      </c>
      <c r="L77" s="170">
        <f t="shared" si="6"/>
        <v>2905.0110000000004</v>
      </c>
      <c r="M77" s="170">
        <f t="shared" si="6"/>
        <v>2899.2110000000002</v>
      </c>
      <c r="N77" s="170">
        <f t="shared" si="6"/>
        <v>2894.5010000000002</v>
      </c>
      <c r="O77" s="170">
        <f t="shared" si="6"/>
        <v>2893.2510000000002</v>
      </c>
      <c r="P77" s="170">
        <f t="shared" si="6"/>
        <v>2904.7710000000002</v>
      </c>
      <c r="Q77" s="170">
        <f t="shared" si="6"/>
        <v>2919.2310000000002</v>
      </c>
      <c r="R77" s="170">
        <f t="shared" si="7"/>
        <v>3024.7610000000004</v>
      </c>
      <c r="S77" s="170">
        <f t="shared" si="7"/>
        <v>3114.0110000000004</v>
      </c>
      <c r="T77" s="170">
        <f t="shared" si="7"/>
        <v>3032.6410000000001</v>
      </c>
      <c r="U77" s="170">
        <f t="shared" si="7"/>
        <v>2929.1109999999999</v>
      </c>
      <c r="V77" s="170">
        <f t="shared" si="7"/>
        <v>2686.6310000000003</v>
      </c>
      <c r="W77" s="170">
        <f t="shared" si="7"/>
        <v>2649.0309999999999</v>
      </c>
      <c r="X77" s="170">
        <f t="shared" si="7"/>
        <v>2615.3209999999999</v>
      </c>
      <c r="Y77" s="170">
        <f t="shared" si="7"/>
        <v>2588.5410000000002</v>
      </c>
      <c r="Z77" s="37"/>
      <c r="AA77" s="41">
        <v>1258.96</v>
      </c>
      <c r="AB77" s="39">
        <v>1234.78</v>
      </c>
      <c r="AC77" s="39">
        <v>1233.99</v>
      </c>
      <c r="AD77" s="39">
        <v>1238.3800000000001</v>
      </c>
      <c r="AE77" s="39">
        <v>1268</v>
      </c>
      <c r="AF77" s="39">
        <v>1332.48</v>
      </c>
      <c r="AG77" s="39">
        <v>1486.26</v>
      </c>
      <c r="AH77" s="39">
        <v>1566.64</v>
      </c>
      <c r="AI77" s="39">
        <v>1581.42</v>
      </c>
      <c r="AJ77" s="39">
        <v>1581.5</v>
      </c>
      <c r="AK77" s="39">
        <v>1570.69</v>
      </c>
      <c r="AL77" s="39">
        <v>1564.89</v>
      </c>
      <c r="AM77" s="39">
        <v>1560.18</v>
      </c>
      <c r="AN77" s="39">
        <v>1558.93</v>
      </c>
      <c r="AO77" s="39">
        <v>1570.45</v>
      </c>
      <c r="AP77" s="39">
        <v>1584.91</v>
      </c>
      <c r="AQ77" s="39">
        <v>1690.44</v>
      </c>
      <c r="AR77" s="39">
        <v>1779.69</v>
      </c>
      <c r="AS77" s="39">
        <v>1698.32</v>
      </c>
      <c r="AT77" s="39">
        <v>1594.79</v>
      </c>
      <c r="AU77" s="39">
        <v>1352.31</v>
      </c>
      <c r="AV77" s="39">
        <v>1314.71</v>
      </c>
      <c r="AW77" s="39">
        <v>1281</v>
      </c>
      <c r="AX77" s="40">
        <v>1254.22</v>
      </c>
      <c r="AY77" s="336">
        <v>1222.5600000000002</v>
      </c>
      <c r="AZ77" s="175">
        <v>4.8109999999999999</v>
      </c>
      <c r="BA77" s="159">
        <v>106.95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1169737.2199999995</v>
      </c>
      <c r="BA79" s="17"/>
    </row>
    <row r="80" spans="1:137" s="3" customFormat="1" ht="35.25" customHeight="1" thickBot="1">
      <c r="A80" s="455" t="s">
        <v>1</v>
      </c>
      <c r="B80" s="444" t="s">
        <v>143</v>
      </c>
      <c r="C80" s="444"/>
      <c r="D80" s="444"/>
      <c r="E80" s="444"/>
      <c r="F80" s="444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4"/>
      <c r="Y80" s="445"/>
      <c r="Z80" s="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56"/>
      <c r="B81" s="372" t="s">
        <v>2</v>
      </c>
      <c r="C81" s="372"/>
      <c r="D81" s="372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2"/>
      <c r="P81" s="372"/>
      <c r="Q81" s="372"/>
      <c r="R81" s="372"/>
      <c r="S81" s="372"/>
      <c r="T81" s="372"/>
      <c r="U81" s="372"/>
      <c r="V81" s="372"/>
      <c r="W81" s="372"/>
      <c r="X81" s="372"/>
      <c r="Y81" s="446"/>
      <c r="AA81" s="472" t="s">
        <v>88</v>
      </c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4"/>
      <c r="AY81" s="453" t="str">
        <f>AY45</f>
        <v>Сбытовая надбавка</v>
      </c>
      <c r="AZ81" s="476" t="s">
        <v>198</v>
      </c>
      <c r="BA81" s="228" t="str">
        <f>BA45</f>
        <v>Тарифы на услуги по передаче электрической энергии</v>
      </c>
    </row>
    <row r="82" spans="1:53" ht="41.25" customHeight="1">
      <c r="A82" s="456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54"/>
      <c r="AZ82" s="477"/>
      <c r="BA82" s="177" t="s">
        <v>29</v>
      </c>
    </row>
    <row r="83" spans="1:53" s="173" customFormat="1" ht="16.149999999999999" customHeight="1">
      <c r="A83" s="450" t="s">
        <v>205</v>
      </c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1"/>
      <c r="S83" s="451"/>
      <c r="T83" s="451"/>
      <c r="U83" s="451"/>
      <c r="V83" s="451"/>
      <c r="W83" s="451"/>
      <c r="X83" s="451"/>
      <c r="Y83" s="452"/>
      <c r="AA83" s="457">
        <v>2</v>
      </c>
      <c r="AB83" s="458"/>
      <c r="AC83" s="458"/>
      <c r="AD83" s="458"/>
      <c r="AE83" s="458"/>
      <c r="AF83" s="458"/>
      <c r="AG83" s="458"/>
      <c r="AH83" s="458"/>
      <c r="AI83" s="458"/>
      <c r="AJ83" s="458"/>
      <c r="AK83" s="458"/>
      <c r="AL83" s="458"/>
      <c r="AM83" s="458"/>
      <c r="AN83" s="458"/>
      <c r="AO83" s="458"/>
      <c r="AP83" s="458"/>
      <c r="AQ83" s="458"/>
      <c r="AR83" s="458"/>
      <c r="AS83" s="458"/>
      <c r="AT83" s="458"/>
      <c r="AU83" s="458"/>
      <c r="AV83" s="458"/>
      <c r="AW83" s="458"/>
      <c r="AX83" s="459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70">
        <f>AA84+$AY84+$AZ84</f>
        <v>2613.5310000000004</v>
      </c>
      <c r="C84" s="170">
        <f t="shared" ref="C84:R99" si="8">AB84+$AY84+$AZ84</f>
        <v>2540.6910000000003</v>
      </c>
      <c r="D84" s="170">
        <f t="shared" si="8"/>
        <v>2536.2910000000006</v>
      </c>
      <c r="E84" s="170">
        <f t="shared" si="8"/>
        <v>2526.8010000000004</v>
      </c>
      <c r="F84" s="170">
        <f t="shared" si="8"/>
        <v>2529.5310000000004</v>
      </c>
      <c r="G84" s="170">
        <f t="shared" si="8"/>
        <v>2538.6710000000003</v>
      </c>
      <c r="H84" s="170">
        <f t="shared" si="8"/>
        <v>2598.1210000000005</v>
      </c>
      <c r="I84" s="170">
        <f t="shared" si="8"/>
        <v>2763.3910000000001</v>
      </c>
      <c r="J84" s="170">
        <f t="shared" si="8"/>
        <v>3275.2410000000004</v>
      </c>
      <c r="K84" s="170">
        <f t="shared" si="8"/>
        <v>3294.1910000000003</v>
      </c>
      <c r="L84" s="170">
        <f t="shared" si="8"/>
        <v>3530.4010000000003</v>
      </c>
      <c r="M84" s="170">
        <f t="shared" si="8"/>
        <v>3524.9810000000002</v>
      </c>
      <c r="N84" s="170">
        <f t="shared" si="8"/>
        <v>3261.9410000000003</v>
      </c>
      <c r="O84" s="170">
        <f t="shared" si="8"/>
        <v>3249.1610000000001</v>
      </c>
      <c r="P84" s="170">
        <f t="shared" si="8"/>
        <v>3256.8210000000004</v>
      </c>
      <c r="Q84" s="170">
        <f t="shared" si="8"/>
        <v>3562.4410000000003</v>
      </c>
      <c r="R84" s="170">
        <f t="shared" si="8"/>
        <v>3358.6210000000005</v>
      </c>
      <c r="S84" s="170">
        <f t="shared" ref="S84:Y99" si="9">AR84+$AY84+$AZ84</f>
        <v>3913.5210000000002</v>
      </c>
      <c r="T84" s="170">
        <f t="shared" si="9"/>
        <v>3912.6010000000001</v>
      </c>
      <c r="U84" s="170">
        <f t="shared" si="9"/>
        <v>3297.6610000000005</v>
      </c>
      <c r="V84" s="170">
        <f t="shared" si="9"/>
        <v>3170.5710000000004</v>
      </c>
      <c r="W84" s="170">
        <f t="shared" si="9"/>
        <v>3034.0210000000002</v>
      </c>
      <c r="X84" s="170">
        <f t="shared" si="9"/>
        <v>2777.6210000000005</v>
      </c>
      <c r="Y84" s="170">
        <f t="shared" si="9"/>
        <v>2706.5610000000001</v>
      </c>
      <c r="Z84" s="37"/>
      <c r="AA84" s="41">
        <v>1386.16</v>
      </c>
      <c r="AB84" s="39">
        <v>1313.32</v>
      </c>
      <c r="AC84" s="39">
        <v>1308.92</v>
      </c>
      <c r="AD84" s="39">
        <v>1299.43</v>
      </c>
      <c r="AE84" s="39">
        <v>1302.1600000000001</v>
      </c>
      <c r="AF84" s="39">
        <v>1311.3</v>
      </c>
      <c r="AG84" s="39">
        <v>1370.75</v>
      </c>
      <c r="AH84" s="39">
        <v>1536.02</v>
      </c>
      <c r="AI84" s="39">
        <v>2047.8700000000001</v>
      </c>
      <c r="AJ84" s="39">
        <v>2066.8200000000002</v>
      </c>
      <c r="AK84" s="39">
        <v>2303.0300000000002</v>
      </c>
      <c r="AL84" s="39">
        <v>2297.61</v>
      </c>
      <c r="AM84" s="39">
        <v>2034.57</v>
      </c>
      <c r="AN84" s="39">
        <v>2021.7899999999997</v>
      </c>
      <c r="AO84" s="39">
        <v>2029.4500000000003</v>
      </c>
      <c r="AP84" s="39">
        <v>2335.0700000000002</v>
      </c>
      <c r="AQ84" s="39">
        <v>2131.25</v>
      </c>
      <c r="AR84" s="39">
        <v>2686.15</v>
      </c>
      <c r="AS84" s="39">
        <v>2685.23</v>
      </c>
      <c r="AT84" s="39">
        <v>2070.29</v>
      </c>
      <c r="AU84" s="39">
        <v>1943.2</v>
      </c>
      <c r="AV84" s="39">
        <v>1806.65</v>
      </c>
      <c r="AW84" s="39">
        <v>1550.25</v>
      </c>
      <c r="AX84" s="40">
        <v>1479.19</v>
      </c>
      <c r="AY84" s="335">
        <v>1222.5600000000002</v>
      </c>
      <c r="AZ84" s="175">
        <v>4.8109999999999999</v>
      </c>
      <c r="BA84" s="178">
        <v>0</v>
      </c>
    </row>
    <row r="85" spans="1:53">
      <c r="A85" s="47">
        <v>2</v>
      </c>
      <c r="B85" s="170">
        <f t="shared" ref="B85:Q113" si="10">AA85+$AY85+$AZ85</f>
        <v>2542.5210000000002</v>
      </c>
      <c r="C85" s="170">
        <f t="shared" si="8"/>
        <v>2538.1010000000001</v>
      </c>
      <c r="D85" s="170">
        <f t="shared" si="8"/>
        <v>2532.3210000000004</v>
      </c>
      <c r="E85" s="170">
        <f t="shared" si="8"/>
        <v>2532.9610000000002</v>
      </c>
      <c r="F85" s="170">
        <f t="shared" si="8"/>
        <v>2550.8810000000003</v>
      </c>
      <c r="G85" s="170">
        <f t="shared" si="8"/>
        <v>2635.681</v>
      </c>
      <c r="H85" s="170">
        <f t="shared" si="8"/>
        <v>2899.5310000000004</v>
      </c>
      <c r="I85" s="170">
        <f t="shared" si="8"/>
        <v>3277.2910000000006</v>
      </c>
      <c r="J85" s="170">
        <f t="shared" si="8"/>
        <v>3433.8009999999999</v>
      </c>
      <c r="K85" s="170">
        <f t="shared" si="8"/>
        <v>3653.4010000000003</v>
      </c>
      <c r="L85" s="170">
        <f t="shared" si="8"/>
        <v>3648.511</v>
      </c>
      <c r="M85" s="170">
        <f t="shared" si="8"/>
        <v>4001.1710000000007</v>
      </c>
      <c r="N85" s="170">
        <f t="shared" si="8"/>
        <v>3809.8110000000001</v>
      </c>
      <c r="O85" s="170">
        <f t="shared" si="8"/>
        <v>3964.681</v>
      </c>
      <c r="P85" s="170">
        <f t="shared" si="8"/>
        <v>3734.1110000000003</v>
      </c>
      <c r="Q85" s="170">
        <f t="shared" si="8"/>
        <v>4119.9309999999996</v>
      </c>
      <c r="R85" s="170">
        <f t="shared" si="8"/>
        <v>3981.6310000000008</v>
      </c>
      <c r="S85" s="170">
        <f t="shared" si="9"/>
        <v>4006.0710000000004</v>
      </c>
      <c r="T85" s="170">
        <f t="shared" si="9"/>
        <v>3903.2510000000007</v>
      </c>
      <c r="U85" s="170">
        <f t="shared" si="9"/>
        <v>3568.5509999999999</v>
      </c>
      <c r="V85" s="170">
        <f t="shared" si="9"/>
        <v>2841.9510000000005</v>
      </c>
      <c r="W85" s="170">
        <f t="shared" si="9"/>
        <v>2741.5010000000007</v>
      </c>
      <c r="X85" s="170">
        <f t="shared" si="9"/>
        <v>2577.9110000000005</v>
      </c>
      <c r="Y85" s="170">
        <f t="shared" si="9"/>
        <v>2529.721</v>
      </c>
      <c r="Z85" s="37"/>
      <c r="AA85" s="38">
        <v>1315.15</v>
      </c>
      <c r="AB85" s="39">
        <v>1310.73</v>
      </c>
      <c r="AC85" s="39">
        <v>1304.95</v>
      </c>
      <c r="AD85" s="39">
        <v>1305.5899999999999</v>
      </c>
      <c r="AE85" s="39">
        <v>1323.51</v>
      </c>
      <c r="AF85" s="39">
        <v>1408.31</v>
      </c>
      <c r="AG85" s="39">
        <v>1672.16</v>
      </c>
      <c r="AH85" s="39">
        <v>2049.92</v>
      </c>
      <c r="AI85" s="39">
        <v>2206.4299999999998</v>
      </c>
      <c r="AJ85" s="39">
        <v>2426.0300000000002</v>
      </c>
      <c r="AK85" s="39">
        <v>2421.14</v>
      </c>
      <c r="AL85" s="39">
        <v>2773.8</v>
      </c>
      <c r="AM85" s="39">
        <v>2582.44</v>
      </c>
      <c r="AN85" s="39">
        <v>2737.31</v>
      </c>
      <c r="AO85" s="39">
        <v>2506.7399999999998</v>
      </c>
      <c r="AP85" s="39">
        <v>2892.56</v>
      </c>
      <c r="AQ85" s="39">
        <v>2754.26</v>
      </c>
      <c r="AR85" s="39">
        <v>2778.7</v>
      </c>
      <c r="AS85" s="39">
        <v>2675.88</v>
      </c>
      <c r="AT85" s="39">
        <v>2341.1799999999998</v>
      </c>
      <c r="AU85" s="39">
        <v>1614.58</v>
      </c>
      <c r="AV85" s="39">
        <v>1514.13</v>
      </c>
      <c r="AW85" s="39">
        <v>1350.54</v>
      </c>
      <c r="AX85" s="40">
        <v>1302.3499999999999</v>
      </c>
      <c r="AY85" s="336">
        <v>1222.5600000000002</v>
      </c>
      <c r="AZ85" s="175">
        <v>4.8109999999999999</v>
      </c>
      <c r="BA85" s="159">
        <v>0</v>
      </c>
    </row>
    <row r="86" spans="1:53">
      <c r="A86" s="47">
        <v>3</v>
      </c>
      <c r="B86" s="170">
        <f t="shared" si="10"/>
        <v>2454.3210000000004</v>
      </c>
      <c r="C86" s="170">
        <f t="shared" si="8"/>
        <v>2432.5610000000001</v>
      </c>
      <c r="D86" s="170">
        <f t="shared" si="8"/>
        <v>2431.4410000000003</v>
      </c>
      <c r="E86" s="170">
        <f t="shared" si="8"/>
        <v>2431.6710000000003</v>
      </c>
      <c r="F86" s="170">
        <f t="shared" si="8"/>
        <v>2494.0710000000004</v>
      </c>
      <c r="G86" s="170">
        <f t="shared" si="8"/>
        <v>2902.931</v>
      </c>
      <c r="H86" s="170">
        <f t="shared" si="8"/>
        <v>2638.9110000000005</v>
      </c>
      <c r="I86" s="170">
        <f t="shared" si="8"/>
        <v>3280.8510000000001</v>
      </c>
      <c r="J86" s="170">
        <f t="shared" si="8"/>
        <v>3399.8810000000008</v>
      </c>
      <c r="K86" s="170">
        <f t="shared" si="8"/>
        <v>3465.6510000000003</v>
      </c>
      <c r="L86" s="170">
        <f t="shared" si="8"/>
        <v>3581.3009999999999</v>
      </c>
      <c r="M86" s="170">
        <f t="shared" si="8"/>
        <v>3593.3210000000004</v>
      </c>
      <c r="N86" s="170">
        <f t="shared" si="8"/>
        <v>3575.511</v>
      </c>
      <c r="O86" s="170">
        <f t="shared" si="8"/>
        <v>3568.431</v>
      </c>
      <c r="P86" s="170">
        <f t="shared" si="8"/>
        <v>3573.0509999999999</v>
      </c>
      <c r="Q86" s="170">
        <f t="shared" si="8"/>
        <v>3723.181</v>
      </c>
      <c r="R86" s="170">
        <f t="shared" si="8"/>
        <v>3965.971</v>
      </c>
      <c r="S86" s="170">
        <f t="shared" si="9"/>
        <v>3673.0610000000001</v>
      </c>
      <c r="T86" s="170">
        <f t="shared" si="9"/>
        <v>3672.681</v>
      </c>
      <c r="U86" s="170">
        <f t="shared" si="9"/>
        <v>3304.3810000000008</v>
      </c>
      <c r="V86" s="170">
        <f t="shared" si="9"/>
        <v>3427.011</v>
      </c>
      <c r="W86" s="170">
        <f t="shared" si="9"/>
        <v>3313.8310000000006</v>
      </c>
      <c r="X86" s="170">
        <f t="shared" si="9"/>
        <v>3090.8610000000003</v>
      </c>
      <c r="Y86" s="170">
        <f t="shared" si="9"/>
        <v>2570.2410000000004</v>
      </c>
      <c r="Z86" s="37"/>
      <c r="AA86" s="38">
        <v>1226.95</v>
      </c>
      <c r="AB86" s="39">
        <v>1205.19</v>
      </c>
      <c r="AC86" s="39">
        <v>1204.07</v>
      </c>
      <c r="AD86" s="39">
        <v>1204.3</v>
      </c>
      <c r="AE86" s="39">
        <v>1266.7</v>
      </c>
      <c r="AF86" s="39">
        <v>1675.56</v>
      </c>
      <c r="AG86" s="39">
        <v>1411.54</v>
      </c>
      <c r="AH86" s="39">
        <v>2053.48</v>
      </c>
      <c r="AI86" s="39">
        <v>2172.5100000000002</v>
      </c>
      <c r="AJ86" s="39">
        <v>2238.2800000000002</v>
      </c>
      <c r="AK86" s="39">
        <v>2353.9299999999998</v>
      </c>
      <c r="AL86" s="39">
        <v>2365.9499999999998</v>
      </c>
      <c r="AM86" s="39">
        <v>2348.14</v>
      </c>
      <c r="AN86" s="39">
        <v>2341.06</v>
      </c>
      <c r="AO86" s="39">
        <v>2345.6799999999998</v>
      </c>
      <c r="AP86" s="39">
        <v>2495.81</v>
      </c>
      <c r="AQ86" s="39">
        <v>2738.6</v>
      </c>
      <c r="AR86" s="39">
        <v>2445.69</v>
      </c>
      <c r="AS86" s="39">
        <v>2445.31</v>
      </c>
      <c r="AT86" s="39">
        <v>2077.0100000000002</v>
      </c>
      <c r="AU86" s="39">
        <v>2199.64</v>
      </c>
      <c r="AV86" s="39">
        <v>2086.46</v>
      </c>
      <c r="AW86" s="39">
        <v>1863.49</v>
      </c>
      <c r="AX86" s="40">
        <v>1342.87</v>
      </c>
      <c r="AY86" s="336">
        <v>1222.5600000000002</v>
      </c>
      <c r="AZ86" s="175">
        <v>4.8109999999999999</v>
      </c>
      <c r="BA86" s="159">
        <v>0</v>
      </c>
    </row>
    <row r="87" spans="1:53">
      <c r="A87" s="47">
        <v>4</v>
      </c>
      <c r="B87" s="170">
        <f t="shared" si="10"/>
        <v>2506.4010000000003</v>
      </c>
      <c r="C87" s="170">
        <f t="shared" si="8"/>
        <v>2504.4110000000005</v>
      </c>
      <c r="D87" s="170">
        <f t="shared" si="8"/>
        <v>2487.7310000000002</v>
      </c>
      <c r="E87" s="170">
        <f t="shared" si="8"/>
        <v>2501.6010000000001</v>
      </c>
      <c r="F87" s="170">
        <f t="shared" si="8"/>
        <v>2515.471</v>
      </c>
      <c r="G87" s="170">
        <f t="shared" si="8"/>
        <v>2590.9010000000003</v>
      </c>
      <c r="H87" s="170">
        <f t="shared" si="8"/>
        <v>2729.9210000000003</v>
      </c>
      <c r="I87" s="170">
        <f t="shared" si="8"/>
        <v>2869.8810000000003</v>
      </c>
      <c r="J87" s="170">
        <f t="shared" si="8"/>
        <v>3011.0310000000004</v>
      </c>
      <c r="K87" s="170">
        <f t="shared" si="8"/>
        <v>3034.1610000000005</v>
      </c>
      <c r="L87" s="170">
        <f t="shared" si="8"/>
        <v>2955.0210000000002</v>
      </c>
      <c r="M87" s="170">
        <f t="shared" si="8"/>
        <v>2952.2110000000002</v>
      </c>
      <c r="N87" s="170">
        <f t="shared" si="8"/>
        <v>2925.5810000000006</v>
      </c>
      <c r="O87" s="170">
        <f t="shared" si="8"/>
        <v>2887.0310000000004</v>
      </c>
      <c r="P87" s="170">
        <f t="shared" si="8"/>
        <v>2868.7310000000002</v>
      </c>
      <c r="Q87" s="170">
        <f t="shared" si="8"/>
        <v>2924.3910000000001</v>
      </c>
      <c r="R87" s="170">
        <f t="shared" si="8"/>
        <v>3028.7610000000004</v>
      </c>
      <c r="S87" s="170">
        <f t="shared" si="9"/>
        <v>3098.2510000000007</v>
      </c>
      <c r="T87" s="170">
        <f t="shared" si="9"/>
        <v>3074.4110000000005</v>
      </c>
      <c r="U87" s="170">
        <f t="shared" si="9"/>
        <v>3029.5810000000006</v>
      </c>
      <c r="V87" s="170">
        <f t="shared" si="9"/>
        <v>2765.5710000000004</v>
      </c>
      <c r="W87" s="170">
        <f t="shared" si="9"/>
        <v>2618.4510000000005</v>
      </c>
      <c r="X87" s="170">
        <f t="shared" si="9"/>
        <v>2542.4010000000003</v>
      </c>
      <c r="Y87" s="170">
        <f t="shared" si="9"/>
        <v>2509.681</v>
      </c>
      <c r="Z87" s="37"/>
      <c r="AA87" s="38">
        <v>1279.03</v>
      </c>
      <c r="AB87" s="39">
        <v>1277.04</v>
      </c>
      <c r="AC87" s="39">
        <v>1260.3599999999999</v>
      </c>
      <c r="AD87" s="39">
        <v>1274.23</v>
      </c>
      <c r="AE87" s="39">
        <v>1288.0999999999999</v>
      </c>
      <c r="AF87" s="39">
        <v>1363.53</v>
      </c>
      <c r="AG87" s="39">
        <v>1502.55</v>
      </c>
      <c r="AH87" s="39">
        <v>1642.51</v>
      </c>
      <c r="AI87" s="39">
        <v>1783.66</v>
      </c>
      <c r="AJ87" s="39">
        <v>1806.79</v>
      </c>
      <c r="AK87" s="39">
        <v>1727.65</v>
      </c>
      <c r="AL87" s="39">
        <v>1724.84</v>
      </c>
      <c r="AM87" s="39">
        <v>1698.21</v>
      </c>
      <c r="AN87" s="39">
        <v>1659.66</v>
      </c>
      <c r="AO87" s="39">
        <v>1641.36</v>
      </c>
      <c r="AP87" s="39">
        <v>1697.02</v>
      </c>
      <c r="AQ87" s="39">
        <v>1801.39</v>
      </c>
      <c r="AR87" s="39">
        <v>1870.88</v>
      </c>
      <c r="AS87" s="39">
        <v>1847.04</v>
      </c>
      <c r="AT87" s="39">
        <v>1802.21</v>
      </c>
      <c r="AU87" s="39">
        <v>1538.2</v>
      </c>
      <c r="AV87" s="39">
        <v>1391.08</v>
      </c>
      <c r="AW87" s="39">
        <v>1315.03</v>
      </c>
      <c r="AX87" s="40">
        <v>1282.31</v>
      </c>
      <c r="AY87" s="336">
        <v>1222.5600000000002</v>
      </c>
      <c r="AZ87" s="175">
        <v>4.8109999999999999</v>
      </c>
      <c r="BA87" s="159">
        <v>0</v>
      </c>
    </row>
    <row r="88" spans="1:53">
      <c r="A88" s="47">
        <v>5</v>
      </c>
      <c r="B88" s="170">
        <f t="shared" si="10"/>
        <v>2564.5310000000004</v>
      </c>
      <c r="C88" s="170">
        <f t="shared" si="8"/>
        <v>2514.1910000000003</v>
      </c>
      <c r="D88" s="170">
        <f t="shared" si="8"/>
        <v>2502.8010000000004</v>
      </c>
      <c r="E88" s="170">
        <f t="shared" si="8"/>
        <v>2502.6310000000003</v>
      </c>
      <c r="F88" s="170">
        <f t="shared" si="8"/>
        <v>2530.4510000000005</v>
      </c>
      <c r="G88" s="170">
        <f t="shared" si="8"/>
        <v>2688.7810000000004</v>
      </c>
      <c r="H88" s="170">
        <f t="shared" si="8"/>
        <v>2924.5610000000001</v>
      </c>
      <c r="I88" s="170">
        <f t="shared" si="8"/>
        <v>3089.5210000000002</v>
      </c>
      <c r="J88" s="170">
        <f t="shared" si="8"/>
        <v>3300.7010000000005</v>
      </c>
      <c r="K88" s="170">
        <f t="shared" si="8"/>
        <v>3330.6310000000008</v>
      </c>
      <c r="L88" s="170">
        <f t="shared" si="8"/>
        <v>3296.4610000000007</v>
      </c>
      <c r="M88" s="170">
        <f t="shared" si="8"/>
        <v>3282.3810000000008</v>
      </c>
      <c r="N88" s="170">
        <f t="shared" si="8"/>
        <v>3258.4610000000002</v>
      </c>
      <c r="O88" s="170">
        <f t="shared" si="8"/>
        <v>3245.1110000000003</v>
      </c>
      <c r="P88" s="170">
        <f t="shared" si="8"/>
        <v>3262.8310000000006</v>
      </c>
      <c r="Q88" s="170">
        <f t="shared" si="8"/>
        <v>3316.1910000000003</v>
      </c>
      <c r="R88" s="170">
        <f t="shared" si="8"/>
        <v>3379.181</v>
      </c>
      <c r="S88" s="170">
        <f t="shared" si="9"/>
        <v>3414.971</v>
      </c>
      <c r="T88" s="170">
        <f t="shared" si="9"/>
        <v>3382.5610000000001</v>
      </c>
      <c r="U88" s="170">
        <f t="shared" si="9"/>
        <v>3325.221</v>
      </c>
      <c r="V88" s="170">
        <f t="shared" si="9"/>
        <v>3071.2010000000005</v>
      </c>
      <c r="W88" s="170">
        <f t="shared" si="9"/>
        <v>2928.5010000000007</v>
      </c>
      <c r="X88" s="170">
        <f t="shared" si="9"/>
        <v>2769.5910000000003</v>
      </c>
      <c r="Y88" s="170">
        <f t="shared" si="9"/>
        <v>2639.2110000000002</v>
      </c>
      <c r="Z88" s="37"/>
      <c r="AA88" s="38">
        <v>1337.16</v>
      </c>
      <c r="AB88" s="39">
        <v>1286.82</v>
      </c>
      <c r="AC88" s="39">
        <v>1275.43</v>
      </c>
      <c r="AD88" s="39">
        <v>1275.26</v>
      </c>
      <c r="AE88" s="39">
        <v>1303.08</v>
      </c>
      <c r="AF88" s="39">
        <v>1461.41</v>
      </c>
      <c r="AG88" s="39">
        <v>1697.19</v>
      </c>
      <c r="AH88" s="39">
        <v>1862.15</v>
      </c>
      <c r="AI88" s="39">
        <v>2073.33</v>
      </c>
      <c r="AJ88" s="39">
        <v>2103.2600000000002</v>
      </c>
      <c r="AK88" s="39">
        <v>2069.09</v>
      </c>
      <c r="AL88" s="39">
        <v>2055.0100000000002</v>
      </c>
      <c r="AM88" s="39">
        <v>2031.09</v>
      </c>
      <c r="AN88" s="39">
        <v>2017.7399999999998</v>
      </c>
      <c r="AO88" s="39">
        <v>2035.46</v>
      </c>
      <c r="AP88" s="39">
        <v>2088.8200000000002</v>
      </c>
      <c r="AQ88" s="39">
        <v>2151.81</v>
      </c>
      <c r="AR88" s="39">
        <v>2187.6</v>
      </c>
      <c r="AS88" s="39">
        <v>2155.19</v>
      </c>
      <c r="AT88" s="39">
        <v>2097.85</v>
      </c>
      <c r="AU88" s="39">
        <v>1843.83</v>
      </c>
      <c r="AV88" s="39">
        <v>1701.13</v>
      </c>
      <c r="AW88" s="39">
        <v>1542.22</v>
      </c>
      <c r="AX88" s="40">
        <v>1411.84</v>
      </c>
      <c r="AY88" s="336">
        <v>1222.5600000000002</v>
      </c>
      <c r="AZ88" s="175">
        <v>4.8109999999999999</v>
      </c>
      <c r="BA88" s="159">
        <v>0</v>
      </c>
    </row>
    <row r="89" spans="1:53">
      <c r="A89" s="47">
        <v>6</v>
      </c>
      <c r="B89" s="170">
        <f t="shared" si="10"/>
        <v>2573.6010000000001</v>
      </c>
      <c r="C89" s="170">
        <f t="shared" si="8"/>
        <v>2533.4410000000003</v>
      </c>
      <c r="D89" s="170">
        <f t="shared" si="8"/>
        <v>2512.5910000000003</v>
      </c>
      <c r="E89" s="170">
        <f t="shared" si="8"/>
        <v>2527.6410000000001</v>
      </c>
      <c r="F89" s="170">
        <f t="shared" si="8"/>
        <v>2613.8010000000004</v>
      </c>
      <c r="G89" s="170">
        <f t="shared" si="8"/>
        <v>2698.5810000000006</v>
      </c>
      <c r="H89" s="170">
        <f t="shared" si="8"/>
        <v>2939.9510000000005</v>
      </c>
      <c r="I89" s="170">
        <f t="shared" si="8"/>
        <v>3158.4010000000003</v>
      </c>
      <c r="J89" s="170">
        <f t="shared" si="8"/>
        <v>3372.3810000000008</v>
      </c>
      <c r="K89" s="170">
        <f t="shared" si="8"/>
        <v>3433.7310000000002</v>
      </c>
      <c r="L89" s="170">
        <f t="shared" si="8"/>
        <v>3375.7710000000002</v>
      </c>
      <c r="M89" s="170">
        <f t="shared" si="8"/>
        <v>3371.3110000000001</v>
      </c>
      <c r="N89" s="170">
        <f t="shared" si="8"/>
        <v>3350.5010000000007</v>
      </c>
      <c r="O89" s="170">
        <f t="shared" si="8"/>
        <v>3349.2410000000004</v>
      </c>
      <c r="P89" s="170">
        <f t="shared" si="8"/>
        <v>3358.6710000000007</v>
      </c>
      <c r="Q89" s="170">
        <f t="shared" si="8"/>
        <v>3479.0810000000006</v>
      </c>
      <c r="R89" s="170">
        <f t="shared" si="8"/>
        <v>3570.7310000000002</v>
      </c>
      <c r="S89" s="170">
        <f t="shared" si="9"/>
        <v>3899.1610000000005</v>
      </c>
      <c r="T89" s="170">
        <f t="shared" si="9"/>
        <v>3751.3409999999999</v>
      </c>
      <c r="U89" s="170">
        <f t="shared" si="9"/>
        <v>3683.5710000000004</v>
      </c>
      <c r="V89" s="170">
        <f t="shared" si="9"/>
        <v>3485.4010000000003</v>
      </c>
      <c r="W89" s="170">
        <f t="shared" si="9"/>
        <v>3321.1610000000005</v>
      </c>
      <c r="X89" s="170">
        <f t="shared" si="9"/>
        <v>3047.4810000000002</v>
      </c>
      <c r="Y89" s="170">
        <f t="shared" si="9"/>
        <v>2875.4210000000003</v>
      </c>
      <c r="Z89" s="37"/>
      <c r="AA89" s="38">
        <v>1346.23</v>
      </c>
      <c r="AB89" s="39">
        <v>1306.07</v>
      </c>
      <c r="AC89" s="39">
        <v>1285.22</v>
      </c>
      <c r="AD89" s="39">
        <v>1300.27</v>
      </c>
      <c r="AE89" s="39">
        <v>1386.43</v>
      </c>
      <c r="AF89" s="39">
        <v>1471.21</v>
      </c>
      <c r="AG89" s="39">
        <v>1712.58</v>
      </c>
      <c r="AH89" s="39">
        <v>1931.03</v>
      </c>
      <c r="AI89" s="39">
        <v>2145.0100000000002</v>
      </c>
      <c r="AJ89" s="39">
        <v>2206.36</v>
      </c>
      <c r="AK89" s="39">
        <v>2148.4</v>
      </c>
      <c r="AL89" s="39">
        <v>2143.94</v>
      </c>
      <c r="AM89" s="39">
        <v>2123.13</v>
      </c>
      <c r="AN89" s="39">
        <v>2121.87</v>
      </c>
      <c r="AO89" s="39">
        <v>2131.3000000000002</v>
      </c>
      <c r="AP89" s="39">
        <v>2251.71</v>
      </c>
      <c r="AQ89" s="39">
        <v>2343.36</v>
      </c>
      <c r="AR89" s="39">
        <v>2671.79</v>
      </c>
      <c r="AS89" s="39">
        <v>2523.9699999999998</v>
      </c>
      <c r="AT89" s="39">
        <v>2456.1999999999998</v>
      </c>
      <c r="AU89" s="39">
        <v>2258.0300000000002</v>
      </c>
      <c r="AV89" s="39">
        <v>2093.79</v>
      </c>
      <c r="AW89" s="39">
        <v>1820.11</v>
      </c>
      <c r="AX89" s="40">
        <v>1648.05</v>
      </c>
      <c r="AY89" s="336">
        <v>1222.5600000000002</v>
      </c>
      <c r="AZ89" s="175">
        <v>4.8109999999999999</v>
      </c>
      <c r="BA89" s="159">
        <v>0</v>
      </c>
    </row>
    <row r="90" spans="1:53">
      <c r="A90" s="47">
        <v>7</v>
      </c>
      <c r="B90" s="170">
        <f t="shared" si="10"/>
        <v>2640.6510000000003</v>
      </c>
      <c r="C90" s="170">
        <f t="shared" si="8"/>
        <v>2616.431</v>
      </c>
      <c r="D90" s="170">
        <f t="shared" si="8"/>
        <v>2580.3810000000003</v>
      </c>
      <c r="E90" s="170">
        <f t="shared" si="8"/>
        <v>2578.8710000000005</v>
      </c>
      <c r="F90" s="170">
        <f t="shared" si="8"/>
        <v>2576.7510000000007</v>
      </c>
      <c r="G90" s="170">
        <f t="shared" si="8"/>
        <v>2614.3610000000003</v>
      </c>
      <c r="H90" s="170">
        <f t="shared" si="8"/>
        <v>2729.3310000000006</v>
      </c>
      <c r="I90" s="170">
        <f t="shared" si="8"/>
        <v>3008.6010000000001</v>
      </c>
      <c r="J90" s="170">
        <f t="shared" si="8"/>
        <v>3312.6010000000001</v>
      </c>
      <c r="K90" s="170">
        <f t="shared" si="8"/>
        <v>3393.1410000000001</v>
      </c>
      <c r="L90" s="170">
        <f t="shared" si="8"/>
        <v>3374.8210000000004</v>
      </c>
      <c r="M90" s="170">
        <f t="shared" si="8"/>
        <v>3336.2310000000002</v>
      </c>
      <c r="N90" s="170">
        <f t="shared" si="8"/>
        <v>3327.6710000000007</v>
      </c>
      <c r="O90" s="170">
        <f t="shared" si="8"/>
        <v>3261.5310000000004</v>
      </c>
      <c r="P90" s="170">
        <f t="shared" si="8"/>
        <v>3298.6110000000003</v>
      </c>
      <c r="Q90" s="170">
        <f t="shared" si="8"/>
        <v>3407.7810000000004</v>
      </c>
      <c r="R90" s="170">
        <f t="shared" si="8"/>
        <v>3452.5010000000007</v>
      </c>
      <c r="S90" s="170">
        <f t="shared" si="9"/>
        <v>3470.5210000000002</v>
      </c>
      <c r="T90" s="170">
        <f t="shared" si="9"/>
        <v>3456.1310000000008</v>
      </c>
      <c r="U90" s="170">
        <f t="shared" si="9"/>
        <v>3441.5610000000001</v>
      </c>
      <c r="V90" s="170">
        <f t="shared" si="9"/>
        <v>3258.7310000000002</v>
      </c>
      <c r="W90" s="170">
        <f t="shared" si="9"/>
        <v>3097.8810000000003</v>
      </c>
      <c r="X90" s="170">
        <f t="shared" si="9"/>
        <v>2846.1310000000003</v>
      </c>
      <c r="Y90" s="170">
        <f t="shared" si="9"/>
        <v>2689.3610000000003</v>
      </c>
      <c r="Z90" s="37"/>
      <c r="AA90" s="38">
        <v>1413.28</v>
      </c>
      <c r="AB90" s="39">
        <v>1389.06</v>
      </c>
      <c r="AC90" s="39">
        <v>1353.01</v>
      </c>
      <c r="AD90" s="39">
        <v>1351.5</v>
      </c>
      <c r="AE90" s="39">
        <v>1349.38</v>
      </c>
      <c r="AF90" s="39">
        <v>1386.99</v>
      </c>
      <c r="AG90" s="39">
        <v>1501.96</v>
      </c>
      <c r="AH90" s="39">
        <v>1781.23</v>
      </c>
      <c r="AI90" s="39">
        <v>2085.23</v>
      </c>
      <c r="AJ90" s="39">
        <v>2165.77</v>
      </c>
      <c r="AK90" s="39">
        <v>2147.4499999999998</v>
      </c>
      <c r="AL90" s="39">
        <v>2108.86</v>
      </c>
      <c r="AM90" s="39">
        <v>2100.3000000000002</v>
      </c>
      <c r="AN90" s="39">
        <v>2034.1599999999999</v>
      </c>
      <c r="AO90" s="39">
        <v>2071.2399999999998</v>
      </c>
      <c r="AP90" s="39">
        <v>2180.41</v>
      </c>
      <c r="AQ90" s="39">
        <v>2225.13</v>
      </c>
      <c r="AR90" s="39">
        <v>2243.15</v>
      </c>
      <c r="AS90" s="39">
        <v>2228.7600000000002</v>
      </c>
      <c r="AT90" s="39">
        <v>2214.19</v>
      </c>
      <c r="AU90" s="39">
        <v>2031.36</v>
      </c>
      <c r="AV90" s="39">
        <v>1870.51</v>
      </c>
      <c r="AW90" s="39">
        <v>1618.76</v>
      </c>
      <c r="AX90" s="40">
        <v>1461.99</v>
      </c>
      <c r="AY90" s="336">
        <v>1222.5600000000002</v>
      </c>
      <c r="AZ90" s="175">
        <v>4.8109999999999999</v>
      </c>
      <c r="BA90" s="159">
        <v>0</v>
      </c>
    </row>
    <row r="91" spans="1:53">
      <c r="A91" s="47">
        <v>8</v>
      </c>
      <c r="B91" s="170">
        <f t="shared" si="10"/>
        <v>2623.8110000000001</v>
      </c>
      <c r="C91" s="170">
        <f t="shared" si="8"/>
        <v>2587.4610000000002</v>
      </c>
      <c r="D91" s="170">
        <f t="shared" si="8"/>
        <v>2574.8210000000004</v>
      </c>
      <c r="E91" s="170">
        <f t="shared" si="8"/>
        <v>2572.2710000000002</v>
      </c>
      <c r="F91" s="170">
        <f t="shared" si="8"/>
        <v>2539.1010000000001</v>
      </c>
      <c r="G91" s="170">
        <f t="shared" si="8"/>
        <v>2621.7310000000002</v>
      </c>
      <c r="H91" s="170">
        <f t="shared" si="8"/>
        <v>2685.0710000000004</v>
      </c>
      <c r="I91" s="170">
        <f t="shared" si="8"/>
        <v>2824.5410000000006</v>
      </c>
      <c r="J91" s="170">
        <f t="shared" si="8"/>
        <v>2939.9210000000003</v>
      </c>
      <c r="K91" s="170">
        <f t="shared" si="8"/>
        <v>3108.1610000000005</v>
      </c>
      <c r="L91" s="170">
        <f t="shared" si="8"/>
        <v>3099.6310000000003</v>
      </c>
      <c r="M91" s="170">
        <f t="shared" si="8"/>
        <v>3094.9010000000003</v>
      </c>
      <c r="N91" s="170">
        <f t="shared" si="8"/>
        <v>3101.4610000000002</v>
      </c>
      <c r="O91" s="170">
        <f t="shared" si="8"/>
        <v>3086.7410000000004</v>
      </c>
      <c r="P91" s="170">
        <f t="shared" si="8"/>
        <v>3105.5510000000004</v>
      </c>
      <c r="Q91" s="170">
        <f t="shared" si="8"/>
        <v>3184.9610000000002</v>
      </c>
      <c r="R91" s="170">
        <f t="shared" si="8"/>
        <v>3219.6610000000005</v>
      </c>
      <c r="S91" s="170">
        <f t="shared" si="9"/>
        <v>3257.8010000000004</v>
      </c>
      <c r="T91" s="170">
        <f t="shared" si="9"/>
        <v>3260.8710000000005</v>
      </c>
      <c r="U91" s="170">
        <f t="shared" si="9"/>
        <v>3238.7710000000002</v>
      </c>
      <c r="V91" s="170">
        <f t="shared" si="9"/>
        <v>3057.5410000000006</v>
      </c>
      <c r="W91" s="170">
        <f t="shared" si="9"/>
        <v>2945.3410000000003</v>
      </c>
      <c r="X91" s="170">
        <f t="shared" si="9"/>
        <v>2778.4610000000002</v>
      </c>
      <c r="Y91" s="170">
        <f t="shared" si="9"/>
        <v>2577.1210000000005</v>
      </c>
      <c r="Z91" s="37"/>
      <c r="AA91" s="38">
        <v>1396.44</v>
      </c>
      <c r="AB91" s="39">
        <v>1360.09</v>
      </c>
      <c r="AC91" s="39">
        <v>1347.45</v>
      </c>
      <c r="AD91" s="39">
        <v>1344.9</v>
      </c>
      <c r="AE91" s="39">
        <v>1311.73</v>
      </c>
      <c r="AF91" s="39">
        <v>1394.36</v>
      </c>
      <c r="AG91" s="39">
        <v>1457.7</v>
      </c>
      <c r="AH91" s="39">
        <v>1597.17</v>
      </c>
      <c r="AI91" s="39">
        <v>1712.55</v>
      </c>
      <c r="AJ91" s="39">
        <v>1880.79</v>
      </c>
      <c r="AK91" s="39">
        <v>1872.26</v>
      </c>
      <c r="AL91" s="39">
        <v>1867.53</v>
      </c>
      <c r="AM91" s="39">
        <v>1874.09</v>
      </c>
      <c r="AN91" s="39">
        <v>1859.37</v>
      </c>
      <c r="AO91" s="39">
        <v>1878.18</v>
      </c>
      <c r="AP91" s="39">
        <v>1957.59</v>
      </c>
      <c r="AQ91" s="39">
        <v>1992.29</v>
      </c>
      <c r="AR91" s="39">
        <v>2030.43</v>
      </c>
      <c r="AS91" s="39">
        <v>2033.5</v>
      </c>
      <c r="AT91" s="39">
        <v>2011.4</v>
      </c>
      <c r="AU91" s="39">
        <v>1830.17</v>
      </c>
      <c r="AV91" s="39">
        <v>1717.97</v>
      </c>
      <c r="AW91" s="39">
        <v>1551.09</v>
      </c>
      <c r="AX91" s="40">
        <v>1349.75</v>
      </c>
      <c r="AY91" s="336">
        <v>1222.5600000000002</v>
      </c>
      <c r="AZ91" s="175">
        <v>4.8109999999999999</v>
      </c>
      <c r="BA91" s="159">
        <v>0</v>
      </c>
    </row>
    <row r="92" spans="1:53">
      <c r="A92" s="47">
        <v>9</v>
      </c>
      <c r="B92" s="170">
        <f t="shared" si="10"/>
        <v>2568.8110000000001</v>
      </c>
      <c r="C92" s="170">
        <f t="shared" si="8"/>
        <v>2511.2110000000002</v>
      </c>
      <c r="D92" s="170">
        <f t="shared" si="8"/>
        <v>2515.8910000000001</v>
      </c>
      <c r="E92" s="170">
        <f t="shared" si="8"/>
        <v>2541.4110000000005</v>
      </c>
      <c r="F92" s="170">
        <f t="shared" si="8"/>
        <v>2605.6910000000003</v>
      </c>
      <c r="G92" s="170">
        <f t="shared" si="8"/>
        <v>2720.0210000000002</v>
      </c>
      <c r="H92" s="170">
        <f t="shared" si="8"/>
        <v>2859.7910000000006</v>
      </c>
      <c r="I92" s="170">
        <f t="shared" si="8"/>
        <v>3123.5010000000007</v>
      </c>
      <c r="J92" s="170">
        <f t="shared" si="8"/>
        <v>3212.5010000000007</v>
      </c>
      <c r="K92" s="170">
        <f t="shared" si="8"/>
        <v>3206.7510000000007</v>
      </c>
      <c r="L92" s="170">
        <f t="shared" si="8"/>
        <v>3135.7410000000004</v>
      </c>
      <c r="M92" s="170">
        <f t="shared" si="8"/>
        <v>3139.9110000000005</v>
      </c>
      <c r="N92" s="170">
        <f t="shared" si="8"/>
        <v>3070.7910000000006</v>
      </c>
      <c r="O92" s="170">
        <f t="shared" si="8"/>
        <v>3075.9010000000003</v>
      </c>
      <c r="P92" s="170">
        <f t="shared" si="8"/>
        <v>3093.4010000000003</v>
      </c>
      <c r="Q92" s="170">
        <f t="shared" si="8"/>
        <v>3192.4110000000005</v>
      </c>
      <c r="R92" s="170">
        <f t="shared" si="8"/>
        <v>3259.8809999999999</v>
      </c>
      <c r="S92" s="170">
        <f t="shared" si="9"/>
        <v>3256.9210000000003</v>
      </c>
      <c r="T92" s="170">
        <f t="shared" si="9"/>
        <v>3204.2910000000006</v>
      </c>
      <c r="U92" s="170">
        <f t="shared" si="9"/>
        <v>3190.8810000000003</v>
      </c>
      <c r="V92" s="170">
        <f t="shared" si="9"/>
        <v>2938.5610000000001</v>
      </c>
      <c r="W92" s="170">
        <f t="shared" si="9"/>
        <v>2861.1710000000003</v>
      </c>
      <c r="X92" s="170">
        <f t="shared" si="9"/>
        <v>2625.6010000000001</v>
      </c>
      <c r="Y92" s="170">
        <f t="shared" si="9"/>
        <v>2520.2710000000002</v>
      </c>
      <c r="Z92" s="37"/>
      <c r="AA92" s="38">
        <v>1341.44</v>
      </c>
      <c r="AB92" s="39">
        <v>1283.8399999999999</v>
      </c>
      <c r="AC92" s="39">
        <v>1288.52</v>
      </c>
      <c r="AD92" s="39">
        <v>1314.04</v>
      </c>
      <c r="AE92" s="39">
        <v>1378.32</v>
      </c>
      <c r="AF92" s="39">
        <v>1492.65</v>
      </c>
      <c r="AG92" s="39">
        <v>1632.42</v>
      </c>
      <c r="AH92" s="39">
        <v>1896.13</v>
      </c>
      <c r="AI92" s="39">
        <v>1985.13</v>
      </c>
      <c r="AJ92" s="39">
        <v>1979.38</v>
      </c>
      <c r="AK92" s="39">
        <v>1908.37</v>
      </c>
      <c r="AL92" s="39">
        <v>1912.54</v>
      </c>
      <c r="AM92" s="39">
        <v>1843.42</v>
      </c>
      <c r="AN92" s="39">
        <v>1848.53</v>
      </c>
      <c r="AO92" s="39">
        <v>1866.03</v>
      </c>
      <c r="AP92" s="39">
        <v>1965.04</v>
      </c>
      <c r="AQ92" s="39">
        <v>2032.5099999999998</v>
      </c>
      <c r="AR92" s="39">
        <v>2029.55</v>
      </c>
      <c r="AS92" s="39">
        <v>1976.92</v>
      </c>
      <c r="AT92" s="39">
        <v>1963.51</v>
      </c>
      <c r="AU92" s="39">
        <v>1711.19</v>
      </c>
      <c r="AV92" s="39">
        <v>1633.8</v>
      </c>
      <c r="AW92" s="39">
        <v>1398.23</v>
      </c>
      <c r="AX92" s="40">
        <v>1292.9000000000001</v>
      </c>
      <c r="AY92" s="336">
        <v>1222.5600000000002</v>
      </c>
      <c r="AZ92" s="175">
        <v>4.8109999999999999</v>
      </c>
      <c r="BA92" s="159">
        <v>0</v>
      </c>
    </row>
    <row r="93" spans="1:53">
      <c r="A93" s="47">
        <v>10</v>
      </c>
      <c r="B93" s="170">
        <f t="shared" si="10"/>
        <v>2465.7310000000002</v>
      </c>
      <c r="C93" s="170">
        <f t="shared" si="8"/>
        <v>2465.5910000000003</v>
      </c>
      <c r="D93" s="170">
        <f t="shared" si="8"/>
        <v>2462.8610000000003</v>
      </c>
      <c r="E93" s="170">
        <f t="shared" si="8"/>
        <v>2465.5210000000002</v>
      </c>
      <c r="F93" s="170">
        <f t="shared" si="8"/>
        <v>2479.0510000000004</v>
      </c>
      <c r="G93" s="170">
        <f t="shared" si="8"/>
        <v>2559.2810000000004</v>
      </c>
      <c r="H93" s="170">
        <f t="shared" si="8"/>
        <v>2650.6410000000001</v>
      </c>
      <c r="I93" s="170">
        <f t="shared" si="8"/>
        <v>2885.4910000000004</v>
      </c>
      <c r="J93" s="170">
        <f t="shared" si="8"/>
        <v>3059.9110000000005</v>
      </c>
      <c r="K93" s="170">
        <f t="shared" si="8"/>
        <v>3090.3110000000001</v>
      </c>
      <c r="L93" s="170">
        <f t="shared" si="8"/>
        <v>3034.4610000000002</v>
      </c>
      <c r="M93" s="170">
        <f t="shared" si="8"/>
        <v>3000.0310000000004</v>
      </c>
      <c r="N93" s="170">
        <f t="shared" si="8"/>
        <v>2973.3210000000004</v>
      </c>
      <c r="O93" s="170">
        <f t="shared" si="8"/>
        <v>2959.3210000000004</v>
      </c>
      <c r="P93" s="170">
        <f t="shared" si="8"/>
        <v>3015.9210000000003</v>
      </c>
      <c r="Q93" s="170">
        <f t="shared" si="8"/>
        <v>3123.8810000000003</v>
      </c>
      <c r="R93" s="170">
        <f t="shared" si="8"/>
        <v>3259.5110000000004</v>
      </c>
      <c r="S93" s="170">
        <f t="shared" si="9"/>
        <v>3275.7310000000002</v>
      </c>
      <c r="T93" s="170">
        <f t="shared" si="9"/>
        <v>3240.2810000000004</v>
      </c>
      <c r="U93" s="170">
        <f t="shared" si="9"/>
        <v>3190.0610000000001</v>
      </c>
      <c r="V93" s="170">
        <f t="shared" si="9"/>
        <v>2940.3410000000003</v>
      </c>
      <c r="W93" s="170">
        <f t="shared" si="9"/>
        <v>2795.4610000000002</v>
      </c>
      <c r="X93" s="170">
        <f t="shared" si="9"/>
        <v>2574.5310000000004</v>
      </c>
      <c r="Y93" s="170">
        <f t="shared" si="9"/>
        <v>2489.3810000000003</v>
      </c>
      <c r="Z93" s="37"/>
      <c r="AA93" s="38">
        <v>1238.3599999999999</v>
      </c>
      <c r="AB93" s="39">
        <v>1238.22</v>
      </c>
      <c r="AC93" s="39">
        <v>1235.49</v>
      </c>
      <c r="AD93" s="39">
        <v>1238.1500000000001</v>
      </c>
      <c r="AE93" s="39">
        <v>1251.68</v>
      </c>
      <c r="AF93" s="39">
        <v>1331.91</v>
      </c>
      <c r="AG93" s="39">
        <v>1423.27</v>
      </c>
      <c r="AH93" s="39">
        <v>1658.12</v>
      </c>
      <c r="AI93" s="39">
        <v>1832.54</v>
      </c>
      <c r="AJ93" s="39">
        <v>1862.94</v>
      </c>
      <c r="AK93" s="39">
        <v>1807.09</v>
      </c>
      <c r="AL93" s="39">
        <v>1772.66</v>
      </c>
      <c r="AM93" s="39">
        <v>1745.95</v>
      </c>
      <c r="AN93" s="39">
        <v>1731.95</v>
      </c>
      <c r="AO93" s="39">
        <v>1788.55</v>
      </c>
      <c r="AP93" s="39">
        <v>1896.51</v>
      </c>
      <c r="AQ93" s="39">
        <v>2032.14</v>
      </c>
      <c r="AR93" s="39">
        <v>2048.36</v>
      </c>
      <c r="AS93" s="39">
        <v>2012.9100000000003</v>
      </c>
      <c r="AT93" s="39">
        <v>1962.69</v>
      </c>
      <c r="AU93" s="39">
        <v>1712.97</v>
      </c>
      <c r="AV93" s="39">
        <v>1568.09</v>
      </c>
      <c r="AW93" s="39">
        <v>1347.16</v>
      </c>
      <c r="AX93" s="40">
        <v>1262.01</v>
      </c>
      <c r="AY93" s="336">
        <v>1222.5600000000002</v>
      </c>
      <c r="AZ93" s="175">
        <v>4.8109999999999999</v>
      </c>
      <c r="BA93" s="159">
        <v>0</v>
      </c>
    </row>
    <row r="94" spans="1:53">
      <c r="A94" s="47">
        <v>11</v>
      </c>
      <c r="B94" s="170">
        <f t="shared" si="10"/>
        <v>2464.7610000000004</v>
      </c>
      <c r="C94" s="170">
        <f t="shared" si="8"/>
        <v>2416.2010000000005</v>
      </c>
      <c r="D94" s="170">
        <f t="shared" si="8"/>
        <v>2430.1210000000005</v>
      </c>
      <c r="E94" s="170">
        <f t="shared" si="8"/>
        <v>2462.471</v>
      </c>
      <c r="F94" s="170">
        <f t="shared" si="8"/>
        <v>2471.1910000000003</v>
      </c>
      <c r="G94" s="170">
        <f t="shared" si="8"/>
        <v>2494.8310000000006</v>
      </c>
      <c r="H94" s="170">
        <f t="shared" si="8"/>
        <v>2569.0110000000004</v>
      </c>
      <c r="I94" s="170">
        <f t="shared" si="8"/>
        <v>2750.5810000000006</v>
      </c>
      <c r="J94" s="170">
        <f t="shared" si="8"/>
        <v>2856.221</v>
      </c>
      <c r="K94" s="170">
        <f t="shared" si="8"/>
        <v>2859.3110000000001</v>
      </c>
      <c r="L94" s="170">
        <f t="shared" si="8"/>
        <v>2838.3710000000005</v>
      </c>
      <c r="M94" s="170">
        <f t="shared" si="8"/>
        <v>2849.7510000000007</v>
      </c>
      <c r="N94" s="170">
        <f t="shared" si="8"/>
        <v>2848.1410000000001</v>
      </c>
      <c r="O94" s="170">
        <f t="shared" si="8"/>
        <v>2806.4610000000002</v>
      </c>
      <c r="P94" s="170">
        <f t="shared" si="8"/>
        <v>2841.8510000000001</v>
      </c>
      <c r="Q94" s="170">
        <f t="shared" si="8"/>
        <v>2904.431</v>
      </c>
      <c r="R94" s="170">
        <f t="shared" si="8"/>
        <v>3014.0910000000003</v>
      </c>
      <c r="S94" s="170">
        <f t="shared" si="9"/>
        <v>2994.5910000000003</v>
      </c>
      <c r="T94" s="170">
        <f t="shared" si="9"/>
        <v>2992.431</v>
      </c>
      <c r="U94" s="170">
        <f t="shared" si="9"/>
        <v>2888.6910000000003</v>
      </c>
      <c r="V94" s="170">
        <f t="shared" si="9"/>
        <v>2740.8110000000001</v>
      </c>
      <c r="W94" s="170">
        <f t="shared" si="9"/>
        <v>2650.2610000000004</v>
      </c>
      <c r="X94" s="170">
        <f t="shared" si="9"/>
        <v>2501.0010000000007</v>
      </c>
      <c r="Y94" s="170">
        <f t="shared" si="9"/>
        <v>2439.5110000000004</v>
      </c>
      <c r="Z94" s="37"/>
      <c r="AA94" s="41">
        <v>1237.3900000000001</v>
      </c>
      <c r="AB94" s="39">
        <v>1188.83</v>
      </c>
      <c r="AC94" s="39">
        <v>1202.75</v>
      </c>
      <c r="AD94" s="39">
        <v>1235.0999999999999</v>
      </c>
      <c r="AE94" s="39">
        <v>1243.82</v>
      </c>
      <c r="AF94" s="39">
        <v>1267.46</v>
      </c>
      <c r="AG94" s="39">
        <v>1341.64</v>
      </c>
      <c r="AH94" s="39">
        <v>1523.21</v>
      </c>
      <c r="AI94" s="39">
        <v>1628.85</v>
      </c>
      <c r="AJ94" s="39">
        <v>1631.94</v>
      </c>
      <c r="AK94" s="39">
        <v>1611</v>
      </c>
      <c r="AL94" s="39">
        <v>1622.38</v>
      </c>
      <c r="AM94" s="39">
        <v>1620.77</v>
      </c>
      <c r="AN94" s="39">
        <v>1579.09</v>
      </c>
      <c r="AO94" s="39">
        <v>1614.48</v>
      </c>
      <c r="AP94" s="39">
        <v>1677.06</v>
      </c>
      <c r="AQ94" s="39">
        <v>1786.72</v>
      </c>
      <c r="AR94" s="39">
        <v>1767.22</v>
      </c>
      <c r="AS94" s="39">
        <v>1765.06</v>
      </c>
      <c r="AT94" s="39">
        <v>1661.32</v>
      </c>
      <c r="AU94" s="39">
        <v>1513.44</v>
      </c>
      <c r="AV94" s="39">
        <v>1422.89</v>
      </c>
      <c r="AW94" s="39">
        <v>1273.6300000000001</v>
      </c>
      <c r="AX94" s="40">
        <v>1212.1400000000001</v>
      </c>
      <c r="AY94" s="336">
        <v>1222.5600000000002</v>
      </c>
      <c r="AZ94" s="175">
        <v>4.8109999999999999</v>
      </c>
      <c r="BA94" s="159">
        <v>0</v>
      </c>
    </row>
    <row r="95" spans="1:53">
      <c r="A95" s="47">
        <v>12</v>
      </c>
      <c r="B95" s="170">
        <f t="shared" si="10"/>
        <v>2395.8310000000006</v>
      </c>
      <c r="C95" s="170">
        <f t="shared" si="8"/>
        <v>2393.7710000000002</v>
      </c>
      <c r="D95" s="170">
        <f t="shared" si="8"/>
        <v>2392.5710000000004</v>
      </c>
      <c r="E95" s="170">
        <f t="shared" si="8"/>
        <v>2397.6010000000001</v>
      </c>
      <c r="F95" s="170">
        <f t="shared" si="8"/>
        <v>2426.7310000000002</v>
      </c>
      <c r="G95" s="170">
        <f t="shared" si="8"/>
        <v>2523.9610000000002</v>
      </c>
      <c r="H95" s="170">
        <f t="shared" si="8"/>
        <v>2616.2110000000002</v>
      </c>
      <c r="I95" s="170">
        <f t="shared" si="8"/>
        <v>2736.7810000000004</v>
      </c>
      <c r="J95" s="170">
        <f t="shared" si="8"/>
        <v>2912.2010000000005</v>
      </c>
      <c r="K95" s="170">
        <f t="shared" si="8"/>
        <v>2945.4110000000005</v>
      </c>
      <c r="L95" s="170">
        <f t="shared" si="8"/>
        <v>2934.7010000000005</v>
      </c>
      <c r="M95" s="170">
        <f t="shared" si="8"/>
        <v>2888.7110000000002</v>
      </c>
      <c r="N95" s="170">
        <f t="shared" si="8"/>
        <v>2858.5710000000004</v>
      </c>
      <c r="O95" s="170">
        <f t="shared" si="8"/>
        <v>2857.7410000000004</v>
      </c>
      <c r="P95" s="170">
        <f t="shared" si="8"/>
        <v>2891.3310000000006</v>
      </c>
      <c r="Q95" s="170">
        <f t="shared" si="8"/>
        <v>3065.5310000000004</v>
      </c>
      <c r="R95" s="170">
        <f t="shared" si="8"/>
        <v>3104.6610000000005</v>
      </c>
      <c r="S95" s="170">
        <f t="shared" si="9"/>
        <v>3079.3910000000001</v>
      </c>
      <c r="T95" s="170">
        <f t="shared" si="9"/>
        <v>3047.5310000000004</v>
      </c>
      <c r="U95" s="170">
        <f t="shared" si="9"/>
        <v>2995.4810000000002</v>
      </c>
      <c r="V95" s="170">
        <f t="shared" si="9"/>
        <v>2712.7310000000002</v>
      </c>
      <c r="W95" s="170">
        <f t="shared" si="9"/>
        <v>2531.5610000000001</v>
      </c>
      <c r="X95" s="170">
        <f t="shared" si="9"/>
        <v>2472.471</v>
      </c>
      <c r="Y95" s="170">
        <f t="shared" si="9"/>
        <v>2452.5510000000004</v>
      </c>
      <c r="Z95" s="37"/>
      <c r="AA95" s="41">
        <v>1168.46</v>
      </c>
      <c r="AB95" s="39">
        <v>1166.4000000000001</v>
      </c>
      <c r="AC95" s="39">
        <v>1165.2</v>
      </c>
      <c r="AD95" s="39">
        <v>1170.23</v>
      </c>
      <c r="AE95" s="39">
        <v>1199.3599999999999</v>
      </c>
      <c r="AF95" s="39">
        <v>1296.5899999999999</v>
      </c>
      <c r="AG95" s="39">
        <v>1388.84</v>
      </c>
      <c r="AH95" s="39">
        <v>1509.41</v>
      </c>
      <c r="AI95" s="39">
        <v>1684.83</v>
      </c>
      <c r="AJ95" s="39">
        <v>1718.04</v>
      </c>
      <c r="AK95" s="39">
        <v>1707.33</v>
      </c>
      <c r="AL95" s="39">
        <v>1661.34</v>
      </c>
      <c r="AM95" s="39">
        <v>1631.2</v>
      </c>
      <c r="AN95" s="39">
        <v>1630.37</v>
      </c>
      <c r="AO95" s="39">
        <v>1663.96</v>
      </c>
      <c r="AP95" s="39">
        <v>1838.16</v>
      </c>
      <c r="AQ95" s="39">
        <v>1877.29</v>
      </c>
      <c r="AR95" s="39">
        <v>1852.02</v>
      </c>
      <c r="AS95" s="39">
        <v>1820.16</v>
      </c>
      <c r="AT95" s="39">
        <v>1768.11</v>
      </c>
      <c r="AU95" s="39">
        <v>1485.36</v>
      </c>
      <c r="AV95" s="39">
        <v>1304.19</v>
      </c>
      <c r="AW95" s="39">
        <v>1245.0999999999999</v>
      </c>
      <c r="AX95" s="40">
        <v>1225.18</v>
      </c>
      <c r="AY95" s="336">
        <v>1222.5600000000002</v>
      </c>
      <c r="AZ95" s="175">
        <v>4.8109999999999999</v>
      </c>
      <c r="BA95" s="159">
        <v>0</v>
      </c>
    </row>
    <row r="96" spans="1:53">
      <c r="A96" s="47">
        <v>13</v>
      </c>
      <c r="B96" s="170">
        <f t="shared" si="10"/>
        <v>2396.7110000000002</v>
      </c>
      <c r="C96" s="170">
        <f t="shared" si="8"/>
        <v>2392.3710000000005</v>
      </c>
      <c r="D96" s="170">
        <f t="shared" si="8"/>
        <v>2392.1510000000003</v>
      </c>
      <c r="E96" s="170">
        <f t="shared" si="8"/>
        <v>2393.931</v>
      </c>
      <c r="F96" s="170">
        <f t="shared" si="8"/>
        <v>2428.7610000000004</v>
      </c>
      <c r="G96" s="170">
        <f t="shared" si="8"/>
        <v>2495.1210000000005</v>
      </c>
      <c r="H96" s="170">
        <f t="shared" si="8"/>
        <v>2665.0210000000002</v>
      </c>
      <c r="I96" s="170">
        <f t="shared" si="8"/>
        <v>2838.931</v>
      </c>
      <c r="J96" s="170">
        <f t="shared" si="8"/>
        <v>2916.431</v>
      </c>
      <c r="K96" s="170">
        <f t="shared" si="8"/>
        <v>2878.3110000000001</v>
      </c>
      <c r="L96" s="170">
        <f t="shared" si="8"/>
        <v>2825.9410000000003</v>
      </c>
      <c r="M96" s="170">
        <f t="shared" si="8"/>
        <v>2852.0610000000001</v>
      </c>
      <c r="N96" s="170">
        <f t="shared" si="8"/>
        <v>2825.0710000000004</v>
      </c>
      <c r="O96" s="170">
        <f t="shared" si="8"/>
        <v>2823.5710000000004</v>
      </c>
      <c r="P96" s="170">
        <f t="shared" si="8"/>
        <v>2874.9410000000003</v>
      </c>
      <c r="Q96" s="170">
        <f t="shared" si="8"/>
        <v>3012.8210000000004</v>
      </c>
      <c r="R96" s="170">
        <f t="shared" si="8"/>
        <v>3109.931</v>
      </c>
      <c r="S96" s="170">
        <f t="shared" si="9"/>
        <v>3147.4910000000004</v>
      </c>
      <c r="T96" s="170">
        <f t="shared" si="9"/>
        <v>3098.5810000000006</v>
      </c>
      <c r="U96" s="170">
        <f t="shared" si="9"/>
        <v>3049.2510000000007</v>
      </c>
      <c r="V96" s="170">
        <f t="shared" si="9"/>
        <v>2845.6310000000003</v>
      </c>
      <c r="W96" s="170">
        <f t="shared" si="9"/>
        <v>2729.1510000000003</v>
      </c>
      <c r="X96" s="170">
        <f t="shared" si="9"/>
        <v>2472.3910000000001</v>
      </c>
      <c r="Y96" s="170">
        <f t="shared" si="9"/>
        <v>2464.471</v>
      </c>
      <c r="Z96" s="37"/>
      <c r="AA96" s="41">
        <v>1169.3399999999999</v>
      </c>
      <c r="AB96" s="39">
        <v>1165</v>
      </c>
      <c r="AC96" s="39">
        <v>1164.78</v>
      </c>
      <c r="AD96" s="39">
        <v>1166.56</v>
      </c>
      <c r="AE96" s="39">
        <v>1201.3900000000001</v>
      </c>
      <c r="AF96" s="39">
        <v>1267.75</v>
      </c>
      <c r="AG96" s="39">
        <v>1437.65</v>
      </c>
      <c r="AH96" s="39">
        <v>1611.56</v>
      </c>
      <c r="AI96" s="39">
        <v>1689.06</v>
      </c>
      <c r="AJ96" s="39">
        <v>1650.94</v>
      </c>
      <c r="AK96" s="39">
        <v>1598.57</v>
      </c>
      <c r="AL96" s="39">
        <v>1624.69</v>
      </c>
      <c r="AM96" s="39">
        <v>1597.7</v>
      </c>
      <c r="AN96" s="39">
        <v>1596.2</v>
      </c>
      <c r="AO96" s="39">
        <v>1647.57</v>
      </c>
      <c r="AP96" s="39">
        <v>1785.45</v>
      </c>
      <c r="AQ96" s="39">
        <v>1882.56</v>
      </c>
      <c r="AR96" s="39">
        <v>1920.12</v>
      </c>
      <c r="AS96" s="39">
        <v>1871.21</v>
      </c>
      <c r="AT96" s="39">
        <v>1821.88</v>
      </c>
      <c r="AU96" s="39">
        <v>1618.26</v>
      </c>
      <c r="AV96" s="39">
        <v>1501.78</v>
      </c>
      <c r="AW96" s="39">
        <v>1245.02</v>
      </c>
      <c r="AX96" s="40">
        <v>1237.0999999999999</v>
      </c>
      <c r="AY96" s="336">
        <v>1222.5600000000002</v>
      </c>
      <c r="AZ96" s="175">
        <v>4.8109999999999999</v>
      </c>
      <c r="BA96" s="159">
        <v>0</v>
      </c>
    </row>
    <row r="97" spans="1:53">
      <c r="A97" s="47">
        <v>14</v>
      </c>
      <c r="B97" s="170">
        <f t="shared" si="10"/>
        <v>2468.4610000000002</v>
      </c>
      <c r="C97" s="170">
        <f t="shared" si="8"/>
        <v>2457.5510000000004</v>
      </c>
      <c r="D97" s="170">
        <f t="shared" si="8"/>
        <v>2471.8510000000001</v>
      </c>
      <c r="E97" s="170">
        <f t="shared" si="8"/>
        <v>2470.5510000000004</v>
      </c>
      <c r="F97" s="170">
        <f t="shared" si="8"/>
        <v>2472.8910000000001</v>
      </c>
      <c r="G97" s="170">
        <f t="shared" si="8"/>
        <v>2488.0810000000006</v>
      </c>
      <c r="H97" s="170">
        <f t="shared" si="8"/>
        <v>2545.5510000000004</v>
      </c>
      <c r="I97" s="170">
        <f t="shared" si="8"/>
        <v>2762.3710000000005</v>
      </c>
      <c r="J97" s="170">
        <f t="shared" si="8"/>
        <v>3022.8210000000004</v>
      </c>
      <c r="K97" s="170">
        <f t="shared" si="8"/>
        <v>3113.0710000000004</v>
      </c>
      <c r="L97" s="170">
        <f t="shared" si="8"/>
        <v>3111.4910000000004</v>
      </c>
      <c r="M97" s="170">
        <f t="shared" si="8"/>
        <v>3112.721</v>
      </c>
      <c r="N97" s="170">
        <f t="shared" si="8"/>
        <v>3061.5110000000004</v>
      </c>
      <c r="O97" s="170">
        <f t="shared" si="8"/>
        <v>3026.7110000000002</v>
      </c>
      <c r="P97" s="170">
        <f t="shared" si="8"/>
        <v>3028.6710000000003</v>
      </c>
      <c r="Q97" s="170">
        <f t="shared" si="8"/>
        <v>3136.1410000000001</v>
      </c>
      <c r="R97" s="170">
        <f t="shared" si="8"/>
        <v>3148.8910000000001</v>
      </c>
      <c r="S97" s="170">
        <f t="shared" si="9"/>
        <v>3154.721</v>
      </c>
      <c r="T97" s="170">
        <f t="shared" si="9"/>
        <v>3101.9210000000003</v>
      </c>
      <c r="U97" s="170">
        <f t="shared" si="9"/>
        <v>3160.1210000000005</v>
      </c>
      <c r="V97" s="170">
        <f t="shared" si="9"/>
        <v>3147.4410000000003</v>
      </c>
      <c r="W97" s="170">
        <f t="shared" si="9"/>
        <v>2993.6610000000005</v>
      </c>
      <c r="X97" s="170">
        <f t="shared" si="9"/>
        <v>2679.8810000000003</v>
      </c>
      <c r="Y97" s="170">
        <f t="shared" si="9"/>
        <v>2577.3910000000001</v>
      </c>
      <c r="Z97" s="37"/>
      <c r="AA97" s="41">
        <v>1241.0899999999999</v>
      </c>
      <c r="AB97" s="39">
        <v>1230.18</v>
      </c>
      <c r="AC97" s="39">
        <v>1244.48</v>
      </c>
      <c r="AD97" s="39">
        <v>1243.18</v>
      </c>
      <c r="AE97" s="39">
        <v>1245.52</v>
      </c>
      <c r="AF97" s="39">
        <v>1260.71</v>
      </c>
      <c r="AG97" s="39">
        <v>1318.18</v>
      </c>
      <c r="AH97" s="39">
        <v>1535</v>
      </c>
      <c r="AI97" s="39">
        <v>1795.45</v>
      </c>
      <c r="AJ97" s="39">
        <v>1885.7</v>
      </c>
      <c r="AK97" s="39">
        <v>1884.12</v>
      </c>
      <c r="AL97" s="39">
        <v>1885.35</v>
      </c>
      <c r="AM97" s="39">
        <v>1834.14</v>
      </c>
      <c r="AN97" s="39">
        <v>1799.34</v>
      </c>
      <c r="AO97" s="39">
        <v>1801.3</v>
      </c>
      <c r="AP97" s="39">
        <v>1908.77</v>
      </c>
      <c r="AQ97" s="39">
        <v>1921.52</v>
      </c>
      <c r="AR97" s="39">
        <v>1927.35</v>
      </c>
      <c r="AS97" s="39">
        <v>1874.55</v>
      </c>
      <c r="AT97" s="39">
        <v>1932.75</v>
      </c>
      <c r="AU97" s="39">
        <v>1920.07</v>
      </c>
      <c r="AV97" s="39">
        <v>1766.29</v>
      </c>
      <c r="AW97" s="39">
        <v>1452.51</v>
      </c>
      <c r="AX97" s="40">
        <v>1350.02</v>
      </c>
      <c r="AY97" s="336">
        <v>1222.5600000000002</v>
      </c>
      <c r="AZ97" s="175">
        <v>4.8109999999999999</v>
      </c>
      <c r="BA97" s="159">
        <v>0</v>
      </c>
    </row>
    <row r="98" spans="1:53">
      <c r="A98" s="47">
        <v>15</v>
      </c>
      <c r="B98" s="170">
        <f t="shared" si="10"/>
        <v>2503.2110000000002</v>
      </c>
      <c r="C98" s="170">
        <f t="shared" si="8"/>
        <v>2485.181</v>
      </c>
      <c r="D98" s="170">
        <f t="shared" si="8"/>
        <v>2484.2610000000004</v>
      </c>
      <c r="E98" s="170">
        <f t="shared" si="8"/>
        <v>2482.181</v>
      </c>
      <c r="F98" s="170">
        <f t="shared" si="8"/>
        <v>2483.4410000000003</v>
      </c>
      <c r="G98" s="170">
        <f t="shared" si="8"/>
        <v>2490.8910000000001</v>
      </c>
      <c r="H98" s="170">
        <f t="shared" si="8"/>
        <v>2538.9110000000005</v>
      </c>
      <c r="I98" s="170">
        <f t="shared" si="8"/>
        <v>2747.7610000000004</v>
      </c>
      <c r="J98" s="170">
        <f t="shared" si="8"/>
        <v>3014.3110000000001</v>
      </c>
      <c r="K98" s="170">
        <f t="shared" si="8"/>
        <v>3187.2810000000004</v>
      </c>
      <c r="L98" s="170">
        <f t="shared" si="8"/>
        <v>3250.8010000000008</v>
      </c>
      <c r="M98" s="170">
        <f t="shared" si="8"/>
        <v>3250.7010000000005</v>
      </c>
      <c r="N98" s="170">
        <f t="shared" si="8"/>
        <v>3246.7410000000004</v>
      </c>
      <c r="O98" s="170">
        <f t="shared" si="8"/>
        <v>3242.2610000000009</v>
      </c>
      <c r="P98" s="170">
        <f t="shared" si="8"/>
        <v>3227.0010000000007</v>
      </c>
      <c r="Q98" s="170">
        <f t="shared" si="8"/>
        <v>3338.8210000000004</v>
      </c>
      <c r="R98" s="170">
        <f t="shared" si="8"/>
        <v>3354.7310000000002</v>
      </c>
      <c r="S98" s="170">
        <f t="shared" si="9"/>
        <v>3361.4010000000003</v>
      </c>
      <c r="T98" s="170">
        <f t="shared" si="9"/>
        <v>3326.9810000000002</v>
      </c>
      <c r="U98" s="170">
        <f t="shared" si="9"/>
        <v>3316.8810000000008</v>
      </c>
      <c r="V98" s="170">
        <f t="shared" si="9"/>
        <v>3090.1610000000005</v>
      </c>
      <c r="W98" s="170">
        <f t="shared" si="9"/>
        <v>2881.9410000000003</v>
      </c>
      <c r="X98" s="170">
        <f t="shared" si="9"/>
        <v>2612.6610000000005</v>
      </c>
      <c r="Y98" s="170">
        <f t="shared" si="9"/>
        <v>2523.2710000000002</v>
      </c>
      <c r="Z98" s="37"/>
      <c r="AA98" s="41">
        <v>1275.8399999999999</v>
      </c>
      <c r="AB98" s="39">
        <v>1257.81</v>
      </c>
      <c r="AC98" s="39">
        <v>1256.8900000000001</v>
      </c>
      <c r="AD98" s="39">
        <v>1254.81</v>
      </c>
      <c r="AE98" s="39">
        <v>1256.07</v>
      </c>
      <c r="AF98" s="39">
        <v>1263.52</v>
      </c>
      <c r="AG98" s="39">
        <v>1311.54</v>
      </c>
      <c r="AH98" s="39">
        <v>1520.39</v>
      </c>
      <c r="AI98" s="39">
        <v>1786.94</v>
      </c>
      <c r="AJ98" s="39">
        <v>1959.91</v>
      </c>
      <c r="AK98" s="39">
        <v>2023.4300000000003</v>
      </c>
      <c r="AL98" s="39">
        <v>2023.3300000000002</v>
      </c>
      <c r="AM98" s="39">
        <v>2019.37</v>
      </c>
      <c r="AN98" s="39">
        <v>2014.8900000000003</v>
      </c>
      <c r="AO98" s="39">
        <v>1999.63</v>
      </c>
      <c r="AP98" s="39">
        <v>2111.4499999999998</v>
      </c>
      <c r="AQ98" s="39">
        <v>2127.36</v>
      </c>
      <c r="AR98" s="39">
        <v>2134.0300000000002</v>
      </c>
      <c r="AS98" s="39">
        <v>2099.61</v>
      </c>
      <c r="AT98" s="39">
        <v>2089.5100000000002</v>
      </c>
      <c r="AU98" s="39">
        <v>1862.79</v>
      </c>
      <c r="AV98" s="39">
        <v>1654.57</v>
      </c>
      <c r="AW98" s="39">
        <v>1385.29</v>
      </c>
      <c r="AX98" s="40">
        <v>1295.9000000000001</v>
      </c>
      <c r="AY98" s="336">
        <v>1222.5600000000002</v>
      </c>
      <c r="AZ98" s="175">
        <v>4.8109999999999999</v>
      </c>
      <c r="BA98" s="159">
        <v>0</v>
      </c>
    </row>
    <row r="99" spans="1:53">
      <c r="A99" s="47">
        <v>16</v>
      </c>
      <c r="B99" s="170">
        <f t="shared" si="10"/>
        <v>2576.1410000000001</v>
      </c>
      <c r="C99" s="170">
        <f t="shared" si="8"/>
        <v>2534.4410000000003</v>
      </c>
      <c r="D99" s="170">
        <f t="shared" si="8"/>
        <v>2494.2710000000002</v>
      </c>
      <c r="E99" s="170">
        <f t="shared" si="8"/>
        <v>2526.221</v>
      </c>
      <c r="F99" s="170">
        <f t="shared" si="8"/>
        <v>2565.9010000000003</v>
      </c>
      <c r="G99" s="170">
        <f t="shared" si="8"/>
        <v>2642.0710000000004</v>
      </c>
      <c r="H99" s="170">
        <f t="shared" si="8"/>
        <v>2818.6710000000003</v>
      </c>
      <c r="I99" s="170">
        <f t="shared" si="8"/>
        <v>3033.8710000000005</v>
      </c>
      <c r="J99" s="170">
        <f t="shared" si="8"/>
        <v>3178.2310000000002</v>
      </c>
      <c r="K99" s="170">
        <f t="shared" si="8"/>
        <v>3187.0410000000006</v>
      </c>
      <c r="L99" s="170">
        <f t="shared" si="8"/>
        <v>3156.4610000000002</v>
      </c>
      <c r="M99" s="170">
        <f t="shared" si="8"/>
        <v>3158.2310000000002</v>
      </c>
      <c r="N99" s="170">
        <f t="shared" si="8"/>
        <v>3161.7510000000007</v>
      </c>
      <c r="O99" s="170">
        <f t="shared" si="8"/>
        <v>3242.6710000000003</v>
      </c>
      <c r="P99" s="170">
        <f t="shared" si="8"/>
        <v>3251.3910000000005</v>
      </c>
      <c r="Q99" s="170">
        <f t="shared" si="8"/>
        <v>3388.0610000000001</v>
      </c>
      <c r="R99" s="170">
        <f t="shared" ref="R99:Y114" si="11">AQ99+$AY99+$AZ99</f>
        <v>3465.3310000000006</v>
      </c>
      <c r="S99" s="170">
        <f t="shared" si="9"/>
        <v>3421.0210000000002</v>
      </c>
      <c r="T99" s="170">
        <f t="shared" si="9"/>
        <v>3338.3710000000005</v>
      </c>
      <c r="U99" s="170">
        <f t="shared" si="9"/>
        <v>3243.9810000000002</v>
      </c>
      <c r="V99" s="170">
        <f t="shared" si="9"/>
        <v>2973.681</v>
      </c>
      <c r="W99" s="170">
        <f t="shared" si="9"/>
        <v>2661.1210000000005</v>
      </c>
      <c r="X99" s="170">
        <f t="shared" si="9"/>
        <v>2572.4110000000005</v>
      </c>
      <c r="Y99" s="170">
        <f t="shared" si="9"/>
        <v>2492.3310000000006</v>
      </c>
      <c r="Z99" s="37"/>
      <c r="AA99" s="41">
        <v>1348.77</v>
      </c>
      <c r="AB99" s="39">
        <v>1307.07</v>
      </c>
      <c r="AC99" s="39">
        <v>1266.9000000000001</v>
      </c>
      <c r="AD99" s="39">
        <v>1298.8499999999999</v>
      </c>
      <c r="AE99" s="39">
        <v>1338.53</v>
      </c>
      <c r="AF99" s="39">
        <v>1414.7</v>
      </c>
      <c r="AG99" s="39">
        <v>1591.3</v>
      </c>
      <c r="AH99" s="39">
        <v>1806.5</v>
      </c>
      <c r="AI99" s="39">
        <v>1950.86</v>
      </c>
      <c r="AJ99" s="39">
        <v>1959.67</v>
      </c>
      <c r="AK99" s="39">
        <v>1929.09</v>
      </c>
      <c r="AL99" s="39">
        <v>1930.86</v>
      </c>
      <c r="AM99" s="39">
        <v>1934.38</v>
      </c>
      <c r="AN99" s="39">
        <v>2015.3</v>
      </c>
      <c r="AO99" s="39">
        <v>2024.0200000000002</v>
      </c>
      <c r="AP99" s="39">
        <v>2160.69</v>
      </c>
      <c r="AQ99" s="39">
        <v>2237.96</v>
      </c>
      <c r="AR99" s="39">
        <v>2193.65</v>
      </c>
      <c r="AS99" s="39">
        <v>2111</v>
      </c>
      <c r="AT99" s="39">
        <v>2016.6100000000001</v>
      </c>
      <c r="AU99" s="39">
        <v>1746.31</v>
      </c>
      <c r="AV99" s="39">
        <v>1433.75</v>
      </c>
      <c r="AW99" s="39">
        <v>1345.04</v>
      </c>
      <c r="AX99" s="40">
        <v>1264.96</v>
      </c>
      <c r="AY99" s="336">
        <v>1222.5600000000002</v>
      </c>
      <c r="AZ99" s="175">
        <v>4.8109999999999999</v>
      </c>
      <c r="BA99" s="159">
        <v>0</v>
      </c>
    </row>
    <row r="100" spans="1:53">
      <c r="A100" s="47">
        <v>17</v>
      </c>
      <c r="B100" s="170">
        <f t="shared" si="10"/>
        <v>2461.3610000000003</v>
      </c>
      <c r="C100" s="170">
        <f t="shared" si="10"/>
        <v>2435.0410000000006</v>
      </c>
      <c r="D100" s="170">
        <f t="shared" si="10"/>
        <v>2432.9010000000003</v>
      </c>
      <c r="E100" s="170">
        <f t="shared" si="10"/>
        <v>2455.2610000000004</v>
      </c>
      <c r="F100" s="170">
        <f t="shared" si="10"/>
        <v>2478.1010000000001</v>
      </c>
      <c r="G100" s="170">
        <f t="shared" si="10"/>
        <v>2512.6410000000001</v>
      </c>
      <c r="H100" s="170">
        <f t="shared" si="10"/>
        <v>2641.7710000000002</v>
      </c>
      <c r="I100" s="170">
        <f t="shared" si="10"/>
        <v>2782.4210000000003</v>
      </c>
      <c r="J100" s="170">
        <f t="shared" si="10"/>
        <v>2657.2810000000004</v>
      </c>
      <c r="K100" s="170">
        <f t="shared" si="10"/>
        <v>2656.971</v>
      </c>
      <c r="L100" s="170">
        <f t="shared" si="10"/>
        <v>2648.9110000000005</v>
      </c>
      <c r="M100" s="170">
        <f t="shared" si="10"/>
        <v>2648.431</v>
      </c>
      <c r="N100" s="170">
        <f t="shared" si="10"/>
        <v>2639.4110000000005</v>
      </c>
      <c r="O100" s="170">
        <f t="shared" si="10"/>
        <v>2644.0510000000004</v>
      </c>
      <c r="P100" s="170">
        <f t="shared" si="10"/>
        <v>2657.0510000000004</v>
      </c>
      <c r="Q100" s="170">
        <f t="shared" si="10"/>
        <v>2904.1110000000003</v>
      </c>
      <c r="R100" s="170">
        <f t="shared" si="11"/>
        <v>3032.5810000000006</v>
      </c>
      <c r="S100" s="170">
        <f t="shared" si="11"/>
        <v>3005.3210000000004</v>
      </c>
      <c r="T100" s="170">
        <f t="shared" si="11"/>
        <v>2896.9610000000002</v>
      </c>
      <c r="U100" s="170">
        <f t="shared" si="11"/>
        <v>2670.3010000000004</v>
      </c>
      <c r="V100" s="170">
        <f t="shared" si="11"/>
        <v>2560.3710000000005</v>
      </c>
      <c r="W100" s="170">
        <f t="shared" si="11"/>
        <v>2504.8210000000004</v>
      </c>
      <c r="X100" s="170">
        <f t="shared" si="11"/>
        <v>2467.3010000000004</v>
      </c>
      <c r="Y100" s="170">
        <f t="shared" si="11"/>
        <v>2435.8310000000006</v>
      </c>
      <c r="Z100" s="37"/>
      <c r="AA100" s="41">
        <v>1233.99</v>
      </c>
      <c r="AB100" s="39">
        <v>1207.67</v>
      </c>
      <c r="AC100" s="39">
        <v>1205.53</v>
      </c>
      <c r="AD100" s="39">
        <v>1227.8900000000001</v>
      </c>
      <c r="AE100" s="39">
        <v>1250.73</v>
      </c>
      <c r="AF100" s="39">
        <v>1285.27</v>
      </c>
      <c r="AG100" s="39">
        <v>1414.4</v>
      </c>
      <c r="AH100" s="39">
        <v>1555.05</v>
      </c>
      <c r="AI100" s="39">
        <v>1429.91</v>
      </c>
      <c r="AJ100" s="39">
        <v>1429.6</v>
      </c>
      <c r="AK100" s="39">
        <v>1421.54</v>
      </c>
      <c r="AL100" s="39">
        <v>1421.06</v>
      </c>
      <c r="AM100" s="39">
        <v>1412.04</v>
      </c>
      <c r="AN100" s="39">
        <v>1416.68</v>
      </c>
      <c r="AO100" s="39">
        <v>1429.68</v>
      </c>
      <c r="AP100" s="39">
        <v>1676.74</v>
      </c>
      <c r="AQ100" s="39">
        <v>1805.21</v>
      </c>
      <c r="AR100" s="39">
        <v>1777.95</v>
      </c>
      <c r="AS100" s="39">
        <v>1669.59</v>
      </c>
      <c r="AT100" s="39">
        <v>1442.93</v>
      </c>
      <c r="AU100" s="39">
        <v>1333</v>
      </c>
      <c r="AV100" s="39">
        <v>1277.45</v>
      </c>
      <c r="AW100" s="39">
        <v>1239.93</v>
      </c>
      <c r="AX100" s="40">
        <v>1208.46</v>
      </c>
      <c r="AY100" s="336">
        <v>1222.5600000000002</v>
      </c>
      <c r="AZ100" s="175">
        <v>4.8109999999999999</v>
      </c>
      <c r="BA100" s="159">
        <v>0</v>
      </c>
    </row>
    <row r="101" spans="1:53">
      <c r="A101" s="47">
        <v>18</v>
      </c>
      <c r="B101" s="170">
        <f t="shared" si="10"/>
        <v>2363.1210000000005</v>
      </c>
      <c r="C101" s="170">
        <f t="shared" si="10"/>
        <v>2361.7310000000002</v>
      </c>
      <c r="D101" s="170">
        <f t="shared" si="10"/>
        <v>2361.5210000000002</v>
      </c>
      <c r="E101" s="170">
        <f t="shared" si="10"/>
        <v>2362.971</v>
      </c>
      <c r="F101" s="170">
        <f t="shared" si="10"/>
        <v>2406.3010000000004</v>
      </c>
      <c r="G101" s="170">
        <f t="shared" si="10"/>
        <v>2482.0510000000004</v>
      </c>
      <c r="H101" s="170">
        <f t="shared" si="10"/>
        <v>2512.1010000000001</v>
      </c>
      <c r="I101" s="170">
        <f t="shared" si="10"/>
        <v>2670.0010000000007</v>
      </c>
      <c r="J101" s="170">
        <f t="shared" si="10"/>
        <v>2846.0110000000004</v>
      </c>
      <c r="K101" s="170">
        <f t="shared" si="10"/>
        <v>2851.2910000000006</v>
      </c>
      <c r="L101" s="170">
        <f t="shared" si="10"/>
        <v>2827.5410000000006</v>
      </c>
      <c r="M101" s="170">
        <f t="shared" si="10"/>
        <v>2854.7710000000002</v>
      </c>
      <c r="N101" s="170">
        <f t="shared" si="10"/>
        <v>2850.9110000000005</v>
      </c>
      <c r="O101" s="170">
        <f t="shared" si="10"/>
        <v>2854.4610000000002</v>
      </c>
      <c r="P101" s="170">
        <f t="shared" si="10"/>
        <v>2865.7510000000007</v>
      </c>
      <c r="Q101" s="170">
        <f t="shared" si="10"/>
        <v>3027.4010000000003</v>
      </c>
      <c r="R101" s="170">
        <f t="shared" si="11"/>
        <v>3075.0610000000001</v>
      </c>
      <c r="S101" s="170">
        <f t="shared" si="11"/>
        <v>3075.0110000000004</v>
      </c>
      <c r="T101" s="170">
        <f t="shared" si="11"/>
        <v>3023.9610000000002</v>
      </c>
      <c r="U101" s="170">
        <f t="shared" si="11"/>
        <v>2961.3510000000001</v>
      </c>
      <c r="V101" s="170">
        <f t="shared" si="11"/>
        <v>2734.9110000000005</v>
      </c>
      <c r="W101" s="170">
        <f t="shared" si="11"/>
        <v>2600.9610000000002</v>
      </c>
      <c r="X101" s="170">
        <f t="shared" si="11"/>
        <v>2479.1710000000003</v>
      </c>
      <c r="Y101" s="170">
        <f t="shared" si="11"/>
        <v>2460.0510000000004</v>
      </c>
      <c r="Z101" s="37"/>
      <c r="AA101" s="41">
        <v>1135.75</v>
      </c>
      <c r="AB101" s="39">
        <v>1134.3599999999999</v>
      </c>
      <c r="AC101" s="39">
        <v>1134.1500000000001</v>
      </c>
      <c r="AD101" s="39">
        <v>1135.5999999999999</v>
      </c>
      <c r="AE101" s="39">
        <v>1178.93</v>
      </c>
      <c r="AF101" s="39">
        <v>1254.68</v>
      </c>
      <c r="AG101" s="39">
        <v>1284.73</v>
      </c>
      <c r="AH101" s="39">
        <v>1442.63</v>
      </c>
      <c r="AI101" s="39">
        <v>1618.64</v>
      </c>
      <c r="AJ101" s="39">
        <v>1623.92</v>
      </c>
      <c r="AK101" s="39">
        <v>1600.17</v>
      </c>
      <c r="AL101" s="39">
        <v>1627.4</v>
      </c>
      <c r="AM101" s="39">
        <v>1623.54</v>
      </c>
      <c r="AN101" s="39">
        <v>1627.09</v>
      </c>
      <c r="AO101" s="39">
        <v>1638.38</v>
      </c>
      <c r="AP101" s="39">
        <v>1800.03</v>
      </c>
      <c r="AQ101" s="39">
        <v>1847.69</v>
      </c>
      <c r="AR101" s="39">
        <v>1847.64</v>
      </c>
      <c r="AS101" s="39">
        <v>1796.59</v>
      </c>
      <c r="AT101" s="39">
        <v>1733.98</v>
      </c>
      <c r="AU101" s="39">
        <v>1507.54</v>
      </c>
      <c r="AV101" s="39">
        <v>1373.59</v>
      </c>
      <c r="AW101" s="39">
        <v>1251.8</v>
      </c>
      <c r="AX101" s="40">
        <v>1232.68</v>
      </c>
      <c r="AY101" s="336">
        <v>1222.5600000000002</v>
      </c>
      <c r="AZ101" s="175">
        <v>4.8109999999999999</v>
      </c>
      <c r="BA101" s="159">
        <v>0</v>
      </c>
    </row>
    <row r="102" spans="1:53">
      <c r="A102" s="47">
        <v>19</v>
      </c>
      <c r="B102" s="170">
        <f t="shared" si="10"/>
        <v>2394.0910000000003</v>
      </c>
      <c r="C102" s="170">
        <f t="shared" si="10"/>
        <v>2361.8410000000003</v>
      </c>
      <c r="D102" s="170">
        <f t="shared" si="10"/>
        <v>2359.9210000000003</v>
      </c>
      <c r="E102" s="170">
        <f t="shared" si="10"/>
        <v>2361.7310000000002</v>
      </c>
      <c r="F102" s="170">
        <f t="shared" si="10"/>
        <v>2420.1610000000005</v>
      </c>
      <c r="G102" s="170">
        <f t="shared" si="10"/>
        <v>2496.3610000000003</v>
      </c>
      <c r="H102" s="170">
        <f t="shared" si="10"/>
        <v>2576.931</v>
      </c>
      <c r="I102" s="170">
        <f t="shared" si="10"/>
        <v>2746.4110000000005</v>
      </c>
      <c r="J102" s="170">
        <f t="shared" si="10"/>
        <v>2905.6410000000001</v>
      </c>
      <c r="K102" s="170">
        <f t="shared" si="10"/>
        <v>2914.3210000000004</v>
      </c>
      <c r="L102" s="170">
        <f t="shared" si="10"/>
        <v>2902.0910000000003</v>
      </c>
      <c r="M102" s="170">
        <f t="shared" si="10"/>
        <v>2908.0710000000004</v>
      </c>
      <c r="N102" s="170">
        <f t="shared" si="10"/>
        <v>2906.0910000000003</v>
      </c>
      <c r="O102" s="170">
        <f t="shared" si="10"/>
        <v>2935.2310000000002</v>
      </c>
      <c r="P102" s="170">
        <f t="shared" si="10"/>
        <v>2993.4910000000004</v>
      </c>
      <c r="Q102" s="170">
        <f t="shared" si="10"/>
        <v>3053.7810000000004</v>
      </c>
      <c r="R102" s="170">
        <f t="shared" si="11"/>
        <v>3150.0910000000003</v>
      </c>
      <c r="S102" s="170">
        <f t="shared" si="11"/>
        <v>3155.7810000000004</v>
      </c>
      <c r="T102" s="170">
        <f t="shared" si="11"/>
        <v>3113.0010000000007</v>
      </c>
      <c r="U102" s="170">
        <f t="shared" si="11"/>
        <v>3029.8210000000004</v>
      </c>
      <c r="V102" s="170">
        <f t="shared" si="11"/>
        <v>2899.9410000000003</v>
      </c>
      <c r="W102" s="170">
        <f t="shared" si="11"/>
        <v>2579.1710000000003</v>
      </c>
      <c r="X102" s="170">
        <f t="shared" si="11"/>
        <v>2476.5410000000006</v>
      </c>
      <c r="Y102" s="170">
        <f t="shared" si="11"/>
        <v>2456.7610000000004</v>
      </c>
      <c r="Z102" s="37"/>
      <c r="AA102" s="41">
        <v>1166.72</v>
      </c>
      <c r="AB102" s="39">
        <v>1134.47</v>
      </c>
      <c r="AC102" s="39">
        <v>1132.55</v>
      </c>
      <c r="AD102" s="39">
        <v>1134.3599999999999</v>
      </c>
      <c r="AE102" s="39">
        <v>1192.79</v>
      </c>
      <c r="AF102" s="39">
        <v>1268.99</v>
      </c>
      <c r="AG102" s="39">
        <v>1349.56</v>
      </c>
      <c r="AH102" s="39">
        <v>1519.04</v>
      </c>
      <c r="AI102" s="39">
        <v>1678.27</v>
      </c>
      <c r="AJ102" s="39">
        <v>1686.95</v>
      </c>
      <c r="AK102" s="39">
        <v>1674.72</v>
      </c>
      <c r="AL102" s="39">
        <v>1680.7</v>
      </c>
      <c r="AM102" s="39">
        <v>1678.72</v>
      </c>
      <c r="AN102" s="39">
        <v>1707.86</v>
      </c>
      <c r="AO102" s="39">
        <v>1766.12</v>
      </c>
      <c r="AP102" s="39">
        <v>1826.41</v>
      </c>
      <c r="AQ102" s="39">
        <v>1922.72</v>
      </c>
      <c r="AR102" s="39">
        <v>1928.41</v>
      </c>
      <c r="AS102" s="39">
        <v>1885.63</v>
      </c>
      <c r="AT102" s="39">
        <v>1802.45</v>
      </c>
      <c r="AU102" s="39">
        <v>1672.57</v>
      </c>
      <c r="AV102" s="39">
        <v>1351.8</v>
      </c>
      <c r="AW102" s="39">
        <v>1249.17</v>
      </c>
      <c r="AX102" s="40">
        <v>1229.3900000000001</v>
      </c>
      <c r="AY102" s="336">
        <v>1222.5600000000002</v>
      </c>
      <c r="AZ102" s="175">
        <v>4.8109999999999999</v>
      </c>
      <c r="BA102" s="159">
        <v>0</v>
      </c>
    </row>
    <row r="103" spans="1:53">
      <c r="A103" s="47">
        <v>20</v>
      </c>
      <c r="B103" s="170">
        <f t="shared" si="10"/>
        <v>2400.2410000000004</v>
      </c>
      <c r="C103" s="170">
        <f t="shared" si="10"/>
        <v>2372.431</v>
      </c>
      <c r="D103" s="170">
        <f t="shared" si="10"/>
        <v>2361.0110000000004</v>
      </c>
      <c r="E103" s="170">
        <f t="shared" si="10"/>
        <v>2371.1910000000003</v>
      </c>
      <c r="F103" s="170">
        <f t="shared" si="10"/>
        <v>2451.3010000000004</v>
      </c>
      <c r="G103" s="170">
        <f t="shared" si="10"/>
        <v>2493.8610000000003</v>
      </c>
      <c r="H103" s="170">
        <f t="shared" si="10"/>
        <v>2673.1310000000003</v>
      </c>
      <c r="I103" s="170">
        <f t="shared" si="10"/>
        <v>2841.5510000000004</v>
      </c>
      <c r="J103" s="170">
        <f t="shared" si="10"/>
        <v>2944.3810000000003</v>
      </c>
      <c r="K103" s="170">
        <f t="shared" si="10"/>
        <v>2929.221</v>
      </c>
      <c r="L103" s="170">
        <f t="shared" si="10"/>
        <v>2909.2310000000002</v>
      </c>
      <c r="M103" s="170">
        <f t="shared" si="10"/>
        <v>2911.8210000000004</v>
      </c>
      <c r="N103" s="170">
        <f t="shared" si="10"/>
        <v>2914.5810000000006</v>
      </c>
      <c r="O103" s="170">
        <f t="shared" si="10"/>
        <v>2927.4210000000003</v>
      </c>
      <c r="P103" s="170">
        <f t="shared" si="10"/>
        <v>2952.3110000000001</v>
      </c>
      <c r="Q103" s="170">
        <f t="shared" si="10"/>
        <v>3091.181</v>
      </c>
      <c r="R103" s="170">
        <f t="shared" si="11"/>
        <v>3163.9810000000002</v>
      </c>
      <c r="S103" s="170">
        <f t="shared" si="11"/>
        <v>3183.3410000000003</v>
      </c>
      <c r="T103" s="170">
        <f t="shared" si="11"/>
        <v>3142.5310000000004</v>
      </c>
      <c r="U103" s="170">
        <f t="shared" si="11"/>
        <v>2962.9810000000002</v>
      </c>
      <c r="V103" s="170">
        <f t="shared" si="11"/>
        <v>2822.1910000000003</v>
      </c>
      <c r="W103" s="170">
        <f t="shared" si="11"/>
        <v>2616.9910000000004</v>
      </c>
      <c r="X103" s="170">
        <f t="shared" si="11"/>
        <v>2473.7110000000002</v>
      </c>
      <c r="Y103" s="170">
        <f t="shared" si="11"/>
        <v>2443.5510000000004</v>
      </c>
      <c r="Z103" s="37"/>
      <c r="AA103" s="41">
        <v>1172.8699999999999</v>
      </c>
      <c r="AB103" s="39">
        <v>1145.06</v>
      </c>
      <c r="AC103" s="39">
        <v>1133.6400000000001</v>
      </c>
      <c r="AD103" s="39">
        <v>1143.82</v>
      </c>
      <c r="AE103" s="39">
        <v>1223.93</v>
      </c>
      <c r="AF103" s="39">
        <v>1266.49</v>
      </c>
      <c r="AG103" s="39">
        <v>1445.76</v>
      </c>
      <c r="AH103" s="39">
        <v>1614.18</v>
      </c>
      <c r="AI103" s="39">
        <v>1717.01</v>
      </c>
      <c r="AJ103" s="39">
        <v>1701.85</v>
      </c>
      <c r="AK103" s="39">
        <v>1681.86</v>
      </c>
      <c r="AL103" s="39">
        <v>1684.45</v>
      </c>
      <c r="AM103" s="39">
        <v>1687.21</v>
      </c>
      <c r="AN103" s="39">
        <v>1700.05</v>
      </c>
      <c r="AO103" s="39">
        <v>1724.94</v>
      </c>
      <c r="AP103" s="39">
        <v>1863.81</v>
      </c>
      <c r="AQ103" s="39">
        <v>1936.61</v>
      </c>
      <c r="AR103" s="39">
        <v>1955.97</v>
      </c>
      <c r="AS103" s="39">
        <v>1915.16</v>
      </c>
      <c r="AT103" s="39">
        <v>1735.61</v>
      </c>
      <c r="AU103" s="39">
        <v>1594.82</v>
      </c>
      <c r="AV103" s="39">
        <v>1389.62</v>
      </c>
      <c r="AW103" s="39">
        <v>1246.3399999999999</v>
      </c>
      <c r="AX103" s="40">
        <v>1216.18</v>
      </c>
      <c r="AY103" s="336">
        <v>1222.5600000000002</v>
      </c>
      <c r="AZ103" s="175">
        <v>4.8109999999999999</v>
      </c>
      <c r="BA103" s="159">
        <v>0</v>
      </c>
    </row>
    <row r="104" spans="1:53">
      <c r="A104" s="47">
        <v>21</v>
      </c>
      <c r="B104" s="170">
        <f t="shared" si="10"/>
        <v>2445.5010000000007</v>
      </c>
      <c r="C104" s="170">
        <f t="shared" si="10"/>
        <v>2407.5510000000004</v>
      </c>
      <c r="D104" s="170">
        <f t="shared" si="10"/>
        <v>2385.1010000000001</v>
      </c>
      <c r="E104" s="170">
        <f t="shared" si="10"/>
        <v>2366.8710000000005</v>
      </c>
      <c r="F104" s="170">
        <f t="shared" si="10"/>
        <v>2410.2610000000004</v>
      </c>
      <c r="G104" s="170">
        <f t="shared" si="10"/>
        <v>2452.4810000000002</v>
      </c>
      <c r="H104" s="170">
        <f t="shared" si="10"/>
        <v>2491.0710000000004</v>
      </c>
      <c r="I104" s="170">
        <f t="shared" si="10"/>
        <v>2692.6210000000005</v>
      </c>
      <c r="J104" s="170">
        <f t="shared" si="10"/>
        <v>3013.6610000000005</v>
      </c>
      <c r="K104" s="170">
        <f t="shared" si="10"/>
        <v>3049.6910000000003</v>
      </c>
      <c r="L104" s="170">
        <f t="shared" si="10"/>
        <v>3037.5910000000003</v>
      </c>
      <c r="M104" s="170">
        <f t="shared" si="10"/>
        <v>3025.1210000000005</v>
      </c>
      <c r="N104" s="170">
        <f t="shared" si="10"/>
        <v>2908.8510000000001</v>
      </c>
      <c r="O104" s="170">
        <f t="shared" si="10"/>
        <v>2958.7810000000004</v>
      </c>
      <c r="P104" s="170">
        <f t="shared" si="10"/>
        <v>3005.3810000000003</v>
      </c>
      <c r="Q104" s="170">
        <f t="shared" si="10"/>
        <v>3039.971</v>
      </c>
      <c r="R104" s="170">
        <f t="shared" si="11"/>
        <v>3075.8310000000006</v>
      </c>
      <c r="S104" s="170">
        <f t="shared" si="11"/>
        <v>3092.3410000000003</v>
      </c>
      <c r="T104" s="170">
        <f t="shared" si="11"/>
        <v>3058.8910000000001</v>
      </c>
      <c r="U104" s="170">
        <f t="shared" si="11"/>
        <v>2997.681</v>
      </c>
      <c r="V104" s="170">
        <f t="shared" si="11"/>
        <v>2786.2310000000002</v>
      </c>
      <c r="W104" s="170">
        <f t="shared" si="11"/>
        <v>2632.1010000000001</v>
      </c>
      <c r="X104" s="170">
        <f t="shared" si="11"/>
        <v>2496.4610000000002</v>
      </c>
      <c r="Y104" s="170">
        <f t="shared" si="11"/>
        <v>2449.0810000000006</v>
      </c>
      <c r="Z104" s="37"/>
      <c r="AA104" s="41">
        <v>1218.1300000000001</v>
      </c>
      <c r="AB104" s="39">
        <v>1180.18</v>
      </c>
      <c r="AC104" s="39">
        <v>1157.73</v>
      </c>
      <c r="AD104" s="39">
        <v>1139.5</v>
      </c>
      <c r="AE104" s="39">
        <v>1182.8900000000001</v>
      </c>
      <c r="AF104" s="39">
        <v>1225.1099999999999</v>
      </c>
      <c r="AG104" s="39">
        <v>1263.7</v>
      </c>
      <c r="AH104" s="39">
        <v>1465.25</v>
      </c>
      <c r="AI104" s="39">
        <v>1786.29</v>
      </c>
      <c r="AJ104" s="39">
        <v>1822.32</v>
      </c>
      <c r="AK104" s="39">
        <v>1810.22</v>
      </c>
      <c r="AL104" s="39">
        <v>1797.75</v>
      </c>
      <c r="AM104" s="39">
        <v>1681.48</v>
      </c>
      <c r="AN104" s="39">
        <v>1731.41</v>
      </c>
      <c r="AO104" s="39">
        <v>1778.01</v>
      </c>
      <c r="AP104" s="39">
        <v>1812.6</v>
      </c>
      <c r="AQ104" s="39">
        <v>1848.46</v>
      </c>
      <c r="AR104" s="39">
        <v>1864.97</v>
      </c>
      <c r="AS104" s="39">
        <v>1831.52</v>
      </c>
      <c r="AT104" s="39">
        <v>1770.31</v>
      </c>
      <c r="AU104" s="39">
        <v>1558.86</v>
      </c>
      <c r="AV104" s="39">
        <v>1404.73</v>
      </c>
      <c r="AW104" s="39">
        <v>1269.0899999999999</v>
      </c>
      <c r="AX104" s="40">
        <v>1221.71</v>
      </c>
      <c r="AY104" s="336">
        <v>1222.5600000000002</v>
      </c>
      <c r="AZ104" s="175">
        <v>4.8109999999999999</v>
      </c>
      <c r="BA104" s="159">
        <v>0</v>
      </c>
    </row>
    <row r="105" spans="1:53">
      <c r="A105" s="47">
        <v>22</v>
      </c>
      <c r="B105" s="170">
        <f t="shared" si="10"/>
        <v>2427.0110000000004</v>
      </c>
      <c r="C105" s="170">
        <f t="shared" si="10"/>
        <v>2413.971</v>
      </c>
      <c r="D105" s="170">
        <f t="shared" si="10"/>
        <v>2409.1510000000003</v>
      </c>
      <c r="E105" s="170">
        <f t="shared" si="10"/>
        <v>2404.8110000000001</v>
      </c>
      <c r="F105" s="170">
        <f t="shared" si="10"/>
        <v>2422.4110000000005</v>
      </c>
      <c r="G105" s="170">
        <f t="shared" si="10"/>
        <v>2455.3910000000001</v>
      </c>
      <c r="H105" s="170">
        <f t="shared" si="10"/>
        <v>2471.8110000000001</v>
      </c>
      <c r="I105" s="170">
        <f t="shared" si="10"/>
        <v>2565.2910000000006</v>
      </c>
      <c r="J105" s="170">
        <f t="shared" si="10"/>
        <v>2746.7910000000006</v>
      </c>
      <c r="K105" s="170">
        <f t="shared" si="10"/>
        <v>2874.1110000000003</v>
      </c>
      <c r="L105" s="170">
        <f t="shared" si="10"/>
        <v>2916.3910000000001</v>
      </c>
      <c r="M105" s="170">
        <f t="shared" si="10"/>
        <v>2929.5110000000004</v>
      </c>
      <c r="N105" s="170">
        <f t="shared" si="10"/>
        <v>2937.2410000000004</v>
      </c>
      <c r="O105" s="170">
        <f t="shared" si="10"/>
        <v>2960.931</v>
      </c>
      <c r="P105" s="170">
        <f t="shared" si="10"/>
        <v>3041.5410000000006</v>
      </c>
      <c r="Q105" s="170">
        <f t="shared" si="10"/>
        <v>3105.0310000000004</v>
      </c>
      <c r="R105" s="170">
        <f t="shared" si="11"/>
        <v>3150.3410000000003</v>
      </c>
      <c r="S105" s="170">
        <f t="shared" si="11"/>
        <v>3171.7610000000004</v>
      </c>
      <c r="T105" s="170">
        <f t="shared" si="11"/>
        <v>3135.1410000000001</v>
      </c>
      <c r="U105" s="170">
        <f t="shared" si="11"/>
        <v>3091.3510000000001</v>
      </c>
      <c r="V105" s="170">
        <f t="shared" si="11"/>
        <v>2998.0810000000006</v>
      </c>
      <c r="W105" s="170">
        <f t="shared" si="11"/>
        <v>2870.5210000000002</v>
      </c>
      <c r="X105" s="170">
        <f t="shared" si="11"/>
        <v>2615.9510000000005</v>
      </c>
      <c r="Y105" s="170">
        <f t="shared" si="11"/>
        <v>2464.7810000000004</v>
      </c>
      <c r="Z105" s="37"/>
      <c r="AA105" s="41">
        <v>1199.6400000000001</v>
      </c>
      <c r="AB105" s="39">
        <v>1186.5999999999999</v>
      </c>
      <c r="AC105" s="39">
        <v>1181.78</v>
      </c>
      <c r="AD105" s="39">
        <v>1177.44</v>
      </c>
      <c r="AE105" s="39">
        <v>1195.04</v>
      </c>
      <c r="AF105" s="39">
        <v>1228.02</v>
      </c>
      <c r="AG105" s="39">
        <v>1244.44</v>
      </c>
      <c r="AH105" s="39">
        <v>1337.92</v>
      </c>
      <c r="AI105" s="39">
        <v>1519.42</v>
      </c>
      <c r="AJ105" s="39">
        <v>1646.74</v>
      </c>
      <c r="AK105" s="39">
        <v>1689.02</v>
      </c>
      <c r="AL105" s="39">
        <v>1702.14</v>
      </c>
      <c r="AM105" s="39">
        <v>1709.87</v>
      </c>
      <c r="AN105" s="39">
        <v>1733.56</v>
      </c>
      <c r="AO105" s="39">
        <v>1814.17</v>
      </c>
      <c r="AP105" s="39">
        <v>1877.66</v>
      </c>
      <c r="AQ105" s="39">
        <v>1922.97</v>
      </c>
      <c r="AR105" s="39">
        <v>1944.39</v>
      </c>
      <c r="AS105" s="39">
        <v>1907.77</v>
      </c>
      <c r="AT105" s="39">
        <v>1863.98</v>
      </c>
      <c r="AU105" s="39">
        <v>1770.71</v>
      </c>
      <c r="AV105" s="39">
        <v>1643.15</v>
      </c>
      <c r="AW105" s="39">
        <v>1388.58</v>
      </c>
      <c r="AX105" s="40">
        <v>1237.4100000000001</v>
      </c>
      <c r="AY105" s="336">
        <v>1222.5600000000002</v>
      </c>
      <c r="AZ105" s="175">
        <v>4.8109999999999999</v>
      </c>
      <c r="BA105" s="159">
        <v>0</v>
      </c>
    </row>
    <row r="106" spans="1:53">
      <c r="A106" s="47">
        <v>23</v>
      </c>
      <c r="B106" s="170">
        <f t="shared" si="10"/>
        <v>2450.9010000000003</v>
      </c>
      <c r="C106" s="170">
        <f t="shared" si="10"/>
        <v>2449.6610000000005</v>
      </c>
      <c r="D106" s="170">
        <f t="shared" si="10"/>
        <v>2418.7410000000004</v>
      </c>
      <c r="E106" s="170">
        <f t="shared" si="10"/>
        <v>2408.7910000000006</v>
      </c>
      <c r="F106" s="170">
        <f t="shared" si="10"/>
        <v>2459.6110000000003</v>
      </c>
      <c r="G106" s="170">
        <f t="shared" si="10"/>
        <v>2535.8310000000006</v>
      </c>
      <c r="H106" s="170">
        <f t="shared" si="10"/>
        <v>2721.8910000000001</v>
      </c>
      <c r="I106" s="170">
        <f t="shared" si="10"/>
        <v>2935.3410000000003</v>
      </c>
      <c r="J106" s="170">
        <f t="shared" si="10"/>
        <v>2990.2010000000005</v>
      </c>
      <c r="K106" s="170">
        <f t="shared" si="10"/>
        <v>2910.0010000000007</v>
      </c>
      <c r="L106" s="170">
        <f t="shared" si="10"/>
        <v>2892.5510000000004</v>
      </c>
      <c r="M106" s="170">
        <f t="shared" si="10"/>
        <v>2881.4410000000003</v>
      </c>
      <c r="N106" s="170">
        <f t="shared" si="10"/>
        <v>2780.7310000000002</v>
      </c>
      <c r="O106" s="170">
        <f t="shared" si="10"/>
        <v>2799.7310000000002</v>
      </c>
      <c r="P106" s="170">
        <f t="shared" si="10"/>
        <v>2847.4810000000002</v>
      </c>
      <c r="Q106" s="170">
        <f t="shared" si="10"/>
        <v>2900.5010000000007</v>
      </c>
      <c r="R106" s="170">
        <f t="shared" si="11"/>
        <v>2998.4810000000002</v>
      </c>
      <c r="S106" s="170">
        <f t="shared" si="11"/>
        <v>3005.4410000000003</v>
      </c>
      <c r="T106" s="170">
        <f t="shared" si="11"/>
        <v>2922.9210000000003</v>
      </c>
      <c r="U106" s="170">
        <f t="shared" si="11"/>
        <v>2719.1310000000003</v>
      </c>
      <c r="V106" s="170">
        <f t="shared" si="11"/>
        <v>2537.5410000000006</v>
      </c>
      <c r="W106" s="170">
        <f t="shared" si="11"/>
        <v>2467.3410000000003</v>
      </c>
      <c r="X106" s="170">
        <f t="shared" si="11"/>
        <v>2450.4510000000005</v>
      </c>
      <c r="Y106" s="170">
        <f t="shared" si="11"/>
        <v>2402.4210000000003</v>
      </c>
      <c r="Z106" s="37"/>
      <c r="AA106" s="41">
        <v>1223.53</v>
      </c>
      <c r="AB106" s="39">
        <v>1222.29</v>
      </c>
      <c r="AC106" s="39">
        <v>1191.3699999999999</v>
      </c>
      <c r="AD106" s="39">
        <v>1181.42</v>
      </c>
      <c r="AE106" s="39">
        <v>1232.24</v>
      </c>
      <c r="AF106" s="39">
        <v>1308.46</v>
      </c>
      <c r="AG106" s="39">
        <v>1494.52</v>
      </c>
      <c r="AH106" s="39">
        <v>1707.97</v>
      </c>
      <c r="AI106" s="39">
        <v>1762.83</v>
      </c>
      <c r="AJ106" s="39">
        <v>1682.63</v>
      </c>
      <c r="AK106" s="39">
        <v>1665.18</v>
      </c>
      <c r="AL106" s="39">
        <v>1654.07</v>
      </c>
      <c r="AM106" s="39">
        <v>1553.36</v>
      </c>
      <c r="AN106" s="39">
        <v>1572.36</v>
      </c>
      <c r="AO106" s="39">
        <v>1620.11</v>
      </c>
      <c r="AP106" s="39">
        <v>1673.13</v>
      </c>
      <c r="AQ106" s="39">
        <v>1771.11</v>
      </c>
      <c r="AR106" s="39">
        <v>1778.07</v>
      </c>
      <c r="AS106" s="39">
        <v>1695.55</v>
      </c>
      <c r="AT106" s="39">
        <v>1491.76</v>
      </c>
      <c r="AU106" s="39">
        <v>1310.17</v>
      </c>
      <c r="AV106" s="39">
        <v>1239.97</v>
      </c>
      <c r="AW106" s="39">
        <v>1223.08</v>
      </c>
      <c r="AX106" s="40">
        <v>1175.05</v>
      </c>
      <c r="AY106" s="336">
        <v>1222.5600000000002</v>
      </c>
      <c r="AZ106" s="175">
        <v>4.8109999999999999</v>
      </c>
      <c r="BA106" s="159">
        <v>0</v>
      </c>
    </row>
    <row r="107" spans="1:53">
      <c r="A107" s="47">
        <v>24</v>
      </c>
      <c r="B107" s="170">
        <f t="shared" si="10"/>
        <v>2373.7410000000004</v>
      </c>
      <c r="C107" s="170">
        <f t="shared" si="10"/>
        <v>2364.221</v>
      </c>
      <c r="D107" s="170">
        <f t="shared" si="10"/>
        <v>2363.8510000000001</v>
      </c>
      <c r="E107" s="170">
        <f t="shared" si="10"/>
        <v>2366.7310000000002</v>
      </c>
      <c r="F107" s="170">
        <f t="shared" si="10"/>
        <v>2428.4810000000002</v>
      </c>
      <c r="G107" s="170">
        <f t="shared" si="10"/>
        <v>2491.9910000000004</v>
      </c>
      <c r="H107" s="170">
        <f t="shared" si="10"/>
        <v>2634.2810000000004</v>
      </c>
      <c r="I107" s="170">
        <f t="shared" si="10"/>
        <v>2722.8110000000001</v>
      </c>
      <c r="J107" s="170">
        <f t="shared" si="10"/>
        <v>2888.471</v>
      </c>
      <c r="K107" s="170">
        <f t="shared" si="10"/>
        <v>2925.3310000000006</v>
      </c>
      <c r="L107" s="170">
        <f t="shared" si="10"/>
        <v>2862.1210000000005</v>
      </c>
      <c r="M107" s="170">
        <f t="shared" si="10"/>
        <v>2862.2610000000004</v>
      </c>
      <c r="N107" s="170">
        <f t="shared" si="10"/>
        <v>2862.2310000000002</v>
      </c>
      <c r="O107" s="170">
        <f t="shared" si="10"/>
        <v>2884.2310000000002</v>
      </c>
      <c r="P107" s="170">
        <f t="shared" si="10"/>
        <v>2915.971</v>
      </c>
      <c r="Q107" s="170">
        <f t="shared" si="10"/>
        <v>2989.7510000000007</v>
      </c>
      <c r="R107" s="170">
        <f t="shared" si="11"/>
        <v>2813.2310000000002</v>
      </c>
      <c r="S107" s="170">
        <f t="shared" si="11"/>
        <v>3086.1510000000003</v>
      </c>
      <c r="T107" s="170">
        <f t="shared" si="11"/>
        <v>3006.1510000000003</v>
      </c>
      <c r="U107" s="170">
        <f t="shared" si="11"/>
        <v>2917.4010000000003</v>
      </c>
      <c r="V107" s="170">
        <f t="shared" si="11"/>
        <v>2748.9110000000005</v>
      </c>
      <c r="W107" s="170">
        <f t="shared" si="11"/>
        <v>2612.9610000000002</v>
      </c>
      <c r="X107" s="170">
        <f t="shared" si="11"/>
        <v>2468.6110000000003</v>
      </c>
      <c r="Y107" s="170">
        <f t="shared" si="11"/>
        <v>2401.1910000000003</v>
      </c>
      <c r="Z107" s="37"/>
      <c r="AA107" s="41">
        <v>1146.3699999999999</v>
      </c>
      <c r="AB107" s="39">
        <v>1136.8499999999999</v>
      </c>
      <c r="AC107" s="39">
        <v>1136.48</v>
      </c>
      <c r="AD107" s="39">
        <v>1139.3599999999999</v>
      </c>
      <c r="AE107" s="39">
        <v>1201.1099999999999</v>
      </c>
      <c r="AF107" s="39">
        <v>1264.6199999999999</v>
      </c>
      <c r="AG107" s="39">
        <v>1406.91</v>
      </c>
      <c r="AH107" s="39">
        <v>1495.44</v>
      </c>
      <c r="AI107" s="39">
        <v>1661.1</v>
      </c>
      <c r="AJ107" s="39">
        <v>1697.96</v>
      </c>
      <c r="AK107" s="39">
        <v>1634.75</v>
      </c>
      <c r="AL107" s="39">
        <v>1634.89</v>
      </c>
      <c r="AM107" s="39">
        <v>1634.86</v>
      </c>
      <c r="AN107" s="39">
        <v>1656.86</v>
      </c>
      <c r="AO107" s="39">
        <v>1688.6</v>
      </c>
      <c r="AP107" s="39">
        <v>1762.38</v>
      </c>
      <c r="AQ107" s="39">
        <v>1585.86</v>
      </c>
      <c r="AR107" s="39">
        <v>1858.78</v>
      </c>
      <c r="AS107" s="39">
        <v>1778.78</v>
      </c>
      <c r="AT107" s="39">
        <v>1690.03</v>
      </c>
      <c r="AU107" s="39">
        <v>1521.54</v>
      </c>
      <c r="AV107" s="39">
        <v>1385.59</v>
      </c>
      <c r="AW107" s="39">
        <v>1241.24</v>
      </c>
      <c r="AX107" s="40">
        <v>1173.82</v>
      </c>
      <c r="AY107" s="336">
        <v>1222.5600000000002</v>
      </c>
      <c r="AZ107" s="175">
        <v>4.8109999999999999</v>
      </c>
      <c r="BA107" s="159">
        <v>0</v>
      </c>
    </row>
    <row r="108" spans="1:53">
      <c r="A108" s="47">
        <v>25</v>
      </c>
      <c r="B108" s="170">
        <f t="shared" si="10"/>
        <v>2291.0910000000003</v>
      </c>
      <c r="C108" s="170">
        <f t="shared" si="10"/>
        <v>2289.5910000000003</v>
      </c>
      <c r="D108" s="170">
        <f t="shared" si="10"/>
        <v>2289.0410000000006</v>
      </c>
      <c r="E108" s="170">
        <f t="shared" si="10"/>
        <v>2291.5210000000002</v>
      </c>
      <c r="F108" s="170">
        <f t="shared" si="10"/>
        <v>2330.3510000000001</v>
      </c>
      <c r="G108" s="170">
        <f t="shared" si="10"/>
        <v>2394.3410000000003</v>
      </c>
      <c r="H108" s="170">
        <f t="shared" si="10"/>
        <v>2525.3810000000003</v>
      </c>
      <c r="I108" s="170">
        <f t="shared" si="10"/>
        <v>2601.4410000000003</v>
      </c>
      <c r="J108" s="170">
        <f t="shared" si="10"/>
        <v>2739.6310000000003</v>
      </c>
      <c r="K108" s="170">
        <f t="shared" si="10"/>
        <v>2765.8710000000005</v>
      </c>
      <c r="L108" s="170">
        <f t="shared" si="10"/>
        <v>2742.9610000000002</v>
      </c>
      <c r="M108" s="170">
        <f t="shared" si="10"/>
        <v>2727.0010000000007</v>
      </c>
      <c r="N108" s="170">
        <f t="shared" si="10"/>
        <v>2733.6910000000003</v>
      </c>
      <c r="O108" s="170">
        <f t="shared" si="10"/>
        <v>2760.6610000000005</v>
      </c>
      <c r="P108" s="170">
        <f t="shared" si="10"/>
        <v>2781.431</v>
      </c>
      <c r="Q108" s="170">
        <f t="shared" si="10"/>
        <v>2841.1310000000003</v>
      </c>
      <c r="R108" s="170">
        <f t="shared" si="11"/>
        <v>2907.3110000000001</v>
      </c>
      <c r="S108" s="170">
        <f t="shared" si="11"/>
        <v>2944.5010000000007</v>
      </c>
      <c r="T108" s="170">
        <f t="shared" si="11"/>
        <v>2853.0910000000003</v>
      </c>
      <c r="U108" s="170">
        <f t="shared" si="11"/>
        <v>2774.4110000000005</v>
      </c>
      <c r="V108" s="170">
        <f t="shared" si="11"/>
        <v>2516.6910000000003</v>
      </c>
      <c r="W108" s="170">
        <f t="shared" si="11"/>
        <v>2451.8110000000001</v>
      </c>
      <c r="X108" s="170">
        <f t="shared" si="11"/>
        <v>2456.6610000000005</v>
      </c>
      <c r="Y108" s="170">
        <f t="shared" si="11"/>
        <v>2388.1510000000003</v>
      </c>
      <c r="Z108" s="37"/>
      <c r="AA108" s="41">
        <v>1063.72</v>
      </c>
      <c r="AB108" s="39">
        <v>1062.22</v>
      </c>
      <c r="AC108" s="39">
        <v>1061.67</v>
      </c>
      <c r="AD108" s="39">
        <v>1064.1500000000001</v>
      </c>
      <c r="AE108" s="39">
        <v>1102.98</v>
      </c>
      <c r="AF108" s="39">
        <v>1166.97</v>
      </c>
      <c r="AG108" s="39">
        <v>1298.01</v>
      </c>
      <c r="AH108" s="39">
        <v>1374.07</v>
      </c>
      <c r="AI108" s="39">
        <v>1512.26</v>
      </c>
      <c r="AJ108" s="39">
        <v>1538.5</v>
      </c>
      <c r="AK108" s="39">
        <v>1515.59</v>
      </c>
      <c r="AL108" s="39">
        <v>1499.63</v>
      </c>
      <c r="AM108" s="39">
        <v>1506.32</v>
      </c>
      <c r="AN108" s="39">
        <v>1533.29</v>
      </c>
      <c r="AO108" s="39">
        <v>1554.06</v>
      </c>
      <c r="AP108" s="39">
        <v>1613.76</v>
      </c>
      <c r="AQ108" s="39">
        <v>1679.94</v>
      </c>
      <c r="AR108" s="39">
        <v>1717.13</v>
      </c>
      <c r="AS108" s="39">
        <v>1625.72</v>
      </c>
      <c r="AT108" s="39">
        <v>1547.04</v>
      </c>
      <c r="AU108" s="39">
        <v>1289.32</v>
      </c>
      <c r="AV108" s="39">
        <v>1224.44</v>
      </c>
      <c r="AW108" s="39">
        <v>1229.29</v>
      </c>
      <c r="AX108" s="40">
        <v>1160.78</v>
      </c>
      <c r="AY108" s="336">
        <v>1222.5600000000002</v>
      </c>
      <c r="AZ108" s="175">
        <v>4.8109999999999999</v>
      </c>
      <c r="BA108" s="159">
        <v>0</v>
      </c>
    </row>
    <row r="109" spans="1:53">
      <c r="A109" s="47">
        <v>26</v>
      </c>
      <c r="B109" s="170">
        <f t="shared" si="10"/>
        <v>2473.0410000000006</v>
      </c>
      <c r="C109" s="170">
        <f t="shared" si="10"/>
        <v>2429.9110000000005</v>
      </c>
      <c r="D109" s="170">
        <f t="shared" si="10"/>
        <v>2423.1710000000003</v>
      </c>
      <c r="E109" s="170">
        <f t="shared" si="10"/>
        <v>2476.3210000000004</v>
      </c>
      <c r="F109" s="170">
        <f t="shared" si="10"/>
        <v>2506.0010000000007</v>
      </c>
      <c r="G109" s="170">
        <f t="shared" si="10"/>
        <v>2622.5310000000004</v>
      </c>
      <c r="H109" s="170">
        <f t="shared" si="10"/>
        <v>2793.6510000000003</v>
      </c>
      <c r="I109" s="170">
        <f t="shared" si="10"/>
        <v>2880.681</v>
      </c>
      <c r="J109" s="170">
        <f t="shared" si="10"/>
        <v>3011.9410000000003</v>
      </c>
      <c r="K109" s="170">
        <f t="shared" si="10"/>
        <v>3045.5210000000002</v>
      </c>
      <c r="L109" s="170">
        <f t="shared" si="10"/>
        <v>2989.8810000000003</v>
      </c>
      <c r="M109" s="170">
        <f t="shared" si="10"/>
        <v>2999.9610000000002</v>
      </c>
      <c r="N109" s="170">
        <f t="shared" si="10"/>
        <v>2975.471</v>
      </c>
      <c r="O109" s="170">
        <f t="shared" si="10"/>
        <v>3034.6110000000003</v>
      </c>
      <c r="P109" s="170">
        <f t="shared" si="10"/>
        <v>3089.2810000000004</v>
      </c>
      <c r="Q109" s="170">
        <f t="shared" si="10"/>
        <v>3132.6410000000001</v>
      </c>
      <c r="R109" s="170">
        <f t="shared" si="11"/>
        <v>3158.6410000000001</v>
      </c>
      <c r="S109" s="170">
        <f t="shared" si="11"/>
        <v>3215.8410000000003</v>
      </c>
      <c r="T109" s="170">
        <f t="shared" si="11"/>
        <v>3166.5310000000004</v>
      </c>
      <c r="U109" s="170">
        <f t="shared" si="11"/>
        <v>3103.7110000000002</v>
      </c>
      <c r="V109" s="170">
        <f t="shared" si="11"/>
        <v>2802.4110000000005</v>
      </c>
      <c r="W109" s="170">
        <f t="shared" si="11"/>
        <v>2722.1610000000005</v>
      </c>
      <c r="X109" s="170">
        <f t="shared" si="11"/>
        <v>2579.5910000000003</v>
      </c>
      <c r="Y109" s="170">
        <f t="shared" si="11"/>
        <v>2507.8810000000003</v>
      </c>
      <c r="Z109" s="37"/>
      <c r="AA109" s="41">
        <v>1245.67</v>
      </c>
      <c r="AB109" s="39">
        <v>1202.54</v>
      </c>
      <c r="AC109" s="39">
        <v>1195.8</v>
      </c>
      <c r="AD109" s="39">
        <v>1248.95</v>
      </c>
      <c r="AE109" s="39">
        <v>1278.6300000000001</v>
      </c>
      <c r="AF109" s="39">
        <v>1395.16</v>
      </c>
      <c r="AG109" s="39">
        <v>1566.28</v>
      </c>
      <c r="AH109" s="39">
        <v>1653.31</v>
      </c>
      <c r="AI109" s="39">
        <v>1784.57</v>
      </c>
      <c r="AJ109" s="39">
        <v>1818.15</v>
      </c>
      <c r="AK109" s="39">
        <v>1762.51</v>
      </c>
      <c r="AL109" s="39">
        <v>1772.59</v>
      </c>
      <c r="AM109" s="39">
        <v>1748.1</v>
      </c>
      <c r="AN109" s="39">
        <v>1807.24</v>
      </c>
      <c r="AO109" s="39">
        <v>1861.91</v>
      </c>
      <c r="AP109" s="39">
        <v>1905.27</v>
      </c>
      <c r="AQ109" s="39">
        <v>1931.27</v>
      </c>
      <c r="AR109" s="39">
        <v>1988.47</v>
      </c>
      <c r="AS109" s="39">
        <v>1939.16</v>
      </c>
      <c r="AT109" s="39">
        <v>1876.34</v>
      </c>
      <c r="AU109" s="39">
        <v>1575.04</v>
      </c>
      <c r="AV109" s="39">
        <v>1494.79</v>
      </c>
      <c r="AW109" s="39">
        <v>1352.22</v>
      </c>
      <c r="AX109" s="40">
        <v>1280.51</v>
      </c>
      <c r="AY109" s="336">
        <v>1222.5600000000002</v>
      </c>
      <c r="AZ109" s="175">
        <v>4.8109999999999999</v>
      </c>
      <c r="BA109" s="159">
        <v>0</v>
      </c>
    </row>
    <row r="110" spans="1:53">
      <c r="A110" s="47">
        <v>27</v>
      </c>
      <c r="B110" s="170">
        <f t="shared" si="10"/>
        <v>2483.221</v>
      </c>
      <c r="C110" s="170">
        <f t="shared" si="10"/>
        <v>2459.2410000000004</v>
      </c>
      <c r="D110" s="170">
        <f t="shared" si="10"/>
        <v>2459.0410000000006</v>
      </c>
      <c r="E110" s="170">
        <f t="shared" si="10"/>
        <v>2483.8010000000004</v>
      </c>
      <c r="F110" s="170">
        <f t="shared" si="10"/>
        <v>2527.2510000000007</v>
      </c>
      <c r="G110" s="170">
        <f t="shared" si="10"/>
        <v>2665.0810000000006</v>
      </c>
      <c r="H110" s="170">
        <f t="shared" si="10"/>
        <v>2797.6110000000003</v>
      </c>
      <c r="I110" s="170">
        <f t="shared" si="10"/>
        <v>2991.6010000000001</v>
      </c>
      <c r="J110" s="170">
        <f t="shared" si="10"/>
        <v>3123.8410000000003</v>
      </c>
      <c r="K110" s="170">
        <f t="shared" si="10"/>
        <v>3129.5110000000004</v>
      </c>
      <c r="L110" s="170">
        <f t="shared" si="10"/>
        <v>3089.0710000000004</v>
      </c>
      <c r="M110" s="170">
        <f t="shared" si="10"/>
        <v>3091.181</v>
      </c>
      <c r="N110" s="170">
        <f t="shared" si="10"/>
        <v>3084.4010000000003</v>
      </c>
      <c r="O110" s="170">
        <f t="shared" si="10"/>
        <v>3119.6910000000003</v>
      </c>
      <c r="P110" s="170">
        <f t="shared" si="10"/>
        <v>3144.1310000000003</v>
      </c>
      <c r="Q110" s="170">
        <f t="shared" si="10"/>
        <v>3181.6610000000005</v>
      </c>
      <c r="R110" s="170">
        <f t="shared" si="11"/>
        <v>3260.181</v>
      </c>
      <c r="S110" s="170">
        <f t="shared" si="11"/>
        <v>3286.2410000000004</v>
      </c>
      <c r="T110" s="170">
        <f t="shared" si="11"/>
        <v>3221.221</v>
      </c>
      <c r="U110" s="170">
        <f t="shared" si="11"/>
        <v>3150.7310000000002</v>
      </c>
      <c r="V110" s="170">
        <f t="shared" si="11"/>
        <v>2954.6010000000001</v>
      </c>
      <c r="W110" s="170">
        <f t="shared" si="11"/>
        <v>2871.4510000000005</v>
      </c>
      <c r="X110" s="170">
        <f t="shared" si="11"/>
        <v>2648.3910000000001</v>
      </c>
      <c r="Y110" s="170">
        <f t="shared" si="11"/>
        <v>2532.6210000000005</v>
      </c>
      <c r="Z110" s="37"/>
      <c r="AA110" s="41">
        <v>1255.8499999999999</v>
      </c>
      <c r="AB110" s="39">
        <v>1231.8699999999999</v>
      </c>
      <c r="AC110" s="39">
        <v>1231.67</v>
      </c>
      <c r="AD110" s="39">
        <v>1256.43</v>
      </c>
      <c r="AE110" s="39">
        <v>1299.8800000000001</v>
      </c>
      <c r="AF110" s="39">
        <v>1437.71</v>
      </c>
      <c r="AG110" s="39">
        <v>1570.24</v>
      </c>
      <c r="AH110" s="39">
        <v>1764.23</v>
      </c>
      <c r="AI110" s="39">
        <v>1896.47</v>
      </c>
      <c r="AJ110" s="39">
        <v>1902.14</v>
      </c>
      <c r="AK110" s="39">
        <v>1861.7</v>
      </c>
      <c r="AL110" s="39">
        <v>1863.81</v>
      </c>
      <c r="AM110" s="39">
        <v>1857.03</v>
      </c>
      <c r="AN110" s="39">
        <v>1892.32</v>
      </c>
      <c r="AO110" s="39">
        <v>1916.76</v>
      </c>
      <c r="AP110" s="39">
        <v>1954.29</v>
      </c>
      <c r="AQ110" s="39">
        <v>2032.81</v>
      </c>
      <c r="AR110" s="39">
        <v>2058.87</v>
      </c>
      <c r="AS110" s="39">
        <v>1993.85</v>
      </c>
      <c r="AT110" s="39">
        <v>1923.36</v>
      </c>
      <c r="AU110" s="39">
        <v>1727.23</v>
      </c>
      <c r="AV110" s="39">
        <v>1644.08</v>
      </c>
      <c r="AW110" s="39">
        <v>1421.02</v>
      </c>
      <c r="AX110" s="40">
        <v>1305.25</v>
      </c>
      <c r="AY110" s="336">
        <v>1222.5600000000002</v>
      </c>
      <c r="AZ110" s="175">
        <v>4.8109999999999999</v>
      </c>
      <c r="BA110" s="159">
        <v>0</v>
      </c>
    </row>
    <row r="111" spans="1:53">
      <c r="A111" s="47">
        <v>28</v>
      </c>
      <c r="B111" s="170">
        <f t="shared" si="10"/>
        <v>2531.4610000000002</v>
      </c>
      <c r="C111" s="170">
        <f t="shared" si="10"/>
        <v>2485.5410000000006</v>
      </c>
      <c r="D111" s="170">
        <f t="shared" si="10"/>
        <v>2485.5810000000006</v>
      </c>
      <c r="E111" s="170">
        <f t="shared" si="10"/>
        <v>2485.3410000000003</v>
      </c>
      <c r="F111" s="170">
        <f t="shared" si="10"/>
        <v>2486.3210000000004</v>
      </c>
      <c r="G111" s="170">
        <f t="shared" si="10"/>
        <v>2541.0310000000004</v>
      </c>
      <c r="H111" s="170">
        <f t="shared" si="10"/>
        <v>2588.9010000000003</v>
      </c>
      <c r="I111" s="170">
        <f t="shared" si="10"/>
        <v>2749.7610000000004</v>
      </c>
      <c r="J111" s="170">
        <f t="shared" si="10"/>
        <v>2911.3810000000003</v>
      </c>
      <c r="K111" s="170">
        <f t="shared" si="10"/>
        <v>2974.7010000000005</v>
      </c>
      <c r="L111" s="170">
        <f t="shared" si="10"/>
        <v>2988.5410000000006</v>
      </c>
      <c r="M111" s="170">
        <f t="shared" si="10"/>
        <v>2978.8810000000003</v>
      </c>
      <c r="N111" s="170">
        <f t="shared" si="10"/>
        <v>2987.7410000000004</v>
      </c>
      <c r="O111" s="170">
        <f t="shared" si="10"/>
        <v>3005.3410000000003</v>
      </c>
      <c r="P111" s="170">
        <f t="shared" si="10"/>
        <v>3037.6710000000003</v>
      </c>
      <c r="Q111" s="170">
        <f t="shared" si="10"/>
        <v>3075.7910000000006</v>
      </c>
      <c r="R111" s="170">
        <f t="shared" si="11"/>
        <v>3136.3310000000006</v>
      </c>
      <c r="S111" s="170">
        <f t="shared" si="11"/>
        <v>3155.6310000000003</v>
      </c>
      <c r="T111" s="170">
        <f t="shared" si="11"/>
        <v>3087.5910000000003</v>
      </c>
      <c r="U111" s="170">
        <f t="shared" si="11"/>
        <v>3033.5310000000004</v>
      </c>
      <c r="V111" s="170">
        <f t="shared" si="11"/>
        <v>2799.9810000000002</v>
      </c>
      <c r="W111" s="170">
        <f t="shared" si="11"/>
        <v>2544.0710000000004</v>
      </c>
      <c r="X111" s="170">
        <f t="shared" si="11"/>
        <v>2494.0110000000004</v>
      </c>
      <c r="Y111" s="170">
        <f t="shared" si="11"/>
        <v>2485.3610000000003</v>
      </c>
      <c r="Z111" s="37"/>
      <c r="AA111" s="41">
        <v>1304.0899999999999</v>
      </c>
      <c r="AB111" s="39">
        <v>1258.17</v>
      </c>
      <c r="AC111" s="39">
        <v>1258.21</v>
      </c>
      <c r="AD111" s="39">
        <v>1257.97</v>
      </c>
      <c r="AE111" s="39">
        <v>1258.95</v>
      </c>
      <c r="AF111" s="39">
        <v>1313.66</v>
      </c>
      <c r="AG111" s="39">
        <v>1361.53</v>
      </c>
      <c r="AH111" s="39">
        <v>1522.39</v>
      </c>
      <c r="AI111" s="39">
        <v>1684.01</v>
      </c>
      <c r="AJ111" s="39">
        <v>1747.33</v>
      </c>
      <c r="AK111" s="39">
        <v>1761.17</v>
      </c>
      <c r="AL111" s="39">
        <v>1751.51</v>
      </c>
      <c r="AM111" s="39">
        <v>1760.37</v>
      </c>
      <c r="AN111" s="39">
        <v>1777.97</v>
      </c>
      <c r="AO111" s="39">
        <v>1810.3</v>
      </c>
      <c r="AP111" s="39">
        <v>1848.42</v>
      </c>
      <c r="AQ111" s="39">
        <v>1908.96</v>
      </c>
      <c r="AR111" s="39">
        <v>1928.26</v>
      </c>
      <c r="AS111" s="39">
        <v>1860.22</v>
      </c>
      <c r="AT111" s="39">
        <v>1806.16</v>
      </c>
      <c r="AU111" s="39">
        <v>1572.61</v>
      </c>
      <c r="AV111" s="39">
        <v>1316.7</v>
      </c>
      <c r="AW111" s="39">
        <v>1266.6400000000001</v>
      </c>
      <c r="AX111" s="40">
        <v>1257.99</v>
      </c>
      <c r="AY111" s="336">
        <v>1222.5600000000002</v>
      </c>
      <c r="AZ111" s="175">
        <v>4.8109999999999999</v>
      </c>
      <c r="BA111" s="159">
        <v>0</v>
      </c>
    </row>
    <row r="112" spans="1:53">
      <c r="A112" s="47">
        <v>29</v>
      </c>
      <c r="B112" s="170">
        <f t="shared" si="10"/>
        <v>2537.5210000000002</v>
      </c>
      <c r="C112" s="170">
        <f t="shared" si="10"/>
        <v>2521.7910000000006</v>
      </c>
      <c r="D112" s="170">
        <f t="shared" si="10"/>
        <v>2486.2910000000006</v>
      </c>
      <c r="E112" s="170">
        <f t="shared" si="10"/>
        <v>2484.7610000000004</v>
      </c>
      <c r="F112" s="170">
        <f t="shared" si="10"/>
        <v>2484.7110000000002</v>
      </c>
      <c r="G112" s="170">
        <f t="shared" si="10"/>
        <v>2505.0110000000004</v>
      </c>
      <c r="H112" s="170">
        <f t="shared" si="10"/>
        <v>2530.1510000000003</v>
      </c>
      <c r="I112" s="170">
        <f t="shared" si="10"/>
        <v>2579.0510000000004</v>
      </c>
      <c r="J112" s="170">
        <f t="shared" si="10"/>
        <v>2711.4110000000005</v>
      </c>
      <c r="K112" s="170">
        <f t="shared" si="10"/>
        <v>2765.2610000000004</v>
      </c>
      <c r="L112" s="170">
        <f t="shared" si="10"/>
        <v>2767.931</v>
      </c>
      <c r="M112" s="170">
        <f t="shared" si="10"/>
        <v>2769.5610000000001</v>
      </c>
      <c r="N112" s="170">
        <f t="shared" si="10"/>
        <v>2770.0710000000004</v>
      </c>
      <c r="O112" s="170">
        <f t="shared" si="10"/>
        <v>2779.4210000000003</v>
      </c>
      <c r="P112" s="170">
        <f t="shared" si="10"/>
        <v>2826.1110000000003</v>
      </c>
      <c r="Q112" s="170">
        <f t="shared" si="10"/>
        <v>2923.9610000000002</v>
      </c>
      <c r="R112" s="170">
        <f t="shared" si="11"/>
        <v>3000.1910000000003</v>
      </c>
      <c r="S112" s="170">
        <f t="shared" si="11"/>
        <v>2995.0010000000007</v>
      </c>
      <c r="T112" s="170">
        <f t="shared" si="11"/>
        <v>2934.431</v>
      </c>
      <c r="U112" s="170">
        <f t="shared" si="11"/>
        <v>2878.6510000000003</v>
      </c>
      <c r="V112" s="170">
        <f t="shared" si="11"/>
        <v>2665.0310000000004</v>
      </c>
      <c r="W112" s="170">
        <f t="shared" si="11"/>
        <v>2543.9510000000005</v>
      </c>
      <c r="X112" s="170">
        <f t="shared" si="11"/>
        <v>2486.0210000000002</v>
      </c>
      <c r="Y112" s="170">
        <f t="shared" si="11"/>
        <v>2480.7310000000002</v>
      </c>
      <c r="Z112" s="37"/>
      <c r="AA112" s="41">
        <v>1310.1500000000001</v>
      </c>
      <c r="AB112" s="39">
        <v>1294.42</v>
      </c>
      <c r="AC112" s="39">
        <v>1258.92</v>
      </c>
      <c r="AD112" s="39">
        <v>1257.3900000000001</v>
      </c>
      <c r="AE112" s="39">
        <v>1257.3399999999999</v>
      </c>
      <c r="AF112" s="39">
        <v>1277.6400000000001</v>
      </c>
      <c r="AG112" s="39">
        <v>1302.78</v>
      </c>
      <c r="AH112" s="39">
        <v>1351.68</v>
      </c>
      <c r="AI112" s="39">
        <v>1484.04</v>
      </c>
      <c r="AJ112" s="39">
        <v>1537.89</v>
      </c>
      <c r="AK112" s="39">
        <v>1540.56</v>
      </c>
      <c r="AL112" s="39">
        <v>1542.19</v>
      </c>
      <c r="AM112" s="39">
        <v>1542.7</v>
      </c>
      <c r="AN112" s="39">
        <v>1552.05</v>
      </c>
      <c r="AO112" s="39">
        <v>1598.74</v>
      </c>
      <c r="AP112" s="39">
        <v>1696.59</v>
      </c>
      <c r="AQ112" s="39">
        <v>1772.82</v>
      </c>
      <c r="AR112" s="39">
        <v>1767.63</v>
      </c>
      <c r="AS112" s="39">
        <v>1707.06</v>
      </c>
      <c r="AT112" s="39">
        <v>1651.28</v>
      </c>
      <c r="AU112" s="39">
        <v>1437.66</v>
      </c>
      <c r="AV112" s="39">
        <v>1316.58</v>
      </c>
      <c r="AW112" s="39">
        <v>1258.6500000000001</v>
      </c>
      <c r="AX112" s="40">
        <v>1253.3599999999999</v>
      </c>
      <c r="AY112" s="336">
        <v>1222.5600000000002</v>
      </c>
      <c r="AZ112" s="175">
        <v>4.8109999999999999</v>
      </c>
      <c r="BA112" s="159">
        <v>0</v>
      </c>
    </row>
    <row r="113" spans="1:137">
      <c r="A113" s="47">
        <v>30</v>
      </c>
      <c r="B113" s="170">
        <f t="shared" si="10"/>
        <v>2486.3310000000006</v>
      </c>
      <c r="C113" s="170">
        <f t="shared" si="10"/>
        <v>2462.1510000000003</v>
      </c>
      <c r="D113" s="170">
        <f t="shared" si="10"/>
        <v>2461.3610000000003</v>
      </c>
      <c r="E113" s="170">
        <f t="shared" si="10"/>
        <v>2465.7510000000007</v>
      </c>
      <c r="F113" s="170">
        <f t="shared" si="10"/>
        <v>2495.3710000000005</v>
      </c>
      <c r="G113" s="170">
        <f t="shared" si="10"/>
        <v>2559.8510000000001</v>
      </c>
      <c r="H113" s="170">
        <f t="shared" si="10"/>
        <v>2713.6310000000003</v>
      </c>
      <c r="I113" s="170">
        <f t="shared" si="10"/>
        <v>2794.0110000000004</v>
      </c>
      <c r="J113" s="170">
        <f t="shared" si="10"/>
        <v>2808.7910000000006</v>
      </c>
      <c r="K113" s="170">
        <f t="shared" si="10"/>
        <v>2808.8710000000005</v>
      </c>
      <c r="L113" s="170">
        <f t="shared" si="10"/>
        <v>2798.0610000000001</v>
      </c>
      <c r="M113" s="170">
        <f t="shared" si="10"/>
        <v>2792.2610000000004</v>
      </c>
      <c r="N113" s="170">
        <f t="shared" si="10"/>
        <v>2787.5510000000004</v>
      </c>
      <c r="O113" s="170">
        <f t="shared" si="10"/>
        <v>2786.3010000000004</v>
      </c>
      <c r="P113" s="170">
        <f t="shared" si="10"/>
        <v>2797.8210000000004</v>
      </c>
      <c r="Q113" s="170">
        <f t="shared" si="10"/>
        <v>2812.2810000000004</v>
      </c>
      <c r="R113" s="170">
        <f t="shared" si="11"/>
        <v>2917.8110000000001</v>
      </c>
      <c r="S113" s="170">
        <f t="shared" si="11"/>
        <v>3007.0610000000001</v>
      </c>
      <c r="T113" s="170">
        <f t="shared" si="11"/>
        <v>2925.6910000000003</v>
      </c>
      <c r="U113" s="170">
        <f t="shared" si="11"/>
        <v>2822.1610000000005</v>
      </c>
      <c r="V113" s="170">
        <f t="shared" si="11"/>
        <v>2579.681</v>
      </c>
      <c r="W113" s="170">
        <f t="shared" si="11"/>
        <v>2542.0810000000006</v>
      </c>
      <c r="X113" s="170">
        <f t="shared" si="11"/>
        <v>2508.3710000000005</v>
      </c>
      <c r="Y113" s="170">
        <f t="shared" si="11"/>
        <v>2481.5910000000003</v>
      </c>
      <c r="Z113" s="37"/>
      <c r="AA113" s="41">
        <v>1258.96</v>
      </c>
      <c r="AB113" s="39">
        <v>1234.78</v>
      </c>
      <c r="AC113" s="39">
        <v>1233.99</v>
      </c>
      <c r="AD113" s="39">
        <v>1238.3800000000001</v>
      </c>
      <c r="AE113" s="39">
        <v>1268</v>
      </c>
      <c r="AF113" s="39">
        <v>1332.48</v>
      </c>
      <c r="AG113" s="39">
        <v>1486.26</v>
      </c>
      <c r="AH113" s="39">
        <v>1566.64</v>
      </c>
      <c r="AI113" s="39">
        <v>1581.42</v>
      </c>
      <c r="AJ113" s="39">
        <v>1581.5</v>
      </c>
      <c r="AK113" s="39">
        <v>1570.69</v>
      </c>
      <c r="AL113" s="39">
        <v>1564.89</v>
      </c>
      <c r="AM113" s="39">
        <v>1560.18</v>
      </c>
      <c r="AN113" s="39">
        <v>1558.93</v>
      </c>
      <c r="AO113" s="39">
        <v>1570.45</v>
      </c>
      <c r="AP113" s="39">
        <v>1584.91</v>
      </c>
      <c r="AQ113" s="39">
        <v>1690.44</v>
      </c>
      <c r="AR113" s="39">
        <v>1779.69</v>
      </c>
      <c r="AS113" s="39">
        <v>1698.32</v>
      </c>
      <c r="AT113" s="39">
        <v>1594.79</v>
      </c>
      <c r="AU113" s="39">
        <v>1352.31</v>
      </c>
      <c r="AV113" s="39">
        <v>1314.71</v>
      </c>
      <c r="AW113" s="39">
        <v>1281</v>
      </c>
      <c r="AX113" s="40">
        <v>1254.22</v>
      </c>
      <c r="AY113" s="336">
        <v>1222.5600000000002</v>
      </c>
      <c r="AZ113" s="175">
        <v>4.8109999999999999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1169737.2199999995</v>
      </c>
      <c r="BA115" s="17"/>
    </row>
    <row r="116" spans="1:137" s="3" customFormat="1" ht="34.5" customHeight="1" thickBot="1">
      <c r="A116" s="455" t="s">
        <v>1</v>
      </c>
      <c r="B116" s="444" t="s">
        <v>134</v>
      </c>
      <c r="C116" s="444"/>
      <c r="D116" s="444"/>
      <c r="E116" s="444"/>
      <c r="F116" s="444"/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44"/>
      <c r="R116" s="444"/>
      <c r="S116" s="444"/>
      <c r="T116" s="444"/>
      <c r="U116" s="444"/>
      <c r="V116" s="444"/>
      <c r="W116" s="444"/>
      <c r="X116" s="444"/>
      <c r="Y116" s="445"/>
      <c r="Z116" s="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56"/>
      <c r="B117" s="372" t="s">
        <v>2</v>
      </c>
      <c r="C117" s="372"/>
      <c r="D117" s="372"/>
      <c r="E117" s="372"/>
      <c r="F117" s="372"/>
      <c r="G117" s="372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446"/>
      <c r="AA117" s="472" t="s">
        <v>88</v>
      </c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  <c r="AQ117" s="473"/>
      <c r="AR117" s="473"/>
      <c r="AS117" s="473"/>
      <c r="AT117" s="473"/>
      <c r="AU117" s="473"/>
      <c r="AV117" s="473"/>
      <c r="AW117" s="473"/>
      <c r="AX117" s="474"/>
      <c r="AY117" s="453" t="str">
        <f>AY81</f>
        <v>Сбытовая надбавка</v>
      </c>
      <c r="AZ117" s="476" t="s">
        <v>198</v>
      </c>
      <c r="BA117" s="228" t="str">
        <f>BA81</f>
        <v>Тарифы на услуги по передаче электрической энергии</v>
      </c>
    </row>
    <row r="118" spans="1:137" ht="45" customHeight="1">
      <c r="A118" s="456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54"/>
      <c r="AZ118" s="477"/>
      <c r="BA118" s="177" t="s">
        <v>30</v>
      </c>
    </row>
    <row r="119" spans="1:137" s="173" customFormat="1" ht="16.149999999999999" customHeight="1">
      <c r="A119" s="450" t="s">
        <v>205</v>
      </c>
      <c r="B119" s="451"/>
      <c r="C119" s="451"/>
      <c r="D119" s="451"/>
      <c r="E119" s="451"/>
      <c r="F119" s="451"/>
      <c r="G119" s="451"/>
      <c r="H119" s="451"/>
      <c r="I119" s="451"/>
      <c r="J119" s="451"/>
      <c r="K119" s="451"/>
      <c r="L119" s="451"/>
      <c r="M119" s="451"/>
      <c r="N119" s="451"/>
      <c r="O119" s="451"/>
      <c r="P119" s="451"/>
      <c r="Q119" s="451"/>
      <c r="R119" s="451"/>
      <c r="S119" s="451"/>
      <c r="T119" s="451"/>
      <c r="U119" s="451"/>
      <c r="V119" s="451"/>
      <c r="W119" s="451"/>
      <c r="X119" s="451"/>
      <c r="Y119" s="452"/>
      <c r="AA119" s="457">
        <v>2</v>
      </c>
      <c r="AB119" s="458"/>
      <c r="AC119" s="458"/>
      <c r="AD119" s="458"/>
      <c r="AE119" s="458"/>
      <c r="AF119" s="458"/>
      <c r="AG119" s="458"/>
      <c r="AH119" s="458"/>
      <c r="AI119" s="458"/>
      <c r="AJ119" s="458"/>
      <c r="AK119" s="458"/>
      <c r="AL119" s="458"/>
      <c r="AM119" s="458"/>
      <c r="AN119" s="458"/>
      <c r="AO119" s="458"/>
      <c r="AP119" s="458"/>
      <c r="AQ119" s="458"/>
      <c r="AR119" s="458"/>
      <c r="AS119" s="458"/>
      <c r="AT119" s="458"/>
      <c r="AU119" s="458"/>
      <c r="AV119" s="458"/>
      <c r="AW119" s="458"/>
      <c r="AX119" s="459"/>
      <c r="AY119" s="183">
        <v>3</v>
      </c>
      <c r="AZ119" s="185">
        <v>4</v>
      </c>
      <c r="BA119" s="186">
        <v>5</v>
      </c>
    </row>
    <row r="120" spans="1:137">
      <c r="A120" s="47">
        <v>1</v>
      </c>
      <c r="B120" s="170">
        <f>AA120+$BA120+$AZ120+$AY120</f>
        <v>2851.0610000000001</v>
      </c>
      <c r="C120" s="170">
        <f t="shared" ref="C120:R135" si="13">AB120+$BA120+$AZ120+$AY120</f>
        <v>2778.221</v>
      </c>
      <c r="D120" s="170">
        <f t="shared" si="13"/>
        <v>2773.8209999999999</v>
      </c>
      <c r="E120" s="170">
        <f t="shared" si="13"/>
        <v>2764.3310000000001</v>
      </c>
      <c r="F120" s="170">
        <f t="shared" si="13"/>
        <v>2767.0610000000001</v>
      </c>
      <c r="G120" s="170">
        <f t="shared" si="13"/>
        <v>2776.201</v>
      </c>
      <c r="H120" s="170">
        <f t="shared" si="13"/>
        <v>2835.6509999999998</v>
      </c>
      <c r="I120" s="170">
        <f t="shared" si="13"/>
        <v>3000.9210000000003</v>
      </c>
      <c r="J120" s="170">
        <f t="shared" si="13"/>
        <v>3512.7710000000006</v>
      </c>
      <c r="K120" s="170">
        <f t="shared" si="13"/>
        <v>3531.7210000000005</v>
      </c>
      <c r="L120" s="170">
        <f t="shared" si="13"/>
        <v>3767.9310000000005</v>
      </c>
      <c r="M120" s="170">
        <f t="shared" si="13"/>
        <v>3762.5110000000004</v>
      </c>
      <c r="N120" s="170">
        <f t="shared" si="13"/>
        <v>3499.4710000000005</v>
      </c>
      <c r="O120" s="170">
        <f t="shared" si="13"/>
        <v>3486.6909999999998</v>
      </c>
      <c r="P120" s="170">
        <f t="shared" si="13"/>
        <v>3494.3510000000006</v>
      </c>
      <c r="Q120" s="170">
        <f t="shared" si="13"/>
        <v>3799.9710000000005</v>
      </c>
      <c r="R120" s="170">
        <f t="shared" si="13"/>
        <v>3596.1510000000007</v>
      </c>
      <c r="S120" s="170">
        <f t="shared" ref="S120:Y135" si="14">AR120+$BA120+$AZ120+$AY120</f>
        <v>4151.0510000000004</v>
      </c>
      <c r="T120" s="170">
        <f t="shared" si="14"/>
        <v>4150.1310000000003</v>
      </c>
      <c r="U120" s="170">
        <f t="shared" si="14"/>
        <v>3535.1910000000007</v>
      </c>
      <c r="V120" s="170">
        <f t="shared" si="14"/>
        <v>3408.1010000000006</v>
      </c>
      <c r="W120" s="170">
        <f t="shared" si="14"/>
        <v>3271.5510000000004</v>
      </c>
      <c r="X120" s="170">
        <f t="shared" si="14"/>
        <v>3015.1509999999998</v>
      </c>
      <c r="Y120" s="170">
        <f t="shared" si="14"/>
        <v>2944.0910000000003</v>
      </c>
      <c r="Z120" s="37"/>
      <c r="AA120" s="41">
        <v>1386.16</v>
      </c>
      <c r="AB120" s="39">
        <v>1313.32</v>
      </c>
      <c r="AC120" s="39">
        <v>1308.92</v>
      </c>
      <c r="AD120" s="39">
        <v>1299.43</v>
      </c>
      <c r="AE120" s="39">
        <v>1302.1600000000001</v>
      </c>
      <c r="AF120" s="39">
        <v>1311.3</v>
      </c>
      <c r="AG120" s="39">
        <v>1370.75</v>
      </c>
      <c r="AH120" s="39">
        <v>1536.02</v>
      </c>
      <c r="AI120" s="39">
        <v>2047.8700000000001</v>
      </c>
      <c r="AJ120" s="39">
        <v>2066.8200000000002</v>
      </c>
      <c r="AK120" s="39">
        <v>2303.0300000000002</v>
      </c>
      <c r="AL120" s="39">
        <v>2297.61</v>
      </c>
      <c r="AM120" s="39">
        <v>2034.57</v>
      </c>
      <c r="AN120" s="39">
        <v>2021.7899999999997</v>
      </c>
      <c r="AO120" s="39">
        <v>2029.4500000000003</v>
      </c>
      <c r="AP120" s="39">
        <v>2335.0700000000002</v>
      </c>
      <c r="AQ120" s="39">
        <v>2131.25</v>
      </c>
      <c r="AR120" s="39">
        <v>2686.15</v>
      </c>
      <c r="AS120" s="39">
        <v>2685.23</v>
      </c>
      <c r="AT120" s="39">
        <v>2070.29</v>
      </c>
      <c r="AU120" s="39">
        <v>1943.2</v>
      </c>
      <c r="AV120" s="39">
        <v>1806.65</v>
      </c>
      <c r="AW120" s="39">
        <v>1550.25</v>
      </c>
      <c r="AX120" s="40">
        <v>1479.19</v>
      </c>
      <c r="AY120" s="335">
        <v>1222.5600000000002</v>
      </c>
      <c r="AZ120" s="175">
        <v>4.8109999999999999</v>
      </c>
      <c r="BA120" s="178">
        <v>237.53</v>
      </c>
    </row>
    <row r="121" spans="1:137">
      <c r="A121" s="47">
        <v>2</v>
      </c>
      <c r="B121" s="170">
        <f t="shared" ref="B121:Q150" si="15">AA121+$BA121+$AZ121+$AY121</f>
        <v>2780.0510000000004</v>
      </c>
      <c r="C121" s="170">
        <f t="shared" si="13"/>
        <v>2775.6310000000003</v>
      </c>
      <c r="D121" s="170">
        <f t="shared" si="13"/>
        <v>2769.8510000000001</v>
      </c>
      <c r="E121" s="170">
        <f t="shared" si="13"/>
        <v>2770.491</v>
      </c>
      <c r="F121" s="170">
        <f t="shared" si="13"/>
        <v>2788.4110000000001</v>
      </c>
      <c r="G121" s="170">
        <f t="shared" si="13"/>
        <v>2873.2110000000002</v>
      </c>
      <c r="H121" s="170">
        <f t="shared" si="13"/>
        <v>3137.0610000000001</v>
      </c>
      <c r="I121" s="170">
        <f t="shared" si="13"/>
        <v>3514.8210000000008</v>
      </c>
      <c r="J121" s="170">
        <f t="shared" si="13"/>
        <v>3671.3310000000001</v>
      </c>
      <c r="K121" s="170">
        <f t="shared" si="13"/>
        <v>3890.9310000000005</v>
      </c>
      <c r="L121" s="170">
        <f t="shared" si="13"/>
        <v>3886.0410000000002</v>
      </c>
      <c r="M121" s="170">
        <f t="shared" si="13"/>
        <v>4238.7010000000009</v>
      </c>
      <c r="N121" s="170">
        <f t="shared" si="13"/>
        <v>4047.3410000000003</v>
      </c>
      <c r="O121" s="170">
        <f t="shared" si="13"/>
        <v>4202.2110000000002</v>
      </c>
      <c r="P121" s="170">
        <f t="shared" si="13"/>
        <v>3971.6410000000005</v>
      </c>
      <c r="Q121" s="170">
        <f t="shared" si="13"/>
        <v>4357.4610000000002</v>
      </c>
      <c r="R121" s="170">
        <f t="shared" si="13"/>
        <v>4219.161000000001</v>
      </c>
      <c r="S121" s="170">
        <f t="shared" si="14"/>
        <v>4243.6010000000006</v>
      </c>
      <c r="T121" s="170">
        <f t="shared" si="14"/>
        <v>4140.7810000000009</v>
      </c>
      <c r="U121" s="170">
        <f t="shared" si="14"/>
        <v>3806.0810000000001</v>
      </c>
      <c r="V121" s="170">
        <f t="shared" si="14"/>
        <v>3079.4809999999998</v>
      </c>
      <c r="W121" s="170">
        <f t="shared" si="14"/>
        <v>2979.0309999999999</v>
      </c>
      <c r="X121" s="170">
        <f t="shared" si="14"/>
        <v>2815.4409999999998</v>
      </c>
      <c r="Y121" s="170">
        <f t="shared" si="14"/>
        <v>2767.2510000000002</v>
      </c>
      <c r="Z121" s="37"/>
      <c r="AA121" s="38">
        <v>1315.15</v>
      </c>
      <c r="AB121" s="39">
        <v>1310.73</v>
      </c>
      <c r="AC121" s="39">
        <v>1304.95</v>
      </c>
      <c r="AD121" s="39">
        <v>1305.5899999999999</v>
      </c>
      <c r="AE121" s="39">
        <v>1323.51</v>
      </c>
      <c r="AF121" s="39">
        <v>1408.31</v>
      </c>
      <c r="AG121" s="39">
        <v>1672.16</v>
      </c>
      <c r="AH121" s="39">
        <v>2049.92</v>
      </c>
      <c r="AI121" s="39">
        <v>2206.4299999999998</v>
      </c>
      <c r="AJ121" s="39">
        <v>2426.0300000000002</v>
      </c>
      <c r="AK121" s="39">
        <v>2421.14</v>
      </c>
      <c r="AL121" s="39">
        <v>2773.8</v>
      </c>
      <c r="AM121" s="39">
        <v>2582.44</v>
      </c>
      <c r="AN121" s="39">
        <v>2737.31</v>
      </c>
      <c r="AO121" s="39">
        <v>2506.7399999999998</v>
      </c>
      <c r="AP121" s="39">
        <v>2892.56</v>
      </c>
      <c r="AQ121" s="39">
        <v>2754.26</v>
      </c>
      <c r="AR121" s="39">
        <v>2778.7</v>
      </c>
      <c r="AS121" s="39">
        <v>2675.88</v>
      </c>
      <c r="AT121" s="39">
        <v>2341.1799999999998</v>
      </c>
      <c r="AU121" s="39">
        <v>1614.58</v>
      </c>
      <c r="AV121" s="39">
        <v>1514.13</v>
      </c>
      <c r="AW121" s="39">
        <v>1350.54</v>
      </c>
      <c r="AX121" s="40">
        <v>1302.3499999999999</v>
      </c>
      <c r="AY121" s="336">
        <v>1222.5600000000002</v>
      </c>
      <c r="AZ121" s="175">
        <v>4.8109999999999999</v>
      </c>
      <c r="BA121" s="159">
        <v>237.53</v>
      </c>
    </row>
    <row r="122" spans="1:137">
      <c r="A122" s="47">
        <v>3</v>
      </c>
      <c r="B122" s="170">
        <f t="shared" si="15"/>
        <v>2691.8510000000001</v>
      </c>
      <c r="C122" s="170">
        <f t="shared" si="13"/>
        <v>2670.0910000000003</v>
      </c>
      <c r="D122" s="170">
        <f t="shared" si="13"/>
        <v>2668.971</v>
      </c>
      <c r="E122" s="170">
        <f t="shared" si="13"/>
        <v>2669.201</v>
      </c>
      <c r="F122" s="170">
        <f t="shared" si="13"/>
        <v>2731.6010000000001</v>
      </c>
      <c r="G122" s="170">
        <f t="shared" si="13"/>
        <v>3140.4610000000002</v>
      </c>
      <c r="H122" s="170">
        <f t="shared" si="13"/>
        <v>2876.4409999999998</v>
      </c>
      <c r="I122" s="170">
        <f t="shared" si="13"/>
        <v>3518.3810000000003</v>
      </c>
      <c r="J122" s="170">
        <f t="shared" si="13"/>
        <v>3637.411000000001</v>
      </c>
      <c r="K122" s="170">
        <f t="shared" si="13"/>
        <v>3703.1810000000005</v>
      </c>
      <c r="L122" s="170">
        <f t="shared" si="13"/>
        <v>3818.8310000000001</v>
      </c>
      <c r="M122" s="170">
        <f t="shared" si="13"/>
        <v>3830.8510000000006</v>
      </c>
      <c r="N122" s="170">
        <f t="shared" si="13"/>
        <v>3813.0410000000002</v>
      </c>
      <c r="O122" s="170">
        <f t="shared" si="13"/>
        <v>3805.9610000000002</v>
      </c>
      <c r="P122" s="170">
        <f t="shared" si="13"/>
        <v>3810.5810000000001</v>
      </c>
      <c r="Q122" s="170">
        <f t="shared" si="13"/>
        <v>3960.7110000000002</v>
      </c>
      <c r="R122" s="170">
        <f t="shared" si="13"/>
        <v>4203.5010000000002</v>
      </c>
      <c r="S122" s="170">
        <f t="shared" si="14"/>
        <v>3910.5910000000003</v>
      </c>
      <c r="T122" s="170">
        <f t="shared" si="14"/>
        <v>3910.2110000000002</v>
      </c>
      <c r="U122" s="170">
        <f t="shared" si="14"/>
        <v>3541.911000000001</v>
      </c>
      <c r="V122" s="170">
        <f t="shared" si="14"/>
        <v>3664.5410000000002</v>
      </c>
      <c r="W122" s="170">
        <f t="shared" si="14"/>
        <v>3551.3610000000008</v>
      </c>
      <c r="X122" s="170">
        <f t="shared" si="14"/>
        <v>3328.3910000000005</v>
      </c>
      <c r="Y122" s="170">
        <f t="shared" si="14"/>
        <v>2807.7709999999997</v>
      </c>
      <c r="Z122" s="37"/>
      <c r="AA122" s="38">
        <v>1226.95</v>
      </c>
      <c r="AB122" s="39">
        <v>1205.19</v>
      </c>
      <c r="AC122" s="39">
        <v>1204.07</v>
      </c>
      <c r="AD122" s="39">
        <v>1204.3</v>
      </c>
      <c r="AE122" s="39">
        <v>1266.7</v>
      </c>
      <c r="AF122" s="39">
        <v>1675.56</v>
      </c>
      <c r="AG122" s="39">
        <v>1411.54</v>
      </c>
      <c r="AH122" s="39">
        <v>2053.48</v>
      </c>
      <c r="AI122" s="39">
        <v>2172.5100000000002</v>
      </c>
      <c r="AJ122" s="39">
        <v>2238.2800000000002</v>
      </c>
      <c r="AK122" s="39">
        <v>2353.9299999999998</v>
      </c>
      <c r="AL122" s="39">
        <v>2365.9499999999998</v>
      </c>
      <c r="AM122" s="39">
        <v>2348.14</v>
      </c>
      <c r="AN122" s="39">
        <v>2341.06</v>
      </c>
      <c r="AO122" s="39">
        <v>2345.6799999999998</v>
      </c>
      <c r="AP122" s="39">
        <v>2495.81</v>
      </c>
      <c r="AQ122" s="39">
        <v>2738.6</v>
      </c>
      <c r="AR122" s="39">
        <v>2445.69</v>
      </c>
      <c r="AS122" s="39">
        <v>2445.31</v>
      </c>
      <c r="AT122" s="39">
        <v>2077.0100000000002</v>
      </c>
      <c r="AU122" s="39">
        <v>2199.64</v>
      </c>
      <c r="AV122" s="39">
        <v>2086.46</v>
      </c>
      <c r="AW122" s="39">
        <v>1863.49</v>
      </c>
      <c r="AX122" s="40">
        <v>1342.87</v>
      </c>
      <c r="AY122" s="336">
        <v>1222.5600000000002</v>
      </c>
      <c r="AZ122" s="175">
        <v>4.8109999999999999</v>
      </c>
      <c r="BA122" s="159">
        <v>237.53</v>
      </c>
    </row>
    <row r="123" spans="1:137">
      <c r="A123" s="47">
        <v>4</v>
      </c>
      <c r="B123" s="170">
        <f t="shared" si="15"/>
        <v>2743.931</v>
      </c>
      <c r="C123" s="170">
        <f t="shared" si="13"/>
        <v>2741.9409999999998</v>
      </c>
      <c r="D123" s="170">
        <f t="shared" si="13"/>
        <v>2725.261</v>
      </c>
      <c r="E123" s="170">
        <f t="shared" si="13"/>
        <v>2739.1310000000003</v>
      </c>
      <c r="F123" s="170">
        <f t="shared" si="13"/>
        <v>2753.0010000000002</v>
      </c>
      <c r="G123" s="170">
        <f t="shared" si="13"/>
        <v>2828.431</v>
      </c>
      <c r="H123" s="170">
        <f t="shared" si="13"/>
        <v>2967.451</v>
      </c>
      <c r="I123" s="170">
        <f t="shared" si="13"/>
        <v>3107.4110000000001</v>
      </c>
      <c r="J123" s="170">
        <f t="shared" si="13"/>
        <v>3248.5610000000001</v>
      </c>
      <c r="K123" s="170">
        <f t="shared" si="13"/>
        <v>3271.6909999999998</v>
      </c>
      <c r="L123" s="170">
        <f t="shared" si="13"/>
        <v>3192.5510000000004</v>
      </c>
      <c r="M123" s="170">
        <f t="shared" si="13"/>
        <v>3189.741</v>
      </c>
      <c r="N123" s="170">
        <f t="shared" si="13"/>
        <v>3163.1109999999999</v>
      </c>
      <c r="O123" s="170">
        <f t="shared" si="13"/>
        <v>3124.5610000000001</v>
      </c>
      <c r="P123" s="170">
        <f t="shared" si="13"/>
        <v>3106.261</v>
      </c>
      <c r="Q123" s="170">
        <f t="shared" si="13"/>
        <v>3161.9210000000003</v>
      </c>
      <c r="R123" s="170">
        <f t="shared" si="13"/>
        <v>3266.2910000000002</v>
      </c>
      <c r="S123" s="170">
        <f t="shared" si="14"/>
        <v>3335.7810000000009</v>
      </c>
      <c r="T123" s="170">
        <f t="shared" si="14"/>
        <v>3311.9410000000007</v>
      </c>
      <c r="U123" s="170">
        <f t="shared" si="14"/>
        <v>3267.1109999999999</v>
      </c>
      <c r="V123" s="170">
        <f t="shared" si="14"/>
        <v>3003.1010000000001</v>
      </c>
      <c r="W123" s="170">
        <f t="shared" si="14"/>
        <v>2855.9809999999998</v>
      </c>
      <c r="X123" s="170">
        <f t="shared" si="14"/>
        <v>2779.931</v>
      </c>
      <c r="Y123" s="170">
        <f t="shared" si="14"/>
        <v>2747.2110000000002</v>
      </c>
      <c r="Z123" s="37"/>
      <c r="AA123" s="38">
        <v>1279.03</v>
      </c>
      <c r="AB123" s="39">
        <v>1277.04</v>
      </c>
      <c r="AC123" s="39">
        <v>1260.3599999999999</v>
      </c>
      <c r="AD123" s="39">
        <v>1274.23</v>
      </c>
      <c r="AE123" s="39">
        <v>1288.0999999999999</v>
      </c>
      <c r="AF123" s="39">
        <v>1363.53</v>
      </c>
      <c r="AG123" s="39">
        <v>1502.55</v>
      </c>
      <c r="AH123" s="39">
        <v>1642.51</v>
      </c>
      <c r="AI123" s="39">
        <v>1783.66</v>
      </c>
      <c r="AJ123" s="39">
        <v>1806.79</v>
      </c>
      <c r="AK123" s="39">
        <v>1727.65</v>
      </c>
      <c r="AL123" s="39">
        <v>1724.84</v>
      </c>
      <c r="AM123" s="39">
        <v>1698.21</v>
      </c>
      <c r="AN123" s="39">
        <v>1659.66</v>
      </c>
      <c r="AO123" s="39">
        <v>1641.36</v>
      </c>
      <c r="AP123" s="39">
        <v>1697.02</v>
      </c>
      <c r="AQ123" s="39">
        <v>1801.39</v>
      </c>
      <c r="AR123" s="39">
        <v>1870.88</v>
      </c>
      <c r="AS123" s="39">
        <v>1847.04</v>
      </c>
      <c r="AT123" s="39">
        <v>1802.21</v>
      </c>
      <c r="AU123" s="39">
        <v>1538.2</v>
      </c>
      <c r="AV123" s="39">
        <v>1391.08</v>
      </c>
      <c r="AW123" s="39">
        <v>1315.03</v>
      </c>
      <c r="AX123" s="40">
        <v>1282.31</v>
      </c>
      <c r="AY123" s="336">
        <v>1222.5600000000002</v>
      </c>
      <c r="AZ123" s="175">
        <v>4.8109999999999999</v>
      </c>
      <c r="BA123" s="159">
        <v>237.53</v>
      </c>
    </row>
    <row r="124" spans="1:137">
      <c r="A124" s="47">
        <v>5</v>
      </c>
      <c r="B124" s="170">
        <f t="shared" si="15"/>
        <v>2802.0610000000001</v>
      </c>
      <c r="C124" s="170">
        <f t="shared" si="13"/>
        <v>2751.721</v>
      </c>
      <c r="D124" s="170">
        <f t="shared" si="13"/>
        <v>2740.3310000000001</v>
      </c>
      <c r="E124" s="170">
        <f t="shared" si="13"/>
        <v>2740.1610000000001</v>
      </c>
      <c r="F124" s="170">
        <f t="shared" si="13"/>
        <v>2767.9809999999998</v>
      </c>
      <c r="G124" s="170">
        <f t="shared" si="13"/>
        <v>2926.3110000000001</v>
      </c>
      <c r="H124" s="170">
        <f t="shared" si="13"/>
        <v>3162.0910000000003</v>
      </c>
      <c r="I124" s="170">
        <f t="shared" si="13"/>
        <v>3327.0510000000004</v>
      </c>
      <c r="J124" s="170">
        <f t="shared" si="13"/>
        <v>3538.2310000000007</v>
      </c>
      <c r="K124" s="170">
        <f t="shared" si="13"/>
        <v>3568.161000000001</v>
      </c>
      <c r="L124" s="170">
        <f t="shared" si="13"/>
        <v>3533.9910000000009</v>
      </c>
      <c r="M124" s="170">
        <f t="shared" si="13"/>
        <v>3519.911000000001</v>
      </c>
      <c r="N124" s="170">
        <f t="shared" si="13"/>
        <v>3495.991</v>
      </c>
      <c r="O124" s="170">
        <f t="shared" si="13"/>
        <v>3482.6410000000005</v>
      </c>
      <c r="P124" s="170">
        <f t="shared" si="13"/>
        <v>3500.3610000000008</v>
      </c>
      <c r="Q124" s="170">
        <f t="shared" si="13"/>
        <v>3553.7210000000005</v>
      </c>
      <c r="R124" s="170">
        <f t="shared" si="13"/>
        <v>3616.7110000000002</v>
      </c>
      <c r="S124" s="170">
        <f t="shared" si="14"/>
        <v>3652.5010000000002</v>
      </c>
      <c r="T124" s="170">
        <f t="shared" si="14"/>
        <v>3620.0910000000003</v>
      </c>
      <c r="U124" s="170">
        <f t="shared" si="14"/>
        <v>3562.7510000000002</v>
      </c>
      <c r="V124" s="170">
        <f t="shared" si="14"/>
        <v>3308.7310000000007</v>
      </c>
      <c r="W124" s="170">
        <f t="shared" si="14"/>
        <v>3166.0309999999999</v>
      </c>
      <c r="X124" s="170">
        <f t="shared" si="14"/>
        <v>3007.1210000000001</v>
      </c>
      <c r="Y124" s="170">
        <f t="shared" si="14"/>
        <v>2876.741</v>
      </c>
      <c r="Z124" s="37"/>
      <c r="AA124" s="38">
        <v>1337.16</v>
      </c>
      <c r="AB124" s="39">
        <v>1286.82</v>
      </c>
      <c r="AC124" s="39">
        <v>1275.43</v>
      </c>
      <c r="AD124" s="39">
        <v>1275.26</v>
      </c>
      <c r="AE124" s="39">
        <v>1303.08</v>
      </c>
      <c r="AF124" s="39">
        <v>1461.41</v>
      </c>
      <c r="AG124" s="39">
        <v>1697.19</v>
      </c>
      <c r="AH124" s="39">
        <v>1862.15</v>
      </c>
      <c r="AI124" s="39">
        <v>2073.33</v>
      </c>
      <c r="AJ124" s="39">
        <v>2103.2600000000002</v>
      </c>
      <c r="AK124" s="39">
        <v>2069.09</v>
      </c>
      <c r="AL124" s="39">
        <v>2055.0100000000002</v>
      </c>
      <c r="AM124" s="39">
        <v>2031.09</v>
      </c>
      <c r="AN124" s="39">
        <v>2017.7399999999998</v>
      </c>
      <c r="AO124" s="39">
        <v>2035.46</v>
      </c>
      <c r="AP124" s="39">
        <v>2088.8200000000002</v>
      </c>
      <c r="AQ124" s="39">
        <v>2151.81</v>
      </c>
      <c r="AR124" s="39">
        <v>2187.6</v>
      </c>
      <c r="AS124" s="39">
        <v>2155.19</v>
      </c>
      <c r="AT124" s="39">
        <v>2097.85</v>
      </c>
      <c r="AU124" s="39">
        <v>1843.83</v>
      </c>
      <c r="AV124" s="39">
        <v>1701.13</v>
      </c>
      <c r="AW124" s="39">
        <v>1542.22</v>
      </c>
      <c r="AX124" s="40">
        <v>1411.84</v>
      </c>
      <c r="AY124" s="336">
        <v>1222.5600000000002</v>
      </c>
      <c r="AZ124" s="175">
        <v>4.8109999999999999</v>
      </c>
      <c r="BA124" s="159">
        <v>237.53</v>
      </c>
    </row>
    <row r="125" spans="1:137">
      <c r="A125" s="47">
        <v>6</v>
      </c>
      <c r="B125" s="170">
        <f t="shared" si="15"/>
        <v>2811.1310000000003</v>
      </c>
      <c r="C125" s="170">
        <f t="shared" si="13"/>
        <v>2770.971</v>
      </c>
      <c r="D125" s="170">
        <f t="shared" si="13"/>
        <v>2750.1210000000001</v>
      </c>
      <c r="E125" s="170">
        <f t="shared" si="13"/>
        <v>2765.1710000000003</v>
      </c>
      <c r="F125" s="170">
        <f t="shared" si="13"/>
        <v>2851.3310000000001</v>
      </c>
      <c r="G125" s="170">
        <f t="shared" si="13"/>
        <v>2936.1109999999999</v>
      </c>
      <c r="H125" s="170">
        <f t="shared" si="13"/>
        <v>3177.4809999999998</v>
      </c>
      <c r="I125" s="170">
        <f t="shared" si="13"/>
        <v>3395.9310000000005</v>
      </c>
      <c r="J125" s="170">
        <f t="shared" si="13"/>
        <v>3609.911000000001</v>
      </c>
      <c r="K125" s="170">
        <f t="shared" si="13"/>
        <v>3671.2610000000004</v>
      </c>
      <c r="L125" s="170">
        <f t="shared" si="13"/>
        <v>3613.3010000000004</v>
      </c>
      <c r="M125" s="170">
        <f t="shared" si="13"/>
        <v>3608.8410000000003</v>
      </c>
      <c r="N125" s="170">
        <f t="shared" si="13"/>
        <v>3588.0310000000009</v>
      </c>
      <c r="O125" s="170">
        <f t="shared" si="13"/>
        <v>3586.7710000000006</v>
      </c>
      <c r="P125" s="170">
        <f t="shared" si="13"/>
        <v>3596.2010000000009</v>
      </c>
      <c r="Q125" s="170">
        <f t="shared" si="13"/>
        <v>3716.6110000000008</v>
      </c>
      <c r="R125" s="170">
        <f t="shared" si="13"/>
        <v>3808.2610000000004</v>
      </c>
      <c r="S125" s="170">
        <f t="shared" si="14"/>
        <v>4136.6910000000007</v>
      </c>
      <c r="T125" s="170">
        <f t="shared" si="14"/>
        <v>3988.8710000000001</v>
      </c>
      <c r="U125" s="170">
        <f t="shared" si="14"/>
        <v>3921.1010000000006</v>
      </c>
      <c r="V125" s="170">
        <f t="shared" si="14"/>
        <v>3722.9310000000005</v>
      </c>
      <c r="W125" s="170">
        <f t="shared" si="14"/>
        <v>3558.6910000000007</v>
      </c>
      <c r="X125" s="170">
        <f t="shared" si="14"/>
        <v>3285.0110000000004</v>
      </c>
      <c r="Y125" s="170">
        <f t="shared" si="14"/>
        <v>3112.951</v>
      </c>
      <c r="Z125" s="37"/>
      <c r="AA125" s="38">
        <v>1346.23</v>
      </c>
      <c r="AB125" s="39">
        <v>1306.07</v>
      </c>
      <c r="AC125" s="39">
        <v>1285.22</v>
      </c>
      <c r="AD125" s="39">
        <v>1300.27</v>
      </c>
      <c r="AE125" s="39">
        <v>1386.43</v>
      </c>
      <c r="AF125" s="39">
        <v>1471.21</v>
      </c>
      <c r="AG125" s="39">
        <v>1712.58</v>
      </c>
      <c r="AH125" s="39">
        <v>1931.03</v>
      </c>
      <c r="AI125" s="39">
        <v>2145.0100000000002</v>
      </c>
      <c r="AJ125" s="39">
        <v>2206.36</v>
      </c>
      <c r="AK125" s="39">
        <v>2148.4</v>
      </c>
      <c r="AL125" s="39">
        <v>2143.94</v>
      </c>
      <c r="AM125" s="39">
        <v>2123.13</v>
      </c>
      <c r="AN125" s="39">
        <v>2121.87</v>
      </c>
      <c r="AO125" s="39">
        <v>2131.3000000000002</v>
      </c>
      <c r="AP125" s="39">
        <v>2251.71</v>
      </c>
      <c r="AQ125" s="39">
        <v>2343.36</v>
      </c>
      <c r="AR125" s="39">
        <v>2671.79</v>
      </c>
      <c r="AS125" s="39">
        <v>2523.9699999999998</v>
      </c>
      <c r="AT125" s="39">
        <v>2456.1999999999998</v>
      </c>
      <c r="AU125" s="39">
        <v>2258.0300000000002</v>
      </c>
      <c r="AV125" s="39">
        <v>2093.79</v>
      </c>
      <c r="AW125" s="39">
        <v>1820.11</v>
      </c>
      <c r="AX125" s="40">
        <v>1648.05</v>
      </c>
      <c r="AY125" s="336">
        <v>1222.5600000000002</v>
      </c>
      <c r="AZ125" s="175">
        <v>4.8109999999999999</v>
      </c>
      <c r="BA125" s="159">
        <v>237.53</v>
      </c>
    </row>
    <row r="126" spans="1:137">
      <c r="A126" s="47">
        <v>7</v>
      </c>
      <c r="B126" s="170">
        <f t="shared" si="15"/>
        <v>2878.181</v>
      </c>
      <c r="C126" s="170">
        <f t="shared" si="13"/>
        <v>2853.9610000000002</v>
      </c>
      <c r="D126" s="170">
        <f t="shared" si="13"/>
        <v>2817.9110000000001</v>
      </c>
      <c r="E126" s="170">
        <f t="shared" si="13"/>
        <v>2816.4009999999998</v>
      </c>
      <c r="F126" s="170">
        <f t="shared" si="13"/>
        <v>2814.2809999999999</v>
      </c>
      <c r="G126" s="170">
        <f t="shared" si="13"/>
        <v>2851.8910000000001</v>
      </c>
      <c r="H126" s="170">
        <f t="shared" si="13"/>
        <v>2966.8609999999999</v>
      </c>
      <c r="I126" s="170">
        <f t="shared" si="13"/>
        <v>3246.1310000000003</v>
      </c>
      <c r="J126" s="170">
        <f t="shared" si="13"/>
        <v>3550.1310000000003</v>
      </c>
      <c r="K126" s="170">
        <f t="shared" si="13"/>
        <v>3630.6710000000003</v>
      </c>
      <c r="L126" s="170">
        <f t="shared" si="13"/>
        <v>3612.3510000000006</v>
      </c>
      <c r="M126" s="170">
        <f t="shared" si="13"/>
        <v>3573.7610000000004</v>
      </c>
      <c r="N126" s="170">
        <f t="shared" si="13"/>
        <v>3565.2010000000009</v>
      </c>
      <c r="O126" s="170">
        <f t="shared" si="13"/>
        <v>3499.0610000000006</v>
      </c>
      <c r="P126" s="170">
        <f t="shared" si="13"/>
        <v>3536.1410000000005</v>
      </c>
      <c r="Q126" s="170">
        <f t="shared" si="13"/>
        <v>3645.3110000000006</v>
      </c>
      <c r="R126" s="170">
        <f t="shared" si="13"/>
        <v>3690.0310000000009</v>
      </c>
      <c r="S126" s="170">
        <f t="shared" si="14"/>
        <v>3708.0510000000004</v>
      </c>
      <c r="T126" s="170">
        <f t="shared" si="14"/>
        <v>3693.661000000001</v>
      </c>
      <c r="U126" s="170">
        <f t="shared" si="14"/>
        <v>3679.0910000000003</v>
      </c>
      <c r="V126" s="170">
        <f t="shared" si="14"/>
        <v>3496.2610000000004</v>
      </c>
      <c r="W126" s="170">
        <f t="shared" si="14"/>
        <v>3335.4110000000001</v>
      </c>
      <c r="X126" s="170">
        <f t="shared" si="14"/>
        <v>3083.6610000000001</v>
      </c>
      <c r="Y126" s="170">
        <f t="shared" si="14"/>
        <v>2926.8910000000001</v>
      </c>
      <c r="Z126" s="37"/>
      <c r="AA126" s="38">
        <v>1413.28</v>
      </c>
      <c r="AB126" s="39">
        <v>1389.06</v>
      </c>
      <c r="AC126" s="39">
        <v>1353.01</v>
      </c>
      <c r="AD126" s="39">
        <v>1351.5</v>
      </c>
      <c r="AE126" s="39">
        <v>1349.38</v>
      </c>
      <c r="AF126" s="39">
        <v>1386.99</v>
      </c>
      <c r="AG126" s="39">
        <v>1501.96</v>
      </c>
      <c r="AH126" s="39">
        <v>1781.23</v>
      </c>
      <c r="AI126" s="39">
        <v>2085.23</v>
      </c>
      <c r="AJ126" s="39">
        <v>2165.77</v>
      </c>
      <c r="AK126" s="39">
        <v>2147.4499999999998</v>
      </c>
      <c r="AL126" s="39">
        <v>2108.86</v>
      </c>
      <c r="AM126" s="39">
        <v>2100.3000000000002</v>
      </c>
      <c r="AN126" s="39">
        <v>2034.1599999999999</v>
      </c>
      <c r="AO126" s="39">
        <v>2071.2399999999998</v>
      </c>
      <c r="AP126" s="39">
        <v>2180.41</v>
      </c>
      <c r="AQ126" s="39">
        <v>2225.13</v>
      </c>
      <c r="AR126" s="39">
        <v>2243.15</v>
      </c>
      <c r="AS126" s="39">
        <v>2228.7600000000002</v>
      </c>
      <c r="AT126" s="39">
        <v>2214.19</v>
      </c>
      <c r="AU126" s="39">
        <v>2031.36</v>
      </c>
      <c r="AV126" s="39">
        <v>1870.51</v>
      </c>
      <c r="AW126" s="39">
        <v>1618.76</v>
      </c>
      <c r="AX126" s="40">
        <v>1461.99</v>
      </c>
      <c r="AY126" s="336">
        <v>1222.5600000000002</v>
      </c>
      <c r="AZ126" s="175">
        <v>4.8109999999999999</v>
      </c>
      <c r="BA126" s="159">
        <v>237.53</v>
      </c>
    </row>
    <row r="127" spans="1:137">
      <c r="A127" s="47">
        <v>8</v>
      </c>
      <c r="B127" s="170">
        <f t="shared" si="15"/>
        <v>2861.3410000000003</v>
      </c>
      <c r="C127" s="170">
        <f t="shared" si="13"/>
        <v>2824.991</v>
      </c>
      <c r="D127" s="170">
        <f t="shared" si="13"/>
        <v>2812.3510000000001</v>
      </c>
      <c r="E127" s="170">
        <f t="shared" si="13"/>
        <v>2809.8010000000004</v>
      </c>
      <c r="F127" s="170">
        <f t="shared" si="13"/>
        <v>2776.6310000000003</v>
      </c>
      <c r="G127" s="170">
        <f t="shared" si="13"/>
        <v>2859.261</v>
      </c>
      <c r="H127" s="170">
        <f t="shared" si="13"/>
        <v>2922.6010000000001</v>
      </c>
      <c r="I127" s="170">
        <f t="shared" si="13"/>
        <v>3062.0709999999999</v>
      </c>
      <c r="J127" s="170">
        <f t="shared" si="13"/>
        <v>3177.451</v>
      </c>
      <c r="K127" s="170">
        <f t="shared" si="13"/>
        <v>3345.6910000000007</v>
      </c>
      <c r="L127" s="170">
        <f t="shared" si="13"/>
        <v>3337.1610000000001</v>
      </c>
      <c r="M127" s="170">
        <f t="shared" si="13"/>
        <v>3332.4310000000005</v>
      </c>
      <c r="N127" s="170">
        <f t="shared" si="13"/>
        <v>3338.991</v>
      </c>
      <c r="O127" s="170">
        <f t="shared" si="13"/>
        <v>3324.2710000000006</v>
      </c>
      <c r="P127" s="170">
        <f t="shared" si="13"/>
        <v>3343.0810000000001</v>
      </c>
      <c r="Q127" s="170">
        <f t="shared" si="13"/>
        <v>3422.491</v>
      </c>
      <c r="R127" s="170">
        <f t="shared" si="13"/>
        <v>3457.1910000000007</v>
      </c>
      <c r="S127" s="170">
        <f t="shared" si="14"/>
        <v>3495.3310000000001</v>
      </c>
      <c r="T127" s="170">
        <f t="shared" si="14"/>
        <v>3498.4010000000007</v>
      </c>
      <c r="U127" s="170">
        <f t="shared" si="14"/>
        <v>3476.3010000000004</v>
      </c>
      <c r="V127" s="170">
        <f t="shared" si="14"/>
        <v>3295.0710000000008</v>
      </c>
      <c r="W127" s="170">
        <f t="shared" si="14"/>
        <v>3182.8710000000001</v>
      </c>
      <c r="X127" s="170">
        <f t="shared" si="14"/>
        <v>3015.991</v>
      </c>
      <c r="Y127" s="170">
        <f t="shared" si="14"/>
        <v>2814.6509999999998</v>
      </c>
      <c r="Z127" s="37"/>
      <c r="AA127" s="38">
        <v>1396.44</v>
      </c>
      <c r="AB127" s="39">
        <v>1360.09</v>
      </c>
      <c r="AC127" s="39">
        <v>1347.45</v>
      </c>
      <c r="AD127" s="39">
        <v>1344.9</v>
      </c>
      <c r="AE127" s="39">
        <v>1311.73</v>
      </c>
      <c r="AF127" s="39">
        <v>1394.36</v>
      </c>
      <c r="AG127" s="39">
        <v>1457.7</v>
      </c>
      <c r="AH127" s="39">
        <v>1597.17</v>
      </c>
      <c r="AI127" s="39">
        <v>1712.55</v>
      </c>
      <c r="AJ127" s="39">
        <v>1880.79</v>
      </c>
      <c r="AK127" s="39">
        <v>1872.26</v>
      </c>
      <c r="AL127" s="39">
        <v>1867.53</v>
      </c>
      <c r="AM127" s="39">
        <v>1874.09</v>
      </c>
      <c r="AN127" s="39">
        <v>1859.37</v>
      </c>
      <c r="AO127" s="39">
        <v>1878.18</v>
      </c>
      <c r="AP127" s="39">
        <v>1957.59</v>
      </c>
      <c r="AQ127" s="39">
        <v>1992.29</v>
      </c>
      <c r="AR127" s="39">
        <v>2030.43</v>
      </c>
      <c r="AS127" s="39">
        <v>2033.5</v>
      </c>
      <c r="AT127" s="39">
        <v>2011.4</v>
      </c>
      <c r="AU127" s="39">
        <v>1830.17</v>
      </c>
      <c r="AV127" s="39">
        <v>1717.97</v>
      </c>
      <c r="AW127" s="39">
        <v>1551.09</v>
      </c>
      <c r="AX127" s="40">
        <v>1349.75</v>
      </c>
      <c r="AY127" s="336">
        <v>1222.5600000000002</v>
      </c>
      <c r="AZ127" s="175">
        <v>4.8109999999999999</v>
      </c>
      <c r="BA127" s="159">
        <v>237.53</v>
      </c>
    </row>
    <row r="128" spans="1:137">
      <c r="A128" s="47">
        <v>9</v>
      </c>
      <c r="B128" s="170">
        <f t="shared" si="15"/>
        <v>2806.3410000000003</v>
      </c>
      <c r="C128" s="170">
        <f t="shared" si="13"/>
        <v>2748.741</v>
      </c>
      <c r="D128" s="170">
        <f t="shared" si="13"/>
        <v>2753.4210000000003</v>
      </c>
      <c r="E128" s="170">
        <f t="shared" si="13"/>
        <v>2778.9409999999998</v>
      </c>
      <c r="F128" s="170">
        <f t="shared" si="13"/>
        <v>2843.221</v>
      </c>
      <c r="G128" s="170">
        <f t="shared" si="13"/>
        <v>2957.5510000000004</v>
      </c>
      <c r="H128" s="170">
        <f t="shared" si="13"/>
        <v>3097.3209999999999</v>
      </c>
      <c r="I128" s="170">
        <f t="shared" si="13"/>
        <v>3361.0310000000009</v>
      </c>
      <c r="J128" s="170">
        <f t="shared" si="13"/>
        <v>3450.0310000000009</v>
      </c>
      <c r="K128" s="170">
        <f t="shared" si="13"/>
        <v>3444.2810000000009</v>
      </c>
      <c r="L128" s="170">
        <f t="shared" si="13"/>
        <v>3373.2710000000006</v>
      </c>
      <c r="M128" s="170">
        <f t="shared" si="13"/>
        <v>3377.4410000000007</v>
      </c>
      <c r="N128" s="170">
        <f t="shared" si="13"/>
        <v>3308.3210000000008</v>
      </c>
      <c r="O128" s="170">
        <f t="shared" si="13"/>
        <v>3313.4310000000005</v>
      </c>
      <c r="P128" s="170">
        <f t="shared" si="13"/>
        <v>3330.9310000000005</v>
      </c>
      <c r="Q128" s="170">
        <f t="shared" si="13"/>
        <v>3429.9410000000007</v>
      </c>
      <c r="R128" s="170">
        <f t="shared" si="13"/>
        <v>3497.4110000000001</v>
      </c>
      <c r="S128" s="170">
        <f t="shared" si="14"/>
        <v>3494.451</v>
      </c>
      <c r="T128" s="170">
        <f t="shared" si="14"/>
        <v>3441.8210000000008</v>
      </c>
      <c r="U128" s="170">
        <f t="shared" si="14"/>
        <v>3428.4110000000001</v>
      </c>
      <c r="V128" s="170">
        <f t="shared" si="14"/>
        <v>3176.0910000000003</v>
      </c>
      <c r="W128" s="170">
        <f t="shared" si="14"/>
        <v>3098.701</v>
      </c>
      <c r="X128" s="170">
        <f t="shared" si="14"/>
        <v>2863.1310000000003</v>
      </c>
      <c r="Y128" s="170">
        <f t="shared" si="14"/>
        <v>2757.8010000000004</v>
      </c>
      <c r="Z128" s="37"/>
      <c r="AA128" s="38">
        <v>1341.44</v>
      </c>
      <c r="AB128" s="39">
        <v>1283.8399999999999</v>
      </c>
      <c r="AC128" s="39">
        <v>1288.52</v>
      </c>
      <c r="AD128" s="39">
        <v>1314.04</v>
      </c>
      <c r="AE128" s="39">
        <v>1378.32</v>
      </c>
      <c r="AF128" s="39">
        <v>1492.65</v>
      </c>
      <c r="AG128" s="39">
        <v>1632.42</v>
      </c>
      <c r="AH128" s="39">
        <v>1896.13</v>
      </c>
      <c r="AI128" s="39">
        <v>1985.13</v>
      </c>
      <c r="AJ128" s="39">
        <v>1979.38</v>
      </c>
      <c r="AK128" s="39">
        <v>1908.37</v>
      </c>
      <c r="AL128" s="39">
        <v>1912.54</v>
      </c>
      <c r="AM128" s="39">
        <v>1843.42</v>
      </c>
      <c r="AN128" s="39">
        <v>1848.53</v>
      </c>
      <c r="AO128" s="39">
        <v>1866.03</v>
      </c>
      <c r="AP128" s="39">
        <v>1965.04</v>
      </c>
      <c r="AQ128" s="39">
        <v>2032.5099999999998</v>
      </c>
      <c r="AR128" s="39">
        <v>2029.55</v>
      </c>
      <c r="AS128" s="39">
        <v>1976.92</v>
      </c>
      <c r="AT128" s="39">
        <v>1963.51</v>
      </c>
      <c r="AU128" s="39">
        <v>1711.19</v>
      </c>
      <c r="AV128" s="39">
        <v>1633.8</v>
      </c>
      <c r="AW128" s="39">
        <v>1398.23</v>
      </c>
      <c r="AX128" s="40">
        <v>1292.9000000000001</v>
      </c>
      <c r="AY128" s="336">
        <v>1222.5600000000002</v>
      </c>
      <c r="AZ128" s="175">
        <v>4.8109999999999999</v>
      </c>
      <c r="BA128" s="159">
        <v>237.53</v>
      </c>
    </row>
    <row r="129" spans="1:53">
      <c r="A129" s="47">
        <v>10</v>
      </c>
      <c r="B129" s="170">
        <f t="shared" si="15"/>
        <v>2703.261</v>
      </c>
      <c r="C129" s="170">
        <f t="shared" si="13"/>
        <v>2703.1210000000001</v>
      </c>
      <c r="D129" s="170">
        <f t="shared" si="13"/>
        <v>2700.3910000000001</v>
      </c>
      <c r="E129" s="170">
        <f t="shared" si="13"/>
        <v>2703.0510000000004</v>
      </c>
      <c r="F129" s="170">
        <f t="shared" si="13"/>
        <v>2716.5810000000001</v>
      </c>
      <c r="G129" s="170">
        <f t="shared" si="13"/>
        <v>2796.8110000000001</v>
      </c>
      <c r="H129" s="170">
        <f t="shared" si="13"/>
        <v>2888.1710000000003</v>
      </c>
      <c r="I129" s="170">
        <f t="shared" si="13"/>
        <v>3123.0209999999997</v>
      </c>
      <c r="J129" s="170">
        <f t="shared" si="13"/>
        <v>3297.4410000000007</v>
      </c>
      <c r="K129" s="170">
        <f t="shared" si="13"/>
        <v>3327.8410000000003</v>
      </c>
      <c r="L129" s="170">
        <f t="shared" si="13"/>
        <v>3271.991</v>
      </c>
      <c r="M129" s="170">
        <f t="shared" si="13"/>
        <v>3237.5610000000001</v>
      </c>
      <c r="N129" s="170">
        <f t="shared" si="13"/>
        <v>3210.8510000000001</v>
      </c>
      <c r="O129" s="170">
        <f t="shared" si="13"/>
        <v>3196.8510000000001</v>
      </c>
      <c r="P129" s="170">
        <f t="shared" si="13"/>
        <v>3253.451</v>
      </c>
      <c r="Q129" s="170">
        <f t="shared" si="13"/>
        <v>3361.4110000000001</v>
      </c>
      <c r="R129" s="170">
        <f t="shared" si="13"/>
        <v>3497.0410000000002</v>
      </c>
      <c r="S129" s="170">
        <f t="shared" si="14"/>
        <v>3513.2610000000004</v>
      </c>
      <c r="T129" s="170">
        <f t="shared" si="14"/>
        <v>3477.8110000000006</v>
      </c>
      <c r="U129" s="170">
        <f t="shared" si="14"/>
        <v>3427.5910000000003</v>
      </c>
      <c r="V129" s="170">
        <f t="shared" si="14"/>
        <v>3177.8710000000001</v>
      </c>
      <c r="W129" s="170">
        <f t="shared" si="14"/>
        <v>3032.991</v>
      </c>
      <c r="X129" s="170">
        <f t="shared" si="14"/>
        <v>2812.0610000000001</v>
      </c>
      <c r="Y129" s="170">
        <f t="shared" si="14"/>
        <v>2726.9110000000001</v>
      </c>
      <c r="Z129" s="37"/>
      <c r="AA129" s="38">
        <v>1238.3599999999999</v>
      </c>
      <c r="AB129" s="39">
        <v>1238.22</v>
      </c>
      <c r="AC129" s="39">
        <v>1235.49</v>
      </c>
      <c r="AD129" s="39">
        <v>1238.1500000000001</v>
      </c>
      <c r="AE129" s="39">
        <v>1251.68</v>
      </c>
      <c r="AF129" s="39">
        <v>1331.91</v>
      </c>
      <c r="AG129" s="39">
        <v>1423.27</v>
      </c>
      <c r="AH129" s="39">
        <v>1658.12</v>
      </c>
      <c r="AI129" s="39">
        <v>1832.54</v>
      </c>
      <c r="AJ129" s="39">
        <v>1862.94</v>
      </c>
      <c r="AK129" s="39">
        <v>1807.09</v>
      </c>
      <c r="AL129" s="39">
        <v>1772.66</v>
      </c>
      <c r="AM129" s="39">
        <v>1745.95</v>
      </c>
      <c r="AN129" s="39">
        <v>1731.95</v>
      </c>
      <c r="AO129" s="39">
        <v>1788.55</v>
      </c>
      <c r="AP129" s="39">
        <v>1896.51</v>
      </c>
      <c r="AQ129" s="39">
        <v>2032.14</v>
      </c>
      <c r="AR129" s="39">
        <v>2048.36</v>
      </c>
      <c r="AS129" s="39">
        <v>2012.9100000000003</v>
      </c>
      <c r="AT129" s="39">
        <v>1962.69</v>
      </c>
      <c r="AU129" s="39">
        <v>1712.97</v>
      </c>
      <c r="AV129" s="39">
        <v>1568.09</v>
      </c>
      <c r="AW129" s="39">
        <v>1347.16</v>
      </c>
      <c r="AX129" s="40">
        <v>1262.01</v>
      </c>
      <c r="AY129" s="336">
        <v>1222.5600000000002</v>
      </c>
      <c r="AZ129" s="175">
        <v>4.8109999999999999</v>
      </c>
      <c r="BA129" s="159">
        <v>237.53</v>
      </c>
    </row>
    <row r="130" spans="1:53">
      <c r="A130" s="47">
        <v>11</v>
      </c>
      <c r="B130" s="170">
        <f t="shared" si="15"/>
        <v>2702.2910000000002</v>
      </c>
      <c r="C130" s="170">
        <f t="shared" si="13"/>
        <v>2653.7309999999998</v>
      </c>
      <c r="D130" s="170">
        <f t="shared" si="13"/>
        <v>2667.6509999999998</v>
      </c>
      <c r="E130" s="170">
        <f t="shared" si="13"/>
        <v>2700.0010000000002</v>
      </c>
      <c r="F130" s="170">
        <f t="shared" si="13"/>
        <v>2708.721</v>
      </c>
      <c r="G130" s="170">
        <f t="shared" si="13"/>
        <v>2732.3609999999999</v>
      </c>
      <c r="H130" s="170">
        <f t="shared" si="13"/>
        <v>2806.5410000000002</v>
      </c>
      <c r="I130" s="170">
        <f t="shared" si="13"/>
        <v>2988.1109999999999</v>
      </c>
      <c r="J130" s="170">
        <f t="shared" si="13"/>
        <v>3093.7510000000002</v>
      </c>
      <c r="K130" s="170">
        <f t="shared" si="13"/>
        <v>3096.8410000000003</v>
      </c>
      <c r="L130" s="170">
        <f t="shared" si="13"/>
        <v>3075.9009999999998</v>
      </c>
      <c r="M130" s="170">
        <f t="shared" si="13"/>
        <v>3087.2809999999999</v>
      </c>
      <c r="N130" s="170">
        <f t="shared" si="13"/>
        <v>3085.6710000000003</v>
      </c>
      <c r="O130" s="170">
        <f t="shared" si="13"/>
        <v>3043.991</v>
      </c>
      <c r="P130" s="170">
        <f t="shared" si="13"/>
        <v>3079.3810000000003</v>
      </c>
      <c r="Q130" s="170">
        <f t="shared" si="13"/>
        <v>3141.9610000000002</v>
      </c>
      <c r="R130" s="170">
        <f t="shared" si="13"/>
        <v>3251.6210000000001</v>
      </c>
      <c r="S130" s="170">
        <f t="shared" si="14"/>
        <v>3232.1210000000001</v>
      </c>
      <c r="T130" s="170">
        <f t="shared" si="14"/>
        <v>3229.9610000000002</v>
      </c>
      <c r="U130" s="170">
        <f t="shared" si="14"/>
        <v>3126.221</v>
      </c>
      <c r="V130" s="170">
        <f t="shared" si="14"/>
        <v>2978.3410000000003</v>
      </c>
      <c r="W130" s="170">
        <f t="shared" si="14"/>
        <v>2887.7910000000002</v>
      </c>
      <c r="X130" s="170">
        <f t="shared" si="14"/>
        <v>2738.5309999999999</v>
      </c>
      <c r="Y130" s="170">
        <f t="shared" si="14"/>
        <v>2677.0410000000002</v>
      </c>
      <c r="Z130" s="37"/>
      <c r="AA130" s="41">
        <v>1237.3900000000001</v>
      </c>
      <c r="AB130" s="39">
        <v>1188.83</v>
      </c>
      <c r="AC130" s="39">
        <v>1202.75</v>
      </c>
      <c r="AD130" s="39">
        <v>1235.0999999999999</v>
      </c>
      <c r="AE130" s="39">
        <v>1243.82</v>
      </c>
      <c r="AF130" s="39">
        <v>1267.46</v>
      </c>
      <c r="AG130" s="39">
        <v>1341.64</v>
      </c>
      <c r="AH130" s="39">
        <v>1523.21</v>
      </c>
      <c r="AI130" s="39">
        <v>1628.85</v>
      </c>
      <c r="AJ130" s="39">
        <v>1631.94</v>
      </c>
      <c r="AK130" s="39">
        <v>1611</v>
      </c>
      <c r="AL130" s="39">
        <v>1622.38</v>
      </c>
      <c r="AM130" s="39">
        <v>1620.77</v>
      </c>
      <c r="AN130" s="39">
        <v>1579.09</v>
      </c>
      <c r="AO130" s="39">
        <v>1614.48</v>
      </c>
      <c r="AP130" s="39">
        <v>1677.06</v>
      </c>
      <c r="AQ130" s="39">
        <v>1786.72</v>
      </c>
      <c r="AR130" s="39">
        <v>1767.22</v>
      </c>
      <c r="AS130" s="39">
        <v>1765.06</v>
      </c>
      <c r="AT130" s="39">
        <v>1661.32</v>
      </c>
      <c r="AU130" s="39">
        <v>1513.44</v>
      </c>
      <c r="AV130" s="39">
        <v>1422.89</v>
      </c>
      <c r="AW130" s="39">
        <v>1273.6300000000001</v>
      </c>
      <c r="AX130" s="40">
        <v>1212.1400000000001</v>
      </c>
      <c r="AY130" s="336">
        <v>1222.5600000000002</v>
      </c>
      <c r="AZ130" s="175">
        <v>4.8109999999999999</v>
      </c>
      <c r="BA130" s="159">
        <v>237.53</v>
      </c>
    </row>
    <row r="131" spans="1:53">
      <c r="A131" s="47">
        <v>12</v>
      </c>
      <c r="B131" s="170">
        <f t="shared" si="15"/>
        <v>2633.3609999999999</v>
      </c>
      <c r="C131" s="170">
        <f t="shared" si="13"/>
        <v>2631.3010000000004</v>
      </c>
      <c r="D131" s="170">
        <f t="shared" si="13"/>
        <v>2630.1010000000001</v>
      </c>
      <c r="E131" s="170">
        <f t="shared" si="13"/>
        <v>2635.1310000000003</v>
      </c>
      <c r="F131" s="170">
        <f t="shared" si="13"/>
        <v>2664.261</v>
      </c>
      <c r="G131" s="170">
        <f t="shared" si="13"/>
        <v>2761.491</v>
      </c>
      <c r="H131" s="170">
        <f t="shared" si="13"/>
        <v>2853.741</v>
      </c>
      <c r="I131" s="170">
        <f t="shared" si="13"/>
        <v>2974.3110000000001</v>
      </c>
      <c r="J131" s="170">
        <f t="shared" si="13"/>
        <v>3149.7309999999998</v>
      </c>
      <c r="K131" s="170">
        <f t="shared" si="13"/>
        <v>3182.9409999999998</v>
      </c>
      <c r="L131" s="170">
        <f t="shared" si="13"/>
        <v>3172.2309999999998</v>
      </c>
      <c r="M131" s="170">
        <f t="shared" si="13"/>
        <v>3126.241</v>
      </c>
      <c r="N131" s="170">
        <f t="shared" si="13"/>
        <v>3096.1010000000001</v>
      </c>
      <c r="O131" s="170">
        <f t="shared" si="13"/>
        <v>3095.2709999999997</v>
      </c>
      <c r="P131" s="170">
        <f t="shared" si="13"/>
        <v>3128.8609999999999</v>
      </c>
      <c r="Q131" s="170">
        <f t="shared" si="13"/>
        <v>3303.0610000000006</v>
      </c>
      <c r="R131" s="170">
        <f t="shared" si="13"/>
        <v>3342.1910000000007</v>
      </c>
      <c r="S131" s="170">
        <f t="shared" si="14"/>
        <v>3316.9210000000003</v>
      </c>
      <c r="T131" s="170">
        <f t="shared" si="14"/>
        <v>3285.0610000000006</v>
      </c>
      <c r="U131" s="170">
        <f t="shared" si="14"/>
        <v>3233.011</v>
      </c>
      <c r="V131" s="170">
        <f t="shared" si="14"/>
        <v>2950.261</v>
      </c>
      <c r="W131" s="170">
        <f t="shared" si="14"/>
        <v>2769.0910000000003</v>
      </c>
      <c r="X131" s="170">
        <f t="shared" si="14"/>
        <v>2710.0010000000002</v>
      </c>
      <c r="Y131" s="170">
        <f t="shared" si="14"/>
        <v>2690.0810000000001</v>
      </c>
      <c r="Z131" s="37"/>
      <c r="AA131" s="41">
        <v>1168.46</v>
      </c>
      <c r="AB131" s="39">
        <v>1166.4000000000001</v>
      </c>
      <c r="AC131" s="39">
        <v>1165.2</v>
      </c>
      <c r="AD131" s="39">
        <v>1170.23</v>
      </c>
      <c r="AE131" s="39">
        <v>1199.3599999999999</v>
      </c>
      <c r="AF131" s="39">
        <v>1296.5899999999999</v>
      </c>
      <c r="AG131" s="39">
        <v>1388.84</v>
      </c>
      <c r="AH131" s="39">
        <v>1509.41</v>
      </c>
      <c r="AI131" s="39">
        <v>1684.83</v>
      </c>
      <c r="AJ131" s="39">
        <v>1718.04</v>
      </c>
      <c r="AK131" s="39">
        <v>1707.33</v>
      </c>
      <c r="AL131" s="39">
        <v>1661.34</v>
      </c>
      <c r="AM131" s="39">
        <v>1631.2</v>
      </c>
      <c r="AN131" s="39">
        <v>1630.37</v>
      </c>
      <c r="AO131" s="39">
        <v>1663.96</v>
      </c>
      <c r="AP131" s="39">
        <v>1838.16</v>
      </c>
      <c r="AQ131" s="39">
        <v>1877.29</v>
      </c>
      <c r="AR131" s="39">
        <v>1852.02</v>
      </c>
      <c r="AS131" s="39">
        <v>1820.16</v>
      </c>
      <c r="AT131" s="39">
        <v>1768.11</v>
      </c>
      <c r="AU131" s="39">
        <v>1485.36</v>
      </c>
      <c r="AV131" s="39">
        <v>1304.19</v>
      </c>
      <c r="AW131" s="39">
        <v>1245.0999999999999</v>
      </c>
      <c r="AX131" s="40">
        <v>1225.18</v>
      </c>
      <c r="AY131" s="336">
        <v>1222.5600000000002</v>
      </c>
      <c r="AZ131" s="175">
        <v>4.8109999999999999</v>
      </c>
      <c r="BA131" s="159">
        <v>237.53</v>
      </c>
    </row>
    <row r="132" spans="1:53">
      <c r="A132" s="47">
        <v>13</v>
      </c>
      <c r="B132" s="170">
        <f t="shared" si="15"/>
        <v>2634.241</v>
      </c>
      <c r="C132" s="170">
        <f t="shared" si="13"/>
        <v>2629.9009999999998</v>
      </c>
      <c r="D132" s="170">
        <f t="shared" si="13"/>
        <v>2629.681</v>
      </c>
      <c r="E132" s="170">
        <f t="shared" si="13"/>
        <v>2631.4610000000002</v>
      </c>
      <c r="F132" s="170">
        <f t="shared" si="13"/>
        <v>2666.2910000000002</v>
      </c>
      <c r="G132" s="170">
        <f t="shared" si="13"/>
        <v>2732.6509999999998</v>
      </c>
      <c r="H132" s="170">
        <f t="shared" si="13"/>
        <v>2902.5510000000004</v>
      </c>
      <c r="I132" s="170">
        <f t="shared" si="13"/>
        <v>3076.4610000000002</v>
      </c>
      <c r="J132" s="170">
        <f t="shared" si="13"/>
        <v>3153.9610000000002</v>
      </c>
      <c r="K132" s="170">
        <f t="shared" si="13"/>
        <v>3115.8410000000003</v>
      </c>
      <c r="L132" s="170">
        <f t="shared" si="13"/>
        <v>3063.471</v>
      </c>
      <c r="M132" s="170">
        <f t="shared" si="13"/>
        <v>3089.5910000000003</v>
      </c>
      <c r="N132" s="170">
        <f t="shared" si="13"/>
        <v>3062.6010000000001</v>
      </c>
      <c r="O132" s="170">
        <f t="shared" si="13"/>
        <v>3061.1010000000001</v>
      </c>
      <c r="P132" s="170">
        <f t="shared" si="13"/>
        <v>3112.471</v>
      </c>
      <c r="Q132" s="170">
        <f t="shared" si="13"/>
        <v>3250.3510000000001</v>
      </c>
      <c r="R132" s="170">
        <f t="shared" si="13"/>
        <v>3347.4610000000002</v>
      </c>
      <c r="S132" s="170">
        <f t="shared" si="14"/>
        <v>3385.0210000000006</v>
      </c>
      <c r="T132" s="170">
        <f t="shared" si="14"/>
        <v>3336.1110000000008</v>
      </c>
      <c r="U132" s="170">
        <f t="shared" si="14"/>
        <v>3286.7810000000009</v>
      </c>
      <c r="V132" s="170">
        <f t="shared" si="14"/>
        <v>3083.1610000000001</v>
      </c>
      <c r="W132" s="170">
        <f t="shared" si="14"/>
        <v>2966.681</v>
      </c>
      <c r="X132" s="170">
        <f t="shared" si="14"/>
        <v>2709.9210000000003</v>
      </c>
      <c r="Y132" s="170">
        <f t="shared" si="14"/>
        <v>2702.0010000000002</v>
      </c>
      <c r="Z132" s="37"/>
      <c r="AA132" s="41">
        <v>1169.3399999999999</v>
      </c>
      <c r="AB132" s="39">
        <v>1165</v>
      </c>
      <c r="AC132" s="39">
        <v>1164.78</v>
      </c>
      <c r="AD132" s="39">
        <v>1166.56</v>
      </c>
      <c r="AE132" s="39">
        <v>1201.3900000000001</v>
      </c>
      <c r="AF132" s="39">
        <v>1267.75</v>
      </c>
      <c r="AG132" s="39">
        <v>1437.65</v>
      </c>
      <c r="AH132" s="39">
        <v>1611.56</v>
      </c>
      <c r="AI132" s="39">
        <v>1689.06</v>
      </c>
      <c r="AJ132" s="39">
        <v>1650.94</v>
      </c>
      <c r="AK132" s="39">
        <v>1598.57</v>
      </c>
      <c r="AL132" s="39">
        <v>1624.69</v>
      </c>
      <c r="AM132" s="39">
        <v>1597.7</v>
      </c>
      <c r="AN132" s="39">
        <v>1596.2</v>
      </c>
      <c r="AO132" s="39">
        <v>1647.57</v>
      </c>
      <c r="AP132" s="39">
        <v>1785.45</v>
      </c>
      <c r="AQ132" s="39">
        <v>1882.56</v>
      </c>
      <c r="AR132" s="39">
        <v>1920.12</v>
      </c>
      <c r="AS132" s="39">
        <v>1871.21</v>
      </c>
      <c r="AT132" s="39">
        <v>1821.88</v>
      </c>
      <c r="AU132" s="39">
        <v>1618.26</v>
      </c>
      <c r="AV132" s="39">
        <v>1501.78</v>
      </c>
      <c r="AW132" s="39">
        <v>1245.02</v>
      </c>
      <c r="AX132" s="40">
        <v>1237.0999999999999</v>
      </c>
      <c r="AY132" s="336">
        <v>1222.5600000000002</v>
      </c>
      <c r="AZ132" s="175">
        <v>4.8109999999999999</v>
      </c>
      <c r="BA132" s="159">
        <v>237.53</v>
      </c>
    </row>
    <row r="133" spans="1:53">
      <c r="A133" s="47">
        <v>14</v>
      </c>
      <c r="B133" s="170">
        <f t="shared" si="15"/>
        <v>2705.991</v>
      </c>
      <c r="C133" s="170">
        <f t="shared" si="13"/>
        <v>2695.0810000000001</v>
      </c>
      <c r="D133" s="170">
        <f t="shared" si="13"/>
        <v>2709.3810000000003</v>
      </c>
      <c r="E133" s="170">
        <f t="shared" si="13"/>
        <v>2708.0810000000001</v>
      </c>
      <c r="F133" s="170">
        <f t="shared" si="13"/>
        <v>2710.4210000000003</v>
      </c>
      <c r="G133" s="170">
        <f t="shared" si="13"/>
        <v>2725.6109999999999</v>
      </c>
      <c r="H133" s="170">
        <f t="shared" si="13"/>
        <v>2783.0810000000001</v>
      </c>
      <c r="I133" s="170">
        <f t="shared" si="13"/>
        <v>2999.9009999999998</v>
      </c>
      <c r="J133" s="170">
        <f t="shared" si="13"/>
        <v>3260.3510000000001</v>
      </c>
      <c r="K133" s="170">
        <f t="shared" si="13"/>
        <v>3350.6010000000006</v>
      </c>
      <c r="L133" s="170">
        <f t="shared" si="13"/>
        <v>3349.0210000000006</v>
      </c>
      <c r="M133" s="170">
        <f t="shared" si="13"/>
        <v>3350.2510000000002</v>
      </c>
      <c r="N133" s="170">
        <f t="shared" si="13"/>
        <v>3299.0410000000002</v>
      </c>
      <c r="O133" s="170">
        <f t="shared" si="13"/>
        <v>3264.241</v>
      </c>
      <c r="P133" s="170">
        <f t="shared" si="13"/>
        <v>3266.201</v>
      </c>
      <c r="Q133" s="170">
        <f t="shared" si="13"/>
        <v>3373.6710000000003</v>
      </c>
      <c r="R133" s="170">
        <f t="shared" si="13"/>
        <v>3386.4210000000003</v>
      </c>
      <c r="S133" s="170">
        <f t="shared" si="14"/>
        <v>3392.2510000000002</v>
      </c>
      <c r="T133" s="170">
        <f t="shared" si="14"/>
        <v>3339.451</v>
      </c>
      <c r="U133" s="170">
        <f t="shared" si="14"/>
        <v>3397.6510000000007</v>
      </c>
      <c r="V133" s="170">
        <f t="shared" si="14"/>
        <v>3384.9710000000005</v>
      </c>
      <c r="W133" s="170">
        <f t="shared" si="14"/>
        <v>3231.1909999999998</v>
      </c>
      <c r="X133" s="170">
        <f t="shared" si="14"/>
        <v>2917.4110000000001</v>
      </c>
      <c r="Y133" s="170">
        <f t="shared" si="14"/>
        <v>2814.9210000000003</v>
      </c>
      <c r="Z133" s="37"/>
      <c r="AA133" s="41">
        <v>1241.0899999999999</v>
      </c>
      <c r="AB133" s="39">
        <v>1230.18</v>
      </c>
      <c r="AC133" s="39">
        <v>1244.48</v>
      </c>
      <c r="AD133" s="39">
        <v>1243.18</v>
      </c>
      <c r="AE133" s="39">
        <v>1245.52</v>
      </c>
      <c r="AF133" s="39">
        <v>1260.71</v>
      </c>
      <c r="AG133" s="39">
        <v>1318.18</v>
      </c>
      <c r="AH133" s="39">
        <v>1535</v>
      </c>
      <c r="AI133" s="39">
        <v>1795.45</v>
      </c>
      <c r="AJ133" s="39">
        <v>1885.7</v>
      </c>
      <c r="AK133" s="39">
        <v>1884.12</v>
      </c>
      <c r="AL133" s="39">
        <v>1885.35</v>
      </c>
      <c r="AM133" s="39">
        <v>1834.14</v>
      </c>
      <c r="AN133" s="39">
        <v>1799.34</v>
      </c>
      <c r="AO133" s="39">
        <v>1801.3</v>
      </c>
      <c r="AP133" s="39">
        <v>1908.77</v>
      </c>
      <c r="AQ133" s="39">
        <v>1921.52</v>
      </c>
      <c r="AR133" s="39">
        <v>1927.35</v>
      </c>
      <c r="AS133" s="39">
        <v>1874.55</v>
      </c>
      <c r="AT133" s="39">
        <v>1932.75</v>
      </c>
      <c r="AU133" s="39">
        <v>1920.07</v>
      </c>
      <c r="AV133" s="39">
        <v>1766.29</v>
      </c>
      <c r="AW133" s="39">
        <v>1452.51</v>
      </c>
      <c r="AX133" s="40">
        <v>1350.02</v>
      </c>
      <c r="AY133" s="336">
        <v>1222.5600000000002</v>
      </c>
      <c r="AZ133" s="175">
        <v>4.8109999999999999</v>
      </c>
      <c r="BA133" s="159">
        <v>237.53</v>
      </c>
    </row>
    <row r="134" spans="1:53">
      <c r="A134" s="47">
        <v>15</v>
      </c>
      <c r="B134" s="170">
        <f t="shared" si="15"/>
        <v>2740.741</v>
      </c>
      <c r="C134" s="170">
        <f t="shared" si="13"/>
        <v>2722.7110000000002</v>
      </c>
      <c r="D134" s="170">
        <f t="shared" si="13"/>
        <v>2721.7910000000002</v>
      </c>
      <c r="E134" s="170">
        <f t="shared" si="13"/>
        <v>2719.7110000000002</v>
      </c>
      <c r="F134" s="170">
        <f t="shared" si="13"/>
        <v>2720.971</v>
      </c>
      <c r="G134" s="170">
        <f t="shared" si="13"/>
        <v>2728.4210000000003</v>
      </c>
      <c r="H134" s="170">
        <f t="shared" si="13"/>
        <v>2776.4409999999998</v>
      </c>
      <c r="I134" s="170">
        <f t="shared" si="13"/>
        <v>2985.2910000000002</v>
      </c>
      <c r="J134" s="170">
        <f t="shared" si="13"/>
        <v>3251.8410000000003</v>
      </c>
      <c r="K134" s="170">
        <f t="shared" si="13"/>
        <v>3424.8110000000006</v>
      </c>
      <c r="L134" s="170">
        <f t="shared" si="13"/>
        <v>3488.331000000001</v>
      </c>
      <c r="M134" s="170">
        <f t="shared" si="13"/>
        <v>3488.2310000000007</v>
      </c>
      <c r="N134" s="170">
        <f t="shared" si="13"/>
        <v>3484.2710000000006</v>
      </c>
      <c r="O134" s="170">
        <f t="shared" si="13"/>
        <v>3479.7910000000011</v>
      </c>
      <c r="P134" s="170">
        <f t="shared" si="13"/>
        <v>3464.5310000000009</v>
      </c>
      <c r="Q134" s="170">
        <f t="shared" si="13"/>
        <v>3576.3510000000006</v>
      </c>
      <c r="R134" s="170">
        <f t="shared" si="13"/>
        <v>3592.2610000000004</v>
      </c>
      <c r="S134" s="170">
        <f t="shared" si="14"/>
        <v>3598.9310000000005</v>
      </c>
      <c r="T134" s="170">
        <f t="shared" si="14"/>
        <v>3564.5110000000004</v>
      </c>
      <c r="U134" s="170">
        <f t="shared" si="14"/>
        <v>3554.411000000001</v>
      </c>
      <c r="V134" s="170">
        <f t="shared" si="14"/>
        <v>3327.6910000000007</v>
      </c>
      <c r="W134" s="170">
        <f t="shared" si="14"/>
        <v>3119.471</v>
      </c>
      <c r="X134" s="170">
        <f t="shared" si="14"/>
        <v>2850.1909999999998</v>
      </c>
      <c r="Y134" s="170">
        <f t="shared" si="14"/>
        <v>2760.8010000000004</v>
      </c>
      <c r="Z134" s="37"/>
      <c r="AA134" s="41">
        <v>1275.8399999999999</v>
      </c>
      <c r="AB134" s="39">
        <v>1257.81</v>
      </c>
      <c r="AC134" s="39">
        <v>1256.8900000000001</v>
      </c>
      <c r="AD134" s="39">
        <v>1254.81</v>
      </c>
      <c r="AE134" s="39">
        <v>1256.07</v>
      </c>
      <c r="AF134" s="39">
        <v>1263.52</v>
      </c>
      <c r="AG134" s="39">
        <v>1311.54</v>
      </c>
      <c r="AH134" s="39">
        <v>1520.39</v>
      </c>
      <c r="AI134" s="39">
        <v>1786.94</v>
      </c>
      <c r="AJ134" s="39">
        <v>1959.91</v>
      </c>
      <c r="AK134" s="39">
        <v>2023.4300000000003</v>
      </c>
      <c r="AL134" s="39">
        <v>2023.3300000000002</v>
      </c>
      <c r="AM134" s="39">
        <v>2019.37</v>
      </c>
      <c r="AN134" s="39">
        <v>2014.8900000000003</v>
      </c>
      <c r="AO134" s="39">
        <v>1999.63</v>
      </c>
      <c r="AP134" s="39">
        <v>2111.4499999999998</v>
      </c>
      <c r="AQ134" s="39">
        <v>2127.36</v>
      </c>
      <c r="AR134" s="39">
        <v>2134.0300000000002</v>
      </c>
      <c r="AS134" s="39">
        <v>2099.61</v>
      </c>
      <c r="AT134" s="39">
        <v>2089.5100000000002</v>
      </c>
      <c r="AU134" s="39">
        <v>1862.79</v>
      </c>
      <c r="AV134" s="39">
        <v>1654.57</v>
      </c>
      <c r="AW134" s="39">
        <v>1385.29</v>
      </c>
      <c r="AX134" s="40">
        <v>1295.9000000000001</v>
      </c>
      <c r="AY134" s="336">
        <v>1222.5600000000002</v>
      </c>
      <c r="AZ134" s="175">
        <v>4.8109999999999999</v>
      </c>
      <c r="BA134" s="159">
        <v>237.53</v>
      </c>
    </row>
    <row r="135" spans="1:53">
      <c r="A135" s="47">
        <v>16</v>
      </c>
      <c r="B135" s="170">
        <f t="shared" si="15"/>
        <v>2813.6710000000003</v>
      </c>
      <c r="C135" s="170">
        <f t="shared" si="13"/>
        <v>2771.971</v>
      </c>
      <c r="D135" s="170">
        <f t="shared" si="13"/>
        <v>2731.8010000000004</v>
      </c>
      <c r="E135" s="170">
        <f t="shared" si="13"/>
        <v>2763.7510000000002</v>
      </c>
      <c r="F135" s="170">
        <f t="shared" si="13"/>
        <v>2803.431</v>
      </c>
      <c r="G135" s="170">
        <f t="shared" si="13"/>
        <v>2879.6010000000001</v>
      </c>
      <c r="H135" s="170">
        <f t="shared" si="13"/>
        <v>3056.201</v>
      </c>
      <c r="I135" s="170">
        <f t="shared" si="13"/>
        <v>3271.4009999999998</v>
      </c>
      <c r="J135" s="170">
        <f t="shared" si="13"/>
        <v>3415.7610000000004</v>
      </c>
      <c r="K135" s="170">
        <f t="shared" si="13"/>
        <v>3424.5710000000008</v>
      </c>
      <c r="L135" s="170">
        <f t="shared" si="13"/>
        <v>3393.991</v>
      </c>
      <c r="M135" s="170">
        <f t="shared" si="13"/>
        <v>3395.7610000000004</v>
      </c>
      <c r="N135" s="170">
        <f t="shared" si="13"/>
        <v>3399.2810000000009</v>
      </c>
      <c r="O135" s="170">
        <f t="shared" si="13"/>
        <v>3480.201</v>
      </c>
      <c r="P135" s="170">
        <f t="shared" si="13"/>
        <v>3488.9210000000003</v>
      </c>
      <c r="Q135" s="170">
        <f t="shared" si="13"/>
        <v>3625.5910000000003</v>
      </c>
      <c r="R135" s="170">
        <f t="shared" ref="R135:Y150" si="16">AQ135+$BA135+$AZ135+$AY135</f>
        <v>3702.8610000000008</v>
      </c>
      <c r="S135" s="170">
        <f t="shared" si="14"/>
        <v>3658.5510000000004</v>
      </c>
      <c r="T135" s="170">
        <f t="shared" si="14"/>
        <v>3575.9010000000007</v>
      </c>
      <c r="U135" s="170">
        <f t="shared" si="14"/>
        <v>3481.5110000000004</v>
      </c>
      <c r="V135" s="170">
        <f t="shared" si="14"/>
        <v>3211.2110000000002</v>
      </c>
      <c r="W135" s="170">
        <f t="shared" si="14"/>
        <v>2898.6509999999998</v>
      </c>
      <c r="X135" s="170">
        <f t="shared" si="14"/>
        <v>2809.9409999999998</v>
      </c>
      <c r="Y135" s="170">
        <f t="shared" si="14"/>
        <v>2729.8609999999999</v>
      </c>
      <c r="Z135" s="37"/>
      <c r="AA135" s="41">
        <v>1348.77</v>
      </c>
      <c r="AB135" s="39">
        <v>1307.07</v>
      </c>
      <c r="AC135" s="39">
        <v>1266.9000000000001</v>
      </c>
      <c r="AD135" s="39">
        <v>1298.8499999999999</v>
      </c>
      <c r="AE135" s="39">
        <v>1338.53</v>
      </c>
      <c r="AF135" s="39">
        <v>1414.7</v>
      </c>
      <c r="AG135" s="39">
        <v>1591.3</v>
      </c>
      <c r="AH135" s="39">
        <v>1806.5</v>
      </c>
      <c r="AI135" s="39">
        <v>1950.86</v>
      </c>
      <c r="AJ135" s="39">
        <v>1959.67</v>
      </c>
      <c r="AK135" s="39">
        <v>1929.09</v>
      </c>
      <c r="AL135" s="39">
        <v>1930.86</v>
      </c>
      <c r="AM135" s="39">
        <v>1934.38</v>
      </c>
      <c r="AN135" s="39">
        <v>2015.3</v>
      </c>
      <c r="AO135" s="39">
        <v>2024.0200000000002</v>
      </c>
      <c r="AP135" s="39">
        <v>2160.69</v>
      </c>
      <c r="AQ135" s="39">
        <v>2237.96</v>
      </c>
      <c r="AR135" s="39">
        <v>2193.65</v>
      </c>
      <c r="AS135" s="39">
        <v>2111</v>
      </c>
      <c r="AT135" s="39">
        <v>2016.6100000000001</v>
      </c>
      <c r="AU135" s="39">
        <v>1746.31</v>
      </c>
      <c r="AV135" s="39">
        <v>1433.75</v>
      </c>
      <c r="AW135" s="39">
        <v>1345.04</v>
      </c>
      <c r="AX135" s="40">
        <v>1264.96</v>
      </c>
      <c r="AY135" s="336">
        <v>1222.5600000000002</v>
      </c>
      <c r="AZ135" s="175">
        <v>4.8109999999999999</v>
      </c>
      <c r="BA135" s="159">
        <v>237.53</v>
      </c>
    </row>
    <row r="136" spans="1:53">
      <c r="A136" s="47">
        <v>17</v>
      </c>
      <c r="B136" s="170">
        <f t="shared" si="15"/>
        <v>2698.8910000000001</v>
      </c>
      <c r="C136" s="170">
        <f t="shared" si="15"/>
        <v>2672.5709999999999</v>
      </c>
      <c r="D136" s="170">
        <f t="shared" si="15"/>
        <v>2670.431</v>
      </c>
      <c r="E136" s="170">
        <f t="shared" si="15"/>
        <v>2692.7910000000002</v>
      </c>
      <c r="F136" s="170">
        <f t="shared" si="15"/>
        <v>2715.6310000000003</v>
      </c>
      <c r="G136" s="170">
        <f t="shared" si="15"/>
        <v>2750.1710000000003</v>
      </c>
      <c r="H136" s="170">
        <f t="shared" si="15"/>
        <v>2879.3010000000004</v>
      </c>
      <c r="I136" s="170">
        <f t="shared" si="15"/>
        <v>3019.951</v>
      </c>
      <c r="J136" s="170">
        <f t="shared" si="15"/>
        <v>2894.8110000000001</v>
      </c>
      <c r="K136" s="170">
        <f t="shared" si="15"/>
        <v>2894.5010000000002</v>
      </c>
      <c r="L136" s="170">
        <f t="shared" si="15"/>
        <v>2886.4409999999998</v>
      </c>
      <c r="M136" s="170">
        <f t="shared" si="15"/>
        <v>2885.9610000000002</v>
      </c>
      <c r="N136" s="170">
        <f t="shared" si="15"/>
        <v>2876.9409999999998</v>
      </c>
      <c r="O136" s="170">
        <f t="shared" si="15"/>
        <v>2881.5810000000001</v>
      </c>
      <c r="P136" s="170">
        <f t="shared" si="15"/>
        <v>2894.5810000000001</v>
      </c>
      <c r="Q136" s="170">
        <f t="shared" si="15"/>
        <v>3141.6410000000001</v>
      </c>
      <c r="R136" s="170">
        <f t="shared" si="16"/>
        <v>3270.1109999999999</v>
      </c>
      <c r="S136" s="170">
        <f t="shared" si="16"/>
        <v>3242.8510000000001</v>
      </c>
      <c r="T136" s="170">
        <f t="shared" si="16"/>
        <v>3134.491</v>
      </c>
      <c r="U136" s="170">
        <f t="shared" si="16"/>
        <v>2907.8310000000001</v>
      </c>
      <c r="V136" s="170">
        <f t="shared" si="16"/>
        <v>2797.9009999999998</v>
      </c>
      <c r="W136" s="170">
        <f t="shared" si="16"/>
        <v>2742.3510000000001</v>
      </c>
      <c r="X136" s="170">
        <f t="shared" si="16"/>
        <v>2704.8310000000001</v>
      </c>
      <c r="Y136" s="170">
        <f t="shared" si="16"/>
        <v>2673.3609999999999</v>
      </c>
      <c r="Z136" s="37"/>
      <c r="AA136" s="41">
        <v>1233.99</v>
      </c>
      <c r="AB136" s="39">
        <v>1207.67</v>
      </c>
      <c r="AC136" s="39">
        <v>1205.53</v>
      </c>
      <c r="AD136" s="39">
        <v>1227.8900000000001</v>
      </c>
      <c r="AE136" s="39">
        <v>1250.73</v>
      </c>
      <c r="AF136" s="39">
        <v>1285.27</v>
      </c>
      <c r="AG136" s="39">
        <v>1414.4</v>
      </c>
      <c r="AH136" s="39">
        <v>1555.05</v>
      </c>
      <c r="AI136" s="39">
        <v>1429.91</v>
      </c>
      <c r="AJ136" s="39">
        <v>1429.6</v>
      </c>
      <c r="AK136" s="39">
        <v>1421.54</v>
      </c>
      <c r="AL136" s="39">
        <v>1421.06</v>
      </c>
      <c r="AM136" s="39">
        <v>1412.04</v>
      </c>
      <c r="AN136" s="39">
        <v>1416.68</v>
      </c>
      <c r="AO136" s="39">
        <v>1429.68</v>
      </c>
      <c r="AP136" s="39">
        <v>1676.74</v>
      </c>
      <c r="AQ136" s="39">
        <v>1805.21</v>
      </c>
      <c r="AR136" s="39">
        <v>1777.95</v>
      </c>
      <c r="AS136" s="39">
        <v>1669.59</v>
      </c>
      <c r="AT136" s="39">
        <v>1442.93</v>
      </c>
      <c r="AU136" s="39">
        <v>1333</v>
      </c>
      <c r="AV136" s="39">
        <v>1277.45</v>
      </c>
      <c r="AW136" s="39">
        <v>1239.93</v>
      </c>
      <c r="AX136" s="40">
        <v>1208.46</v>
      </c>
      <c r="AY136" s="336">
        <v>1222.5600000000002</v>
      </c>
      <c r="AZ136" s="175">
        <v>4.8109999999999999</v>
      </c>
      <c r="BA136" s="159">
        <v>237.53</v>
      </c>
    </row>
    <row r="137" spans="1:53">
      <c r="A137" s="47">
        <v>18</v>
      </c>
      <c r="B137" s="170">
        <f t="shared" si="15"/>
        <v>2600.6509999999998</v>
      </c>
      <c r="C137" s="170">
        <f t="shared" si="15"/>
        <v>2599.261</v>
      </c>
      <c r="D137" s="170">
        <f t="shared" si="15"/>
        <v>2599.0510000000004</v>
      </c>
      <c r="E137" s="170">
        <f t="shared" si="15"/>
        <v>2600.5010000000002</v>
      </c>
      <c r="F137" s="170">
        <f t="shared" si="15"/>
        <v>2643.8310000000001</v>
      </c>
      <c r="G137" s="170">
        <f t="shared" si="15"/>
        <v>2719.5810000000001</v>
      </c>
      <c r="H137" s="170">
        <f t="shared" si="15"/>
        <v>2749.6310000000003</v>
      </c>
      <c r="I137" s="170">
        <f t="shared" si="15"/>
        <v>2907.5309999999999</v>
      </c>
      <c r="J137" s="170">
        <f t="shared" si="15"/>
        <v>3083.5410000000002</v>
      </c>
      <c r="K137" s="170">
        <f t="shared" si="15"/>
        <v>3088.8209999999999</v>
      </c>
      <c r="L137" s="170">
        <f t="shared" si="15"/>
        <v>3065.0709999999999</v>
      </c>
      <c r="M137" s="170">
        <f t="shared" si="15"/>
        <v>3092.3010000000004</v>
      </c>
      <c r="N137" s="170">
        <f t="shared" si="15"/>
        <v>3088.4409999999998</v>
      </c>
      <c r="O137" s="170">
        <f t="shared" si="15"/>
        <v>3091.991</v>
      </c>
      <c r="P137" s="170">
        <f t="shared" si="15"/>
        <v>3103.2809999999999</v>
      </c>
      <c r="Q137" s="170">
        <f t="shared" si="15"/>
        <v>3264.931</v>
      </c>
      <c r="R137" s="170">
        <f t="shared" si="16"/>
        <v>3312.5910000000003</v>
      </c>
      <c r="S137" s="170">
        <f t="shared" si="16"/>
        <v>3312.5410000000002</v>
      </c>
      <c r="T137" s="170">
        <f t="shared" si="16"/>
        <v>3261.491</v>
      </c>
      <c r="U137" s="170">
        <f t="shared" si="16"/>
        <v>3198.8810000000003</v>
      </c>
      <c r="V137" s="170">
        <f t="shared" si="16"/>
        <v>2972.4409999999998</v>
      </c>
      <c r="W137" s="170">
        <f t="shared" si="16"/>
        <v>2838.491</v>
      </c>
      <c r="X137" s="170">
        <f t="shared" si="16"/>
        <v>2716.701</v>
      </c>
      <c r="Y137" s="170">
        <f t="shared" si="16"/>
        <v>2697.5810000000001</v>
      </c>
      <c r="Z137" s="37"/>
      <c r="AA137" s="41">
        <v>1135.75</v>
      </c>
      <c r="AB137" s="39">
        <v>1134.3599999999999</v>
      </c>
      <c r="AC137" s="39">
        <v>1134.1500000000001</v>
      </c>
      <c r="AD137" s="39">
        <v>1135.5999999999999</v>
      </c>
      <c r="AE137" s="39">
        <v>1178.93</v>
      </c>
      <c r="AF137" s="39">
        <v>1254.68</v>
      </c>
      <c r="AG137" s="39">
        <v>1284.73</v>
      </c>
      <c r="AH137" s="39">
        <v>1442.63</v>
      </c>
      <c r="AI137" s="39">
        <v>1618.64</v>
      </c>
      <c r="AJ137" s="39">
        <v>1623.92</v>
      </c>
      <c r="AK137" s="39">
        <v>1600.17</v>
      </c>
      <c r="AL137" s="39">
        <v>1627.4</v>
      </c>
      <c r="AM137" s="39">
        <v>1623.54</v>
      </c>
      <c r="AN137" s="39">
        <v>1627.09</v>
      </c>
      <c r="AO137" s="39">
        <v>1638.38</v>
      </c>
      <c r="AP137" s="39">
        <v>1800.03</v>
      </c>
      <c r="AQ137" s="39">
        <v>1847.69</v>
      </c>
      <c r="AR137" s="39">
        <v>1847.64</v>
      </c>
      <c r="AS137" s="39">
        <v>1796.59</v>
      </c>
      <c r="AT137" s="39">
        <v>1733.98</v>
      </c>
      <c r="AU137" s="39">
        <v>1507.54</v>
      </c>
      <c r="AV137" s="39">
        <v>1373.59</v>
      </c>
      <c r="AW137" s="39">
        <v>1251.8</v>
      </c>
      <c r="AX137" s="40">
        <v>1232.68</v>
      </c>
      <c r="AY137" s="336">
        <v>1222.5600000000002</v>
      </c>
      <c r="AZ137" s="175">
        <v>4.8109999999999999</v>
      </c>
      <c r="BA137" s="159">
        <v>237.53</v>
      </c>
    </row>
    <row r="138" spans="1:53">
      <c r="A138" s="47">
        <v>19</v>
      </c>
      <c r="B138" s="170">
        <f t="shared" si="15"/>
        <v>2631.6210000000001</v>
      </c>
      <c r="C138" s="170">
        <f t="shared" si="15"/>
        <v>2599.3710000000001</v>
      </c>
      <c r="D138" s="170">
        <f t="shared" si="15"/>
        <v>2597.451</v>
      </c>
      <c r="E138" s="170">
        <f t="shared" si="15"/>
        <v>2599.261</v>
      </c>
      <c r="F138" s="170">
        <f t="shared" si="15"/>
        <v>2657.6909999999998</v>
      </c>
      <c r="G138" s="170">
        <f t="shared" si="15"/>
        <v>2733.8910000000001</v>
      </c>
      <c r="H138" s="170">
        <f t="shared" si="15"/>
        <v>2814.4610000000002</v>
      </c>
      <c r="I138" s="170">
        <f t="shared" si="15"/>
        <v>2983.9409999999998</v>
      </c>
      <c r="J138" s="170">
        <f t="shared" si="15"/>
        <v>3143.1710000000003</v>
      </c>
      <c r="K138" s="170">
        <f t="shared" si="15"/>
        <v>3151.8510000000001</v>
      </c>
      <c r="L138" s="170">
        <f t="shared" si="15"/>
        <v>3139.6210000000001</v>
      </c>
      <c r="M138" s="170">
        <f t="shared" si="15"/>
        <v>3145.6010000000001</v>
      </c>
      <c r="N138" s="170">
        <f t="shared" si="15"/>
        <v>3143.6210000000001</v>
      </c>
      <c r="O138" s="170">
        <f t="shared" si="15"/>
        <v>3172.761</v>
      </c>
      <c r="P138" s="170">
        <f t="shared" si="15"/>
        <v>3231.0209999999997</v>
      </c>
      <c r="Q138" s="170">
        <f t="shared" si="15"/>
        <v>3291.3110000000006</v>
      </c>
      <c r="R138" s="170">
        <f t="shared" si="16"/>
        <v>3387.6210000000001</v>
      </c>
      <c r="S138" s="170">
        <f t="shared" si="16"/>
        <v>3393.3110000000006</v>
      </c>
      <c r="T138" s="170">
        <f t="shared" si="16"/>
        <v>3350.5310000000009</v>
      </c>
      <c r="U138" s="170">
        <f t="shared" si="16"/>
        <v>3267.3510000000001</v>
      </c>
      <c r="V138" s="170">
        <f t="shared" si="16"/>
        <v>3137.471</v>
      </c>
      <c r="W138" s="170">
        <f t="shared" si="16"/>
        <v>2816.701</v>
      </c>
      <c r="X138" s="170">
        <f t="shared" si="16"/>
        <v>2714.0709999999999</v>
      </c>
      <c r="Y138" s="170">
        <f t="shared" si="16"/>
        <v>2694.2910000000002</v>
      </c>
      <c r="Z138" s="37"/>
      <c r="AA138" s="41">
        <v>1166.72</v>
      </c>
      <c r="AB138" s="39">
        <v>1134.47</v>
      </c>
      <c r="AC138" s="39">
        <v>1132.55</v>
      </c>
      <c r="AD138" s="39">
        <v>1134.3599999999999</v>
      </c>
      <c r="AE138" s="39">
        <v>1192.79</v>
      </c>
      <c r="AF138" s="39">
        <v>1268.99</v>
      </c>
      <c r="AG138" s="39">
        <v>1349.56</v>
      </c>
      <c r="AH138" s="39">
        <v>1519.04</v>
      </c>
      <c r="AI138" s="39">
        <v>1678.27</v>
      </c>
      <c r="AJ138" s="39">
        <v>1686.95</v>
      </c>
      <c r="AK138" s="39">
        <v>1674.72</v>
      </c>
      <c r="AL138" s="39">
        <v>1680.7</v>
      </c>
      <c r="AM138" s="39">
        <v>1678.72</v>
      </c>
      <c r="AN138" s="39">
        <v>1707.86</v>
      </c>
      <c r="AO138" s="39">
        <v>1766.12</v>
      </c>
      <c r="AP138" s="39">
        <v>1826.41</v>
      </c>
      <c r="AQ138" s="39">
        <v>1922.72</v>
      </c>
      <c r="AR138" s="39">
        <v>1928.41</v>
      </c>
      <c r="AS138" s="39">
        <v>1885.63</v>
      </c>
      <c r="AT138" s="39">
        <v>1802.45</v>
      </c>
      <c r="AU138" s="39">
        <v>1672.57</v>
      </c>
      <c r="AV138" s="39">
        <v>1351.8</v>
      </c>
      <c r="AW138" s="39">
        <v>1249.17</v>
      </c>
      <c r="AX138" s="40">
        <v>1229.3900000000001</v>
      </c>
      <c r="AY138" s="336">
        <v>1222.5600000000002</v>
      </c>
      <c r="AZ138" s="175">
        <v>4.8109999999999999</v>
      </c>
      <c r="BA138" s="159">
        <v>237.53</v>
      </c>
    </row>
    <row r="139" spans="1:53">
      <c r="A139" s="47">
        <v>20</v>
      </c>
      <c r="B139" s="170">
        <f t="shared" si="15"/>
        <v>2637.7709999999997</v>
      </c>
      <c r="C139" s="170">
        <f t="shared" si="15"/>
        <v>2609.9610000000002</v>
      </c>
      <c r="D139" s="170">
        <f t="shared" si="15"/>
        <v>2598.5410000000002</v>
      </c>
      <c r="E139" s="170">
        <f t="shared" si="15"/>
        <v>2608.721</v>
      </c>
      <c r="F139" s="170">
        <f t="shared" si="15"/>
        <v>2688.8310000000001</v>
      </c>
      <c r="G139" s="170">
        <f t="shared" si="15"/>
        <v>2731.3910000000001</v>
      </c>
      <c r="H139" s="170">
        <f t="shared" si="15"/>
        <v>2910.6610000000001</v>
      </c>
      <c r="I139" s="170">
        <f t="shared" si="15"/>
        <v>3079.0810000000001</v>
      </c>
      <c r="J139" s="170">
        <f t="shared" si="15"/>
        <v>3181.9110000000001</v>
      </c>
      <c r="K139" s="170">
        <f t="shared" si="15"/>
        <v>3166.7510000000002</v>
      </c>
      <c r="L139" s="170">
        <f t="shared" si="15"/>
        <v>3146.761</v>
      </c>
      <c r="M139" s="170">
        <f t="shared" si="15"/>
        <v>3149.3510000000001</v>
      </c>
      <c r="N139" s="170">
        <f t="shared" si="15"/>
        <v>3152.1109999999999</v>
      </c>
      <c r="O139" s="170">
        <f t="shared" si="15"/>
        <v>3164.951</v>
      </c>
      <c r="P139" s="170">
        <f t="shared" si="15"/>
        <v>3189.8410000000003</v>
      </c>
      <c r="Q139" s="170">
        <f t="shared" si="15"/>
        <v>3328.7110000000002</v>
      </c>
      <c r="R139" s="170">
        <f t="shared" si="16"/>
        <v>3401.5110000000004</v>
      </c>
      <c r="S139" s="170">
        <f t="shared" si="16"/>
        <v>3420.8710000000001</v>
      </c>
      <c r="T139" s="170">
        <f t="shared" si="16"/>
        <v>3380.0610000000006</v>
      </c>
      <c r="U139" s="170">
        <f t="shared" si="16"/>
        <v>3200.511</v>
      </c>
      <c r="V139" s="170">
        <f t="shared" si="16"/>
        <v>3059.721</v>
      </c>
      <c r="W139" s="170">
        <f t="shared" si="16"/>
        <v>2854.5209999999997</v>
      </c>
      <c r="X139" s="170">
        <f t="shared" si="16"/>
        <v>2711.241</v>
      </c>
      <c r="Y139" s="170">
        <f t="shared" si="16"/>
        <v>2681.0810000000001</v>
      </c>
      <c r="Z139" s="37"/>
      <c r="AA139" s="41">
        <v>1172.8699999999999</v>
      </c>
      <c r="AB139" s="39">
        <v>1145.06</v>
      </c>
      <c r="AC139" s="39">
        <v>1133.6400000000001</v>
      </c>
      <c r="AD139" s="39">
        <v>1143.82</v>
      </c>
      <c r="AE139" s="39">
        <v>1223.93</v>
      </c>
      <c r="AF139" s="39">
        <v>1266.49</v>
      </c>
      <c r="AG139" s="39">
        <v>1445.76</v>
      </c>
      <c r="AH139" s="39">
        <v>1614.18</v>
      </c>
      <c r="AI139" s="39">
        <v>1717.01</v>
      </c>
      <c r="AJ139" s="39">
        <v>1701.85</v>
      </c>
      <c r="AK139" s="39">
        <v>1681.86</v>
      </c>
      <c r="AL139" s="39">
        <v>1684.45</v>
      </c>
      <c r="AM139" s="39">
        <v>1687.21</v>
      </c>
      <c r="AN139" s="39">
        <v>1700.05</v>
      </c>
      <c r="AO139" s="39">
        <v>1724.94</v>
      </c>
      <c r="AP139" s="39">
        <v>1863.81</v>
      </c>
      <c r="AQ139" s="39">
        <v>1936.61</v>
      </c>
      <c r="AR139" s="39">
        <v>1955.97</v>
      </c>
      <c r="AS139" s="39">
        <v>1915.16</v>
      </c>
      <c r="AT139" s="39">
        <v>1735.61</v>
      </c>
      <c r="AU139" s="39">
        <v>1594.82</v>
      </c>
      <c r="AV139" s="39">
        <v>1389.62</v>
      </c>
      <c r="AW139" s="39">
        <v>1246.3399999999999</v>
      </c>
      <c r="AX139" s="40">
        <v>1216.18</v>
      </c>
      <c r="AY139" s="336">
        <v>1222.5600000000002</v>
      </c>
      <c r="AZ139" s="175">
        <v>4.8109999999999999</v>
      </c>
      <c r="BA139" s="159">
        <v>237.53</v>
      </c>
    </row>
    <row r="140" spans="1:53">
      <c r="A140" s="47">
        <v>21</v>
      </c>
      <c r="B140" s="170">
        <f t="shared" si="15"/>
        <v>2683.0309999999999</v>
      </c>
      <c r="C140" s="170">
        <f t="shared" si="15"/>
        <v>2645.0810000000001</v>
      </c>
      <c r="D140" s="170">
        <f t="shared" si="15"/>
        <v>2622.6310000000003</v>
      </c>
      <c r="E140" s="170">
        <f t="shared" si="15"/>
        <v>2604.4009999999998</v>
      </c>
      <c r="F140" s="170">
        <f t="shared" si="15"/>
        <v>2647.7910000000002</v>
      </c>
      <c r="G140" s="170">
        <f t="shared" si="15"/>
        <v>2690.011</v>
      </c>
      <c r="H140" s="170">
        <f t="shared" si="15"/>
        <v>2728.6010000000001</v>
      </c>
      <c r="I140" s="170">
        <f t="shared" si="15"/>
        <v>2930.1509999999998</v>
      </c>
      <c r="J140" s="170">
        <f t="shared" si="15"/>
        <v>3251.1909999999998</v>
      </c>
      <c r="K140" s="170">
        <f t="shared" si="15"/>
        <v>3287.2210000000005</v>
      </c>
      <c r="L140" s="170">
        <f t="shared" si="15"/>
        <v>3275.1210000000001</v>
      </c>
      <c r="M140" s="170">
        <f t="shared" si="15"/>
        <v>3262.6509999999998</v>
      </c>
      <c r="N140" s="170">
        <f t="shared" si="15"/>
        <v>3146.3810000000003</v>
      </c>
      <c r="O140" s="170">
        <f t="shared" si="15"/>
        <v>3196.3110000000001</v>
      </c>
      <c r="P140" s="170">
        <f t="shared" si="15"/>
        <v>3242.9110000000001</v>
      </c>
      <c r="Q140" s="170">
        <f t="shared" si="15"/>
        <v>3277.5010000000002</v>
      </c>
      <c r="R140" s="170">
        <f t="shared" si="16"/>
        <v>3313.3610000000008</v>
      </c>
      <c r="S140" s="170">
        <f t="shared" si="16"/>
        <v>3329.8710000000001</v>
      </c>
      <c r="T140" s="170">
        <f t="shared" si="16"/>
        <v>3296.4210000000003</v>
      </c>
      <c r="U140" s="170">
        <f t="shared" si="16"/>
        <v>3235.2110000000002</v>
      </c>
      <c r="V140" s="170">
        <f t="shared" si="16"/>
        <v>3023.761</v>
      </c>
      <c r="W140" s="170">
        <f t="shared" si="16"/>
        <v>2869.6310000000003</v>
      </c>
      <c r="X140" s="170">
        <f t="shared" si="16"/>
        <v>2733.991</v>
      </c>
      <c r="Y140" s="170">
        <f t="shared" si="16"/>
        <v>2686.6109999999999</v>
      </c>
      <c r="Z140" s="37"/>
      <c r="AA140" s="41">
        <v>1218.1300000000001</v>
      </c>
      <c r="AB140" s="39">
        <v>1180.18</v>
      </c>
      <c r="AC140" s="39">
        <v>1157.73</v>
      </c>
      <c r="AD140" s="39">
        <v>1139.5</v>
      </c>
      <c r="AE140" s="39">
        <v>1182.8900000000001</v>
      </c>
      <c r="AF140" s="39">
        <v>1225.1099999999999</v>
      </c>
      <c r="AG140" s="39">
        <v>1263.7</v>
      </c>
      <c r="AH140" s="39">
        <v>1465.25</v>
      </c>
      <c r="AI140" s="39">
        <v>1786.29</v>
      </c>
      <c r="AJ140" s="39">
        <v>1822.32</v>
      </c>
      <c r="AK140" s="39">
        <v>1810.22</v>
      </c>
      <c r="AL140" s="39">
        <v>1797.75</v>
      </c>
      <c r="AM140" s="39">
        <v>1681.48</v>
      </c>
      <c r="AN140" s="39">
        <v>1731.41</v>
      </c>
      <c r="AO140" s="39">
        <v>1778.01</v>
      </c>
      <c r="AP140" s="39">
        <v>1812.6</v>
      </c>
      <c r="AQ140" s="39">
        <v>1848.46</v>
      </c>
      <c r="AR140" s="39">
        <v>1864.97</v>
      </c>
      <c r="AS140" s="39">
        <v>1831.52</v>
      </c>
      <c r="AT140" s="39">
        <v>1770.31</v>
      </c>
      <c r="AU140" s="39">
        <v>1558.86</v>
      </c>
      <c r="AV140" s="39">
        <v>1404.73</v>
      </c>
      <c r="AW140" s="39">
        <v>1269.0899999999999</v>
      </c>
      <c r="AX140" s="40">
        <v>1221.71</v>
      </c>
      <c r="AY140" s="336">
        <v>1222.5600000000002</v>
      </c>
      <c r="AZ140" s="175">
        <v>4.8109999999999999</v>
      </c>
      <c r="BA140" s="159">
        <v>237.53</v>
      </c>
    </row>
    <row r="141" spans="1:53">
      <c r="A141" s="47">
        <v>22</v>
      </c>
      <c r="B141" s="170">
        <f t="shared" si="15"/>
        <v>2664.5410000000002</v>
      </c>
      <c r="C141" s="170">
        <f t="shared" si="15"/>
        <v>2651.5010000000002</v>
      </c>
      <c r="D141" s="170">
        <f t="shared" si="15"/>
        <v>2646.681</v>
      </c>
      <c r="E141" s="170">
        <f t="shared" si="15"/>
        <v>2642.3410000000003</v>
      </c>
      <c r="F141" s="170">
        <f t="shared" si="15"/>
        <v>2659.9409999999998</v>
      </c>
      <c r="G141" s="170">
        <f t="shared" si="15"/>
        <v>2692.9210000000003</v>
      </c>
      <c r="H141" s="170">
        <f t="shared" si="15"/>
        <v>2709.3410000000003</v>
      </c>
      <c r="I141" s="170">
        <f t="shared" si="15"/>
        <v>2802.8209999999999</v>
      </c>
      <c r="J141" s="170">
        <f t="shared" si="15"/>
        <v>2984.3209999999999</v>
      </c>
      <c r="K141" s="170">
        <f t="shared" si="15"/>
        <v>3111.6410000000001</v>
      </c>
      <c r="L141" s="170">
        <f t="shared" si="15"/>
        <v>3153.9210000000003</v>
      </c>
      <c r="M141" s="170">
        <f t="shared" si="15"/>
        <v>3167.0410000000002</v>
      </c>
      <c r="N141" s="170">
        <f t="shared" si="15"/>
        <v>3174.7709999999997</v>
      </c>
      <c r="O141" s="170">
        <f t="shared" si="15"/>
        <v>3198.4610000000002</v>
      </c>
      <c r="P141" s="170">
        <f t="shared" si="15"/>
        <v>3279.0710000000008</v>
      </c>
      <c r="Q141" s="170">
        <f t="shared" si="15"/>
        <v>3342.5610000000006</v>
      </c>
      <c r="R141" s="170">
        <f t="shared" si="16"/>
        <v>3387.8710000000001</v>
      </c>
      <c r="S141" s="170">
        <f t="shared" si="16"/>
        <v>3409.2910000000002</v>
      </c>
      <c r="T141" s="170">
        <f t="shared" si="16"/>
        <v>3372.6710000000003</v>
      </c>
      <c r="U141" s="170">
        <f t="shared" si="16"/>
        <v>3328.8810000000003</v>
      </c>
      <c r="V141" s="170">
        <f t="shared" si="16"/>
        <v>3235.6109999999999</v>
      </c>
      <c r="W141" s="170">
        <f t="shared" si="16"/>
        <v>3108.0510000000004</v>
      </c>
      <c r="X141" s="170">
        <f t="shared" si="16"/>
        <v>2853.4809999999998</v>
      </c>
      <c r="Y141" s="170">
        <f t="shared" si="16"/>
        <v>2702.3110000000001</v>
      </c>
      <c r="Z141" s="37"/>
      <c r="AA141" s="41">
        <v>1199.6400000000001</v>
      </c>
      <c r="AB141" s="39">
        <v>1186.5999999999999</v>
      </c>
      <c r="AC141" s="39">
        <v>1181.78</v>
      </c>
      <c r="AD141" s="39">
        <v>1177.44</v>
      </c>
      <c r="AE141" s="39">
        <v>1195.04</v>
      </c>
      <c r="AF141" s="39">
        <v>1228.02</v>
      </c>
      <c r="AG141" s="39">
        <v>1244.44</v>
      </c>
      <c r="AH141" s="39">
        <v>1337.92</v>
      </c>
      <c r="AI141" s="39">
        <v>1519.42</v>
      </c>
      <c r="AJ141" s="39">
        <v>1646.74</v>
      </c>
      <c r="AK141" s="39">
        <v>1689.02</v>
      </c>
      <c r="AL141" s="39">
        <v>1702.14</v>
      </c>
      <c r="AM141" s="39">
        <v>1709.87</v>
      </c>
      <c r="AN141" s="39">
        <v>1733.56</v>
      </c>
      <c r="AO141" s="39">
        <v>1814.17</v>
      </c>
      <c r="AP141" s="39">
        <v>1877.66</v>
      </c>
      <c r="AQ141" s="39">
        <v>1922.97</v>
      </c>
      <c r="AR141" s="39">
        <v>1944.39</v>
      </c>
      <c r="AS141" s="39">
        <v>1907.77</v>
      </c>
      <c r="AT141" s="39">
        <v>1863.98</v>
      </c>
      <c r="AU141" s="39">
        <v>1770.71</v>
      </c>
      <c r="AV141" s="39">
        <v>1643.15</v>
      </c>
      <c r="AW141" s="39">
        <v>1388.58</v>
      </c>
      <c r="AX141" s="40">
        <v>1237.4100000000001</v>
      </c>
      <c r="AY141" s="336">
        <v>1222.5600000000002</v>
      </c>
      <c r="AZ141" s="175">
        <v>4.8109999999999999</v>
      </c>
      <c r="BA141" s="159">
        <v>237.53</v>
      </c>
    </row>
    <row r="142" spans="1:53">
      <c r="A142" s="47">
        <v>23</v>
      </c>
      <c r="B142" s="170">
        <f t="shared" si="15"/>
        <v>2688.431</v>
      </c>
      <c r="C142" s="170">
        <f t="shared" si="15"/>
        <v>2687.1909999999998</v>
      </c>
      <c r="D142" s="170">
        <f t="shared" si="15"/>
        <v>2656.2709999999997</v>
      </c>
      <c r="E142" s="170">
        <f t="shared" si="15"/>
        <v>2646.3209999999999</v>
      </c>
      <c r="F142" s="170">
        <f t="shared" si="15"/>
        <v>2697.1410000000001</v>
      </c>
      <c r="G142" s="170">
        <f t="shared" si="15"/>
        <v>2773.3609999999999</v>
      </c>
      <c r="H142" s="170">
        <f t="shared" si="15"/>
        <v>2959.4210000000003</v>
      </c>
      <c r="I142" s="170">
        <f t="shared" si="15"/>
        <v>3172.8710000000001</v>
      </c>
      <c r="J142" s="170">
        <f t="shared" si="15"/>
        <v>3227.7309999999998</v>
      </c>
      <c r="K142" s="170">
        <f t="shared" si="15"/>
        <v>3147.5309999999999</v>
      </c>
      <c r="L142" s="170">
        <f t="shared" si="15"/>
        <v>3130.0810000000001</v>
      </c>
      <c r="M142" s="170">
        <f t="shared" si="15"/>
        <v>3118.971</v>
      </c>
      <c r="N142" s="170">
        <f t="shared" si="15"/>
        <v>3018.261</v>
      </c>
      <c r="O142" s="170">
        <f t="shared" si="15"/>
        <v>3037.261</v>
      </c>
      <c r="P142" s="170">
        <f t="shared" si="15"/>
        <v>3085.011</v>
      </c>
      <c r="Q142" s="170">
        <f t="shared" si="15"/>
        <v>3138.0309999999999</v>
      </c>
      <c r="R142" s="170">
        <f t="shared" si="16"/>
        <v>3236.011</v>
      </c>
      <c r="S142" s="170">
        <f t="shared" si="16"/>
        <v>3242.971</v>
      </c>
      <c r="T142" s="170">
        <f t="shared" si="16"/>
        <v>3160.451</v>
      </c>
      <c r="U142" s="170">
        <f t="shared" si="16"/>
        <v>2956.6610000000001</v>
      </c>
      <c r="V142" s="170">
        <f t="shared" si="16"/>
        <v>2775.0709999999999</v>
      </c>
      <c r="W142" s="170">
        <f t="shared" si="16"/>
        <v>2704.8710000000001</v>
      </c>
      <c r="X142" s="170">
        <f t="shared" si="16"/>
        <v>2687.9809999999998</v>
      </c>
      <c r="Y142" s="170">
        <f t="shared" si="16"/>
        <v>2639.951</v>
      </c>
      <c r="Z142" s="37"/>
      <c r="AA142" s="41">
        <v>1223.53</v>
      </c>
      <c r="AB142" s="39">
        <v>1222.29</v>
      </c>
      <c r="AC142" s="39">
        <v>1191.3699999999999</v>
      </c>
      <c r="AD142" s="39">
        <v>1181.42</v>
      </c>
      <c r="AE142" s="39">
        <v>1232.24</v>
      </c>
      <c r="AF142" s="39">
        <v>1308.46</v>
      </c>
      <c r="AG142" s="39">
        <v>1494.52</v>
      </c>
      <c r="AH142" s="39">
        <v>1707.97</v>
      </c>
      <c r="AI142" s="39">
        <v>1762.83</v>
      </c>
      <c r="AJ142" s="39">
        <v>1682.63</v>
      </c>
      <c r="AK142" s="39">
        <v>1665.18</v>
      </c>
      <c r="AL142" s="39">
        <v>1654.07</v>
      </c>
      <c r="AM142" s="39">
        <v>1553.36</v>
      </c>
      <c r="AN142" s="39">
        <v>1572.36</v>
      </c>
      <c r="AO142" s="39">
        <v>1620.11</v>
      </c>
      <c r="AP142" s="39">
        <v>1673.13</v>
      </c>
      <c r="AQ142" s="39">
        <v>1771.11</v>
      </c>
      <c r="AR142" s="39">
        <v>1778.07</v>
      </c>
      <c r="AS142" s="39">
        <v>1695.55</v>
      </c>
      <c r="AT142" s="39">
        <v>1491.76</v>
      </c>
      <c r="AU142" s="39">
        <v>1310.17</v>
      </c>
      <c r="AV142" s="39">
        <v>1239.97</v>
      </c>
      <c r="AW142" s="39">
        <v>1223.08</v>
      </c>
      <c r="AX142" s="40">
        <v>1175.05</v>
      </c>
      <c r="AY142" s="336">
        <v>1222.5600000000002</v>
      </c>
      <c r="AZ142" s="175">
        <v>4.8109999999999999</v>
      </c>
      <c r="BA142" s="159">
        <v>237.53</v>
      </c>
    </row>
    <row r="143" spans="1:53">
      <c r="A143" s="47">
        <v>24</v>
      </c>
      <c r="B143" s="170">
        <f t="shared" si="15"/>
        <v>2611.2709999999997</v>
      </c>
      <c r="C143" s="170">
        <f t="shared" si="15"/>
        <v>2601.7510000000002</v>
      </c>
      <c r="D143" s="170">
        <f t="shared" si="15"/>
        <v>2601.3810000000003</v>
      </c>
      <c r="E143" s="170">
        <f t="shared" si="15"/>
        <v>2604.261</v>
      </c>
      <c r="F143" s="170">
        <f t="shared" si="15"/>
        <v>2666.011</v>
      </c>
      <c r="G143" s="170">
        <f t="shared" si="15"/>
        <v>2729.5209999999997</v>
      </c>
      <c r="H143" s="170">
        <f t="shared" si="15"/>
        <v>2871.8110000000001</v>
      </c>
      <c r="I143" s="170">
        <f t="shared" si="15"/>
        <v>2960.3410000000003</v>
      </c>
      <c r="J143" s="170">
        <f t="shared" si="15"/>
        <v>3126.0010000000002</v>
      </c>
      <c r="K143" s="170">
        <f t="shared" si="15"/>
        <v>3162.8609999999999</v>
      </c>
      <c r="L143" s="170">
        <f t="shared" si="15"/>
        <v>3099.6509999999998</v>
      </c>
      <c r="M143" s="170">
        <f t="shared" si="15"/>
        <v>3099.7910000000002</v>
      </c>
      <c r="N143" s="170">
        <f t="shared" si="15"/>
        <v>3099.761</v>
      </c>
      <c r="O143" s="170">
        <f t="shared" si="15"/>
        <v>3121.761</v>
      </c>
      <c r="P143" s="170">
        <f t="shared" si="15"/>
        <v>3153.5010000000002</v>
      </c>
      <c r="Q143" s="170">
        <f t="shared" si="15"/>
        <v>3227.2809999999999</v>
      </c>
      <c r="R143" s="170">
        <f t="shared" si="16"/>
        <v>3050.761</v>
      </c>
      <c r="S143" s="170">
        <f t="shared" si="16"/>
        <v>3323.6810000000005</v>
      </c>
      <c r="T143" s="170">
        <f t="shared" si="16"/>
        <v>3243.681</v>
      </c>
      <c r="U143" s="170">
        <f t="shared" si="16"/>
        <v>3154.931</v>
      </c>
      <c r="V143" s="170">
        <f t="shared" si="16"/>
        <v>2986.4409999999998</v>
      </c>
      <c r="W143" s="170">
        <f t="shared" si="16"/>
        <v>2850.491</v>
      </c>
      <c r="X143" s="170">
        <f t="shared" si="16"/>
        <v>2706.1410000000001</v>
      </c>
      <c r="Y143" s="170">
        <f t="shared" si="16"/>
        <v>2638.721</v>
      </c>
      <c r="Z143" s="37"/>
      <c r="AA143" s="41">
        <v>1146.3699999999999</v>
      </c>
      <c r="AB143" s="39">
        <v>1136.8499999999999</v>
      </c>
      <c r="AC143" s="39">
        <v>1136.48</v>
      </c>
      <c r="AD143" s="39">
        <v>1139.3599999999999</v>
      </c>
      <c r="AE143" s="39">
        <v>1201.1099999999999</v>
      </c>
      <c r="AF143" s="39">
        <v>1264.6199999999999</v>
      </c>
      <c r="AG143" s="39">
        <v>1406.91</v>
      </c>
      <c r="AH143" s="39">
        <v>1495.44</v>
      </c>
      <c r="AI143" s="39">
        <v>1661.1</v>
      </c>
      <c r="AJ143" s="39">
        <v>1697.96</v>
      </c>
      <c r="AK143" s="39">
        <v>1634.75</v>
      </c>
      <c r="AL143" s="39">
        <v>1634.89</v>
      </c>
      <c r="AM143" s="39">
        <v>1634.86</v>
      </c>
      <c r="AN143" s="39">
        <v>1656.86</v>
      </c>
      <c r="AO143" s="39">
        <v>1688.6</v>
      </c>
      <c r="AP143" s="39">
        <v>1762.38</v>
      </c>
      <c r="AQ143" s="39">
        <v>1585.86</v>
      </c>
      <c r="AR143" s="39">
        <v>1858.78</v>
      </c>
      <c r="AS143" s="39">
        <v>1778.78</v>
      </c>
      <c r="AT143" s="39">
        <v>1690.03</v>
      </c>
      <c r="AU143" s="39">
        <v>1521.54</v>
      </c>
      <c r="AV143" s="39">
        <v>1385.59</v>
      </c>
      <c r="AW143" s="39">
        <v>1241.24</v>
      </c>
      <c r="AX143" s="40">
        <v>1173.82</v>
      </c>
      <c r="AY143" s="336">
        <v>1222.5600000000002</v>
      </c>
      <c r="AZ143" s="175">
        <v>4.8109999999999999</v>
      </c>
      <c r="BA143" s="159">
        <v>237.53</v>
      </c>
    </row>
    <row r="144" spans="1:53">
      <c r="A144" s="47">
        <v>25</v>
      </c>
      <c r="B144" s="170">
        <f t="shared" si="15"/>
        <v>2528.6210000000001</v>
      </c>
      <c r="C144" s="170">
        <f t="shared" si="15"/>
        <v>2527.1210000000001</v>
      </c>
      <c r="D144" s="170">
        <f t="shared" si="15"/>
        <v>2526.5709999999999</v>
      </c>
      <c r="E144" s="170">
        <f t="shared" si="15"/>
        <v>2529.0510000000004</v>
      </c>
      <c r="F144" s="170">
        <f t="shared" si="15"/>
        <v>2567.8810000000003</v>
      </c>
      <c r="G144" s="170">
        <f t="shared" si="15"/>
        <v>2631.8710000000001</v>
      </c>
      <c r="H144" s="170">
        <f t="shared" si="15"/>
        <v>2762.9110000000001</v>
      </c>
      <c r="I144" s="170">
        <f t="shared" si="15"/>
        <v>2838.971</v>
      </c>
      <c r="J144" s="170">
        <f t="shared" si="15"/>
        <v>2977.1610000000001</v>
      </c>
      <c r="K144" s="170">
        <f t="shared" si="15"/>
        <v>3003.4009999999998</v>
      </c>
      <c r="L144" s="170">
        <f t="shared" si="15"/>
        <v>2980.491</v>
      </c>
      <c r="M144" s="170">
        <f t="shared" si="15"/>
        <v>2964.5309999999999</v>
      </c>
      <c r="N144" s="170">
        <f t="shared" si="15"/>
        <v>2971.221</v>
      </c>
      <c r="O144" s="170">
        <f t="shared" si="15"/>
        <v>2998.1909999999998</v>
      </c>
      <c r="P144" s="170">
        <f t="shared" si="15"/>
        <v>3018.9610000000002</v>
      </c>
      <c r="Q144" s="170">
        <f t="shared" si="15"/>
        <v>3078.6610000000001</v>
      </c>
      <c r="R144" s="170">
        <f t="shared" si="16"/>
        <v>3144.8410000000003</v>
      </c>
      <c r="S144" s="170">
        <f t="shared" si="16"/>
        <v>3182.0309999999999</v>
      </c>
      <c r="T144" s="170">
        <f t="shared" si="16"/>
        <v>3090.6210000000001</v>
      </c>
      <c r="U144" s="170">
        <f t="shared" si="16"/>
        <v>3011.9409999999998</v>
      </c>
      <c r="V144" s="170">
        <f t="shared" si="16"/>
        <v>2754.221</v>
      </c>
      <c r="W144" s="170">
        <f t="shared" si="16"/>
        <v>2689.3410000000003</v>
      </c>
      <c r="X144" s="170">
        <f t="shared" si="16"/>
        <v>2694.1909999999998</v>
      </c>
      <c r="Y144" s="170">
        <f t="shared" si="16"/>
        <v>2625.681</v>
      </c>
      <c r="Z144" s="37"/>
      <c r="AA144" s="41">
        <v>1063.72</v>
      </c>
      <c r="AB144" s="39">
        <v>1062.22</v>
      </c>
      <c r="AC144" s="39">
        <v>1061.67</v>
      </c>
      <c r="AD144" s="39">
        <v>1064.1500000000001</v>
      </c>
      <c r="AE144" s="39">
        <v>1102.98</v>
      </c>
      <c r="AF144" s="39">
        <v>1166.97</v>
      </c>
      <c r="AG144" s="39">
        <v>1298.01</v>
      </c>
      <c r="AH144" s="39">
        <v>1374.07</v>
      </c>
      <c r="AI144" s="39">
        <v>1512.26</v>
      </c>
      <c r="AJ144" s="39">
        <v>1538.5</v>
      </c>
      <c r="AK144" s="39">
        <v>1515.59</v>
      </c>
      <c r="AL144" s="39">
        <v>1499.63</v>
      </c>
      <c r="AM144" s="39">
        <v>1506.32</v>
      </c>
      <c r="AN144" s="39">
        <v>1533.29</v>
      </c>
      <c r="AO144" s="39">
        <v>1554.06</v>
      </c>
      <c r="AP144" s="39">
        <v>1613.76</v>
      </c>
      <c r="AQ144" s="39">
        <v>1679.94</v>
      </c>
      <c r="AR144" s="39">
        <v>1717.13</v>
      </c>
      <c r="AS144" s="39">
        <v>1625.72</v>
      </c>
      <c r="AT144" s="39">
        <v>1547.04</v>
      </c>
      <c r="AU144" s="39">
        <v>1289.32</v>
      </c>
      <c r="AV144" s="39">
        <v>1224.44</v>
      </c>
      <c r="AW144" s="39">
        <v>1229.29</v>
      </c>
      <c r="AX144" s="40">
        <v>1160.78</v>
      </c>
      <c r="AY144" s="336">
        <v>1222.5600000000002</v>
      </c>
      <c r="AZ144" s="175">
        <v>4.8109999999999999</v>
      </c>
      <c r="BA144" s="159">
        <v>237.53</v>
      </c>
    </row>
    <row r="145" spans="1:137">
      <c r="A145" s="47">
        <v>26</v>
      </c>
      <c r="B145" s="170">
        <f t="shared" si="15"/>
        <v>2710.5709999999999</v>
      </c>
      <c r="C145" s="170">
        <f t="shared" si="15"/>
        <v>2667.4409999999998</v>
      </c>
      <c r="D145" s="170">
        <f t="shared" si="15"/>
        <v>2660.701</v>
      </c>
      <c r="E145" s="170">
        <f t="shared" si="15"/>
        <v>2713.8510000000001</v>
      </c>
      <c r="F145" s="170">
        <f t="shared" si="15"/>
        <v>2743.5309999999999</v>
      </c>
      <c r="G145" s="170">
        <f t="shared" si="15"/>
        <v>2860.0610000000001</v>
      </c>
      <c r="H145" s="170">
        <f t="shared" si="15"/>
        <v>3031.181</v>
      </c>
      <c r="I145" s="170">
        <f t="shared" si="15"/>
        <v>3118.2110000000002</v>
      </c>
      <c r="J145" s="170">
        <f t="shared" si="15"/>
        <v>3249.471</v>
      </c>
      <c r="K145" s="170">
        <f t="shared" si="15"/>
        <v>3283.0510000000004</v>
      </c>
      <c r="L145" s="170">
        <f t="shared" si="15"/>
        <v>3227.4110000000001</v>
      </c>
      <c r="M145" s="170">
        <f t="shared" si="15"/>
        <v>3237.491</v>
      </c>
      <c r="N145" s="170">
        <f t="shared" si="15"/>
        <v>3213.0010000000002</v>
      </c>
      <c r="O145" s="170">
        <f t="shared" si="15"/>
        <v>3272.1410000000005</v>
      </c>
      <c r="P145" s="170">
        <f t="shared" si="15"/>
        <v>3326.8110000000006</v>
      </c>
      <c r="Q145" s="170">
        <f t="shared" si="15"/>
        <v>3370.1710000000003</v>
      </c>
      <c r="R145" s="170">
        <f t="shared" si="16"/>
        <v>3396.1710000000003</v>
      </c>
      <c r="S145" s="170">
        <f t="shared" si="16"/>
        <v>3453.3710000000001</v>
      </c>
      <c r="T145" s="170">
        <f t="shared" si="16"/>
        <v>3404.0610000000006</v>
      </c>
      <c r="U145" s="170">
        <f t="shared" si="16"/>
        <v>3341.241</v>
      </c>
      <c r="V145" s="170">
        <f t="shared" si="16"/>
        <v>3039.9409999999998</v>
      </c>
      <c r="W145" s="170">
        <f t="shared" si="16"/>
        <v>2959.6909999999998</v>
      </c>
      <c r="X145" s="170">
        <f t="shared" si="16"/>
        <v>2817.1210000000001</v>
      </c>
      <c r="Y145" s="170">
        <f t="shared" si="16"/>
        <v>2745.4110000000001</v>
      </c>
      <c r="Z145" s="37"/>
      <c r="AA145" s="41">
        <v>1245.67</v>
      </c>
      <c r="AB145" s="39">
        <v>1202.54</v>
      </c>
      <c r="AC145" s="39">
        <v>1195.8</v>
      </c>
      <c r="AD145" s="39">
        <v>1248.95</v>
      </c>
      <c r="AE145" s="39">
        <v>1278.6300000000001</v>
      </c>
      <c r="AF145" s="39">
        <v>1395.16</v>
      </c>
      <c r="AG145" s="39">
        <v>1566.28</v>
      </c>
      <c r="AH145" s="39">
        <v>1653.31</v>
      </c>
      <c r="AI145" s="39">
        <v>1784.57</v>
      </c>
      <c r="AJ145" s="39">
        <v>1818.15</v>
      </c>
      <c r="AK145" s="39">
        <v>1762.51</v>
      </c>
      <c r="AL145" s="39">
        <v>1772.59</v>
      </c>
      <c r="AM145" s="39">
        <v>1748.1</v>
      </c>
      <c r="AN145" s="39">
        <v>1807.24</v>
      </c>
      <c r="AO145" s="39">
        <v>1861.91</v>
      </c>
      <c r="AP145" s="39">
        <v>1905.27</v>
      </c>
      <c r="AQ145" s="39">
        <v>1931.27</v>
      </c>
      <c r="AR145" s="39">
        <v>1988.47</v>
      </c>
      <c r="AS145" s="39">
        <v>1939.16</v>
      </c>
      <c r="AT145" s="39">
        <v>1876.34</v>
      </c>
      <c r="AU145" s="39">
        <v>1575.04</v>
      </c>
      <c r="AV145" s="39">
        <v>1494.79</v>
      </c>
      <c r="AW145" s="39">
        <v>1352.22</v>
      </c>
      <c r="AX145" s="40">
        <v>1280.51</v>
      </c>
      <c r="AY145" s="336">
        <v>1222.5600000000002</v>
      </c>
      <c r="AZ145" s="175">
        <v>4.8109999999999999</v>
      </c>
      <c r="BA145" s="159">
        <v>237.53</v>
      </c>
    </row>
    <row r="146" spans="1:137">
      <c r="A146" s="47">
        <v>27</v>
      </c>
      <c r="B146" s="170">
        <f t="shared" si="15"/>
        <v>2720.7510000000002</v>
      </c>
      <c r="C146" s="170">
        <f t="shared" si="15"/>
        <v>2696.7709999999997</v>
      </c>
      <c r="D146" s="170">
        <f t="shared" si="15"/>
        <v>2696.5709999999999</v>
      </c>
      <c r="E146" s="170">
        <f t="shared" si="15"/>
        <v>2721.3310000000001</v>
      </c>
      <c r="F146" s="170">
        <f t="shared" si="15"/>
        <v>2764.7809999999999</v>
      </c>
      <c r="G146" s="170">
        <f t="shared" si="15"/>
        <v>2902.6109999999999</v>
      </c>
      <c r="H146" s="170">
        <f t="shared" si="15"/>
        <v>3035.1410000000001</v>
      </c>
      <c r="I146" s="170">
        <f t="shared" si="15"/>
        <v>3229.1310000000003</v>
      </c>
      <c r="J146" s="170">
        <f t="shared" si="15"/>
        <v>3361.3710000000001</v>
      </c>
      <c r="K146" s="170">
        <f t="shared" si="15"/>
        <v>3367.0410000000002</v>
      </c>
      <c r="L146" s="170">
        <f t="shared" si="15"/>
        <v>3326.6010000000006</v>
      </c>
      <c r="M146" s="170">
        <f t="shared" si="15"/>
        <v>3328.7110000000002</v>
      </c>
      <c r="N146" s="170">
        <f t="shared" si="15"/>
        <v>3321.9310000000005</v>
      </c>
      <c r="O146" s="170">
        <f t="shared" si="15"/>
        <v>3357.2210000000005</v>
      </c>
      <c r="P146" s="170">
        <f t="shared" si="15"/>
        <v>3381.6610000000001</v>
      </c>
      <c r="Q146" s="170">
        <f t="shared" si="15"/>
        <v>3419.1910000000007</v>
      </c>
      <c r="R146" s="170">
        <f t="shared" si="16"/>
        <v>3497.7110000000002</v>
      </c>
      <c r="S146" s="170">
        <f t="shared" si="16"/>
        <v>3523.7710000000006</v>
      </c>
      <c r="T146" s="170">
        <f t="shared" si="16"/>
        <v>3458.7510000000002</v>
      </c>
      <c r="U146" s="170">
        <f t="shared" si="16"/>
        <v>3388.2610000000004</v>
      </c>
      <c r="V146" s="170">
        <f t="shared" si="16"/>
        <v>3192.1310000000003</v>
      </c>
      <c r="W146" s="170">
        <f t="shared" si="16"/>
        <v>3108.9809999999998</v>
      </c>
      <c r="X146" s="170">
        <f t="shared" si="16"/>
        <v>2885.9210000000003</v>
      </c>
      <c r="Y146" s="170">
        <f t="shared" si="16"/>
        <v>2770.1509999999998</v>
      </c>
      <c r="Z146" s="37"/>
      <c r="AA146" s="41">
        <v>1255.8499999999999</v>
      </c>
      <c r="AB146" s="39">
        <v>1231.8699999999999</v>
      </c>
      <c r="AC146" s="39">
        <v>1231.67</v>
      </c>
      <c r="AD146" s="39">
        <v>1256.43</v>
      </c>
      <c r="AE146" s="39">
        <v>1299.8800000000001</v>
      </c>
      <c r="AF146" s="39">
        <v>1437.71</v>
      </c>
      <c r="AG146" s="39">
        <v>1570.24</v>
      </c>
      <c r="AH146" s="39">
        <v>1764.23</v>
      </c>
      <c r="AI146" s="39">
        <v>1896.47</v>
      </c>
      <c r="AJ146" s="39">
        <v>1902.14</v>
      </c>
      <c r="AK146" s="39">
        <v>1861.7</v>
      </c>
      <c r="AL146" s="39">
        <v>1863.81</v>
      </c>
      <c r="AM146" s="39">
        <v>1857.03</v>
      </c>
      <c r="AN146" s="39">
        <v>1892.32</v>
      </c>
      <c r="AO146" s="39">
        <v>1916.76</v>
      </c>
      <c r="AP146" s="39">
        <v>1954.29</v>
      </c>
      <c r="AQ146" s="39">
        <v>2032.81</v>
      </c>
      <c r="AR146" s="39">
        <v>2058.87</v>
      </c>
      <c r="AS146" s="39">
        <v>1993.85</v>
      </c>
      <c r="AT146" s="39">
        <v>1923.36</v>
      </c>
      <c r="AU146" s="39">
        <v>1727.23</v>
      </c>
      <c r="AV146" s="39">
        <v>1644.08</v>
      </c>
      <c r="AW146" s="39">
        <v>1421.02</v>
      </c>
      <c r="AX146" s="40">
        <v>1305.25</v>
      </c>
      <c r="AY146" s="336">
        <v>1222.5600000000002</v>
      </c>
      <c r="AZ146" s="175">
        <v>4.8109999999999999</v>
      </c>
      <c r="BA146" s="159">
        <v>237.53</v>
      </c>
    </row>
    <row r="147" spans="1:137">
      <c r="A147" s="47">
        <v>28</v>
      </c>
      <c r="B147" s="170">
        <f t="shared" si="15"/>
        <v>2768.991</v>
      </c>
      <c r="C147" s="170">
        <f t="shared" si="15"/>
        <v>2723.0709999999999</v>
      </c>
      <c r="D147" s="170">
        <f t="shared" si="15"/>
        <v>2723.1109999999999</v>
      </c>
      <c r="E147" s="170">
        <f t="shared" si="15"/>
        <v>2722.8710000000001</v>
      </c>
      <c r="F147" s="170">
        <f t="shared" si="15"/>
        <v>2723.8510000000001</v>
      </c>
      <c r="G147" s="170">
        <f t="shared" si="15"/>
        <v>2778.5610000000001</v>
      </c>
      <c r="H147" s="170">
        <f t="shared" si="15"/>
        <v>2826.431</v>
      </c>
      <c r="I147" s="170">
        <f t="shared" si="15"/>
        <v>2987.2910000000002</v>
      </c>
      <c r="J147" s="170">
        <f t="shared" si="15"/>
        <v>3148.9110000000001</v>
      </c>
      <c r="K147" s="170">
        <f t="shared" si="15"/>
        <v>3212.2309999999998</v>
      </c>
      <c r="L147" s="170">
        <f t="shared" si="15"/>
        <v>3226.0709999999999</v>
      </c>
      <c r="M147" s="170">
        <f t="shared" si="15"/>
        <v>3216.4110000000001</v>
      </c>
      <c r="N147" s="170">
        <f t="shared" si="15"/>
        <v>3225.2709999999997</v>
      </c>
      <c r="O147" s="170">
        <f t="shared" si="15"/>
        <v>3242.8710000000001</v>
      </c>
      <c r="P147" s="170">
        <f t="shared" si="15"/>
        <v>3275.201</v>
      </c>
      <c r="Q147" s="170">
        <f t="shared" si="15"/>
        <v>3313.3210000000008</v>
      </c>
      <c r="R147" s="170">
        <f t="shared" si="16"/>
        <v>3373.8610000000008</v>
      </c>
      <c r="S147" s="170">
        <f t="shared" si="16"/>
        <v>3393.1610000000001</v>
      </c>
      <c r="T147" s="170">
        <f t="shared" si="16"/>
        <v>3325.1210000000001</v>
      </c>
      <c r="U147" s="170">
        <f t="shared" si="16"/>
        <v>3271.0610000000006</v>
      </c>
      <c r="V147" s="170">
        <f t="shared" si="16"/>
        <v>3037.511</v>
      </c>
      <c r="W147" s="170">
        <f t="shared" si="16"/>
        <v>2781.6010000000001</v>
      </c>
      <c r="X147" s="170">
        <f t="shared" si="16"/>
        <v>2731.5410000000002</v>
      </c>
      <c r="Y147" s="170">
        <f t="shared" si="16"/>
        <v>2722.8910000000001</v>
      </c>
      <c r="Z147" s="37"/>
      <c r="AA147" s="41">
        <v>1304.0899999999999</v>
      </c>
      <c r="AB147" s="39">
        <v>1258.17</v>
      </c>
      <c r="AC147" s="39">
        <v>1258.21</v>
      </c>
      <c r="AD147" s="39">
        <v>1257.97</v>
      </c>
      <c r="AE147" s="39">
        <v>1258.95</v>
      </c>
      <c r="AF147" s="39">
        <v>1313.66</v>
      </c>
      <c r="AG147" s="39">
        <v>1361.53</v>
      </c>
      <c r="AH147" s="39">
        <v>1522.39</v>
      </c>
      <c r="AI147" s="39">
        <v>1684.01</v>
      </c>
      <c r="AJ147" s="39">
        <v>1747.33</v>
      </c>
      <c r="AK147" s="39">
        <v>1761.17</v>
      </c>
      <c r="AL147" s="39">
        <v>1751.51</v>
      </c>
      <c r="AM147" s="39">
        <v>1760.37</v>
      </c>
      <c r="AN147" s="39">
        <v>1777.97</v>
      </c>
      <c r="AO147" s="39">
        <v>1810.3</v>
      </c>
      <c r="AP147" s="39">
        <v>1848.42</v>
      </c>
      <c r="AQ147" s="39">
        <v>1908.96</v>
      </c>
      <c r="AR147" s="39">
        <v>1928.26</v>
      </c>
      <c r="AS147" s="39">
        <v>1860.22</v>
      </c>
      <c r="AT147" s="39">
        <v>1806.16</v>
      </c>
      <c r="AU147" s="39">
        <v>1572.61</v>
      </c>
      <c r="AV147" s="39">
        <v>1316.7</v>
      </c>
      <c r="AW147" s="39">
        <v>1266.6400000000001</v>
      </c>
      <c r="AX147" s="40">
        <v>1257.99</v>
      </c>
      <c r="AY147" s="336">
        <v>1222.5600000000002</v>
      </c>
      <c r="AZ147" s="175">
        <v>4.8109999999999999</v>
      </c>
      <c r="BA147" s="159">
        <v>237.53</v>
      </c>
    </row>
    <row r="148" spans="1:137">
      <c r="A148" s="47">
        <v>29</v>
      </c>
      <c r="B148" s="170">
        <f t="shared" si="15"/>
        <v>2775.0510000000004</v>
      </c>
      <c r="C148" s="170">
        <f t="shared" si="15"/>
        <v>2759.3209999999999</v>
      </c>
      <c r="D148" s="170">
        <f t="shared" si="15"/>
        <v>2723.8209999999999</v>
      </c>
      <c r="E148" s="170">
        <f t="shared" si="15"/>
        <v>2722.2910000000002</v>
      </c>
      <c r="F148" s="170">
        <f t="shared" si="15"/>
        <v>2722.241</v>
      </c>
      <c r="G148" s="170">
        <f t="shared" si="15"/>
        <v>2742.5410000000002</v>
      </c>
      <c r="H148" s="170">
        <f t="shared" si="15"/>
        <v>2767.681</v>
      </c>
      <c r="I148" s="170">
        <f t="shared" si="15"/>
        <v>2816.5810000000001</v>
      </c>
      <c r="J148" s="170">
        <f t="shared" si="15"/>
        <v>2948.9409999999998</v>
      </c>
      <c r="K148" s="170">
        <f t="shared" si="15"/>
        <v>3002.7910000000002</v>
      </c>
      <c r="L148" s="170">
        <f t="shared" si="15"/>
        <v>3005.4610000000002</v>
      </c>
      <c r="M148" s="170">
        <f t="shared" si="15"/>
        <v>3007.0910000000003</v>
      </c>
      <c r="N148" s="170">
        <f t="shared" si="15"/>
        <v>3007.6010000000001</v>
      </c>
      <c r="O148" s="170">
        <f t="shared" si="15"/>
        <v>3016.951</v>
      </c>
      <c r="P148" s="170">
        <f t="shared" si="15"/>
        <v>3063.6410000000001</v>
      </c>
      <c r="Q148" s="170">
        <f t="shared" si="15"/>
        <v>3161.491</v>
      </c>
      <c r="R148" s="170">
        <f t="shared" si="16"/>
        <v>3237.721</v>
      </c>
      <c r="S148" s="170">
        <f t="shared" si="16"/>
        <v>3232.5309999999999</v>
      </c>
      <c r="T148" s="170">
        <f t="shared" si="16"/>
        <v>3171.9610000000002</v>
      </c>
      <c r="U148" s="170">
        <f t="shared" si="16"/>
        <v>3116.181</v>
      </c>
      <c r="V148" s="170">
        <f t="shared" si="16"/>
        <v>2902.5610000000001</v>
      </c>
      <c r="W148" s="170">
        <f t="shared" si="16"/>
        <v>2781.4809999999998</v>
      </c>
      <c r="X148" s="170">
        <f t="shared" si="16"/>
        <v>2723.5510000000004</v>
      </c>
      <c r="Y148" s="170">
        <f t="shared" si="16"/>
        <v>2718.261</v>
      </c>
      <c r="Z148" s="37"/>
      <c r="AA148" s="41">
        <v>1310.1500000000001</v>
      </c>
      <c r="AB148" s="39">
        <v>1294.42</v>
      </c>
      <c r="AC148" s="39">
        <v>1258.92</v>
      </c>
      <c r="AD148" s="39">
        <v>1257.3900000000001</v>
      </c>
      <c r="AE148" s="39">
        <v>1257.3399999999999</v>
      </c>
      <c r="AF148" s="39">
        <v>1277.6400000000001</v>
      </c>
      <c r="AG148" s="39">
        <v>1302.78</v>
      </c>
      <c r="AH148" s="39">
        <v>1351.68</v>
      </c>
      <c r="AI148" s="39">
        <v>1484.04</v>
      </c>
      <c r="AJ148" s="39">
        <v>1537.89</v>
      </c>
      <c r="AK148" s="39">
        <v>1540.56</v>
      </c>
      <c r="AL148" s="39">
        <v>1542.19</v>
      </c>
      <c r="AM148" s="39">
        <v>1542.7</v>
      </c>
      <c r="AN148" s="39">
        <v>1552.05</v>
      </c>
      <c r="AO148" s="39">
        <v>1598.74</v>
      </c>
      <c r="AP148" s="39">
        <v>1696.59</v>
      </c>
      <c r="AQ148" s="39">
        <v>1772.82</v>
      </c>
      <c r="AR148" s="39">
        <v>1767.63</v>
      </c>
      <c r="AS148" s="39">
        <v>1707.06</v>
      </c>
      <c r="AT148" s="39">
        <v>1651.28</v>
      </c>
      <c r="AU148" s="39">
        <v>1437.66</v>
      </c>
      <c r="AV148" s="39">
        <v>1316.58</v>
      </c>
      <c r="AW148" s="39">
        <v>1258.6500000000001</v>
      </c>
      <c r="AX148" s="40">
        <v>1253.3599999999999</v>
      </c>
      <c r="AY148" s="336">
        <v>1222.5600000000002</v>
      </c>
      <c r="AZ148" s="175">
        <v>4.8109999999999999</v>
      </c>
      <c r="BA148" s="159">
        <v>237.53</v>
      </c>
    </row>
    <row r="149" spans="1:137">
      <c r="A149" s="47">
        <v>30</v>
      </c>
      <c r="B149" s="170">
        <f t="shared" si="15"/>
        <v>2723.8609999999999</v>
      </c>
      <c r="C149" s="170">
        <f t="shared" si="15"/>
        <v>2699.681</v>
      </c>
      <c r="D149" s="170">
        <f t="shared" si="15"/>
        <v>2698.8910000000001</v>
      </c>
      <c r="E149" s="170">
        <f t="shared" si="15"/>
        <v>2703.2809999999999</v>
      </c>
      <c r="F149" s="170">
        <f t="shared" si="15"/>
        <v>2732.9009999999998</v>
      </c>
      <c r="G149" s="170">
        <f t="shared" si="15"/>
        <v>2797.3810000000003</v>
      </c>
      <c r="H149" s="170">
        <f t="shared" si="15"/>
        <v>2951.1610000000001</v>
      </c>
      <c r="I149" s="170">
        <f t="shared" si="15"/>
        <v>3031.5410000000002</v>
      </c>
      <c r="J149" s="170">
        <f t="shared" si="15"/>
        <v>3046.3209999999999</v>
      </c>
      <c r="K149" s="170">
        <f t="shared" si="15"/>
        <v>3046.4009999999998</v>
      </c>
      <c r="L149" s="170">
        <f t="shared" si="15"/>
        <v>3035.5910000000003</v>
      </c>
      <c r="M149" s="170">
        <f t="shared" si="15"/>
        <v>3029.7910000000002</v>
      </c>
      <c r="N149" s="170">
        <f t="shared" si="15"/>
        <v>3025.0810000000001</v>
      </c>
      <c r="O149" s="170">
        <f t="shared" si="15"/>
        <v>3023.8310000000001</v>
      </c>
      <c r="P149" s="170">
        <f t="shared" si="15"/>
        <v>3035.3510000000001</v>
      </c>
      <c r="Q149" s="170">
        <f t="shared" si="15"/>
        <v>3049.8110000000001</v>
      </c>
      <c r="R149" s="170">
        <f t="shared" si="16"/>
        <v>3155.3410000000003</v>
      </c>
      <c r="S149" s="170">
        <f t="shared" si="16"/>
        <v>3244.5910000000003</v>
      </c>
      <c r="T149" s="170">
        <f t="shared" si="16"/>
        <v>3163.221</v>
      </c>
      <c r="U149" s="170">
        <f t="shared" si="16"/>
        <v>3059.6909999999998</v>
      </c>
      <c r="V149" s="170">
        <f t="shared" si="16"/>
        <v>2817.2110000000002</v>
      </c>
      <c r="W149" s="170">
        <f t="shared" si="16"/>
        <v>2779.6109999999999</v>
      </c>
      <c r="X149" s="170">
        <f t="shared" si="16"/>
        <v>2745.9009999999998</v>
      </c>
      <c r="Y149" s="170">
        <f t="shared" si="16"/>
        <v>2719.1210000000001</v>
      </c>
      <c r="Z149" s="37"/>
      <c r="AA149" s="41">
        <v>1258.96</v>
      </c>
      <c r="AB149" s="39">
        <v>1234.78</v>
      </c>
      <c r="AC149" s="39">
        <v>1233.99</v>
      </c>
      <c r="AD149" s="39">
        <v>1238.3800000000001</v>
      </c>
      <c r="AE149" s="39">
        <v>1268</v>
      </c>
      <c r="AF149" s="39">
        <v>1332.48</v>
      </c>
      <c r="AG149" s="39">
        <v>1486.26</v>
      </c>
      <c r="AH149" s="39">
        <v>1566.64</v>
      </c>
      <c r="AI149" s="39">
        <v>1581.42</v>
      </c>
      <c r="AJ149" s="39">
        <v>1581.5</v>
      </c>
      <c r="AK149" s="39">
        <v>1570.69</v>
      </c>
      <c r="AL149" s="39">
        <v>1564.89</v>
      </c>
      <c r="AM149" s="39">
        <v>1560.18</v>
      </c>
      <c r="AN149" s="39">
        <v>1558.93</v>
      </c>
      <c r="AO149" s="39">
        <v>1570.45</v>
      </c>
      <c r="AP149" s="39">
        <v>1584.91</v>
      </c>
      <c r="AQ149" s="39">
        <v>1690.44</v>
      </c>
      <c r="AR149" s="39">
        <v>1779.69</v>
      </c>
      <c r="AS149" s="39">
        <v>1698.32</v>
      </c>
      <c r="AT149" s="39">
        <v>1594.79</v>
      </c>
      <c r="AU149" s="39">
        <v>1352.31</v>
      </c>
      <c r="AV149" s="39">
        <v>1314.71</v>
      </c>
      <c r="AW149" s="39">
        <v>1281</v>
      </c>
      <c r="AX149" s="40">
        <v>1254.22</v>
      </c>
      <c r="AY149" s="336">
        <v>1222.5600000000002</v>
      </c>
      <c r="AZ149" s="175">
        <v>4.8109999999999999</v>
      </c>
      <c r="BA149" s="159">
        <v>237.53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</row>
    <row r="151" spans="1:137" ht="13.5" thickBot="1">
      <c r="AA151" s="167">
        <f>SUM(AA120:AX150)</f>
        <v>1169737.2199999995</v>
      </c>
      <c r="BA151" s="17"/>
    </row>
    <row r="152" spans="1:137" s="3" customFormat="1" ht="38.25" customHeight="1" thickBot="1">
      <c r="A152" s="455" t="s">
        <v>1</v>
      </c>
      <c r="B152" s="444" t="s">
        <v>140</v>
      </c>
      <c r="C152" s="444"/>
      <c r="D152" s="444"/>
      <c r="E152" s="444"/>
      <c r="F152" s="444"/>
      <c r="G152" s="444"/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444"/>
      <c r="U152" s="444"/>
      <c r="V152" s="444"/>
      <c r="W152" s="444"/>
      <c r="X152" s="444"/>
      <c r="Y152" s="445"/>
      <c r="Z152" s="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56"/>
      <c r="B153" s="372" t="s">
        <v>2</v>
      </c>
      <c r="C153" s="372"/>
      <c r="D153" s="372"/>
      <c r="E153" s="372"/>
      <c r="F153" s="372"/>
      <c r="G153" s="372"/>
      <c r="H153" s="372"/>
      <c r="I153" s="372"/>
      <c r="J153" s="372"/>
      <c r="K153" s="372"/>
      <c r="L153" s="372"/>
      <c r="M153" s="372"/>
      <c r="N153" s="372"/>
      <c r="O153" s="372"/>
      <c r="P153" s="372"/>
      <c r="Q153" s="372"/>
      <c r="R153" s="372"/>
      <c r="S153" s="372"/>
      <c r="T153" s="372"/>
      <c r="U153" s="372"/>
      <c r="V153" s="372"/>
      <c r="W153" s="372"/>
      <c r="X153" s="372"/>
      <c r="Y153" s="446"/>
      <c r="AA153" s="472" t="s">
        <v>88</v>
      </c>
      <c r="AB153" s="473"/>
      <c r="AC153" s="473"/>
      <c r="AD153" s="473"/>
      <c r="AE153" s="473"/>
      <c r="AF153" s="473"/>
      <c r="AG153" s="473"/>
      <c r="AH153" s="473"/>
      <c r="AI153" s="473"/>
      <c r="AJ153" s="473"/>
      <c r="AK153" s="473"/>
      <c r="AL153" s="473"/>
      <c r="AM153" s="473"/>
      <c r="AN153" s="473"/>
      <c r="AO153" s="473"/>
      <c r="AP153" s="473"/>
      <c r="AQ153" s="473"/>
      <c r="AR153" s="473"/>
      <c r="AS153" s="473"/>
      <c r="AT153" s="473"/>
      <c r="AU153" s="473"/>
      <c r="AV153" s="473"/>
      <c r="AW153" s="473"/>
      <c r="AX153" s="474"/>
      <c r="AY153" s="453" t="str">
        <f>AY117</f>
        <v>Сбытовая надбавка</v>
      </c>
      <c r="AZ153" s="476" t="s">
        <v>198</v>
      </c>
      <c r="BA153" s="228" t="str">
        <f>BA117</f>
        <v>Тарифы на услуги по передаче электрической энергии</v>
      </c>
    </row>
    <row r="154" spans="1:137" ht="42.75" customHeight="1">
      <c r="A154" s="456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82"/>
      <c r="AZ154" s="477"/>
      <c r="BA154" s="177" t="s">
        <v>31</v>
      </c>
    </row>
    <row r="155" spans="1:137" s="173" customFormat="1" ht="16.149999999999999" customHeight="1">
      <c r="A155" s="450" t="s">
        <v>205</v>
      </c>
      <c r="B155" s="451"/>
      <c r="C155" s="451"/>
      <c r="D155" s="451"/>
      <c r="E155" s="451"/>
      <c r="F155" s="451"/>
      <c r="G155" s="451"/>
      <c r="H155" s="451"/>
      <c r="I155" s="451"/>
      <c r="J155" s="451"/>
      <c r="K155" s="451"/>
      <c r="L155" s="451"/>
      <c r="M155" s="451"/>
      <c r="N155" s="451"/>
      <c r="O155" s="451"/>
      <c r="P155" s="451"/>
      <c r="Q155" s="451"/>
      <c r="R155" s="451"/>
      <c r="S155" s="451"/>
      <c r="T155" s="451"/>
      <c r="U155" s="451"/>
      <c r="V155" s="451"/>
      <c r="W155" s="451"/>
      <c r="X155" s="451"/>
      <c r="Y155" s="452"/>
      <c r="AA155" s="457">
        <v>2</v>
      </c>
      <c r="AB155" s="458"/>
      <c r="AC155" s="458"/>
      <c r="AD155" s="458"/>
      <c r="AE155" s="458"/>
      <c r="AF155" s="458"/>
      <c r="AG155" s="458"/>
      <c r="AH155" s="458"/>
      <c r="AI155" s="458"/>
      <c r="AJ155" s="458"/>
      <c r="AK155" s="458"/>
      <c r="AL155" s="458"/>
      <c r="AM155" s="458"/>
      <c r="AN155" s="458"/>
      <c r="AO155" s="458"/>
      <c r="AP155" s="458"/>
      <c r="AQ155" s="458"/>
      <c r="AR155" s="458"/>
      <c r="AS155" s="458"/>
      <c r="AT155" s="458"/>
      <c r="AU155" s="458"/>
      <c r="AV155" s="458"/>
      <c r="AW155" s="458"/>
      <c r="AX155" s="459"/>
      <c r="AY155" s="183">
        <v>3</v>
      </c>
      <c r="AZ155" s="185">
        <v>4</v>
      </c>
      <c r="BA155" s="186">
        <v>5</v>
      </c>
    </row>
    <row r="156" spans="1:137">
      <c r="A156" s="47">
        <v>1</v>
      </c>
      <c r="B156" s="170">
        <f>AA156+$BA156+$AZ156+$AY156</f>
        <v>2912.2210000000005</v>
      </c>
      <c r="C156" s="170">
        <f t="shared" ref="C156:R171" si="17">AB156+$BA156+$AZ156+$AY156</f>
        <v>2839.3810000000003</v>
      </c>
      <c r="D156" s="170">
        <f t="shared" si="17"/>
        <v>2834.9810000000002</v>
      </c>
      <c r="E156" s="170">
        <f t="shared" si="17"/>
        <v>2825.491</v>
      </c>
      <c r="F156" s="170">
        <f t="shared" si="17"/>
        <v>2828.2210000000005</v>
      </c>
      <c r="G156" s="170">
        <f t="shared" si="17"/>
        <v>2837.3609999999999</v>
      </c>
      <c r="H156" s="170">
        <f t="shared" si="17"/>
        <v>2896.8110000000001</v>
      </c>
      <c r="I156" s="170">
        <f t="shared" si="17"/>
        <v>3062.0810000000001</v>
      </c>
      <c r="J156" s="170">
        <f t="shared" si="17"/>
        <v>3573.9310000000005</v>
      </c>
      <c r="K156" s="170">
        <f t="shared" si="17"/>
        <v>3592.8810000000003</v>
      </c>
      <c r="L156" s="170">
        <f t="shared" si="17"/>
        <v>3829.0910000000003</v>
      </c>
      <c r="M156" s="170">
        <f t="shared" si="17"/>
        <v>3823.6710000000003</v>
      </c>
      <c r="N156" s="170">
        <f t="shared" si="17"/>
        <v>3560.6310000000003</v>
      </c>
      <c r="O156" s="170">
        <f t="shared" si="17"/>
        <v>3547.8509999999997</v>
      </c>
      <c r="P156" s="170">
        <f t="shared" si="17"/>
        <v>3555.5110000000004</v>
      </c>
      <c r="Q156" s="170">
        <f t="shared" si="17"/>
        <v>3861.1310000000003</v>
      </c>
      <c r="R156" s="170">
        <f t="shared" si="17"/>
        <v>3657.3110000000006</v>
      </c>
      <c r="S156" s="170">
        <f t="shared" ref="S156:Y186" si="18">AR156+$BA156+$AZ156+$AY156</f>
        <v>4212.2110000000002</v>
      </c>
      <c r="T156" s="170">
        <f t="shared" si="18"/>
        <v>4211.2910000000002</v>
      </c>
      <c r="U156" s="170">
        <f t="shared" si="18"/>
        <v>3596.3510000000006</v>
      </c>
      <c r="V156" s="170">
        <f t="shared" si="18"/>
        <v>3469.2610000000004</v>
      </c>
      <c r="W156" s="170">
        <f t="shared" si="18"/>
        <v>3332.7110000000002</v>
      </c>
      <c r="X156" s="170">
        <f t="shared" si="18"/>
        <v>3076.3110000000001</v>
      </c>
      <c r="Y156" s="170">
        <f t="shared" si="18"/>
        <v>3005.2510000000002</v>
      </c>
      <c r="Z156" s="37"/>
      <c r="AA156" s="41">
        <v>1386.16</v>
      </c>
      <c r="AB156" s="39">
        <v>1313.32</v>
      </c>
      <c r="AC156" s="39">
        <v>1308.92</v>
      </c>
      <c r="AD156" s="39">
        <v>1299.43</v>
      </c>
      <c r="AE156" s="39">
        <v>1302.1600000000001</v>
      </c>
      <c r="AF156" s="39">
        <v>1311.3</v>
      </c>
      <c r="AG156" s="39">
        <v>1370.75</v>
      </c>
      <c r="AH156" s="39">
        <v>1536.02</v>
      </c>
      <c r="AI156" s="39">
        <v>2047.8700000000001</v>
      </c>
      <c r="AJ156" s="39">
        <v>2066.8200000000002</v>
      </c>
      <c r="AK156" s="39">
        <v>2303.0300000000002</v>
      </c>
      <c r="AL156" s="39">
        <v>2297.61</v>
      </c>
      <c r="AM156" s="39">
        <v>2034.57</v>
      </c>
      <c r="AN156" s="39">
        <v>2021.7899999999997</v>
      </c>
      <c r="AO156" s="39">
        <v>2029.4500000000003</v>
      </c>
      <c r="AP156" s="39">
        <v>2335.0700000000002</v>
      </c>
      <c r="AQ156" s="39">
        <v>2131.25</v>
      </c>
      <c r="AR156" s="39">
        <v>2686.15</v>
      </c>
      <c r="AS156" s="39">
        <v>2685.23</v>
      </c>
      <c r="AT156" s="39">
        <v>2070.29</v>
      </c>
      <c r="AU156" s="39">
        <v>1943.2</v>
      </c>
      <c r="AV156" s="39">
        <v>1806.65</v>
      </c>
      <c r="AW156" s="39">
        <v>1550.25</v>
      </c>
      <c r="AX156" s="40">
        <v>1479.19</v>
      </c>
      <c r="AY156" s="335">
        <v>1222.5600000000002</v>
      </c>
      <c r="AZ156" s="175">
        <v>4.8109999999999999</v>
      </c>
      <c r="BA156" s="178">
        <v>298.69</v>
      </c>
    </row>
    <row r="157" spans="1:137">
      <c r="A157" s="47">
        <v>2</v>
      </c>
      <c r="B157" s="170">
        <f t="shared" ref="B157:Q186" si="19">AA157+$BA157+$AZ157+$AY157</f>
        <v>2841.2110000000002</v>
      </c>
      <c r="C157" s="170">
        <f t="shared" si="17"/>
        <v>2836.7910000000002</v>
      </c>
      <c r="D157" s="170">
        <f t="shared" si="17"/>
        <v>2831.0110000000004</v>
      </c>
      <c r="E157" s="170">
        <f t="shared" si="17"/>
        <v>2831.6509999999998</v>
      </c>
      <c r="F157" s="170">
        <f t="shared" si="17"/>
        <v>2849.5709999999999</v>
      </c>
      <c r="G157" s="170">
        <f t="shared" si="17"/>
        <v>2934.3710000000001</v>
      </c>
      <c r="H157" s="170">
        <f t="shared" si="17"/>
        <v>3198.2210000000005</v>
      </c>
      <c r="I157" s="170">
        <f t="shared" si="17"/>
        <v>3575.9810000000007</v>
      </c>
      <c r="J157" s="170">
        <f t="shared" si="17"/>
        <v>3732.491</v>
      </c>
      <c r="K157" s="170">
        <f t="shared" si="17"/>
        <v>3952.0910000000003</v>
      </c>
      <c r="L157" s="170">
        <f t="shared" si="17"/>
        <v>3947.201</v>
      </c>
      <c r="M157" s="170">
        <f t="shared" si="17"/>
        <v>4299.8610000000008</v>
      </c>
      <c r="N157" s="170">
        <f t="shared" si="17"/>
        <v>4108.5010000000002</v>
      </c>
      <c r="O157" s="170">
        <f t="shared" si="17"/>
        <v>4263.3710000000001</v>
      </c>
      <c r="P157" s="170">
        <f t="shared" si="17"/>
        <v>4032.8010000000004</v>
      </c>
      <c r="Q157" s="170">
        <f t="shared" si="17"/>
        <v>4418.6210000000001</v>
      </c>
      <c r="R157" s="170">
        <f t="shared" si="17"/>
        <v>4280.3210000000008</v>
      </c>
      <c r="S157" s="170">
        <f t="shared" si="18"/>
        <v>4304.7610000000004</v>
      </c>
      <c r="T157" s="170">
        <f t="shared" si="18"/>
        <v>4201.9410000000007</v>
      </c>
      <c r="U157" s="170">
        <f t="shared" si="18"/>
        <v>3867.241</v>
      </c>
      <c r="V157" s="170">
        <f t="shared" si="18"/>
        <v>3140.6410000000001</v>
      </c>
      <c r="W157" s="170">
        <f t="shared" si="18"/>
        <v>3040.1910000000003</v>
      </c>
      <c r="X157" s="170">
        <f t="shared" si="18"/>
        <v>2876.6010000000001</v>
      </c>
      <c r="Y157" s="170">
        <f t="shared" si="18"/>
        <v>2828.4110000000001</v>
      </c>
      <c r="Z157" s="37"/>
      <c r="AA157" s="38">
        <v>1315.15</v>
      </c>
      <c r="AB157" s="39">
        <v>1310.73</v>
      </c>
      <c r="AC157" s="39">
        <v>1304.95</v>
      </c>
      <c r="AD157" s="39">
        <v>1305.5899999999999</v>
      </c>
      <c r="AE157" s="39">
        <v>1323.51</v>
      </c>
      <c r="AF157" s="39">
        <v>1408.31</v>
      </c>
      <c r="AG157" s="39">
        <v>1672.16</v>
      </c>
      <c r="AH157" s="39">
        <v>2049.92</v>
      </c>
      <c r="AI157" s="39">
        <v>2206.4299999999998</v>
      </c>
      <c r="AJ157" s="39">
        <v>2426.0300000000002</v>
      </c>
      <c r="AK157" s="39">
        <v>2421.14</v>
      </c>
      <c r="AL157" s="39">
        <v>2773.8</v>
      </c>
      <c r="AM157" s="39">
        <v>2582.44</v>
      </c>
      <c r="AN157" s="39">
        <v>2737.31</v>
      </c>
      <c r="AO157" s="39">
        <v>2506.7399999999998</v>
      </c>
      <c r="AP157" s="39">
        <v>2892.56</v>
      </c>
      <c r="AQ157" s="39">
        <v>2754.26</v>
      </c>
      <c r="AR157" s="39">
        <v>2778.7</v>
      </c>
      <c r="AS157" s="39">
        <v>2675.88</v>
      </c>
      <c r="AT157" s="39">
        <v>2341.1799999999998</v>
      </c>
      <c r="AU157" s="39">
        <v>1614.58</v>
      </c>
      <c r="AV157" s="39">
        <v>1514.13</v>
      </c>
      <c r="AW157" s="39">
        <v>1350.54</v>
      </c>
      <c r="AX157" s="40">
        <v>1302.3499999999999</v>
      </c>
      <c r="AY157" s="336">
        <v>1222.5600000000002</v>
      </c>
      <c r="AZ157" s="175">
        <v>4.8109999999999999</v>
      </c>
      <c r="BA157" s="159">
        <v>298.69</v>
      </c>
    </row>
    <row r="158" spans="1:137">
      <c r="A158" s="47">
        <v>3</v>
      </c>
      <c r="B158" s="170">
        <f t="shared" si="19"/>
        <v>2753.0110000000004</v>
      </c>
      <c r="C158" s="170">
        <f t="shared" si="17"/>
        <v>2731.2510000000002</v>
      </c>
      <c r="D158" s="170">
        <f t="shared" si="17"/>
        <v>2730.1310000000003</v>
      </c>
      <c r="E158" s="170">
        <f t="shared" si="17"/>
        <v>2730.3609999999999</v>
      </c>
      <c r="F158" s="170">
        <f t="shared" si="17"/>
        <v>2792.7610000000004</v>
      </c>
      <c r="G158" s="170">
        <f t="shared" si="17"/>
        <v>3201.6210000000001</v>
      </c>
      <c r="H158" s="170">
        <f t="shared" si="17"/>
        <v>2937.6010000000001</v>
      </c>
      <c r="I158" s="170">
        <f t="shared" si="17"/>
        <v>3579.5410000000002</v>
      </c>
      <c r="J158" s="170">
        <f t="shared" si="17"/>
        <v>3698.5710000000008</v>
      </c>
      <c r="K158" s="170">
        <f t="shared" si="17"/>
        <v>3764.3410000000003</v>
      </c>
      <c r="L158" s="170">
        <f t="shared" si="17"/>
        <v>3879.991</v>
      </c>
      <c r="M158" s="170">
        <f t="shared" si="17"/>
        <v>3892.0110000000004</v>
      </c>
      <c r="N158" s="170">
        <f t="shared" si="17"/>
        <v>3874.201</v>
      </c>
      <c r="O158" s="170">
        <f t="shared" si="17"/>
        <v>3867.1210000000001</v>
      </c>
      <c r="P158" s="170">
        <f t="shared" si="17"/>
        <v>3871.741</v>
      </c>
      <c r="Q158" s="170">
        <f t="shared" si="17"/>
        <v>4021.8710000000001</v>
      </c>
      <c r="R158" s="170">
        <f t="shared" si="17"/>
        <v>4264.6610000000001</v>
      </c>
      <c r="S158" s="170">
        <f t="shared" si="18"/>
        <v>3971.7510000000002</v>
      </c>
      <c r="T158" s="170">
        <f t="shared" si="18"/>
        <v>3971.3710000000001</v>
      </c>
      <c r="U158" s="170">
        <f t="shared" si="18"/>
        <v>3603.0710000000008</v>
      </c>
      <c r="V158" s="170">
        <f t="shared" si="18"/>
        <v>3725.701</v>
      </c>
      <c r="W158" s="170">
        <f t="shared" si="18"/>
        <v>3612.5210000000006</v>
      </c>
      <c r="X158" s="170">
        <f t="shared" si="18"/>
        <v>3389.5510000000004</v>
      </c>
      <c r="Y158" s="170">
        <f t="shared" si="18"/>
        <v>2868.931</v>
      </c>
      <c r="Z158" s="37"/>
      <c r="AA158" s="38">
        <v>1226.95</v>
      </c>
      <c r="AB158" s="39">
        <v>1205.19</v>
      </c>
      <c r="AC158" s="39">
        <v>1204.07</v>
      </c>
      <c r="AD158" s="39">
        <v>1204.3</v>
      </c>
      <c r="AE158" s="39">
        <v>1266.7</v>
      </c>
      <c r="AF158" s="39">
        <v>1675.56</v>
      </c>
      <c r="AG158" s="39">
        <v>1411.54</v>
      </c>
      <c r="AH158" s="39">
        <v>2053.48</v>
      </c>
      <c r="AI158" s="39">
        <v>2172.5100000000002</v>
      </c>
      <c r="AJ158" s="39">
        <v>2238.2800000000002</v>
      </c>
      <c r="AK158" s="39">
        <v>2353.9299999999998</v>
      </c>
      <c r="AL158" s="39">
        <v>2365.9499999999998</v>
      </c>
      <c r="AM158" s="39">
        <v>2348.14</v>
      </c>
      <c r="AN158" s="39">
        <v>2341.06</v>
      </c>
      <c r="AO158" s="39">
        <v>2345.6799999999998</v>
      </c>
      <c r="AP158" s="39">
        <v>2495.81</v>
      </c>
      <c r="AQ158" s="39">
        <v>2738.6</v>
      </c>
      <c r="AR158" s="39">
        <v>2445.69</v>
      </c>
      <c r="AS158" s="39">
        <v>2445.31</v>
      </c>
      <c r="AT158" s="39">
        <v>2077.0100000000002</v>
      </c>
      <c r="AU158" s="39">
        <v>2199.64</v>
      </c>
      <c r="AV158" s="39">
        <v>2086.46</v>
      </c>
      <c r="AW158" s="39">
        <v>1863.49</v>
      </c>
      <c r="AX158" s="40">
        <v>1342.87</v>
      </c>
      <c r="AY158" s="336">
        <v>1222.5600000000002</v>
      </c>
      <c r="AZ158" s="175">
        <v>4.8109999999999999</v>
      </c>
      <c r="BA158" s="159">
        <v>298.69</v>
      </c>
    </row>
    <row r="159" spans="1:137">
      <c r="A159" s="47">
        <v>4</v>
      </c>
      <c r="B159" s="170">
        <f t="shared" si="19"/>
        <v>2805.0910000000003</v>
      </c>
      <c r="C159" s="170">
        <f t="shared" si="17"/>
        <v>2803.1010000000001</v>
      </c>
      <c r="D159" s="170">
        <f t="shared" si="17"/>
        <v>2786.4210000000003</v>
      </c>
      <c r="E159" s="170">
        <f t="shared" si="17"/>
        <v>2800.2910000000002</v>
      </c>
      <c r="F159" s="170">
        <f t="shared" si="17"/>
        <v>2814.1610000000001</v>
      </c>
      <c r="G159" s="170">
        <f t="shared" si="17"/>
        <v>2889.5910000000003</v>
      </c>
      <c r="H159" s="170">
        <f t="shared" si="17"/>
        <v>3028.6109999999999</v>
      </c>
      <c r="I159" s="170">
        <f t="shared" si="17"/>
        <v>3168.5709999999999</v>
      </c>
      <c r="J159" s="170">
        <f t="shared" si="17"/>
        <v>3309.7210000000005</v>
      </c>
      <c r="K159" s="170">
        <f t="shared" si="17"/>
        <v>3332.8510000000006</v>
      </c>
      <c r="L159" s="170">
        <f t="shared" si="17"/>
        <v>3253.7110000000002</v>
      </c>
      <c r="M159" s="170">
        <f t="shared" si="17"/>
        <v>3250.9009999999998</v>
      </c>
      <c r="N159" s="170">
        <f t="shared" si="17"/>
        <v>3224.2710000000002</v>
      </c>
      <c r="O159" s="170">
        <f t="shared" si="17"/>
        <v>3185.7210000000005</v>
      </c>
      <c r="P159" s="170">
        <f t="shared" si="17"/>
        <v>3167.4210000000003</v>
      </c>
      <c r="Q159" s="170">
        <f t="shared" si="17"/>
        <v>3223.0810000000001</v>
      </c>
      <c r="R159" s="170">
        <f t="shared" si="17"/>
        <v>3327.451</v>
      </c>
      <c r="S159" s="170">
        <f t="shared" si="18"/>
        <v>3396.9410000000007</v>
      </c>
      <c r="T159" s="170">
        <f t="shared" si="18"/>
        <v>3373.1010000000006</v>
      </c>
      <c r="U159" s="170">
        <f t="shared" si="18"/>
        <v>3328.2710000000006</v>
      </c>
      <c r="V159" s="170">
        <f t="shared" si="18"/>
        <v>3064.2610000000004</v>
      </c>
      <c r="W159" s="170">
        <f t="shared" si="18"/>
        <v>2917.1410000000001</v>
      </c>
      <c r="X159" s="170">
        <f t="shared" si="18"/>
        <v>2841.0910000000003</v>
      </c>
      <c r="Y159" s="170">
        <f t="shared" si="18"/>
        <v>2808.3710000000001</v>
      </c>
      <c r="Z159" s="37"/>
      <c r="AA159" s="38">
        <v>1279.03</v>
      </c>
      <c r="AB159" s="39">
        <v>1277.04</v>
      </c>
      <c r="AC159" s="39">
        <v>1260.3599999999999</v>
      </c>
      <c r="AD159" s="39">
        <v>1274.23</v>
      </c>
      <c r="AE159" s="39">
        <v>1288.0999999999999</v>
      </c>
      <c r="AF159" s="39">
        <v>1363.53</v>
      </c>
      <c r="AG159" s="39">
        <v>1502.55</v>
      </c>
      <c r="AH159" s="39">
        <v>1642.51</v>
      </c>
      <c r="AI159" s="39">
        <v>1783.66</v>
      </c>
      <c r="AJ159" s="39">
        <v>1806.79</v>
      </c>
      <c r="AK159" s="39">
        <v>1727.65</v>
      </c>
      <c r="AL159" s="39">
        <v>1724.84</v>
      </c>
      <c r="AM159" s="39">
        <v>1698.21</v>
      </c>
      <c r="AN159" s="39">
        <v>1659.66</v>
      </c>
      <c r="AO159" s="39">
        <v>1641.36</v>
      </c>
      <c r="AP159" s="39">
        <v>1697.02</v>
      </c>
      <c r="AQ159" s="39">
        <v>1801.39</v>
      </c>
      <c r="AR159" s="39">
        <v>1870.88</v>
      </c>
      <c r="AS159" s="39">
        <v>1847.04</v>
      </c>
      <c r="AT159" s="39">
        <v>1802.21</v>
      </c>
      <c r="AU159" s="39">
        <v>1538.2</v>
      </c>
      <c r="AV159" s="39">
        <v>1391.08</v>
      </c>
      <c r="AW159" s="39">
        <v>1315.03</v>
      </c>
      <c r="AX159" s="40">
        <v>1282.31</v>
      </c>
      <c r="AY159" s="336">
        <v>1222.5600000000002</v>
      </c>
      <c r="AZ159" s="175">
        <v>4.8109999999999999</v>
      </c>
      <c r="BA159" s="159">
        <v>298.69</v>
      </c>
    </row>
    <row r="160" spans="1:137">
      <c r="A160" s="47">
        <v>5</v>
      </c>
      <c r="B160" s="170">
        <f t="shared" si="19"/>
        <v>2863.2210000000005</v>
      </c>
      <c r="C160" s="170">
        <f t="shared" si="17"/>
        <v>2812.8810000000003</v>
      </c>
      <c r="D160" s="170">
        <f t="shared" si="17"/>
        <v>2801.491</v>
      </c>
      <c r="E160" s="170">
        <f t="shared" si="17"/>
        <v>2801.3209999999999</v>
      </c>
      <c r="F160" s="170">
        <f t="shared" si="17"/>
        <v>2829.1410000000001</v>
      </c>
      <c r="G160" s="170">
        <f t="shared" si="17"/>
        <v>2987.4710000000005</v>
      </c>
      <c r="H160" s="170">
        <f t="shared" si="17"/>
        <v>3223.2510000000002</v>
      </c>
      <c r="I160" s="170">
        <f t="shared" si="17"/>
        <v>3388.2110000000002</v>
      </c>
      <c r="J160" s="170">
        <f t="shared" si="17"/>
        <v>3599.3910000000005</v>
      </c>
      <c r="K160" s="170">
        <f t="shared" si="17"/>
        <v>3629.3210000000008</v>
      </c>
      <c r="L160" s="170">
        <f t="shared" si="17"/>
        <v>3595.1510000000007</v>
      </c>
      <c r="M160" s="170">
        <f t="shared" si="17"/>
        <v>3581.0710000000008</v>
      </c>
      <c r="N160" s="170">
        <f t="shared" si="17"/>
        <v>3557.1509999999998</v>
      </c>
      <c r="O160" s="170">
        <f t="shared" si="17"/>
        <v>3543.8010000000004</v>
      </c>
      <c r="P160" s="170">
        <f t="shared" si="17"/>
        <v>3561.5210000000006</v>
      </c>
      <c r="Q160" s="170">
        <f t="shared" si="17"/>
        <v>3614.8810000000003</v>
      </c>
      <c r="R160" s="170">
        <f t="shared" si="17"/>
        <v>3677.8710000000001</v>
      </c>
      <c r="S160" s="170">
        <f t="shared" si="18"/>
        <v>3713.6610000000001</v>
      </c>
      <c r="T160" s="170">
        <f t="shared" si="18"/>
        <v>3681.2510000000002</v>
      </c>
      <c r="U160" s="170">
        <f t="shared" si="18"/>
        <v>3623.9110000000001</v>
      </c>
      <c r="V160" s="170">
        <f t="shared" si="18"/>
        <v>3369.8910000000005</v>
      </c>
      <c r="W160" s="170">
        <f t="shared" si="18"/>
        <v>3227.1910000000003</v>
      </c>
      <c r="X160" s="170">
        <f t="shared" si="18"/>
        <v>3068.2809999999999</v>
      </c>
      <c r="Y160" s="170">
        <f t="shared" si="18"/>
        <v>2937.9009999999998</v>
      </c>
      <c r="Z160" s="37"/>
      <c r="AA160" s="38">
        <v>1337.16</v>
      </c>
      <c r="AB160" s="39">
        <v>1286.82</v>
      </c>
      <c r="AC160" s="39">
        <v>1275.43</v>
      </c>
      <c r="AD160" s="39">
        <v>1275.26</v>
      </c>
      <c r="AE160" s="39">
        <v>1303.08</v>
      </c>
      <c r="AF160" s="39">
        <v>1461.41</v>
      </c>
      <c r="AG160" s="39">
        <v>1697.19</v>
      </c>
      <c r="AH160" s="39">
        <v>1862.15</v>
      </c>
      <c r="AI160" s="39">
        <v>2073.33</v>
      </c>
      <c r="AJ160" s="39">
        <v>2103.2600000000002</v>
      </c>
      <c r="AK160" s="39">
        <v>2069.09</v>
      </c>
      <c r="AL160" s="39">
        <v>2055.0100000000002</v>
      </c>
      <c r="AM160" s="39">
        <v>2031.09</v>
      </c>
      <c r="AN160" s="39">
        <v>2017.7399999999998</v>
      </c>
      <c r="AO160" s="39">
        <v>2035.46</v>
      </c>
      <c r="AP160" s="39">
        <v>2088.8200000000002</v>
      </c>
      <c r="AQ160" s="39">
        <v>2151.81</v>
      </c>
      <c r="AR160" s="39">
        <v>2187.6</v>
      </c>
      <c r="AS160" s="39">
        <v>2155.19</v>
      </c>
      <c r="AT160" s="39">
        <v>2097.85</v>
      </c>
      <c r="AU160" s="39">
        <v>1843.83</v>
      </c>
      <c r="AV160" s="39">
        <v>1701.13</v>
      </c>
      <c r="AW160" s="39">
        <v>1542.22</v>
      </c>
      <c r="AX160" s="40">
        <v>1411.84</v>
      </c>
      <c r="AY160" s="336">
        <v>1222.5600000000002</v>
      </c>
      <c r="AZ160" s="175">
        <v>4.8109999999999999</v>
      </c>
      <c r="BA160" s="159">
        <v>298.69</v>
      </c>
    </row>
    <row r="161" spans="1:53">
      <c r="A161" s="47">
        <v>6</v>
      </c>
      <c r="B161" s="170">
        <f t="shared" si="19"/>
        <v>2872.2910000000002</v>
      </c>
      <c r="C161" s="170">
        <f t="shared" si="17"/>
        <v>2832.1310000000003</v>
      </c>
      <c r="D161" s="170">
        <f t="shared" si="17"/>
        <v>2811.2809999999999</v>
      </c>
      <c r="E161" s="170">
        <f t="shared" si="17"/>
        <v>2826.3310000000001</v>
      </c>
      <c r="F161" s="170">
        <f t="shared" si="17"/>
        <v>2912.491</v>
      </c>
      <c r="G161" s="170">
        <f t="shared" si="17"/>
        <v>2997.2710000000002</v>
      </c>
      <c r="H161" s="170">
        <f t="shared" si="17"/>
        <v>3238.6410000000001</v>
      </c>
      <c r="I161" s="170">
        <f t="shared" si="17"/>
        <v>3457.0910000000003</v>
      </c>
      <c r="J161" s="170">
        <f t="shared" si="17"/>
        <v>3671.0710000000008</v>
      </c>
      <c r="K161" s="170">
        <f t="shared" si="17"/>
        <v>3732.4210000000003</v>
      </c>
      <c r="L161" s="170">
        <f t="shared" si="17"/>
        <v>3674.4610000000002</v>
      </c>
      <c r="M161" s="170">
        <f t="shared" si="17"/>
        <v>3670.0010000000002</v>
      </c>
      <c r="N161" s="170">
        <f t="shared" si="17"/>
        <v>3649.1910000000007</v>
      </c>
      <c r="O161" s="170">
        <f t="shared" si="17"/>
        <v>3647.9310000000005</v>
      </c>
      <c r="P161" s="170">
        <f t="shared" si="17"/>
        <v>3657.3610000000008</v>
      </c>
      <c r="Q161" s="170">
        <f t="shared" si="17"/>
        <v>3777.7710000000006</v>
      </c>
      <c r="R161" s="170">
        <f t="shared" si="17"/>
        <v>3869.4210000000003</v>
      </c>
      <c r="S161" s="170">
        <f t="shared" si="18"/>
        <v>4197.8510000000006</v>
      </c>
      <c r="T161" s="170">
        <f t="shared" si="18"/>
        <v>4050.0309999999999</v>
      </c>
      <c r="U161" s="170">
        <f t="shared" si="18"/>
        <v>3982.2610000000004</v>
      </c>
      <c r="V161" s="170">
        <f t="shared" si="18"/>
        <v>3784.0910000000003</v>
      </c>
      <c r="W161" s="170">
        <f t="shared" si="18"/>
        <v>3619.8510000000006</v>
      </c>
      <c r="X161" s="170">
        <f t="shared" si="18"/>
        <v>3346.1710000000003</v>
      </c>
      <c r="Y161" s="170">
        <f t="shared" si="18"/>
        <v>3174.1109999999999</v>
      </c>
      <c r="Z161" s="37"/>
      <c r="AA161" s="38">
        <v>1346.23</v>
      </c>
      <c r="AB161" s="39">
        <v>1306.07</v>
      </c>
      <c r="AC161" s="39">
        <v>1285.22</v>
      </c>
      <c r="AD161" s="39">
        <v>1300.27</v>
      </c>
      <c r="AE161" s="39">
        <v>1386.43</v>
      </c>
      <c r="AF161" s="39">
        <v>1471.21</v>
      </c>
      <c r="AG161" s="39">
        <v>1712.58</v>
      </c>
      <c r="AH161" s="39">
        <v>1931.03</v>
      </c>
      <c r="AI161" s="39">
        <v>2145.0100000000002</v>
      </c>
      <c r="AJ161" s="39">
        <v>2206.36</v>
      </c>
      <c r="AK161" s="39">
        <v>2148.4</v>
      </c>
      <c r="AL161" s="39">
        <v>2143.94</v>
      </c>
      <c r="AM161" s="39">
        <v>2123.13</v>
      </c>
      <c r="AN161" s="39">
        <v>2121.87</v>
      </c>
      <c r="AO161" s="39">
        <v>2131.3000000000002</v>
      </c>
      <c r="AP161" s="39">
        <v>2251.71</v>
      </c>
      <c r="AQ161" s="39">
        <v>2343.36</v>
      </c>
      <c r="AR161" s="39">
        <v>2671.79</v>
      </c>
      <c r="AS161" s="39">
        <v>2523.9699999999998</v>
      </c>
      <c r="AT161" s="39">
        <v>2456.1999999999998</v>
      </c>
      <c r="AU161" s="39">
        <v>2258.0300000000002</v>
      </c>
      <c r="AV161" s="39">
        <v>2093.79</v>
      </c>
      <c r="AW161" s="39">
        <v>1820.11</v>
      </c>
      <c r="AX161" s="40">
        <v>1648.05</v>
      </c>
      <c r="AY161" s="336">
        <v>1222.5600000000002</v>
      </c>
      <c r="AZ161" s="175">
        <v>4.8109999999999999</v>
      </c>
      <c r="BA161" s="159">
        <v>298.69</v>
      </c>
    </row>
    <row r="162" spans="1:53">
      <c r="A162" s="47">
        <v>7</v>
      </c>
      <c r="B162" s="170">
        <f t="shared" si="19"/>
        <v>2939.3410000000003</v>
      </c>
      <c r="C162" s="170">
        <f t="shared" si="17"/>
        <v>2915.1210000000001</v>
      </c>
      <c r="D162" s="170">
        <f t="shared" si="17"/>
        <v>2879.0709999999999</v>
      </c>
      <c r="E162" s="170">
        <f t="shared" si="17"/>
        <v>2877.5610000000001</v>
      </c>
      <c r="F162" s="170">
        <f t="shared" si="17"/>
        <v>2875.4410000000003</v>
      </c>
      <c r="G162" s="170">
        <f t="shared" si="17"/>
        <v>2913.0510000000004</v>
      </c>
      <c r="H162" s="170">
        <f t="shared" si="17"/>
        <v>3028.0210000000002</v>
      </c>
      <c r="I162" s="170">
        <f t="shared" si="17"/>
        <v>3307.2910000000002</v>
      </c>
      <c r="J162" s="170">
        <f t="shared" si="17"/>
        <v>3611.2910000000002</v>
      </c>
      <c r="K162" s="170">
        <f t="shared" si="17"/>
        <v>3691.8310000000001</v>
      </c>
      <c r="L162" s="170">
        <f t="shared" si="17"/>
        <v>3673.5110000000004</v>
      </c>
      <c r="M162" s="170">
        <f t="shared" si="17"/>
        <v>3634.9210000000003</v>
      </c>
      <c r="N162" s="170">
        <f t="shared" si="17"/>
        <v>3626.3610000000008</v>
      </c>
      <c r="O162" s="170">
        <f t="shared" si="17"/>
        <v>3560.2210000000005</v>
      </c>
      <c r="P162" s="170">
        <f t="shared" si="17"/>
        <v>3597.3010000000004</v>
      </c>
      <c r="Q162" s="170">
        <f t="shared" si="17"/>
        <v>3706.4710000000005</v>
      </c>
      <c r="R162" s="170">
        <f t="shared" si="17"/>
        <v>3751.1910000000007</v>
      </c>
      <c r="S162" s="170">
        <f t="shared" si="18"/>
        <v>3769.2110000000002</v>
      </c>
      <c r="T162" s="170">
        <f t="shared" si="18"/>
        <v>3754.8210000000008</v>
      </c>
      <c r="U162" s="170">
        <f t="shared" si="18"/>
        <v>3740.2510000000002</v>
      </c>
      <c r="V162" s="170">
        <f t="shared" si="18"/>
        <v>3557.4210000000003</v>
      </c>
      <c r="W162" s="170">
        <f t="shared" si="18"/>
        <v>3396.5709999999999</v>
      </c>
      <c r="X162" s="170">
        <f t="shared" si="18"/>
        <v>3144.8209999999999</v>
      </c>
      <c r="Y162" s="170">
        <f t="shared" si="18"/>
        <v>2988.0510000000004</v>
      </c>
      <c r="Z162" s="37"/>
      <c r="AA162" s="38">
        <v>1413.28</v>
      </c>
      <c r="AB162" s="39">
        <v>1389.06</v>
      </c>
      <c r="AC162" s="39">
        <v>1353.01</v>
      </c>
      <c r="AD162" s="39">
        <v>1351.5</v>
      </c>
      <c r="AE162" s="39">
        <v>1349.38</v>
      </c>
      <c r="AF162" s="39">
        <v>1386.99</v>
      </c>
      <c r="AG162" s="39">
        <v>1501.96</v>
      </c>
      <c r="AH162" s="39">
        <v>1781.23</v>
      </c>
      <c r="AI162" s="39">
        <v>2085.23</v>
      </c>
      <c r="AJ162" s="39">
        <v>2165.77</v>
      </c>
      <c r="AK162" s="39">
        <v>2147.4499999999998</v>
      </c>
      <c r="AL162" s="39">
        <v>2108.86</v>
      </c>
      <c r="AM162" s="39">
        <v>2100.3000000000002</v>
      </c>
      <c r="AN162" s="39">
        <v>2034.1599999999999</v>
      </c>
      <c r="AO162" s="39">
        <v>2071.2399999999998</v>
      </c>
      <c r="AP162" s="39">
        <v>2180.41</v>
      </c>
      <c r="AQ162" s="39">
        <v>2225.13</v>
      </c>
      <c r="AR162" s="39">
        <v>2243.15</v>
      </c>
      <c r="AS162" s="39">
        <v>2228.7600000000002</v>
      </c>
      <c r="AT162" s="39">
        <v>2214.19</v>
      </c>
      <c r="AU162" s="39">
        <v>2031.36</v>
      </c>
      <c r="AV162" s="39">
        <v>1870.51</v>
      </c>
      <c r="AW162" s="39">
        <v>1618.76</v>
      </c>
      <c r="AX162" s="40">
        <v>1461.99</v>
      </c>
      <c r="AY162" s="336">
        <v>1222.5600000000002</v>
      </c>
      <c r="AZ162" s="175">
        <v>4.8109999999999999</v>
      </c>
      <c r="BA162" s="159">
        <v>298.69</v>
      </c>
    </row>
    <row r="163" spans="1:53">
      <c r="A163" s="47">
        <v>8</v>
      </c>
      <c r="B163" s="170">
        <f t="shared" si="19"/>
        <v>2922.5010000000002</v>
      </c>
      <c r="C163" s="170">
        <f t="shared" si="17"/>
        <v>2886.1509999999998</v>
      </c>
      <c r="D163" s="170">
        <f t="shared" si="17"/>
        <v>2873.5110000000004</v>
      </c>
      <c r="E163" s="170">
        <f t="shared" si="17"/>
        <v>2870.9610000000002</v>
      </c>
      <c r="F163" s="170">
        <f t="shared" si="17"/>
        <v>2837.7910000000002</v>
      </c>
      <c r="G163" s="170">
        <f t="shared" si="17"/>
        <v>2920.4210000000003</v>
      </c>
      <c r="H163" s="170">
        <f t="shared" si="17"/>
        <v>2983.7610000000004</v>
      </c>
      <c r="I163" s="170">
        <f t="shared" si="17"/>
        <v>3123.2310000000002</v>
      </c>
      <c r="J163" s="170">
        <f t="shared" si="17"/>
        <v>3238.6109999999999</v>
      </c>
      <c r="K163" s="170">
        <f t="shared" si="17"/>
        <v>3406.8510000000006</v>
      </c>
      <c r="L163" s="170">
        <f t="shared" si="17"/>
        <v>3398.3209999999999</v>
      </c>
      <c r="M163" s="170">
        <f t="shared" si="17"/>
        <v>3393.5910000000003</v>
      </c>
      <c r="N163" s="170">
        <f t="shared" si="17"/>
        <v>3400.1509999999998</v>
      </c>
      <c r="O163" s="170">
        <f t="shared" si="17"/>
        <v>3385.4310000000005</v>
      </c>
      <c r="P163" s="170">
        <f t="shared" si="17"/>
        <v>3404.241</v>
      </c>
      <c r="Q163" s="170">
        <f t="shared" si="17"/>
        <v>3483.6509999999998</v>
      </c>
      <c r="R163" s="170">
        <f t="shared" si="17"/>
        <v>3518.3510000000006</v>
      </c>
      <c r="S163" s="170">
        <f t="shared" si="18"/>
        <v>3556.491</v>
      </c>
      <c r="T163" s="170">
        <f t="shared" si="18"/>
        <v>3559.5610000000006</v>
      </c>
      <c r="U163" s="170">
        <f t="shared" si="18"/>
        <v>3537.4610000000002</v>
      </c>
      <c r="V163" s="170">
        <f t="shared" si="18"/>
        <v>3356.2310000000007</v>
      </c>
      <c r="W163" s="170">
        <f t="shared" si="18"/>
        <v>3244.0309999999999</v>
      </c>
      <c r="X163" s="170">
        <f t="shared" si="18"/>
        <v>3077.1509999999998</v>
      </c>
      <c r="Y163" s="170">
        <f t="shared" si="18"/>
        <v>2875.8110000000001</v>
      </c>
      <c r="Z163" s="37"/>
      <c r="AA163" s="38">
        <v>1396.44</v>
      </c>
      <c r="AB163" s="39">
        <v>1360.09</v>
      </c>
      <c r="AC163" s="39">
        <v>1347.45</v>
      </c>
      <c r="AD163" s="39">
        <v>1344.9</v>
      </c>
      <c r="AE163" s="39">
        <v>1311.73</v>
      </c>
      <c r="AF163" s="39">
        <v>1394.36</v>
      </c>
      <c r="AG163" s="39">
        <v>1457.7</v>
      </c>
      <c r="AH163" s="39">
        <v>1597.17</v>
      </c>
      <c r="AI163" s="39">
        <v>1712.55</v>
      </c>
      <c r="AJ163" s="39">
        <v>1880.79</v>
      </c>
      <c r="AK163" s="39">
        <v>1872.26</v>
      </c>
      <c r="AL163" s="39">
        <v>1867.53</v>
      </c>
      <c r="AM163" s="39">
        <v>1874.09</v>
      </c>
      <c r="AN163" s="39">
        <v>1859.37</v>
      </c>
      <c r="AO163" s="39">
        <v>1878.18</v>
      </c>
      <c r="AP163" s="39">
        <v>1957.59</v>
      </c>
      <c r="AQ163" s="39">
        <v>1992.29</v>
      </c>
      <c r="AR163" s="39">
        <v>2030.43</v>
      </c>
      <c r="AS163" s="39">
        <v>2033.5</v>
      </c>
      <c r="AT163" s="39">
        <v>2011.4</v>
      </c>
      <c r="AU163" s="39">
        <v>1830.17</v>
      </c>
      <c r="AV163" s="39">
        <v>1717.97</v>
      </c>
      <c r="AW163" s="39">
        <v>1551.09</v>
      </c>
      <c r="AX163" s="40">
        <v>1349.75</v>
      </c>
      <c r="AY163" s="336">
        <v>1222.5600000000002</v>
      </c>
      <c r="AZ163" s="175">
        <v>4.8109999999999999</v>
      </c>
      <c r="BA163" s="159">
        <v>298.69</v>
      </c>
    </row>
    <row r="164" spans="1:53">
      <c r="A164" s="47">
        <v>9</v>
      </c>
      <c r="B164" s="170">
        <f t="shared" si="19"/>
        <v>2867.5010000000002</v>
      </c>
      <c r="C164" s="170">
        <f t="shared" si="17"/>
        <v>2809.9009999999998</v>
      </c>
      <c r="D164" s="170">
        <f t="shared" si="17"/>
        <v>2814.5810000000001</v>
      </c>
      <c r="E164" s="170">
        <f t="shared" si="17"/>
        <v>2840.1010000000001</v>
      </c>
      <c r="F164" s="170">
        <f t="shared" si="17"/>
        <v>2904.3810000000003</v>
      </c>
      <c r="G164" s="170">
        <f t="shared" si="17"/>
        <v>3018.7110000000002</v>
      </c>
      <c r="H164" s="170">
        <f t="shared" si="17"/>
        <v>3158.4810000000002</v>
      </c>
      <c r="I164" s="170">
        <f t="shared" si="17"/>
        <v>3422.1910000000007</v>
      </c>
      <c r="J164" s="170">
        <f t="shared" si="17"/>
        <v>3511.1910000000007</v>
      </c>
      <c r="K164" s="170">
        <f t="shared" si="17"/>
        <v>3505.4410000000007</v>
      </c>
      <c r="L164" s="170">
        <f t="shared" si="17"/>
        <v>3434.4310000000005</v>
      </c>
      <c r="M164" s="170">
        <f t="shared" si="17"/>
        <v>3438.6010000000006</v>
      </c>
      <c r="N164" s="170">
        <f t="shared" si="17"/>
        <v>3369.4810000000007</v>
      </c>
      <c r="O164" s="170">
        <f t="shared" si="17"/>
        <v>3374.5910000000003</v>
      </c>
      <c r="P164" s="170">
        <f t="shared" si="17"/>
        <v>3392.0910000000003</v>
      </c>
      <c r="Q164" s="170">
        <f t="shared" si="17"/>
        <v>3491.1010000000006</v>
      </c>
      <c r="R164" s="170">
        <f t="shared" si="17"/>
        <v>3558.5709999999999</v>
      </c>
      <c r="S164" s="170">
        <f t="shared" si="18"/>
        <v>3555.6109999999999</v>
      </c>
      <c r="T164" s="170">
        <f t="shared" si="18"/>
        <v>3502.9810000000007</v>
      </c>
      <c r="U164" s="170">
        <f t="shared" si="18"/>
        <v>3489.5709999999999</v>
      </c>
      <c r="V164" s="170">
        <f t="shared" si="18"/>
        <v>3237.2510000000002</v>
      </c>
      <c r="W164" s="170">
        <f t="shared" si="18"/>
        <v>3159.8609999999999</v>
      </c>
      <c r="X164" s="170">
        <f t="shared" si="18"/>
        <v>2924.2910000000002</v>
      </c>
      <c r="Y164" s="170">
        <f t="shared" si="18"/>
        <v>2818.9610000000002</v>
      </c>
      <c r="Z164" s="37"/>
      <c r="AA164" s="38">
        <v>1341.44</v>
      </c>
      <c r="AB164" s="39">
        <v>1283.8399999999999</v>
      </c>
      <c r="AC164" s="39">
        <v>1288.52</v>
      </c>
      <c r="AD164" s="39">
        <v>1314.04</v>
      </c>
      <c r="AE164" s="39">
        <v>1378.32</v>
      </c>
      <c r="AF164" s="39">
        <v>1492.65</v>
      </c>
      <c r="AG164" s="39">
        <v>1632.42</v>
      </c>
      <c r="AH164" s="39">
        <v>1896.13</v>
      </c>
      <c r="AI164" s="39">
        <v>1985.13</v>
      </c>
      <c r="AJ164" s="39">
        <v>1979.38</v>
      </c>
      <c r="AK164" s="39">
        <v>1908.37</v>
      </c>
      <c r="AL164" s="39">
        <v>1912.54</v>
      </c>
      <c r="AM164" s="39">
        <v>1843.42</v>
      </c>
      <c r="AN164" s="39">
        <v>1848.53</v>
      </c>
      <c r="AO164" s="39">
        <v>1866.03</v>
      </c>
      <c r="AP164" s="39">
        <v>1965.04</v>
      </c>
      <c r="AQ164" s="39">
        <v>2032.5099999999998</v>
      </c>
      <c r="AR164" s="39">
        <v>2029.55</v>
      </c>
      <c r="AS164" s="39">
        <v>1976.92</v>
      </c>
      <c r="AT164" s="39">
        <v>1963.51</v>
      </c>
      <c r="AU164" s="39">
        <v>1711.19</v>
      </c>
      <c r="AV164" s="39">
        <v>1633.8</v>
      </c>
      <c r="AW164" s="39">
        <v>1398.23</v>
      </c>
      <c r="AX164" s="40">
        <v>1292.9000000000001</v>
      </c>
      <c r="AY164" s="336">
        <v>1222.5600000000002</v>
      </c>
      <c r="AZ164" s="175">
        <v>4.8109999999999999</v>
      </c>
      <c r="BA164" s="159">
        <v>298.69</v>
      </c>
    </row>
    <row r="165" spans="1:53">
      <c r="A165" s="47">
        <v>10</v>
      </c>
      <c r="B165" s="170">
        <f t="shared" si="19"/>
        <v>2764.4210000000003</v>
      </c>
      <c r="C165" s="170">
        <f t="shared" si="17"/>
        <v>2764.2809999999999</v>
      </c>
      <c r="D165" s="170">
        <f t="shared" si="17"/>
        <v>2761.5510000000004</v>
      </c>
      <c r="E165" s="170">
        <f t="shared" si="17"/>
        <v>2764.2110000000002</v>
      </c>
      <c r="F165" s="170">
        <f t="shared" si="17"/>
        <v>2777.741</v>
      </c>
      <c r="G165" s="170">
        <f t="shared" si="17"/>
        <v>2857.9710000000005</v>
      </c>
      <c r="H165" s="170">
        <f t="shared" si="17"/>
        <v>2949.3310000000001</v>
      </c>
      <c r="I165" s="170">
        <f t="shared" si="17"/>
        <v>3184.181</v>
      </c>
      <c r="J165" s="170">
        <f t="shared" si="17"/>
        <v>3358.6010000000006</v>
      </c>
      <c r="K165" s="170">
        <f t="shared" si="17"/>
        <v>3389.0010000000002</v>
      </c>
      <c r="L165" s="170">
        <f t="shared" si="17"/>
        <v>3333.1509999999998</v>
      </c>
      <c r="M165" s="170">
        <f t="shared" si="17"/>
        <v>3298.7210000000005</v>
      </c>
      <c r="N165" s="170">
        <f t="shared" si="17"/>
        <v>3272.0110000000004</v>
      </c>
      <c r="O165" s="170">
        <f t="shared" si="17"/>
        <v>3258.0110000000004</v>
      </c>
      <c r="P165" s="170">
        <f t="shared" si="17"/>
        <v>3314.6109999999999</v>
      </c>
      <c r="Q165" s="170">
        <f t="shared" si="17"/>
        <v>3422.5709999999999</v>
      </c>
      <c r="R165" s="170">
        <f t="shared" si="17"/>
        <v>3558.201</v>
      </c>
      <c r="S165" s="170">
        <f t="shared" si="18"/>
        <v>3574.4210000000003</v>
      </c>
      <c r="T165" s="170">
        <f t="shared" si="18"/>
        <v>3538.9710000000005</v>
      </c>
      <c r="U165" s="170">
        <f t="shared" si="18"/>
        <v>3488.7510000000002</v>
      </c>
      <c r="V165" s="170">
        <f t="shared" si="18"/>
        <v>3239.0309999999999</v>
      </c>
      <c r="W165" s="170">
        <f t="shared" si="18"/>
        <v>3094.1509999999998</v>
      </c>
      <c r="X165" s="170">
        <f t="shared" si="18"/>
        <v>2873.2210000000005</v>
      </c>
      <c r="Y165" s="170">
        <f t="shared" si="18"/>
        <v>2788.0709999999999</v>
      </c>
      <c r="Z165" s="37"/>
      <c r="AA165" s="38">
        <v>1238.3599999999999</v>
      </c>
      <c r="AB165" s="39">
        <v>1238.22</v>
      </c>
      <c r="AC165" s="39">
        <v>1235.49</v>
      </c>
      <c r="AD165" s="39">
        <v>1238.1500000000001</v>
      </c>
      <c r="AE165" s="39">
        <v>1251.68</v>
      </c>
      <c r="AF165" s="39">
        <v>1331.91</v>
      </c>
      <c r="AG165" s="39">
        <v>1423.27</v>
      </c>
      <c r="AH165" s="39">
        <v>1658.12</v>
      </c>
      <c r="AI165" s="39">
        <v>1832.54</v>
      </c>
      <c r="AJ165" s="39">
        <v>1862.94</v>
      </c>
      <c r="AK165" s="39">
        <v>1807.09</v>
      </c>
      <c r="AL165" s="39">
        <v>1772.66</v>
      </c>
      <c r="AM165" s="39">
        <v>1745.95</v>
      </c>
      <c r="AN165" s="39">
        <v>1731.95</v>
      </c>
      <c r="AO165" s="39">
        <v>1788.55</v>
      </c>
      <c r="AP165" s="39">
        <v>1896.51</v>
      </c>
      <c r="AQ165" s="39">
        <v>2032.14</v>
      </c>
      <c r="AR165" s="39">
        <v>2048.36</v>
      </c>
      <c r="AS165" s="39">
        <v>2012.9100000000003</v>
      </c>
      <c r="AT165" s="39">
        <v>1962.69</v>
      </c>
      <c r="AU165" s="39">
        <v>1712.97</v>
      </c>
      <c r="AV165" s="39">
        <v>1568.09</v>
      </c>
      <c r="AW165" s="39">
        <v>1347.16</v>
      </c>
      <c r="AX165" s="40">
        <v>1262.01</v>
      </c>
      <c r="AY165" s="336">
        <v>1222.5600000000002</v>
      </c>
      <c r="AZ165" s="175">
        <v>4.8109999999999999</v>
      </c>
      <c r="BA165" s="159">
        <v>298.69</v>
      </c>
    </row>
    <row r="166" spans="1:53">
      <c r="A166" s="47">
        <v>11</v>
      </c>
      <c r="B166" s="170">
        <f t="shared" si="19"/>
        <v>2763.451</v>
      </c>
      <c r="C166" s="170">
        <f t="shared" si="17"/>
        <v>2714.8910000000001</v>
      </c>
      <c r="D166" s="170">
        <f t="shared" si="17"/>
        <v>2728.8110000000001</v>
      </c>
      <c r="E166" s="170">
        <f t="shared" si="17"/>
        <v>2761.1610000000001</v>
      </c>
      <c r="F166" s="170">
        <f t="shared" si="17"/>
        <v>2769.8810000000003</v>
      </c>
      <c r="G166" s="170">
        <f t="shared" si="17"/>
        <v>2793.5210000000002</v>
      </c>
      <c r="H166" s="170">
        <f t="shared" si="17"/>
        <v>2867.701</v>
      </c>
      <c r="I166" s="170">
        <f t="shared" si="17"/>
        <v>3049.2710000000002</v>
      </c>
      <c r="J166" s="170">
        <f t="shared" si="17"/>
        <v>3154.9110000000001</v>
      </c>
      <c r="K166" s="170">
        <f t="shared" si="17"/>
        <v>3158.0010000000002</v>
      </c>
      <c r="L166" s="170">
        <f t="shared" si="17"/>
        <v>3137.0610000000001</v>
      </c>
      <c r="M166" s="170">
        <f t="shared" si="17"/>
        <v>3148.4410000000003</v>
      </c>
      <c r="N166" s="170">
        <f t="shared" si="17"/>
        <v>3146.8310000000001</v>
      </c>
      <c r="O166" s="170">
        <f t="shared" si="17"/>
        <v>3105.1509999999998</v>
      </c>
      <c r="P166" s="170">
        <f t="shared" si="17"/>
        <v>3140.5410000000002</v>
      </c>
      <c r="Q166" s="170">
        <f t="shared" si="17"/>
        <v>3203.1210000000001</v>
      </c>
      <c r="R166" s="170">
        <f t="shared" si="17"/>
        <v>3312.7809999999999</v>
      </c>
      <c r="S166" s="170">
        <f t="shared" si="18"/>
        <v>3293.2809999999999</v>
      </c>
      <c r="T166" s="170">
        <f t="shared" si="18"/>
        <v>3291.1210000000001</v>
      </c>
      <c r="U166" s="170">
        <f t="shared" si="18"/>
        <v>3187.3810000000003</v>
      </c>
      <c r="V166" s="170">
        <f t="shared" si="18"/>
        <v>3039.5010000000002</v>
      </c>
      <c r="W166" s="170">
        <f t="shared" si="18"/>
        <v>2948.951</v>
      </c>
      <c r="X166" s="170">
        <f t="shared" si="18"/>
        <v>2799.6910000000003</v>
      </c>
      <c r="Y166" s="170">
        <f t="shared" si="18"/>
        <v>2738.201</v>
      </c>
      <c r="Z166" s="37"/>
      <c r="AA166" s="41">
        <v>1237.3900000000001</v>
      </c>
      <c r="AB166" s="39">
        <v>1188.83</v>
      </c>
      <c r="AC166" s="39">
        <v>1202.75</v>
      </c>
      <c r="AD166" s="39">
        <v>1235.0999999999999</v>
      </c>
      <c r="AE166" s="39">
        <v>1243.82</v>
      </c>
      <c r="AF166" s="39">
        <v>1267.46</v>
      </c>
      <c r="AG166" s="39">
        <v>1341.64</v>
      </c>
      <c r="AH166" s="39">
        <v>1523.21</v>
      </c>
      <c r="AI166" s="39">
        <v>1628.85</v>
      </c>
      <c r="AJ166" s="39">
        <v>1631.94</v>
      </c>
      <c r="AK166" s="39">
        <v>1611</v>
      </c>
      <c r="AL166" s="39">
        <v>1622.38</v>
      </c>
      <c r="AM166" s="39">
        <v>1620.77</v>
      </c>
      <c r="AN166" s="39">
        <v>1579.09</v>
      </c>
      <c r="AO166" s="39">
        <v>1614.48</v>
      </c>
      <c r="AP166" s="39">
        <v>1677.06</v>
      </c>
      <c r="AQ166" s="39">
        <v>1786.72</v>
      </c>
      <c r="AR166" s="39">
        <v>1767.22</v>
      </c>
      <c r="AS166" s="39">
        <v>1765.06</v>
      </c>
      <c r="AT166" s="39">
        <v>1661.32</v>
      </c>
      <c r="AU166" s="39">
        <v>1513.44</v>
      </c>
      <c r="AV166" s="39">
        <v>1422.89</v>
      </c>
      <c r="AW166" s="39">
        <v>1273.6300000000001</v>
      </c>
      <c r="AX166" s="40">
        <v>1212.1400000000001</v>
      </c>
      <c r="AY166" s="336">
        <v>1222.5600000000002</v>
      </c>
      <c r="AZ166" s="175">
        <v>4.8109999999999999</v>
      </c>
      <c r="BA166" s="159">
        <v>298.69</v>
      </c>
    </row>
    <row r="167" spans="1:53">
      <c r="A167" s="47">
        <v>12</v>
      </c>
      <c r="B167" s="170">
        <f t="shared" si="19"/>
        <v>2694.5210000000002</v>
      </c>
      <c r="C167" s="170">
        <f t="shared" si="17"/>
        <v>2692.4610000000002</v>
      </c>
      <c r="D167" s="170">
        <f t="shared" si="17"/>
        <v>2691.2610000000004</v>
      </c>
      <c r="E167" s="170">
        <f t="shared" si="17"/>
        <v>2696.2910000000002</v>
      </c>
      <c r="F167" s="170">
        <f t="shared" si="17"/>
        <v>2725.4210000000003</v>
      </c>
      <c r="G167" s="170">
        <f t="shared" si="17"/>
        <v>2822.6509999999998</v>
      </c>
      <c r="H167" s="170">
        <f t="shared" si="17"/>
        <v>2914.9009999999998</v>
      </c>
      <c r="I167" s="170">
        <f t="shared" si="17"/>
        <v>3035.4710000000005</v>
      </c>
      <c r="J167" s="170">
        <f t="shared" si="17"/>
        <v>3210.8910000000001</v>
      </c>
      <c r="K167" s="170">
        <f t="shared" si="17"/>
        <v>3244.1010000000001</v>
      </c>
      <c r="L167" s="170">
        <f t="shared" si="17"/>
        <v>3233.3910000000001</v>
      </c>
      <c r="M167" s="170">
        <f t="shared" si="17"/>
        <v>3187.4009999999998</v>
      </c>
      <c r="N167" s="170">
        <f t="shared" si="17"/>
        <v>3157.2610000000004</v>
      </c>
      <c r="O167" s="170">
        <f t="shared" si="17"/>
        <v>3156.431</v>
      </c>
      <c r="P167" s="170">
        <f t="shared" si="17"/>
        <v>3190.0210000000002</v>
      </c>
      <c r="Q167" s="170">
        <f t="shared" si="17"/>
        <v>3364.2210000000005</v>
      </c>
      <c r="R167" s="170">
        <f t="shared" si="17"/>
        <v>3403.3510000000006</v>
      </c>
      <c r="S167" s="170">
        <f t="shared" si="18"/>
        <v>3378.0810000000001</v>
      </c>
      <c r="T167" s="170">
        <f t="shared" si="18"/>
        <v>3346.2210000000005</v>
      </c>
      <c r="U167" s="170">
        <f t="shared" si="18"/>
        <v>3294.1710000000003</v>
      </c>
      <c r="V167" s="170">
        <f t="shared" si="18"/>
        <v>3011.4210000000003</v>
      </c>
      <c r="W167" s="170">
        <f t="shared" si="18"/>
        <v>2830.2510000000002</v>
      </c>
      <c r="X167" s="170">
        <f t="shared" si="18"/>
        <v>2771.1610000000001</v>
      </c>
      <c r="Y167" s="170">
        <f t="shared" si="18"/>
        <v>2751.241</v>
      </c>
      <c r="Z167" s="37"/>
      <c r="AA167" s="41">
        <v>1168.46</v>
      </c>
      <c r="AB167" s="39">
        <v>1166.4000000000001</v>
      </c>
      <c r="AC167" s="39">
        <v>1165.2</v>
      </c>
      <c r="AD167" s="39">
        <v>1170.23</v>
      </c>
      <c r="AE167" s="39">
        <v>1199.3599999999999</v>
      </c>
      <c r="AF167" s="39">
        <v>1296.5899999999999</v>
      </c>
      <c r="AG167" s="39">
        <v>1388.84</v>
      </c>
      <c r="AH167" s="39">
        <v>1509.41</v>
      </c>
      <c r="AI167" s="39">
        <v>1684.83</v>
      </c>
      <c r="AJ167" s="39">
        <v>1718.04</v>
      </c>
      <c r="AK167" s="39">
        <v>1707.33</v>
      </c>
      <c r="AL167" s="39">
        <v>1661.34</v>
      </c>
      <c r="AM167" s="39">
        <v>1631.2</v>
      </c>
      <c r="AN167" s="39">
        <v>1630.37</v>
      </c>
      <c r="AO167" s="39">
        <v>1663.96</v>
      </c>
      <c r="AP167" s="39">
        <v>1838.16</v>
      </c>
      <c r="AQ167" s="39">
        <v>1877.29</v>
      </c>
      <c r="AR167" s="39">
        <v>1852.02</v>
      </c>
      <c r="AS167" s="39">
        <v>1820.16</v>
      </c>
      <c r="AT167" s="39">
        <v>1768.11</v>
      </c>
      <c r="AU167" s="39">
        <v>1485.36</v>
      </c>
      <c r="AV167" s="39">
        <v>1304.19</v>
      </c>
      <c r="AW167" s="39">
        <v>1245.0999999999999</v>
      </c>
      <c r="AX167" s="40">
        <v>1225.18</v>
      </c>
      <c r="AY167" s="336">
        <v>1222.5600000000002</v>
      </c>
      <c r="AZ167" s="175">
        <v>4.8109999999999999</v>
      </c>
      <c r="BA167" s="159">
        <v>298.69</v>
      </c>
    </row>
    <row r="168" spans="1:53">
      <c r="A168" s="47">
        <v>13</v>
      </c>
      <c r="B168" s="170">
        <f t="shared" si="19"/>
        <v>2695.4009999999998</v>
      </c>
      <c r="C168" s="170">
        <f t="shared" si="17"/>
        <v>2691.0610000000001</v>
      </c>
      <c r="D168" s="170">
        <f t="shared" si="17"/>
        <v>2690.8410000000003</v>
      </c>
      <c r="E168" s="170">
        <f t="shared" si="17"/>
        <v>2692.6210000000001</v>
      </c>
      <c r="F168" s="170">
        <f t="shared" si="17"/>
        <v>2727.451</v>
      </c>
      <c r="G168" s="170">
        <f t="shared" si="17"/>
        <v>2793.8110000000001</v>
      </c>
      <c r="H168" s="170">
        <f t="shared" si="17"/>
        <v>2963.7110000000002</v>
      </c>
      <c r="I168" s="170">
        <f t="shared" si="17"/>
        <v>3137.6210000000001</v>
      </c>
      <c r="J168" s="170">
        <f t="shared" si="17"/>
        <v>3215.1210000000001</v>
      </c>
      <c r="K168" s="170">
        <f t="shared" si="17"/>
        <v>3177.0010000000002</v>
      </c>
      <c r="L168" s="170">
        <f t="shared" si="17"/>
        <v>3124.6310000000003</v>
      </c>
      <c r="M168" s="170">
        <f t="shared" si="17"/>
        <v>3150.7510000000002</v>
      </c>
      <c r="N168" s="170">
        <f t="shared" si="17"/>
        <v>3123.7610000000004</v>
      </c>
      <c r="O168" s="170">
        <f t="shared" si="17"/>
        <v>3122.2610000000004</v>
      </c>
      <c r="P168" s="170">
        <f t="shared" si="17"/>
        <v>3173.6310000000003</v>
      </c>
      <c r="Q168" s="170">
        <f t="shared" si="17"/>
        <v>3311.5110000000004</v>
      </c>
      <c r="R168" s="170">
        <f t="shared" si="17"/>
        <v>3408.6210000000001</v>
      </c>
      <c r="S168" s="170">
        <f t="shared" si="18"/>
        <v>3446.1810000000005</v>
      </c>
      <c r="T168" s="170">
        <f t="shared" si="18"/>
        <v>3397.2710000000006</v>
      </c>
      <c r="U168" s="170">
        <f t="shared" si="18"/>
        <v>3347.9410000000007</v>
      </c>
      <c r="V168" s="170">
        <f t="shared" si="18"/>
        <v>3144.3209999999999</v>
      </c>
      <c r="W168" s="170">
        <f t="shared" si="18"/>
        <v>3027.8410000000003</v>
      </c>
      <c r="X168" s="170">
        <f t="shared" si="18"/>
        <v>2771.0810000000001</v>
      </c>
      <c r="Y168" s="170">
        <f t="shared" si="18"/>
        <v>2763.1610000000001</v>
      </c>
      <c r="Z168" s="37"/>
      <c r="AA168" s="41">
        <v>1169.3399999999999</v>
      </c>
      <c r="AB168" s="39">
        <v>1165</v>
      </c>
      <c r="AC168" s="39">
        <v>1164.78</v>
      </c>
      <c r="AD168" s="39">
        <v>1166.56</v>
      </c>
      <c r="AE168" s="39">
        <v>1201.3900000000001</v>
      </c>
      <c r="AF168" s="39">
        <v>1267.75</v>
      </c>
      <c r="AG168" s="39">
        <v>1437.65</v>
      </c>
      <c r="AH168" s="39">
        <v>1611.56</v>
      </c>
      <c r="AI168" s="39">
        <v>1689.06</v>
      </c>
      <c r="AJ168" s="39">
        <v>1650.94</v>
      </c>
      <c r="AK168" s="39">
        <v>1598.57</v>
      </c>
      <c r="AL168" s="39">
        <v>1624.69</v>
      </c>
      <c r="AM168" s="39">
        <v>1597.7</v>
      </c>
      <c r="AN168" s="39">
        <v>1596.2</v>
      </c>
      <c r="AO168" s="39">
        <v>1647.57</v>
      </c>
      <c r="AP168" s="39">
        <v>1785.45</v>
      </c>
      <c r="AQ168" s="39">
        <v>1882.56</v>
      </c>
      <c r="AR168" s="39">
        <v>1920.12</v>
      </c>
      <c r="AS168" s="39">
        <v>1871.21</v>
      </c>
      <c r="AT168" s="39">
        <v>1821.88</v>
      </c>
      <c r="AU168" s="39">
        <v>1618.26</v>
      </c>
      <c r="AV168" s="39">
        <v>1501.78</v>
      </c>
      <c r="AW168" s="39">
        <v>1245.02</v>
      </c>
      <c r="AX168" s="40">
        <v>1237.0999999999999</v>
      </c>
      <c r="AY168" s="336">
        <v>1222.5600000000002</v>
      </c>
      <c r="AZ168" s="175">
        <v>4.8109999999999999</v>
      </c>
      <c r="BA168" s="159">
        <v>298.69</v>
      </c>
    </row>
    <row r="169" spans="1:53">
      <c r="A169" s="47">
        <v>14</v>
      </c>
      <c r="B169" s="170">
        <f t="shared" si="19"/>
        <v>2767.1509999999998</v>
      </c>
      <c r="C169" s="170">
        <f t="shared" si="17"/>
        <v>2756.241</v>
      </c>
      <c r="D169" s="170">
        <f t="shared" si="17"/>
        <v>2770.5410000000002</v>
      </c>
      <c r="E169" s="170">
        <f t="shared" si="17"/>
        <v>2769.241</v>
      </c>
      <c r="F169" s="170">
        <f t="shared" si="17"/>
        <v>2771.5810000000001</v>
      </c>
      <c r="G169" s="170">
        <f t="shared" si="17"/>
        <v>2786.7710000000002</v>
      </c>
      <c r="H169" s="170">
        <f t="shared" si="17"/>
        <v>2844.241</v>
      </c>
      <c r="I169" s="170">
        <f t="shared" si="17"/>
        <v>3061.0610000000001</v>
      </c>
      <c r="J169" s="170">
        <f t="shared" si="17"/>
        <v>3321.5110000000004</v>
      </c>
      <c r="K169" s="170">
        <f t="shared" si="17"/>
        <v>3411.7610000000004</v>
      </c>
      <c r="L169" s="170">
        <f t="shared" si="17"/>
        <v>3410.1810000000005</v>
      </c>
      <c r="M169" s="170">
        <f t="shared" si="17"/>
        <v>3411.4110000000001</v>
      </c>
      <c r="N169" s="170">
        <f t="shared" si="17"/>
        <v>3360.201</v>
      </c>
      <c r="O169" s="170">
        <f t="shared" si="17"/>
        <v>3325.4009999999998</v>
      </c>
      <c r="P169" s="170">
        <f t="shared" si="17"/>
        <v>3327.3609999999999</v>
      </c>
      <c r="Q169" s="170">
        <f t="shared" si="17"/>
        <v>3434.8310000000001</v>
      </c>
      <c r="R169" s="170">
        <f t="shared" si="17"/>
        <v>3447.5810000000001</v>
      </c>
      <c r="S169" s="170">
        <f t="shared" si="18"/>
        <v>3453.4110000000001</v>
      </c>
      <c r="T169" s="170">
        <f t="shared" si="18"/>
        <v>3400.6109999999999</v>
      </c>
      <c r="U169" s="170">
        <f t="shared" si="18"/>
        <v>3458.8110000000006</v>
      </c>
      <c r="V169" s="170">
        <f t="shared" si="18"/>
        <v>3446.1310000000003</v>
      </c>
      <c r="W169" s="170">
        <f t="shared" si="18"/>
        <v>3292.3510000000006</v>
      </c>
      <c r="X169" s="170">
        <f t="shared" si="18"/>
        <v>2978.5709999999999</v>
      </c>
      <c r="Y169" s="170">
        <f t="shared" si="18"/>
        <v>2876.0810000000001</v>
      </c>
      <c r="Z169" s="37"/>
      <c r="AA169" s="41">
        <v>1241.0899999999999</v>
      </c>
      <c r="AB169" s="39">
        <v>1230.18</v>
      </c>
      <c r="AC169" s="39">
        <v>1244.48</v>
      </c>
      <c r="AD169" s="39">
        <v>1243.18</v>
      </c>
      <c r="AE169" s="39">
        <v>1245.52</v>
      </c>
      <c r="AF169" s="39">
        <v>1260.71</v>
      </c>
      <c r="AG169" s="39">
        <v>1318.18</v>
      </c>
      <c r="AH169" s="39">
        <v>1535</v>
      </c>
      <c r="AI169" s="39">
        <v>1795.45</v>
      </c>
      <c r="AJ169" s="39">
        <v>1885.7</v>
      </c>
      <c r="AK169" s="39">
        <v>1884.12</v>
      </c>
      <c r="AL169" s="39">
        <v>1885.35</v>
      </c>
      <c r="AM169" s="39">
        <v>1834.14</v>
      </c>
      <c r="AN169" s="39">
        <v>1799.34</v>
      </c>
      <c r="AO169" s="39">
        <v>1801.3</v>
      </c>
      <c r="AP169" s="39">
        <v>1908.77</v>
      </c>
      <c r="AQ169" s="39">
        <v>1921.52</v>
      </c>
      <c r="AR169" s="39">
        <v>1927.35</v>
      </c>
      <c r="AS169" s="39">
        <v>1874.55</v>
      </c>
      <c r="AT169" s="39">
        <v>1932.75</v>
      </c>
      <c r="AU169" s="39">
        <v>1920.07</v>
      </c>
      <c r="AV169" s="39">
        <v>1766.29</v>
      </c>
      <c r="AW169" s="39">
        <v>1452.51</v>
      </c>
      <c r="AX169" s="40">
        <v>1350.02</v>
      </c>
      <c r="AY169" s="336">
        <v>1222.5600000000002</v>
      </c>
      <c r="AZ169" s="175">
        <v>4.8109999999999999</v>
      </c>
      <c r="BA169" s="159">
        <v>298.69</v>
      </c>
    </row>
    <row r="170" spans="1:53">
      <c r="A170" s="47">
        <v>15</v>
      </c>
      <c r="B170" s="170">
        <f t="shared" si="19"/>
        <v>2801.9009999999998</v>
      </c>
      <c r="C170" s="170">
        <f t="shared" si="17"/>
        <v>2783.8710000000001</v>
      </c>
      <c r="D170" s="170">
        <f t="shared" si="17"/>
        <v>2782.951</v>
      </c>
      <c r="E170" s="170">
        <f t="shared" si="17"/>
        <v>2780.8710000000001</v>
      </c>
      <c r="F170" s="170">
        <f t="shared" si="17"/>
        <v>2782.1310000000003</v>
      </c>
      <c r="G170" s="170">
        <f t="shared" si="17"/>
        <v>2789.5810000000001</v>
      </c>
      <c r="H170" s="170">
        <f t="shared" si="17"/>
        <v>2837.6010000000001</v>
      </c>
      <c r="I170" s="170">
        <f t="shared" si="17"/>
        <v>3046.451</v>
      </c>
      <c r="J170" s="170">
        <f t="shared" si="17"/>
        <v>3313.0010000000002</v>
      </c>
      <c r="K170" s="170">
        <f t="shared" si="17"/>
        <v>3485.9710000000005</v>
      </c>
      <c r="L170" s="170">
        <f t="shared" si="17"/>
        <v>3549.4910000000009</v>
      </c>
      <c r="M170" s="170">
        <f t="shared" si="17"/>
        <v>3549.3910000000005</v>
      </c>
      <c r="N170" s="170">
        <f t="shared" si="17"/>
        <v>3545.4310000000005</v>
      </c>
      <c r="O170" s="170">
        <f t="shared" si="17"/>
        <v>3540.9510000000009</v>
      </c>
      <c r="P170" s="170">
        <f t="shared" si="17"/>
        <v>3525.6910000000007</v>
      </c>
      <c r="Q170" s="170">
        <f t="shared" si="17"/>
        <v>3637.5110000000004</v>
      </c>
      <c r="R170" s="170">
        <f t="shared" si="17"/>
        <v>3653.4210000000003</v>
      </c>
      <c r="S170" s="170">
        <f t="shared" si="18"/>
        <v>3660.0910000000003</v>
      </c>
      <c r="T170" s="170">
        <f t="shared" si="18"/>
        <v>3625.6710000000003</v>
      </c>
      <c r="U170" s="170">
        <f t="shared" si="18"/>
        <v>3615.5710000000008</v>
      </c>
      <c r="V170" s="170">
        <f t="shared" si="18"/>
        <v>3388.8510000000006</v>
      </c>
      <c r="W170" s="170">
        <f t="shared" si="18"/>
        <v>3180.6310000000003</v>
      </c>
      <c r="X170" s="170">
        <f t="shared" si="18"/>
        <v>2911.3510000000001</v>
      </c>
      <c r="Y170" s="170">
        <f t="shared" si="18"/>
        <v>2821.9610000000002</v>
      </c>
      <c r="Z170" s="37"/>
      <c r="AA170" s="41">
        <v>1275.8399999999999</v>
      </c>
      <c r="AB170" s="39">
        <v>1257.81</v>
      </c>
      <c r="AC170" s="39">
        <v>1256.8900000000001</v>
      </c>
      <c r="AD170" s="39">
        <v>1254.81</v>
      </c>
      <c r="AE170" s="39">
        <v>1256.07</v>
      </c>
      <c r="AF170" s="39">
        <v>1263.52</v>
      </c>
      <c r="AG170" s="39">
        <v>1311.54</v>
      </c>
      <c r="AH170" s="39">
        <v>1520.39</v>
      </c>
      <c r="AI170" s="39">
        <v>1786.94</v>
      </c>
      <c r="AJ170" s="39">
        <v>1959.91</v>
      </c>
      <c r="AK170" s="39">
        <v>2023.4300000000003</v>
      </c>
      <c r="AL170" s="39">
        <v>2023.3300000000002</v>
      </c>
      <c r="AM170" s="39">
        <v>2019.37</v>
      </c>
      <c r="AN170" s="39">
        <v>2014.8900000000003</v>
      </c>
      <c r="AO170" s="39">
        <v>1999.63</v>
      </c>
      <c r="AP170" s="39">
        <v>2111.4499999999998</v>
      </c>
      <c r="AQ170" s="39">
        <v>2127.36</v>
      </c>
      <c r="AR170" s="39">
        <v>2134.0300000000002</v>
      </c>
      <c r="AS170" s="39">
        <v>2099.61</v>
      </c>
      <c r="AT170" s="39">
        <v>2089.5100000000002</v>
      </c>
      <c r="AU170" s="39">
        <v>1862.79</v>
      </c>
      <c r="AV170" s="39">
        <v>1654.57</v>
      </c>
      <c r="AW170" s="39">
        <v>1385.29</v>
      </c>
      <c r="AX170" s="40">
        <v>1295.9000000000001</v>
      </c>
      <c r="AY170" s="336">
        <v>1222.5600000000002</v>
      </c>
      <c r="AZ170" s="175">
        <v>4.8109999999999999</v>
      </c>
      <c r="BA170" s="159">
        <v>298.69</v>
      </c>
    </row>
    <row r="171" spans="1:53">
      <c r="A171" s="47">
        <v>16</v>
      </c>
      <c r="B171" s="170">
        <f t="shared" si="19"/>
        <v>2874.8310000000001</v>
      </c>
      <c r="C171" s="170">
        <f t="shared" si="17"/>
        <v>2833.1310000000003</v>
      </c>
      <c r="D171" s="170">
        <f t="shared" si="17"/>
        <v>2792.9610000000002</v>
      </c>
      <c r="E171" s="170">
        <f t="shared" si="17"/>
        <v>2824.9110000000001</v>
      </c>
      <c r="F171" s="170">
        <f t="shared" si="17"/>
        <v>2864.5910000000003</v>
      </c>
      <c r="G171" s="170">
        <f t="shared" si="17"/>
        <v>2940.7610000000004</v>
      </c>
      <c r="H171" s="170">
        <f t="shared" si="17"/>
        <v>3117.3609999999999</v>
      </c>
      <c r="I171" s="170">
        <f t="shared" si="17"/>
        <v>3332.5610000000006</v>
      </c>
      <c r="J171" s="170">
        <f t="shared" si="17"/>
        <v>3476.9210000000003</v>
      </c>
      <c r="K171" s="170">
        <f t="shared" si="17"/>
        <v>3485.7310000000007</v>
      </c>
      <c r="L171" s="170">
        <f t="shared" si="17"/>
        <v>3455.1509999999998</v>
      </c>
      <c r="M171" s="170">
        <f t="shared" si="17"/>
        <v>3456.9210000000003</v>
      </c>
      <c r="N171" s="170">
        <f t="shared" si="17"/>
        <v>3460.4410000000007</v>
      </c>
      <c r="O171" s="170">
        <f t="shared" si="17"/>
        <v>3541.3609999999999</v>
      </c>
      <c r="P171" s="170">
        <f t="shared" si="17"/>
        <v>3550.0810000000001</v>
      </c>
      <c r="Q171" s="170">
        <f t="shared" si="17"/>
        <v>3686.7510000000002</v>
      </c>
      <c r="R171" s="170">
        <f t="shared" ref="R171:R186" si="20">AQ171+$BA171+$AZ171+$AY171</f>
        <v>3764.0210000000006</v>
      </c>
      <c r="S171" s="170">
        <f t="shared" si="18"/>
        <v>3719.7110000000002</v>
      </c>
      <c r="T171" s="170">
        <f t="shared" si="18"/>
        <v>3637.0610000000006</v>
      </c>
      <c r="U171" s="170">
        <f t="shared" si="18"/>
        <v>3542.6710000000003</v>
      </c>
      <c r="V171" s="170">
        <f t="shared" si="18"/>
        <v>3272.3710000000001</v>
      </c>
      <c r="W171" s="170">
        <f t="shared" si="18"/>
        <v>2959.8110000000001</v>
      </c>
      <c r="X171" s="170">
        <f t="shared" si="18"/>
        <v>2871.1010000000001</v>
      </c>
      <c r="Y171" s="170">
        <f t="shared" si="18"/>
        <v>2791.0210000000002</v>
      </c>
      <c r="Z171" s="37"/>
      <c r="AA171" s="41">
        <v>1348.77</v>
      </c>
      <c r="AB171" s="39">
        <v>1307.07</v>
      </c>
      <c r="AC171" s="39">
        <v>1266.9000000000001</v>
      </c>
      <c r="AD171" s="39">
        <v>1298.8499999999999</v>
      </c>
      <c r="AE171" s="39">
        <v>1338.53</v>
      </c>
      <c r="AF171" s="39">
        <v>1414.7</v>
      </c>
      <c r="AG171" s="39">
        <v>1591.3</v>
      </c>
      <c r="AH171" s="39">
        <v>1806.5</v>
      </c>
      <c r="AI171" s="39">
        <v>1950.86</v>
      </c>
      <c r="AJ171" s="39">
        <v>1959.67</v>
      </c>
      <c r="AK171" s="39">
        <v>1929.09</v>
      </c>
      <c r="AL171" s="39">
        <v>1930.86</v>
      </c>
      <c r="AM171" s="39">
        <v>1934.38</v>
      </c>
      <c r="AN171" s="39">
        <v>2015.3</v>
      </c>
      <c r="AO171" s="39">
        <v>2024.0200000000002</v>
      </c>
      <c r="AP171" s="39">
        <v>2160.69</v>
      </c>
      <c r="AQ171" s="39">
        <v>2237.96</v>
      </c>
      <c r="AR171" s="39">
        <v>2193.65</v>
      </c>
      <c r="AS171" s="39">
        <v>2111</v>
      </c>
      <c r="AT171" s="39">
        <v>2016.6100000000001</v>
      </c>
      <c r="AU171" s="39">
        <v>1746.31</v>
      </c>
      <c r="AV171" s="39">
        <v>1433.75</v>
      </c>
      <c r="AW171" s="39">
        <v>1345.04</v>
      </c>
      <c r="AX171" s="40">
        <v>1264.96</v>
      </c>
      <c r="AY171" s="336">
        <v>1222.5600000000002</v>
      </c>
      <c r="AZ171" s="175">
        <v>4.8109999999999999</v>
      </c>
      <c r="BA171" s="159">
        <v>298.69</v>
      </c>
    </row>
    <row r="172" spans="1:53">
      <c r="A172" s="47">
        <v>17</v>
      </c>
      <c r="B172" s="170">
        <f t="shared" si="19"/>
        <v>2760.0510000000004</v>
      </c>
      <c r="C172" s="170">
        <f t="shared" si="19"/>
        <v>2733.7310000000002</v>
      </c>
      <c r="D172" s="170">
        <f t="shared" si="19"/>
        <v>2731.5910000000003</v>
      </c>
      <c r="E172" s="170">
        <f t="shared" si="19"/>
        <v>2753.951</v>
      </c>
      <c r="F172" s="170">
        <f t="shared" si="19"/>
        <v>2776.7910000000002</v>
      </c>
      <c r="G172" s="170">
        <f t="shared" si="19"/>
        <v>2811.3310000000001</v>
      </c>
      <c r="H172" s="170">
        <f t="shared" si="19"/>
        <v>2940.4610000000002</v>
      </c>
      <c r="I172" s="170">
        <f t="shared" si="19"/>
        <v>3081.1109999999999</v>
      </c>
      <c r="J172" s="170">
        <f t="shared" si="19"/>
        <v>2955.9710000000005</v>
      </c>
      <c r="K172" s="170">
        <f t="shared" si="19"/>
        <v>2955.6610000000001</v>
      </c>
      <c r="L172" s="170">
        <f t="shared" si="19"/>
        <v>2947.6010000000001</v>
      </c>
      <c r="M172" s="170">
        <f t="shared" si="19"/>
        <v>2947.1210000000001</v>
      </c>
      <c r="N172" s="170">
        <f t="shared" si="19"/>
        <v>2938.1010000000001</v>
      </c>
      <c r="O172" s="170">
        <f t="shared" si="19"/>
        <v>2942.741</v>
      </c>
      <c r="P172" s="170">
        <f t="shared" si="19"/>
        <v>2955.741</v>
      </c>
      <c r="Q172" s="170">
        <f t="shared" si="19"/>
        <v>3202.8010000000004</v>
      </c>
      <c r="R172" s="170">
        <f t="shared" si="20"/>
        <v>3331.2710000000006</v>
      </c>
      <c r="S172" s="170">
        <f t="shared" si="18"/>
        <v>3304.0110000000004</v>
      </c>
      <c r="T172" s="170">
        <f t="shared" si="18"/>
        <v>3195.6509999999998</v>
      </c>
      <c r="U172" s="170">
        <f t="shared" si="18"/>
        <v>2968.991</v>
      </c>
      <c r="V172" s="170">
        <f t="shared" si="18"/>
        <v>2859.0610000000001</v>
      </c>
      <c r="W172" s="170">
        <f t="shared" si="18"/>
        <v>2803.5110000000004</v>
      </c>
      <c r="X172" s="170">
        <f t="shared" si="18"/>
        <v>2765.991</v>
      </c>
      <c r="Y172" s="170">
        <f t="shared" si="18"/>
        <v>2734.5210000000002</v>
      </c>
      <c r="Z172" s="37"/>
      <c r="AA172" s="41">
        <v>1233.99</v>
      </c>
      <c r="AB172" s="39">
        <v>1207.67</v>
      </c>
      <c r="AC172" s="39">
        <v>1205.53</v>
      </c>
      <c r="AD172" s="39">
        <v>1227.8900000000001</v>
      </c>
      <c r="AE172" s="39">
        <v>1250.73</v>
      </c>
      <c r="AF172" s="39">
        <v>1285.27</v>
      </c>
      <c r="AG172" s="39">
        <v>1414.4</v>
      </c>
      <c r="AH172" s="39">
        <v>1555.05</v>
      </c>
      <c r="AI172" s="39">
        <v>1429.91</v>
      </c>
      <c r="AJ172" s="39">
        <v>1429.6</v>
      </c>
      <c r="AK172" s="39">
        <v>1421.54</v>
      </c>
      <c r="AL172" s="39">
        <v>1421.06</v>
      </c>
      <c r="AM172" s="39">
        <v>1412.04</v>
      </c>
      <c r="AN172" s="39">
        <v>1416.68</v>
      </c>
      <c r="AO172" s="39">
        <v>1429.68</v>
      </c>
      <c r="AP172" s="39">
        <v>1676.74</v>
      </c>
      <c r="AQ172" s="39">
        <v>1805.21</v>
      </c>
      <c r="AR172" s="39">
        <v>1777.95</v>
      </c>
      <c r="AS172" s="39">
        <v>1669.59</v>
      </c>
      <c r="AT172" s="39">
        <v>1442.93</v>
      </c>
      <c r="AU172" s="39">
        <v>1333</v>
      </c>
      <c r="AV172" s="39">
        <v>1277.45</v>
      </c>
      <c r="AW172" s="39">
        <v>1239.93</v>
      </c>
      <c r="AX172" s="40">
        <v>1208.46</v>
      </c>
      <c r="AY172" s="336">
        <v>1222.5600000000002</v>
      </c>
      <c r="AZ172" s="175">
        <v>4.8109999999999999</v>
      </c>
      <c r="BA172" s="159">
        <v>298.69</v>
      </c>
    </row>
    <row r="173" spans="1:53">
      <c r="A173" s="47">
        <v>18</v>
      </c>
      <c r="B173" s="170">
        <f t="shared" si="19"/>
        <v>2661.8110000000001</v>
      </c>
      <c r="C173" s="170">
        <f t="shared" si="19"/>
        <v>2660.4210000000003</v>
      </c>
      <c r="D173" s="170">
        <f t="shared" si="19"/>
        <v>2660.2110000000002</v>
      </c>
      <c r="E173" s="170">
        <f t="shared" si="19"/>
        <v>2661.6610000000001</v>
      </c>
      <c r="F173" s="170">
        <f t="shared" si="19"/>
        <v>2704.991</v>
      </c>
      <c r="G173" s="170">
        <f t="shared" si="19"/>
        <v>2780.741</v>
      </c>
      <c r="H173" s="170">
        <f t="shared" si="19"/>
        <v>2810.7910000000002</v>
      </c>
      <c r="I173" s="170">
        <f t="shared" si="19"/>
        <v>2968.6910000000003</v>
      </c>
      <c r="J173" s="170">
        <f t="shared" si="19"/>
        <v>3144.701</v>
      </c>
      <c r="K173" s="170">
        <f t="shared" si="19"/>
        <v>3149.9810000000002</v>
      </c>
      <c r="L173" s="170">
        <f t="shared" si="19"/>
        <v>3126.2310000000002</v>
      </c>
      <c r="M173" s="170">
        <f t="shared" si="19"/>
        <v>3153.4610000000002</v>
      </c>
      <c r="N173" s="170">
        <f t="shared" si="19"/>
        <v>3149.6010000000001</v>
      </c>
      <c r="O173" s="170">
        <f t="shared" si="19"/>
        <v>3153.1509999999998</v>
      </c>
      <c r="P173" s="170">
        <f t="shared" si="19"/>
        <v>3164.4410000000003</v>
      </c>
      <c r="Q173" s="170">
        <f t="shared" si="19"/>
        <v>3326.0910000000003</v>
      </c>
      <c r="R173" s="170">
        <f t="shared" si="20"/>
        <v>3373.7510000000002</v>
      </c>
      <c r="S173" s="170">
        <f t="shared" si="18"/>
        <v>3373.701</v>
      </c>
      <c r="T173" s="170">
        <f t="shared" si="18"/>
        <v>3322.6509999999998</v>
      </c>
      <c r="U173" s="170">
        <f t="shared" si="18"/>
        <v>3260.0410000000002</v>
      </c>
      <c r="V173" s="170">
        <f t="shared" si="18"/>
        <v>3033.6010000000001</v>
      </c>
      <c r="W173" s="170">
        <f t="shared" si="18"/>
        <v>2899.6509999999998</v>
      </c>
      <c r="X173" s="170">
        <f t="shared" si="18"/>
        <v>2777.8609999999999</v>
      </c>
      <c r="Y173" s="170">
        <f t="shared" si="18"/>
        <v>2758.741</v>
      </c>
      <c r="Z173" s="37"/>
      <c r="AA173" s="41">
        <v>1135.75</v>
      </c>
      <c r="AB173" s="39">
        <v>1134.3599999999999</v>
      </c>
      <c r="AC173" s="39">
        <v>1134.1500000000001</v>
      </c>
      <c r="AD173" s="39">
        <v>1135.5999999999999</v>
      </c>
      <c r="AE173" s="39">
        <v>1178.93</v>
      </c>
      <c r="AF173" s="39">
        <v>1254.68</v>
      </c>
      <c r="AG173" s="39">
        <v>1284.73</v>
      </c>
      <c r="AH173" s="39">
        <v>1442.63</v>
      </c>
      <c r="AI173" s="39">
        <v>1618.64</v>
      </c>
      <c r="AJ173" s="39">
        <v>1623.92</v>
      </c>
      <c r="AK173" s="39">
        <v>1600.17</v>
      </c>
      <c r="AL173" s="39">
        <v>1627.4</v>
      </c>
      <c r="AM173" s="39">
        <v>1623.54</v>
      </c>
      <c r="AN173" s="39">
        <v>1627.09</v>
      </c>
      <c r="AO173" s="39">
        <v>1638.38</v>
      </c>
      <c r="AP173" s="39">
        <v>1800.03</v>
      </c>
      <c r="AQ173" s="39">
        <v>1847.69</v>
      </c>
      <c r="AR173" s="39">
        <v>1847.64</v>
      </c>
      <c r="AS173" s="39">
        <v>1796.59</v>
      </c>
      <c r="AT173" s="39">
        <v>1733.98</v>
      </c>
      <c r="AU173" s="39">
        <v>1507.54</v>
      </c>
      <c r="AV173" s="39">
        <v>1373.59</v>
      </c>
      <c r="AW173" s="39">
        <v>1251.8</v>
      </c>
      <c r="AX173" s="40">
        <v>1232.68</v>
      </c>
      <c r="AY173" s="336">
        <v>1222.5600000000002</v>
      </c>
      <c r="AZ173" s="175">
        <v>4.8109999999999999</v>
      </c>
      <c r="BA173" s="159">
        <v>298.69</v>
      </c>
    </row>
    <row r="174" spans="1:53">
      <c r="A174" s="47">
        <v>19</v>
      </c>
      <c r="B174" s="170">
        <f t="shared" si="19"/>
        <v>2692.7809999999999</v>
      </c>
      <c r="C174" s="170">
        <f t="shared" si="19"/>
        <v>2660.5309999999999</v>
      </c>
      <c r="D174" s="170">
        <f t="shared" si="19"/>
        <v>2658.6109999999999</v>
      </c>
      <c r="E174" s="170">
        <f t="shared" si="19"/>
        <v>2660.4210000000003</v>
      </c>
      <c r="F174" s="170">
        <f t="shared" si="19"/>
        <v>2718.8510000000001</v>
      </c>
      <c r="G174" s="170">
        <f t="shared" si="19"/>
        <v>2795.0510000000004</v>
      </c>
      <c r="H174" s="170">
        <f t="shared" si="19"/>
        <v>2875.6210000000001</v>
      </c>
      <c r="I174" s="170">
        <f t="shared" si="19"/>
        <v>3045.1010000000001</v>
      </c>
      <c r="J174" s="170">
        <f t="shared" si="19"/>
        <v>3204.3310000000001</v>
      </c>
      <c r="K174" s="170">
        <f t="shared" si="19"/>
        <v>3213.0110000000004</v>
      </c>
      <c r="L174" s="170">
        <f t="shared" si="19"/>
        <v>3200.7809999999999</v>
      </c>
      <c r="M174" s="170">
        <f t="shared" si="19"/>
        <v>3206.7610000000004</v>
      </c>
      <c r="N174" s="170">
        <f t="shared" si="19"/>
        <v>3204.7809999999999</v>
      </c>
      <c r="O174" s="170">
        <f t="shared" si="19"/>
        <v>3233.9210000000003</v>
      </c>
      <c r="P174" s="170">
        <f t="shared" si="19"/>
        <v>3292.1810000000005</v>
      </c>
      <c r="Q174" s="170">
        <f t="shared" si="19"/>
        <v>3352.4710000000005</v>
      </c>
      <c r="R174" s="170">
        <f t="shared" si="20"/>
        <v>3448.7809999999999</v>
      </c>
      <c r="S174" s="170">
        <f t="shared" si="18"/>
        <v>3454.4710000000005</v>
      </c>
      <c r="T174" s="170">
        <f t="shared" si="18"/>
        <v>3411.6910000000007</v>
      </c>
      <c r="U174" s="170">
        <f t="shared" si="18"/>
        <v>3328.5110000000004</v>
      </c>
      <c r="V174" s="170">
        <f t="shared" si="18"/>
        <v>3198.6310000000003</v>
      </c>
      <c r="W174" s="170">
        <f t="shared" si="18"/>
        <v>2877.8609999999999</v>
      </c>
      <c r="X174" s="170">
        <f t="shared" si="18"/>
        <v>2775.2310000000002</v>
      </c>
      <c r="Y174" s="170">
        <f t="shared" si="18"/>
        <v>2755.451</v>
      </c>
      <c r="Z174" s="37"/>
      <c r="AA174" s="41">
        <v>1166.72</v>
      </c>
      <c r="AB174" s="39">
        <v>1134.47</v>
      </c>
      <c r="AC174" s="39">
        <v>1132.55</v>
      </c>
      <c r="AD174" s="39">
        <v>1134.3599999999999</v>
      </c>
      <c r="AE174" s="39">
        <v>1192.79</v>
      </c>
      <c r="AF174" s="39">
        <v>1268.99</v>
      </c>
      <c r="AG174" s="39">
        <v>1349.56</v>
      </c>
      <c r="AH174" s="39">
        <v>1519.04</v>
      </c>
      <c r="AI174" s="39">
        <v>1678.27</v>
      </c>
      <c r="AJ174" s="39">
        <v>1686.95</v>
      </c>
      <c r="AK174" s="39">
        <v>1674.72</v>
      </c>
      <c r="AL174" s="39">
        <v>1680.7</v>
      </c>
      <c r="AM174" s="39">
        <v>1678.72</v>
      </c>
      <c r="AN174" s="39">
        <v>1707.86</v>
      </c>
      <c r="AO174" s="39">
        <v>1766.12</v>
      </c>
      <c r="AP174" s="39">
        <v>1826.41</v>
      </c>
      <c r="AQ174" s="39">
        <v>1922.72</v>
      </c>
      <c r="AR174" s="39">
        <v>1928.41</v>
      </c>
      <c r="AS174" s="39">
        <v>1885.63</v>
      </c>
      <c r="AT174" s="39">
        <v>1802.45</v>
      </c>
      <c r="AU174" s="39">
        <v>1672.57</v>
      </c>
      <c r="AV174" s="39">
        <v>1351.8</v>
      </c>
      <c r="AW174" s="39">
        <v>1249.17</v>
      </c>
      <c r="AX174" s="40">
        <v>1229.3900000000001</v>
      </c>
      <c r="AY174" s="336">
        <v>1222.5600000000002</v>
      </c>
      <c r="AZ174" s="175">
        <v>4.8109999999999999</v>
      </c>
      <c r="BA174" s="159">
        <v>298.69</v>
      </c>
    </row>
    <row r="175" spans="1:53">
      <c r="A175" s="47">
        <v>20</v>
      </c>
      <c r="B175" s="170">
        <f t="shared" si="19"/>
        <v>2698.931</v>
      </c>
      <c r="C175" s="170">
        <f t="shared" si="19"/>
        <v>2671.1210000000001</v>
      </c>
      <c r="D175" s="170">
        <f t="shared" si="19"/>
        <v>2659.701</v>
      </c>
      <c r="E175" s="170">
        <f t="shared" si="19"/>
        <v>2669.8810000000003</v>
      </c>
      <c r="F175" s="170">
        <f t="shared" si="19"/>
        <v>2749.991</v>
      </c>
      <c r="G175" s="170">
        <f t="shared" si="19"/>
        <v>2792.5510000000004</v>
      </c>
      <c r="H175" s="170">
        <f t="shared" si="19"/>
        <v>2971.8209999999999</v>
      </c>
      <c r="I175" s="170">
        <f t="shared" si="19"/>
        <v>3140.241</v>
      </c>
      <c r="J175" s="170">
        <f t="shared" si="19"/>
        <v>3243.0709999999999</v>
      </c>
      <c r="K175" s="170">
        <f t="shared" si="19"/>
        <v>3227.9110000000001</v>
      </c>
      <c r="L175" s="170">
        <f t="shared" si="19"/>
        <v>3207.9210000000003</v>
      </c>
      <c r="M175" s="170">
        <f t="shared" si="19"/>
        <v>3210.5110000000004</v>
      </c>
      <c r="N175" s="170">
        <f t="shared" si="19"/>
        <v>3213.2710000000002</v>
      </c>
      <c r="O175" s="170">
        <f t="shared" si="19"/>
        <v>3226.1109999999999</v>
      </c>
      <c r="P175" s="170">
        <f t="shared" si="19"/>
        <v>3251.0010000000002</v>
      </c>
      <c r="Q175" s="170">
        <f t="shared" si="19"/>
        <v>3389.8710000000001</v>
      </c>
      <c r="R175" s="170">
        <f t="shared" si="20"/>
        <v>3462.6710000000003</v>
      </c>
      <c r="S175" s="170">
        <f t="shared" si="18"/>
        <v>3482.0309999999999</v>
      </c>
      <c r="T175" s="170">
        <f t="shared" si="18"/>
        <v>3441.2210000000005</v>
      </c>
      <c r="U175" s="170">
        <f t="shared" si="18"/>
        <v>3261.6710000000003</v>
      </c>
      <c r="V175" s="170">
        <f t="shared" si="18"/>
        <v>3120.8810000000003</v>
      </c>
      <c r="W175" s="170">
        <f t="shared" si="18"/>
        <v>2915.681</v>
      </c>
      <c r="X175" s="170">
        <f t="shared" si="18"/>
        <v>2772.4009999999998</v>
      </c>
      <c r="Y175" s="170">
        <f t="shared" si="18"/>
        <v>2742.241</v>
      </c>
      <c r="Z175" s="37"/>
      <c r="AA175" s="41">
        <v>1172.8699999999999</v>
      </c>
      <c r="AB175" s="39">
        <v>1145.06</v>
      </c>
      <c r="AC175" s="39">
        <v>1133.6400000000001</v>
      </c>
      <c r="AD175" s="39">
        <v>1143.82</v>
      </c>
      <c r="AE175" s="39">
        <v>1223.93</v>
      </c>
      <c r="AF175" s="39">
        <v>1266.49</v>
      </c>
      <c r="AG175" s="39">
        <v>1445.76</v>
      </c>
      <c r="AH175" s="39">
        <v>1614.18</v>
      </c>
      <c r="AI175" s="39">
        <v>1717.01</v>
      </c>
      <c r="AJ175" s="39">
        <v>1701.85</v>
      </c>
      <c r="AK175" s="39">
        <v>1681.86</v>
      </c>
      <c r="AL175" s="39">
        <v>1684.45</v>
      </c>
      <c r="AM175" s="39">
        <v>1687.21</v>
      </c>
      <c r="AN175" s="39">
        <v>1700.05</v>
      </c>
      <c r="AO175" s="39">
        <v>1724.94</v>
      </c>
      <c r="AP175" s="39">
        <v>1863.81</v>
      </c>
      <c r="AQ175" s="39">
        <v>1936.61</v>
      </c>
      <c r="AR175" s="39">
        <v>1955.97</v>
      </c>
      <c r="AS175" s="39">
        <v>1915.16</v>
      </c>
      <c r="AT175" s="39">
        <v>1735.61</v>
      </c>
      <c r="AU175" s="39">
        <v>1594.82</v>
      </c>
      <c r="AV175" s="39">
        <v>1389.62</v>
      </c>
      <c r="AW175" s="39">
        <v>1246.3399999999999</v>
      </c>
      <c r="AX175" s="40">
        <v>1216.18</v>
      </c>
      <c r="AY175" s="336">
        <v>1222.5600000000002</v>
      </c>
      <c r="AZ175" s="175">
        <v>4.8109999999999999</v>
      </c>
      <c r="BA175" s="159">
        <v>298.69</v>
      </c>
    </row>
    <row r="176" spans="1:53">
      <c r="A176" s="47">
        <v>21</v>
      </c>
      <c r="B176" s="170">
        <f t="shared" si="19"/>
        <v>2744.1910000000003</v>
      </c>
      <c r="C176" s="170">
        <f t="shared" si="19"/>
        <v>2706.241</v>
      </c>
      <c r="D176" s="170">
        <f t="shared" si="19"/>
        <v>2683.7910000000002</v>
      </c>
      <c r="E176" s="170">
        <f t="shared" si="19"/>
        <v>2665.5610000000001</v>
      </c>
      <c r="F176" s="170">
        <f t="shared" si="19"/>
        <v>2708.951</v>
      </c>
      <c r="G176" s="170">
        <f t="shared" si="19"/>
        <v>2751.1710000000003</v>
      </c>
      <c r="H176" s="170">
        <f t="shared" si="19"/>
        <v>2789.7610000000004</v>
      </c>
      <c r="I176" s="170">
        <f t="shared" si="19"/>
        <v>2991.3110000000001</v>
      </c>
      <c r="J176" s="170">
        <f t="shared" si="19"/>
        <v>3312.3510000000006</v>
      </c>
      <c r="K176" s="170">
        <f t="shared" si="19"/>
        <v>3348.3810000000003</v>
      </c>
      <c r="L176" s="170">
        <f t="shared" si="19"/>
        <v>3336.2809999999999</v>
      </c>
      <c r="M176" s="170">
        <f t="shared" si="19"/>
        <v>3323.8110000000006</v>
      </c>
      <c r="N176" s="170">
        <f t="shared" si="19"/>
        <v>3207.5410000000002</v>
      </c>
      <c r="O176" s="170">
        <f t="shared" si="19"/>
        <v>3257.4710000000005</v>
      </c>
      <c r="P176" s="170">
        <f t="shared" si="19"/>
        <v>3304.0709999999999</v>
      </c>
      <c r="Q176" s="170">
        <f t="shared" si="19"/>
        <v>3338.6610000000001</v>
      </c>
      <c r="R176" s="170">
        <f t="shared" si="20"/>
        <v>3374.5210000000006</v>
      </c>
      <c r="S176" s="170">
        <f t="shared" si="18"/>
        <v>3391.0309999999999</v>
      </c>
      <c r="T176" s="170">
        <f t="shared" si="18"/>
        <v>3357.5810000000001</v>
      </c>
      <c r="U176" s="170">
        <f t="shared" si="18"/>
        <v>3296.3710000000001</v>
      </c>
      <c r="V176" s="170">
        <f t="shared" si="18"/>
        <v>3084.9210000000003</v>
      </c>
      <c r="W176" s="170">
        <f t="shared" si="18"/>
        <v>2930.7910000000002</v>
      </c>
      <c r="X176" s="170">
        <f t="shared" si="18"/>
        <v>2795.1509999999998</v>
      </c>
      <c r="Y176" s="170">
        <f t="shared" si="18"/>
        <v>2747.7710000000002</v>
      </c>
      <c r="Z176" s="37"/>
      <c r="AA176" s="41">
        <v>1218.1300000000001</v>
      </c>
      <c r="AB176" s="39">
        <v>1180.18</v>
      </c>
      <c r="AC176" s="39">
        <v>1157.73</v>
      </c>
      <c r="AD176" s="39">
        <v>1139.5</v>
      </c>
      <c r="AE176" s="39">
        <v>1182.8900000000001</v>
      </c>
      <c r="AF176" s="39">
        <v>1225.1099999999999</v>
      </c>
      <c r="AG176" s="39">
        <v>1263.7</v>
      </c>
      <c r="AH176" s="39">
        <v>1465.25</v>
      </c>
      <c r="AI176" s="39">
        <v>1786.29</v>
      </c>
      <c r="AJ176" s="39">
        <v>1822.32</v>
      </c>
      <c r="AK176" s="39">
        <v>1810.22</v>
      </c>
      <c r="AL176" s="39">
        <v>1797.75</v>
      </c>
      <c r="AM176" s="39">
        <v>1681.48</v>
      </c>
      <c r="AN176" s="39">
        <v>1731.41</v>
      </c>
      <c r="AO176" s="39">
        <v>1778.01</v>
      </c>
      <c r="AP176" s="39">
        <v>1812.6</v>
      </c>
      <c r="AQ176" s="39">
        <v>1848.46</v>
      </c>
      <c r="AR176" s="39">
        <v>1864.97</v>
      </c>
      <c r="AS176" s="39">
        <v>1831.52</v>
      </c>
      <c r="AT176" s="39">
        <v>1770.31</v>
      </c>
      <c r="AU176" s="39">
        <v>1558.86</v>
      </c>
      <c r="AV176" s="39">
        <v>1404.73</v>
      </c>
      <c r="AW176" s="39">
        <v>1269.0899999999999</v>
      </c>
      <c r="AX176" s="40">
        <v>1221.71</v>
      </c>
      <c r="AY176" s="336">
        <v>1222.5600000000002</v>
      </c>
      <c r="AZ176" s="175">
        <v>4.8109999999999999</v>
      </c>
      <c r="BA176" s="159">
        <v>298.69</v>
      </c>
    </row>
    <row r="177" spans="1:137">
      <c r="A177" s="47">
        <v>22</v>
      </c>
      <c r="B177" s="170">
        <f t="shared" si="19"/>
        <v>2725.701</v>
      </c>
      <c r="C177" s="170">
        <f t="shared" si="19"/>
        <v>2712.6610000000001</v>
      </c>
      <c r="D177" s="170">
        <f t="shared" si="19"/>
        <v>2707.8410000000003</v>
      </c>
      <c r="E177" s="170">
        <f t="shared" si="19"/>
        <v>2703.5010000000002</v>
      </c>
      <c r="F177" s="170">
        <f t="shared" si="19"/>
        <v>2721.1010000000001</v>
      </c>
      <c r="G177" s="170">
        <f t="shared" si="19"/>
        <v>2754.0810000000001</v>
      </c>
      <c r="H177" s="170">
        <f t="shared" si="19"/>
        <v>2770.5010000000002</v>
      </c>
      <c r="I177" s="170">
        <f t="shared" si="19"/>
        <v>2863.9810000000002</v>
      </c>
      <c r="J177" s="170">
        <f t="shared" si="19"/>
        <v>3045.4810000000002</v>
      </c>
      <c r="K177" s="170">
        <f t="shared" si="19"/>
        <v>3172.8010000000004</v>
      </c>
      <c r="L177" s="170">
        <f t="shared" si="19"/>
        <v>3215.0810000000001</v>
      </c>
      <c r="M177" s="170">
        <f t="shared" si="19"/>
        <v>3228.201</v>
      </c>
      <c r="N177" s="170">
        <f t="shared" si="19"/>
        <v>3235.931</v>
      </c>
      <c r="O177" s="170">
        <f t="shared" si="19"/>
        <v>3259.6210000000001</v>
      </c>
      <c r="P177" s="170">
        <f t="shared" si="19"/>
        <v>3340.2310000000007</v>
      </c>
      <c r="Q177" s="170">
        <f t="shared" si="19"/>
        <v>3403.7210000000005</v>
      </c>
      <c r="R177" s="170">
        <f t="shared" si="20"/>
        <v>3449.0309999999999</v>
      </c>
      <c r="S177" s="170">
        <f t="shared" si="18"/>
        <v>3470.451</v>
      </c>
      <c r="T177" s="170">
        <f t="shared" si="18"/>
        <v>3433.8310000000001</v>
      </c>
      <c r="U177" s="170">
        <f t="shared" si="18"/>
        <v>3390.0410000000002</v>
      </c>
      <c r="V177" s="170">
        <f t="shared" si="18"/>
        <v>3296.7710000000006</v>
      </c>
      <c r="W177" s="170">
        <f t="shared" si="18"/>
        <v>3169.2110000000002</v>
      </c>
      <c r="X177" s="170">
        <f t="shared" si="18"/>
        <v>2914.6410000000001</v>
      </c>
      <c r="Y177" s="170">
        <f t="shared" si="18"/>
        <v>2763.4710000000005</v>
      </c>
      <c r="Z177" s="37"/>
      <c r="AA177" s="41">
        <v>1199.6400000000001</v>
      </c>
      <c r="AB177" s="39">
        <v>1186.5999999999999</v>
      </c>
      <c r="AC177" s="39">
        <v>1181.78</v>
      </c>
      <c r="AD177" s="39">
        <v>1177.44</v>
      </c>
      <c r="AE177" s="39">
        <v>1195.04</v>
      </c>
      <c r="AF177" s="39">
        <v>1228.02</v>
      </c>
      <c r="AG177" s="39">
        <v>1244.44</v>
      </c>
      <c r="AH177" s="39">
        <v>1337.92</v>
      </c>
      <c r="AI177" s="39">
        <v>1519.42</v>
      </c>
      <c r="AJ177" s="39">
        <v>1646.74</v>
      </c>
      <c r="AK177" s="39">
        <v>1689.02</v>
      </c>
      <c r="AL177" s="39">
        <v>1702.14</v>
      </c>
      <c r="AM177" s="39">
        <v>1709.87</v>
      </c>
      <c r="AN177" s="39">
        <v>1733.56</v>
      </c>
      <c r="AO177" s="39">
        <v>1814.17</v>
      </c>
      <c r="AP177" s="39">
        <v>1877.66</v>
      </c>
      <c r="AQ177" s="39">
        <v>1922.97</v>
      </c>
      <c r="AR177" s="39">
        <v>1944.39</v>
      </c>
      <c r="AS177" s="39">
        <v>1907.77</v>
      </c>
      <c r="AT177" s="39">
        <v>1863.98</v>
      </c>
      <c r="AU177" s="39">
        <v>1770.71</v>
      </c>
      <c r="AV177" s="39">
        <v>1643.15</v>
      </c>
      <c r="AW177" s="39">
        <v>1388.58</v>
      </c>
      <c r="AX177" s="40">
        <v>1237.4100000000001</v>
      </c>
      <c r="AY177" s="336">
        <v>1222.5600000000002</v>
      </c>
      <c r="AZ177" s="175">
        <v>4.8109999999999999</v>
      </c>
      <c r="BA177" s="159">
        <v>298.69</v>
      </c>
    </row>
    <row r="178" spans="1:137">
      <c r="A178" s="47">
        <v>23</v>
      </c>
      <c r="B178" s="170">
        <f t="shared" si="19"/>
        <v>2749.5910000000003</v>
      </c>
      <c r="C178" s="170">
        <f t="shared" si="19"/>
        <v>2748.3510000000001</v>
      </c>
      <c r="D178" s="170">
        <f t="shared" si="19"/>
        <v>2717.431</v>
      </c>
      <c r="E178" s="170">
        <f t="shared" si="19"/>
        <v>2707.4810000000002</v>
      </c>
      <c r="F178" s="170">
        <f t="shared" si="19"/>
        <v>2758.3010000000004</v>
      </c>
      <c r="G178" s="170">
        <f t="shared" si="19"/>
        <v>2834.5210000000002</v>
      </c>
      <c r="H178" s="170">
        <f t="shared" si="19"/>
        <v>3020.5810000000001</v>
      </c>
      <c r="I178" s="170">
        <f t="shared" si="19"/>
        <v>3234.0309999999999</v>
      </c>
      <c r="J178" s="170">
        <f t="shared" si="19"/>
        <v>3288.8910000000005</v>
      </c>
      <c r="K178" s="170">
        <f t="shared" si="19"/>
        <v>3208.6910000000003</v>
      </c>
      <c r="L178" s="170">
        <f t="shared" si="19"/>
        <v>3191.241</v>
      </c>
      <c r="M178" s="170">
        <f t="shared" si="19"/>
        <v>3180.1310000000003</v>
      </c>
      <c r="N178" s="170">
        <f t="shared" si="19"/>
        <v>3079.4210000000003</v>
      </c>
      <c r="O178" s="170">
        <f t="shared" si="19"/>
        <v>3098.4210000000003</v>
      </c>
      <c r="P178" s="170">
        <f t="shared" si="19"/>
        <v>3146.1710000000003</v>
      </c>
      <c r="Q178" s="170">
        <f t="shared" si="19"/>
        <v>3199.1910000000003</v>
      </c>
      <c r="R178" s="170">
        <f t="shared" si="20"/>
        <v>3297.1710000000003</v>
      </c>
      <c r="S178" s="170">
        <f t="shared" si="18"/>
        <v>3304.1310000000003</v>
      </c>
      <c r="T178" s="170">
        <f t="shared" si="18"/>
        <v>3221.6109999999999</v>
      </c>
      <c r="U178" s="170">
        <f t="shared" si="18"/>
        <v>3017.8209999999999</v>
      </c>
      <c r="V178" s="170">
        <f t="shared" si="18"/>
        <v>2836.2310000000002</v>
      </c>
      <c r="W178" s="170">
        <f t="shared" si="18"/>
        <v>2766.0309999999999</v>
      </c>
      <c r="X178" s="170">
        <f t="shared" si="18"/>
        <v>2749.1410000000001</v>
      </c>
      <c r="Y178" s="170">
        <f t="shared" si="18"/>
        <v>2701.1109999999999</v>
      </c>
      <c r="Z178" s="37"/>
      <c r="AA178" s="41">
        <v>1223.53</v>
      </c>
      <c r="AB178" s="39">
        <v>1222.29</v>
      </c>
      <c r="AC178" s="39">
        <v>1191.3699999999999</v>
      </c>
      <c r="AD178" s="39">
        <v>1181.42</v>
      </c>
      <c r="AE178" s="39">
        <v>1232.24</v>
      </c>
      <c r="AF178" s="39">
        <v>1308.46</v>
      </c>
      <c r="AG178" s="39">
        <v>1494.52</v>
      </c>
      <c r="AH178" s="39">
        <v>1707.97</v>
      </c>
      <c r="AI178" s="39">
        <v>1762.83</v>
      </c>
      <c r="AJ178" s="39">
        <v>1682.63</v>
      </c>
      <c r="AK178" s="39">
        <v>1665.18</v>
      </c>
      <c r="AL178" s="39">
        <v>1654.07</v>
      </c>
      <c r="AM178" s="39">
        <v>1553.36</v>
      </c>
      <c r="AN178" s="39">
        <v>1572.36</v>
      </c>
      <c r="AO178" s="39">
        <v>1620.11</v>
      </c>
      <c r="AP178" s="39">
        <v>1673.13</v>
      </c>
      <c r="AQ178" s="39">
        <v>1771.11</v>
      </c>
      <c r="AR178" s="39">
        <v>1778.07</v>
      </c>
      <c r="AS178" s="39">
        <v>1695.55</v>
      </c>
      <c r="AT178" s="39">
        <v>1491.76</v>
      </c>
      <c r="AU178" s="39">
        <v>1310.17</v>
      </c>
      <c r="AV178" s="39">
        <v>1239.97</v>
      </c>
      <c r="AW178" s="39">
        <v>1223.08</v>
      </c>
      <c r="AX178" s="40">
        <v>1175.05</v>
      </c>
      <c r="AY178" s="336">
        <v>1222.5600000000002</v>
      </c>
      <c r="AZ178" s="175">
        <v>4.8109999999999999</v>
      </c>
      <c r="BA178" s="159">
        <v>298.69</v>
      </c>
    </row>
    <row r="179" spans="1:137">
      <c r="A179" s="47">
        <v>24</v>
      </c>
      <c r="B179" s="170">
        <f t="shared" si="19"/>
        <v>2672.431</v>
      </c>
      <c r="C179" s="170">
        <f t="shared" si="19"/>
        <v>2662.9110000000001</v>
      </c>
      <c r="D179" s="170">
        <f t="shared" si="19"/>
        <v>2662.5410000000002</v>
      </c>
      <c r="E179" s="170">
        <f t="shared" si="19"/>
        <v>2665.4210000000003</v>
      </c>
      <c r="F179" s="170">
        <f t="shared" si="19"/>
        <v>2727.1710000000003</v>
      </c>
      <c r="G179" s="170">
        <f t="shared" si="19"/>
        <v>2790.681</v>
      </c>
      <c r="H179" s="170">
        <f t="shared" si="19"/>
        <v>2932.9710000000005</v>
      </c>
      <c r="I179" s="170">
        <f t="shared" si="19"/>
        <v>3021.5010000000002</v>
      </c>
      <c r="J179" s="170">
        <f t="shared" si="19"/>
        <v>3187.1610000000001</v>
      </c>
      <c r="K179" s="170">
        <f t="shared" si="19"/>
        <v>3224.0210000000002</v>
      </c>
      <c r="L179" s="170">
        <f t="shared" si="19"/>
        <v>3160.8110000000001</v>
      </c>
      <c r="M179" s="170">
        <f t="shared" si="19"/>
        <v>3160.951</v>
      </c>
      <c r="N179" s="170">
        <f t="shared" si="19"/>
        <v>3160.9210000000003</v>
      </c>
      <c r="O179" s="170">
        <f t="shared" si="19"/>
        <v>3182.9210000000003</v>
      </c>
      <c r="P179" s="170">
        <f t="shared" si="19"/>
        <v>3214.6610000000001</v>
      </c>
      <c r="Q179" s="170">
        <f t="shared" si="19"/>
        <v>3288.4410000000007</v>
      </c>
      <c r="R179" s="170">
        <f t="shared" si="20"/>
        <v>3111.9210000000003</v>
      </c>
      <c r="S179" s="170">
        <f t="shared" si="18"/>
        <v>3384.8410000000003</v>
      </c>
      <c r="T179" s="170">
        <f t="shared" si="18"/>
        <v>3304.8410000000003</v>
      </c>
      <c r="U179" s="170">
        <f t="shared" si="18"/>
        <v>3216.0910000000003</v>
      </c>
      <c r="V179" s="170">
        <f t="shared" si="18"/>
        <v>3047.6010000000001</v>
      </c>
      <c r="W179" s="170">
        <f t="shared" si="18"/>
        <v>2911.6509999999998</v>
      </c>
      <c r="X179" s="170">
        <f t="shared" si="18"/>
        <v>2767.3010000000004</v>
      </c>
      <c r="Y179" s="170">
        <f t="shared" si="18"/>
        <v>2699.8810000000003</v>
      </c>
      <c r="Z179" s="37"/>
      <c r="AA179" s="41">
        <v>1146.3699999999999</v>
      </c>
      <c r="AB179" s="39">
        <v>1136.8499999999999</v>
      </c>
      <c r="AC179" s="39">
        <v>1136.48</v>
      </c>
      <c r="AD179" s="39">
        <v>1139.3599999999999</v>
      </c>
      <c r="AE179" s="39">
        <v>1201.1099999999999</v>
      </c>
      <c r="AF179" s="39">
        <v>1264.6199999999999</v>
      </c>
      <c r="AG179" s="39">
        <v>1406.91</v>
      </c>
      <c r="AH179" s="39">
        <v>1495.44</v>
      </c>
      <c r="AI179" s="39">
        <v>1661.1</v>
      </c>
      <c r="AJ179" s="39">
        <v>1697.96</v>
      </c>
      <c r="AK179" s="39">
        <v>1634.75</v>
      </c>
      <c r="AL179" s="39">
        <v>1634.89</v>
      </c>
      <c r="AM179" s="39">
        <v>1634.86</v>
      </c>
      <c r="AN179" s="39">
        <v>1656.86</v>
      </c>
      <c r="AO179" s="39">
        <v>1688.6</v>
      </c>
      <c r="AP179" s="39">
        <v>1762.38</v>
      </c>
      <c r="AQ179" s="39">
        <v>1585.86</v>
      </c>
      <c r="AR179" s="39">
        <v>1858.78</v>
      </c>
      <c r="AS179" s="39">
        <v>1778.78</v>
      </c>
      <c r="AT179" s="39">
        <v>1690.03</v>
      </c>
      <c r="AU179" s="39">
        <v>1521.54</v>
      </c>
      <c r="AV179" s="39">
        <v>1385.59</v>
      </c>
      <c r="AW179" s="39">
        <v>1241.24</v>
      </c>
      <c r="AX179" s="40">
        <v>1173.82</v>
      </c>
      <c r="AY179" s="336">
        <v>1222.5600000000002</v>
      </c>
      <c r="AZ179" s="175">
        <v>4.8109999999999999</v>
      </c>
      <c r="BA179" s="159">
        <v>298.69</v>
      </c>
    </row>
    <row r="180" spans="1:137">
      <c r="A180" s="47">
        <v>25</v>
      </c>
      <c r="B180" s="170">
        <f t="shared" si="19"/>
        <v>2589.7809999999999</v>
      </c>
      <c r="C180" s="170">
        <f t="shared" si="19"/>
        <v>2588.2809999999999</v>
      </c>
      <c r="D180" s="170">
        <f t="shared" si="19"/>
        <v>2587.7310000000002</v>
      </c>
      <c r="E180" s="170">
        <f t="shared" si="19"/>
        <v>2590.2110000000002</v>
      </c>
      <c r="F180" s="170">
        <f t="shared" si="19"/>
        <v>2629.0410000000002</v>
      </c>
      <c r="G180" s="170">
        <f t="shared" si="19"/>
        <v>2693.0309999999999</v>
      </c>
      <c r="H180" s="170">
        <f t="shared" si="19"/>
        <v>2824.0709999999999</v>
      </c>
      <c r="I180" s="170">
        <f t="shared" si="19"/>
        <v>2900.1310000000003</v>
      </c>
      <c r="J180" s="170">
        <f t="shared" si="19"/>
        <v>3038.3209999999999</v>
      </c>
      <c r="K180" s="170">
        <f t="shared" si="19"/>
        <v>3064.5610000000001</v>
      </c>
      <c r="L180" s="170">
        <f t="shared" si="19"/>
        <v>3041.6509999999998</v>
      </c>
      <c r="M180" s="170">
        <f t="shared" si="19"/>
        <v>3025.6910000000003</v>
      </c>
      <c r="N180" s="170">
        <f t="shared" si="19"/>
        <v>3032.3810000000003</v>
      </c>
      <c r="O180" s="170">
        <f t="shared" si="19"/>
        <v>3059.3510000000001</v>
      </c>
      <c r="P180" s="170">
        <f t="shared" si="19"/>
        <v>3080.1210000000001</v>
      </c>
      <c r="Q180" s="170">
        <f t="shared" si="19"/>
        <v>3139.8209999999999</v>
      </c>
      <c r="R180" s="170">
        <f t="shared" si="20"/>
        <v>3206.0010000000002</v>
      </c>
      <c r="S180" s="170">
        <f t="shared" si="18"/>
        <v>3243.1910000000003</v>
      </c>
      <c r="T180" s="170">
        <f t="shared" si="18"/>
        <v>3151.7809999999999</v>
      </c>
      <c r="U180" s="170">
        <f t="shared" si="18"/>
        <v>3073.1010000000001</v>
      </c>
      <c r="V180" s="170">
        <f t="shared" si="18"/>
        <v>2815.3810000000003</v>
      </c>
      <c r="W180" s="170">
        <f t="shared" si="18"/>
        <v>2750.5010000000002</v>
      </c>
      <c r="X180" s="170">
        <f t="shared" si="18"/>
        <v>2755.3510000000001</v>
      </c>
      <c r="Y180" s="170">
        <f t="shared" si="18"/>
        <v>2686.8410000000003</v>
      </c>
      <c r="Z180" s="37"/>
      <c r="AA180" s="41">
        <v>1063.72</v>
      </c>
      <c r="AB180" s="39">
        <v>1062.22</v>
      </c>
      <c r="AC180" s="39">
        <v>1061.67</v>
      </c>
      <c r="AD180" s="39">
        <v>1064.1500000000001</v>
      </c>
      <c r="AE180" s="39">
        <v>1102.98</v>
      </c>
      <c r="AF180" s="39">
        <v>1166.97</v>
      </c>
      <c r="AG180" s="39">
        <v>1298.01</v>
      </c>
      <c r="AH180" s="39">
        <v>1374.07</v>
      </c>
      <c r="AI180" s="39">
        <v>1512.26</v>
      </c>
      <c r="AJ180" s="39">
        <v>1538.5</v>
      </c>
      <c r="AK180" s="39">
        <v>1515.59</v>
      </c>
      <c r="AL180" s="39">
        <v>1499.63</v>
      </c>
      <c r="AM180" s="39">
        <v>1506.32</v>
      </c>
      <c r="AN180" s="39">
        <v>1533.29</v>
      </c>
      <c r="AO180" s="39">
        <v>1554.06</v>
      </c>
      <c r="AP180" s="39">
        <v>1613.76</v>
      </c>
      <c r="AQ180" s="39">
        <v>1679.94</v>
      </c>
      <c r="AR180" s="39">
        <v>1717.13</v>
      </c>
      <c r="AS180" s="39">
        <v>1625.72</v>
      </c>
      <c r="AT180" s="39">
        <v>1547.04</v>
      </c>
      <c r="AU180" s="39">
        <v>1289.32</v>
      </c>
      <c r="AV180" s="39">
        <v>1224.44</v>
      </c>
      <c r="AW180" s="39">
        <v>1229.29</v>
      </c>
      <c r="AX180" s="40">
        <v>1160.78</v>
      </c>
      <c r="AY180" s="336">
        <v>1222.5600000000002</v>
      </c>
      <c r="AZ180" s="175">
        <v>4.8109999999999999</v>
      </c>
      <c r="BA180" s="159">
        <v>298.69</v>
      </c>
    </row>
    <row r="181" spans="1:137">
      <c r="A181" s="47">
        <v>26</v>
      </c>
      <c r="B181" s="170">
        <f t="shared" si="19"/>
        <v>2771.7310000000002</v>
      </c>
      <c r="C181" s="170">
        <f t="shared" si="19"/>
        <v>2728.6010000000001</v>
      </c>
      <c r="D181" s="170">
        <f t="shared" si="19"/>
        <v>2721.8609999999999</v>
      </c>
      <c r="E181" s="170">
        <f t="shared" si="19"/>
        <v>2775.0110000000004</v>
      </c>
      <c r="F181" s="170">
        <f t="shared" si="19"/>
        <v>2804.6910000000003</v>
      </c>
      <c r="G181" s="170">
        <f t="shared" si="19"/>
        <v>2921.2210000000005</v>
      </c>
      <c r="H181" s="170">
        <f t="shared" si="19"/>
        <v>3092.3410000000003</v>
      </c>
      <c r="I181" s="170">
        <f t="shared" si="19"/>
        <v>3179.3710000000001</v>
      </c>
      <c r="J181" s="170">
        <f t="shared" si="19"/>
        <v>3310.6310000000003</v>
      </c>
      <c r="K181" s="170">
        <f t="shared" si="19"/>
        <v>3344.2110000000002</v>
      </c>
      <c r="L181" s="170">
        <f t="shared" si="19"/>
        <v>3288.5709999999999</v>
      </c>
      <c r="M181" s="170">
        <f t="shared" si="19"/>
        <v>3298.6509999999998</v>
      </c>
      <c r="N181" s="170">
        <f t="shared" si="19"/>
        <v>3274.1610000000001</v>
      </c>
      <c r="O181" s="170">
        <f t="shared" si="19"/>
        <v>3333.3010000000004</v>
      </c>
      <c r="P181" s="170">
        <f t="shared" si="19"/>
        <v>3387.9710000000005</v>
      </c>
      <c r="Q181" s="170">
        <f t="shared" si="19"/>
        <v>3431.3310000000001</v>
      </c>
      <c r="R181" s="170">
        <f t="shared" si="20"/>
        <v>3457.3310000000001</v>
      </c>
      <c r="S181" s="170">
        <f t="shared" si="18"/>
        <v>3514.5309999999999</v>
      </c>
      <c r="T181" s="170">
        <f t="shared" si="18"/>
        <v>3465.2210000000005</v>
      </c>
      <c r="U181" s="170">
        <f t="shared" si="18"/>
        <v>3402.4009999999998</v>
      </c>
      <c r="V181" s="170">
        <f t="shared" si="18"/>
        <v>3101.1010000000001</v>
      </c>
      <c r="W181" s="170">
        <f t="shared" si="18"/>
        <v>3020.8510000000001</v>
      </c>
      <c r="X181" s="170">
        <f t="shared" si="18"/>
        <v>2878.2809999999999</v>
      </c>
      <c r="Y181" s="170">
        <f t="shared" si="18"/>
        <v>2806.5709999999999</v>
      </c>
      <c r="Z181" s="37"/>
      <c r="AA181" s="41">
        <v>1245.67</v>
      </c>
      <c r="AB181" s="39">
        <v>1202.54</v>
      </c>
      <c r="AC181" s="39">
        <v>1195.8</v>
      </c>
      <c r="AD181" s="39">
        <v>1248.95</v>
      </c>
      <c r="AE181" s="39">
        <v>1278.6300000000001</v>
      </c>
      <c r="AF181" s="39">
        <v>1395.16</v>
      </c>
      <c r="AG181" s="39">
        <v>1566.28</v>
      </c>
      <c r="AH181" s="39">
        <v>1653.31</v>
      </c>
      <c r="AI181" s="39">
        <v>1784.57</v>
      </c>
      <c r="AJ181" s="39">
        <v>1818.15</v>
      </c>
      <c r="AK181" s="39">
        <v>1762.51</v>
      </c>
      <c r="AL181" s="39">
        <v>1772.59</v>
      </c>
      <c r="AM181" s="39">
        <v>1748.1</v>
      </c>
      <c r="AN181" s="39">
        <v>1807.24</v>
      </c>
      <c r="AO181" s="39">
        <v>1861.91</v>
      </c>
      <c r="AP181" s="39">
        <v>1905.27</v>
      </c>
      <c r="AQ181" s="39">
        <v>1931.27</v>
      </c>
      <c r="AR181" s="39">
        <v>1988.47</v>
      </c>
      <c r="AS181" s="39">
        <v>1939.16</v>
      </c>
      <c r="AT181" s="39">
        <v>1876.34</v>
      </c>
      <c r="AU181" s="39">
        <v>1575.04</v>
      </c>
      <c r="AV181" s="39">
        <v>1494.79</v>
      </c>
      <c r="AW181" s="39">
        <v>1352.22</v>
      </c>
      <c r="AX181" s="40">
        <v>1280.51</v>
      </c>
      <c r="AY181" s="336">
        <v>1222.5600000000002</v>
      </c>
      <c r="AZ181" s="175">
        <v>4.8109999999999999</v>
      </c>
      <c r="BA181" s="159">
        <v>298.69</v>
      </c>
    </row>
    <row r="182" spans="1:137">
      <c r="A182" s="47">
        <v>27</v>
      </c>
      <c r="B182" s="170">
        <f t="shared" si="19"/>
        <v>2781.9110000000001</v>
      </c>
      <c r="C182" s="170">
        <f t="shared" si="19"/>
        <v>2757.931</v>
      </c>
      <c r="D182" s="170">
        <f t="shared" si="19"/>
        <v>2757.7310000000002</v>
      </c>
      <c r="E182" s="170">
        <f t="shared" si="19"/>
        <v>2782.491</v>
      </c>
      <c r="F182" s="170">
        <f t="shared" si="19"/>
        <v>2825.9410000000003</v>
      </c>
      <c r="G182" s="170">
        <f t="shared" si="19"/>
        <v>2963.7710000000002</v>
      </c>
      <c r="H182" s="170">
        <f t="shared" si="19"/>
        <v>3096.3010000000004</v>
      </c>
      <c r="I182" s="170">
        <f t="shared" si="19"/>
        <v>3290.2910000000002</v>
      </c>
      <c r="J182" s="170">
        <f t="shared" si="19"/>
        <v>3422.5309999999999</v>
      </c>
      <c r="K182" s="170">
        <f t="shared" si="19"/>
        <v>3428.201</v>
      </c>
      <c r="L182" s="170">
        <f t="shared" si="19"/>
        <v>3387.7610000000004</v>
      </c>
      <c r="M182" s="170">
        <f t="shared" si="19"/>
        <v>3389.8710000000001</v>
      </c>
      <c r="N182" s="170">
        <f t="shared" si="19"/>
        <v>3383.0910000000003</v>
      </c>
      <c r="O182" s="170">
        <f t="shared" si="19"/>
        <v>3418.3810000000003</v>
      </c>
      <c r="P182" s="170">
        <f t="shared" si="19"/>
        <v>3442.8209999999999</v>
      </c>
      <c r="Q182" s="170">
        <f t="shared" si="19"/>
        <v>3480.3510000000006</v>
      </c>
      <c r="R182" s="170">
        <f t="shared" si="20"/>
        <v>3558.8710000000001</v>
      </c>
      <c r="S182" s="170">
        <f t="shared" si="18"/>
        <v>3584.9310000000005</v>
      </c>
      <c r="T182" s="170">
        <f t="shared" si="18"/>
        <v>3519.9110000000001</v>
      </c>
      <c r="U182" s="170">
        <f t="shared" si="18"/>
        <v>3449.4210000000003</v>
      </c>
      <c r="V182" s="170">
        <f t="shared" si="18"/>
        <v>3253.2910000000002</v>
      </c>
      <c r="W182" s="170">
        <f t="shared" si="18"/>
        <v>3170.1410000000001</v>
      </c>
      <c r="X182" s="170">
        <f t="shared" si="18"/>
        <v>2947.0810000000001</v>
      </c>
      <c r="Y182" s="170">
        <f t="shared" si="18"/>
        <v>2831.3110000000001</v>
      </c>
      <c r="Z182" s="37"/>
      <c r="AA182" s="41">
        <v>1255.8499999999999</v>
      </c>
      <c r="AB182" s="39">
        <v>1231.8699999999999</v>
      </c>
      <c r="AC182" s="39">
        <v>1231.67</v>
      </c>
      <c r="AD182" s="39">
        <v>1256.43</v>
      </c>
      <c r="AE182" s="39">
        <v>1299.8800000000001</v>
      </c>
      <c r="AF182" s="39">
        <v>1437.71</v>
      </c>
      <c r="AG182" s="39">
        <v>1570.24</v>
      </c>
      <c r="AH182" s="39">
        <v>1764.23</v>
      </c>
      <c r="AI182" s="39">
        <v>1896.47</v>
      </c>
      <c r="AJ182" s="39">
        <v>1902.14</v>
      </c>
      <c r="AK182" s="39">
        <v>1861.7</v>
      </c>
      <c r="AL182" s="39">
        <v>1863.81</v>
      </c>
      <c r="AM182" s="39">
        <v>1857.03</v>
      </c>
      <c r="AN182" s="39">
        <v>1892.32</v>
      </c>
      <c r="AO182" s="39">
        <v>1916.76</v>
      </c>
      <c r="AP182" s="39">
        <v>1954.29</v>
      </c>
      <c r="AQ182" s="39">
        <v>2032.81</v>
      </c>
      <c r="AR182" s="39">
        <v>2058.87</v>
      </c>
      <c r="AS182" s="39">
        <v>1993.85</v>
      </c>
      <c r="AT182" s="39">
        <v>1923.36</v>
      </c>
      <c r="AU182" s="39">
        <v>1727.23</v>
      </c>
      <c r="AV182" s="39">
        <v>1644.08</v>
      </c>
      <c r="AW182" s="39">
        <v>1421.02</v>
      </c>
      <c r="AX182" s="40">
        <v>1305.25</v>
      </c>
      <c r="AY182" s="336">
        <v>1222.5600000000002</v>
      </c>
      <c r="AZ182" s="175">
        <v>4.8109999999999999</v>
      </c>
      <c r="BA182" s="159">
        <v>298.69</v>
      </c>
    </row>
    <row r="183" spans="1:137">
      <c r="A183" s="47">
        <v>28</v>
      </c>
      <c r="B183" s="170">
        <f t="shared" si="19"/>
        <v>2830.1509999999998</v>
      </c>
      <c r="C183" s="170">
        <f t="shared" si="19"/>
        <v>2784.2310000000002</v>
      </c>
      <c r="D183" s="170">
        <f t="shared" si="19"/>
        <v>2784.2710000000002</v>
      </c>
      <c r="E183" s="170">
        <f t="shared" si="19"/>
        <v>2784.0309999999999</v>
      </c>
      <c r="F183" s="170">
        <f t="shared" si="19"/>
        <v>2785.0110000000004</v>
      </c>
      <c r="G183" s="170">
        <f t="shared" si="19"/>
        <v>2839.7210000000005</v>
      </c>
      <c r="H183" s="170">
        <f t="shared" si="19"/>
        <v>2887.5910000000003</v>
      </c>
      <c r="I183" s="170">
        <f t="shared" si="19"/>
        <v>3048.451</v>
      </c>
      <c r="J183" s="170">
        <f t="shared" si="19"/>
        <v>3210.0709999999999</v>
      </c>
      <c r="K183" s="170">
        <f t="shared" si="19"/>
        <v>3273.3910000000005</v>
      </c>
      <c r="L183" s="170">
        <f t="shared" si="19"/>
        <v>3287.2310000000007</v>
      </c>
      <c r="M183" s="170">
        <f t="shared" si="19"/>
        <v>3277.5709999999999</v>
      </c>
      <c r="N183" s="170">
        <f t="shared" si="19"/>
        <v>3286.4310000000005</v>
      </c>
      <c r="O183" s="170">
        <f t="shared" si="19"/>
        <v>3304.0309999999999</v>
      </c>
      <c r="P183" s="170">
        <f t="shared" si="19"/>
        <v>3336.3609999999999</v>
      </c>
      <c r="Q183" s="170">
        <f t="shared" si="19"/>
        <v>3374.4810000000007</v>
      </c>
      <c r="R183" s="170">
        <f t="shared" si="20"/>
        <v>3435.0210000000006</v>
      </c>
      <c r="S183" s="170">
        <f t="shared" si="18"/>
        <v>3454.3209999999999</v>
      </c>
      <c r="T183" s="170">
        <f t="shared" si="18"/>
        <v>3386.2809999999999</v>
      </c>
      <c r="U183" s="170">
        <f t="shared" si="18"/>
        <v>3332.2210000000005</v>
      </c>
      <c r="V183" s="170">
        <f t="shared" si="18"/>
        <v>3098.6710000000003</v>
      </c>
      <c r="W183" s="170">
        <f t="shared" si="18"/>
        <v>2842.7610000000004</v>
      </c>
      <c r="X183" s="170">
        <f t="shared" si="18"/>
        <v>2792.701</v>
      </c>
      <c r="Y183" s="170">
        <f t="shared" si="18"/>
        <v>2784.0510000000004</v>
      </c>
      <c r="Z183" s="37"/>
      <c r="AA183" s="41">
        <v>1304.0899999999999</v>
      </c>
      <c r="AB183" s="39">
        <v>1258.17</v>
      </c>
      <c r="AC183" s="39">
        <v>1258.21</v>
      </c>
      <c r="AD183" s="39">
        <v>1257.97</v>
      </c>
      <c r="AE183" s="39">
        <v>1258.95</v>
      </c>
      <c r="AF183" s="39">
        <v>1313.66</v>
      </c>
      <c r="AG183" s="39">
        <v>1361.53</v>
      </c>
      <c r="AH183" s="39">
        <v>1522.39</v>
      </c>
      <c r="AI183" s="39">
        <v>1684.01</v>
      </c>
      <c r="AJ183" s="39">
        <v>1747.33</v>
      </c>
      <c r="AK183" s="39">
        <v>1761.17</v>
      </c>
      <c r="AL183" s="39">
        <v>1751.51</v>
      </c>
      <c r="AM183" s="39">
        <v>1760.37</v>
      </c>
      <c r="AN183" s="39">
        <v>1777.97</v>
      </c>
      <c r="AO183" s="39">
        <v>1810.3</v>
      </c>
      <c r="AP183" s="39">
        <v>1848.42</v>
      </c>
      <c r="AQ183" s="39">
        <v>1908.96</v>
      </c>
      <c r="AR183" s="39">
        <v>1928.26</v>
      </c>
      <c r="AS183" s="39">
        <v>1860.22</v>
      </c>
      <c r="AT183" s="39">
        <v>1806.16</v>
      </c>
      <c r="AU183" s="39">
        <v>1572.61</v>
      </c>
      <c r="AV183" s="39">
        <v>1316.7</v>
      </c>
      <c r="AW183" s="39">
        <v>1266.6400000000001</v>
      </c>
      <c r="AX183" s="40">
        <v>1257.99</v>
      </c>
      <c r="AY183" s="336">
        <v>1222.5600000000002</v>
      </c>
      <c r="AZ183" s="175">
        <v>4.8109999999999999</v>
      </c>
      <c r="BA183" s="159">
        <v>298.69</v>
      </c>
    </row>
    <row r="184" spans="1:137">
      <c r="A184" s="47">
        <v>29</v>
      </c>
      <c r="B184" s="170">
        <f t="shared" si="19"/>
        <v>2836.2110000000002</v>
      </c>
      <c r="C184" s="170">
        <f t="shared" si="19"/>
        <v>2820.4810000000002</v>
      </c>
      <c r="D184" s="170">
        <f t="shared" si="19"/>
        <v>2784.9810000000002</v>
      </c>
      <c r="E184" s="170">
        <f t="shared" si="19"/>
        <v>2783.451</v>
      </c>
      <c r="F184" s="170">
        <f t="shared" si="19"/>
        <v>2783.4009999999998</v>
      </c>
      <c r="G184" s="170">
        <f t="shared" si="19"/>
        <v>2803.701</v>
      </c>
      <c r="H184" s="170">
        <f t="shared" si="19"/>
        <v>2828.8410000000003</v>
      </c>
      <c r="I184" s="170">
        <f t="shared" si="19"/>
        <v>2877.741</v>
      </c>
      <c r="J184" s="170">
        <f t="shared" si="19"/>
        <v>3010.1010000000001</v>
      </c>
      <c r="K184" s="170">
        <f t="shared" si="19"/>
        <v>3063.951</v>
      </c>
      <c r="L184" s="170">
        <f t="shared" si="19"/>
        <v>3066.6210000000001</v>
      </c>
      <c r="M184" s="170">
        <f t="shared" si="19"/>
        <v>3068.2510000000002</v>
      </c>
      <c r="N184" s="170">
        <f t="shared" si="19"/>
        <v>3068.7610000000004</v>
      </c>
      <c r="O184" s="170">
        <f t="shared" si="19"/>
        <v>3078.1109999999999</v>
      </c>
      <c r="P184" s="170">
        <f t="shared" si="19"/>
        <v>3124.8010000000004</v>
      </c>
      <c r="Q184" s="170">
        <f t="shared" si="19"/>
        <v>3222.6509999999998</v>
      </c>
      <c r="R184" s="170">
        <f t="shared" si="20"/>
        <v>3298.8810000000003</v>
      </c>
      <c r="S184" s="170">
        <f t="shared" si="18"/>
        <v>3293.6910000000007</v>
      </c>
      <c r="T184" s="170">
        <f t="shared" si="18"/>
        <v>3233.1210000000001</v>
      </c>
      <c r="U184" s="170">
        <f t="shared" si="18"/>
        <v>3177.3410000000003</v>
      </c>
      <c r="V184" s="170">
        <f t="shared" si="18"/>
        <v>2963.7210000000005</v>
      </c>
      <c r="W184" s="170">
        <f t="shared" si="18"/>
        <v>2842.6410000000001</v>
      </c>
      <c r="X184" s="170">
        <f t="shared" si="18"/>
        <v>2784.7110000000002</v>
      </c>
      <c r="Y184" s="170">
        <f t="shared" si="18"/>
        <v>2779.4210000000003</v>
      </c>
      <c r="Z184" s="37"/>
      <c r="AA184" s="41">
        <v>1310.1500000000001</v>
      </c>
      <c r="AB184" s="39">
        <v>1294.42</v>
      </c>
      <c r="AC184" s="39">
        <v>1258.92</v>
      </c>
      <c r="AD184" s="39">
        <v>1257.3900000000001</v>
      </c>
      <c r="AE184" s="39">
        <v>1257.3399999999999</v>
      </c>
      <c r="AF184" s="39">
        <v>1277.6400000000001</v>
      </c>
      <c r="AG184" s="39">
        <v>1302.78</v>
      </c>
      <c r="AH184" s="39">
        <v>1351.68</v>
      </c>
      <c r="AI184" s="39">
        <v>1484.04</v>
      </c>
      <c r="AJ184" s="39">
        <v>1537.89</v>
      </c>
      <c r="AK184" s="39">
        <v>1540.56</v>
      </c>
      <c r="AL184" s="39">
        <v>1542.19</v>
      </c>
      <c r="AM184" s="39">
        <v>1542.7</v>
      </c>
      <c r="AN184" s="39">
        <v>1552.05</v>
      </c>
      <c r="AO184" s="39">
        <v>1598.74</v>
      </c>
      <c r="AP184" s="39">
        <v>1696.59</v>
      </c>
      <c r="AQ184" s="39">
        <v>1772.82</v>
      </c>
      <c r="AR184" s="39">
        <v>1767.63</v>
      </c>
      <c r="AS184" s="39">
        <v>1707.06</v>
      </c>
      <c r="AT184" s="39">
        <v>1651.28</v>
      </c>
      <c r="AU184" s="39">
        <v>1437.66</v>
      </c>
      <c r="AV184" s="39">
        <v>1316.58</v>
      </c>
      <c r="AW184" s="39">
        <v>1258.6500000000001</v>
      </c>
      <c r="AX184" s="40">
        <v>1253.3599999999999</v>
      </c>
      <c r="AY184" s="336">
        <v>1222.5600000000002</v>
      </c>
      <c r="AZ184" s="175">
        <v>4.8109999999999999</v>
      </c>
      <c r="BA184" s="159">
        <v>298.69</v>
      </c>
    </row>
    <row r="185" spans="1:137">
      <c r="A185" s="47">
        <v>30</v>
      </c>
      <c r="B185" s="170">
        <f t="shared" si="19"/>
        <v>2785.0210000000002</v>
      </c>
      <c r="C185" s="170">
        <f t="shared" si="19"/>
        <v>2760.8410000000003</v>
      </c>
      <c r="D185" s="170">
        <f t="shared" si="19"/>
        <v>2760.0510000000004</v>
      </c>
      <c r="E185" s="170">
        <f t="shared" si="19"/>
        <v>2764.4410000000003</v>
      </c>
      <c r="F185" s="170">
        <f t="shared" si="19"/>
        <v>2794.0610000000001</v>
      </c>
      <c r="G185" s="170">
        <f t="shared" si="19"/>
        <v>2858.5410000000002</v>
      </c>
      <c r="H185" s="170">
        <f t="shared" si="19"/>
        <v>3012.3209999999999</v>
      </c>
      <c r="I185" s="170">
        <f t="shared" si="19"/>
        <v>3092.701</v>
      </c>
      <c r="J185" s="170">
        <f t="shared" si="19"/>
        <v>3107.4810000000002</v>
      </c>
      <c r="K185" s="170">
        <f t="shared" si="19"/>
        <v>3107.5610000000001</v>
      </c>
      <c r="L185" s="170">
        <f t="shared" si="19"/>
        <v>3096.7510000000002</v>
      </c>
      <c r="M185" s="170">
        <f t="shared" si="19"/>
        <v>3090.951</v>
      </c>
      <c r="N185" s="170">
        <f t="shared" si="19"/>
        <v>3086.241</v>
      </c>
      <c r="O185" s="170">
        <f t="shared" si="19"/>
        <v>3084.991</v>
      </c>
      <c r="P185" s="170">
        <f t="shared" si="19"/>
        <v>3096.5110000000004</v>
      </c>
      <c r="Q185" s="170">
        <f t="shared" si="19"/>
        <v>3110.9710000000005</v>
      </c>
      <c r="R185" s="170">
        <f t="shared" si="20"/>
        <v>3216.5010000000002</v>
      </c>
      <c r="S185" s="170">
        <f t="shared" si="18"/>
        <v>3305.7510000000002</v>
      </c>
      <c r="T185" s="170">
        <f t="shared" si="18"/>
        <v>3224.3810000000003</v>
      </c>
      <c r="U185" s="170">
        <f t="shared" si="18"/>
        <v>3120.8510000000001</v>
      </c>
      <c r="V185" s="170">
        <f t="shared" si="18"/>
        <v>2878.3710000000001</v>
      </c>
      <c r="W185" s="170">
        <f t="shared" si="18"/>
        <v>2840.7710000000002</v>
      </c>
      <c r="X185" s="170">
        <f t="shared" si="18"/>
        <v>2807.0610000000001</v>
      </c>
      <c r="Y185" s="170">
        <f t="shared" si="18"/>
        <v>2780.2809999999999</v>
      </c>
      <c r="Z185" s="37"/>
      <c r="AA185" s="41">
        <v>1258.96</v>
      </c>
      <c r="AB185" s="39">
        <v>1234.78</v>
      </c>
      <c r="AC185" s="39">
        <v>1233.99</v>
      </c>
      <c r="AD185" s="39">
        <v>1238.3800000000001</v>
      </c>
      <c r="AE185" s="39">
        <v>1268</v>
      </c>
      <c r="AF185" s="39">
        <v>1332.48</v>
      </c>
      <c r="AG185" s="39">
        <v>1486.26</v>
      </c>
      <c r="AH185" s="39">
        <v>1566.64</v>
      </c>
      <c r="AI185" s="39">
        <v>1581.42</v>
      </c>
      <c r="AJ185" s="39">
        <v>1581.5</v>
      </c>
      <c r="AK185" s="39">
        <v>1570.69</v>
      </c>
      <c r="AL185" s="39">
        <v>1564.89</v>
      </c>
      <c r="AM185" s="39">
        <v>1560.18</v>
      </c>
      <c r="AN185" s="39">
        <v>1558.93</v>
      </c>
      <c r="AO185" s="39">
        <v>1570.45</v>
      </c>
      <c r="AP185" s="39">
        <v>1584.91</v>
      </c>
      <c r="AQ185" s="39">
        <v>1690.44</v>
      </c>
      <c r="AR185" s="39">
        <v>1779.69</v>
      </c>
      <c r="AS185" s="39">
        <v>1698.32</v>
      </c>
      <c r="AT185" s="39">
        <v>1594.79</v>
      </c>
      <c r="AU185" s="39">
        <v>1352.31</v>
      </c>
      <c r="AV185" s="39">
        <v>1314.71</v>
      </c>
      <c r="AW185" s="39">
        <v>1281</v>
      </c>
      <c r="AX185" s="40">
        <v>1254.22</v>
      </c>
      <c r="AY185" s="336">
        <v>1222.5600000000002</v>
      </c>
      <c r="AZ185" s="175">
        <v>4.8109999999999999</v>
      </c>
      <c r="BA185" s="159">
        <v>298.69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</row>
    <row r="187" spans="1:137" ht="13.5" thickBot="1">
      <c r="AA187" s="167">
        <f>SUM(AA156:AX186)</f>
        <v>1169737.2199999995</v>
      </c>
      <c r="BA187" s="17"/>
    </row>
    <row r="188" spans="1:137" s="3" customFormat="1" ht="36" customHeight="1" thickBot="1">
      <c r="A188" s="455" t="s">
        <v>1</v>
      </c>
      <c r="B188" s="444" t="s">
        <v>137</v>
      </c>
      <c r="C188" s="444"/>
      <c r="D188" s="444"/>
      <c r="E188" s="444"/>
      <c r="F188" s="444"/>
      <c r="G188" s="444"/>
      <c r="H188" s="444"/>
      <c r="I188" s="444"/>
      <c r="J188" s="444"/>
      <c r="K188" s="444"/>
      <c r="L188" s="444"/>
      <c r="M188" s="444"/>
      <c r="N188" s="444"/>
      <c r="O188" s="444"/>
      <c r="P188" s="444"/>
      <c r="Q188" s="444"/>
      <c r="R188" s="444"/>
      <c r="S188" s="444"/>
      <c r="T188" s="444"/>
      <c r="U188" s="444"/>
      <c r="V188" s="444"/>
      <c r="W188" s="444"/>
      <c r="X188" s="444"/>
      <c r="Y188" s="445"/>
      <c r="Z188" s="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56"/>
      <c r="B189" s="372" t="s">
        <v>2</v>
      </c>
      <c r="C189" s="372"/>
      <c r="D189" s="372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  <c r="Q189" s="372"/>
      <c r="R189" s="372"/>
      <c r="S189" s="372"/>
      <c r="T189" s="372"/>
      <c r="U189" s="372"/>
      <c r="V189" s="372"/>
      <c r="W189" s="372"/>
      <c r="X189" s="372"/>
      <c r="Y189" s="446"/>
      <c r="AA189" s="472" t="s">
        <v>88</v>
      </c>
      <c r="AB189" s="473"/>
      <c r="AC189" s="473"/>
      <c r="AD189" s="473"/>
      <c r="AE189" s="473"/>
      <c r="AF189" s="473"/>
      <c r="AG189" s="473"/>
      <c r="AH189" s="473"/>
      <c r="AI189" s="473"/>
      <c r="AJ189" s="473"/>
      <c r="AK189" s="473"/>
      <c r="AL189" s="473"/>
      <c r="AM189" s="473"/>
      <c r="AN189" s="473"/>
      <c r="AO189" s="473"/>
      <c r="AP189" s="473"/>
      <c r="AQ189" s="473"/>
      <c r="AR189" s="473"/>
      <c r="AS189" s="473"/>
      <c r="AT189" s="473"/>
      <c r="AU189" s="473"/>
      <c r="AV189" s="473"/>
      <c r="AW189" s="473"/>
      <c r="AX189" s="474"/>
      <c r="AY189" s="453" t="str">
        <f>AY153</f>
        <v>Сбытовая надбавка</v>
      </c>
      <c r="AZ189" s="476" t="s">
        <v>198</v>
      </c>
      <c r="BA189" s="228" t="str">
        <f>BA153</f>
        <v>Тарифы на услуги по передаче электрической энергии</v>
      </c>
    </row>
    <row r="190" spans="1:137" ht="45.75" customHeight="1">
      <c r="A190" s="456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29" t="s">
        <v>26</v>
      </c>
      <c r="AY190" s="482"/>
      <c r="AZ190" s="477"/>
      <c r="BA190" s="177" t="s">
        <v>32</v>
      </c>
    </row>
    <row r="191" spans="1:137" s="173" customFormat="1" ht="16.149999999999999" customHeight="1">
      <c r="A191" s="450" t="s">
        <v>205</v>
      </c>
      <c r="B191" s="451"/>
      <c r="C191" s="451"/>
      <c r="D191" s="451"/>
      <c r="E191" s="451"/>
      <c r="F191" s="451"/>
      <c r="G191" s="451"/>
      <c r="H191" s="451"/>
      <c r="I191" s="451"/>
      <c r="J191" s="451"/>
      <c r="K191" s="451"/>
      <c r="L191" s="451"/>
      <c r="M191" s="451"/>
      <c r="N191" s="451"/>
      <c r="O191" s="451"/>
      <c r="P191" s="451"/>
      <c r="Q191" s="451"/>
      <c r="R191" s="451"/>
      <c r="S191" s="451"/>
      <c r="T191" s="451"/>
      <c r="U191" s="451"/>
      <c r="V191" s="451"/>
      <c r="W191" s="451"/>
      <c r="X191" s="451"/>
      <c r="Y191" s="452"/>
      <c r="AA191" s="457">
        <v>2</v>
      </c>
      <c r="AB191" s="458"/>
      <c r="AC191" s="458"/>
      <c r="AD191" s="458"/>
      <c r="AE191" s="458"/>
      <c r="AF191" s="458"/>
      <c r="AG191" s="458"/>
      <c r="AH191" s="458"/>
      <c r="AI191" s="458"/>
      <c r="AJ191" s="458"/>
      <c r="AK191" s="458"/>
      <c r="AL191" s="458"/>
      <c r="AM191" s="458"/>
      <c r="AN191" s="458"/>
      <c r="AO191" s="458"/>
      <c r="AP191" s="458"/>
      <c r="AQ191" s="458"/>
      <c r="AR191" s="458"/>
      <c r="AS191" s="458"/>
      <c r="AT191" s="458"/>
      <c r="AU191" s="458"/>
      <c r="AV191" s="458"/>
      <c r="AW191" s="458"/>
      <c r="AX191" s="459"/>
      <c r="AY191" s="183">
        <v>3</v>
      </c>
      <c r="AZ191" s="185">
        <v>4</v>
      </c>
      <c r="BA191" s="186">
        <v>5</v>
      </c>
    </row>
    <row r="192" spans="1:137">
      <c r="A192" s="47">
        <v>1</v>
      </c>
      <c r="B192" s="170">
        <f>AA192+$BA192+$AZ192+$AY192</f>
        <v>3246.3310000000001</v>
      </c>
      <c r="C192" s="170">
        <f t="shared" ref="C192:R207" si="21">AB192+$BA192+$AZ192+$AY192</f>
        <v>3173.491</v>
      </c>
      <c r="D192" s="170">
        <f t="shared" si="21"/>
        <v>3169.0910000000003</v>
      </c>
      <c r="E192" s="170">
        <f t="shared" si="21"/>
        <v>3159.6010000000001</v>
      </c>
      <c r="F192" s="170">
        <f t="shared" si="21"/>
        <v>3162.3310000000001</v>
      </c>
      <c r="G192" s="170">
        <f t="shared" si="21"/>
        <v>3171.471</v>
      </c>
      <c r="H192" s="170">
        <f t="shared" si="21"/>
        <v>3230.9210000000003</v>
      </c>
      <c r="I192" s="170">
        <f t="shared" si="21"/>
        <v>3396.1910000000007</v>
      </c>
      <c r="J192" s="170">
        <f t="shared" si="21"/>
        <v>3908.0410000000002</v>
      </c>
      <c r="K192" s="170">
        <f t="shared" si="21"/>
        <v>3926.9910000000009</v>
      </c>
      <c r="L192" s="170">
        <f t="shared" si="21"/>
        <v>4163.2010000000009</v>
      </c>
      <c r="M192" s="170">
        <f t="shared" si="21"/>
        <v>4157.7810000000009</v>
      </c>
      <c r="N192" s="170">
        <f t="shared" si="21"/>
        <v>3894.741</v>
      </c>
      <c r="O192" s="170">
        <f t="shared" si="21"/>
        <v>3881.9610000000002</v>
      </c>
      <c r="P192" s="170">
        <f t="shared" si="21"/>
        <v>3889.621000000001</v>
      </c>
      <c r="Q192" s="170">
        <f t="shared" si="21"/>
        <v>4195.2410000000009</v>
      </c>
      <c r="R192" s="170">
        <f t="shared" si="21"/>
        <v>3991.4210000000003</v>
      </c>
      <c r="S192" s="170">
        <f t="shared" ref="S192:Y222" si="22">AR192+$BA192+$AZ192+$AY192</f>
        <v>4546.3210000000008</v>
      </c>
      <c r="T192" s="170">
        <f t="shared" si="22"/>
        <v>4545.4010000000007</v>
      </c>
      <c r="U192" s="170">
        <f t="shared" si="22"/>
        <v>3930.4610000000002</v>
      </c>
      <c r="V192" s="170">
        <f t="shared" si="22"/>
        <v>3803.3710000000001</v>
      </c>
      <c r="W192" s="170">
        <f t="shared" si="22"/>
        <v>3666.8210000000008</v>
      </c>
      <c r="X192" s="170">
        <f t="shared" si="22"/>
        <v>3410.4210000000003</v>
      </c>
      <c r="Y192" s="170">
        <f t="shared" si="22"/>
        <v>3339.3610000000008</v>
      </c>
      <c r="Z192" s="37"/>
      <c r="AA192" s="41">
        <v>1386.16</v>
      </c>
      <c r="AB192" s="39">
        <v>1313.32</v>
      </c>
      <c r="AC192" s="39">
        <v>1308.92</v>
      </c>
      <c r="AD192" s="39">
        <v>1299.43</v>
      </c>
      <c r="AE192" s="39">
        <v>1302.1600000000001</v>
      </c>
      <c r="AF192" s="39">
        <v>1311.3</v>
      </c>
      <c r="AG192" s="39">
        <v>1370.75</v>
      </c>
      <c r="AH192" s="39">
        <v>1536.02</v>
      </c>
      <c r="AI192" s="39">
        <v>2047.8700000000001</v>
      </c>
      <c r="AJ192" s="39">
        <v>2066.8200000000002</v>
      </c>
      <c r="AK192" s="39">
        <v>2303.0300000000002</v>
      </c>
      <c r="AL192" s="39">
        <v>2297.61</v>
      </c>
      <c r="AM192" s="39">
        <v>2034.57</v>
      </c>
      <c r="AN192" s="39">
        <v>2021.7899999999997</v>
      </c>
      <c r="AO192" s="39">
        <v>2029.4500000000003</v>
      </c>
      <c r="AP192" s="39">
        <v>2335.0700000000002</v>
      </c>
      <c r="AQ192" s="39">
        <v>2131.25</v>
      </c>
      <c r="AR192" s="39">
        <v>2686.15</v>
      </c>
      <c r="AS192" s="39">
        <v>2685.23</v>
      </c>
      <c r="AT192" s="39">
        <v>2070.29</v>
      </c>
      <c r="AU192" s="39">
        <v>1943.2</v>
      </c>
      <c r="AV192" s="39">
        <v>1806.65</v>
      </c>
      <c r="AW192" s="39">
        <v>1550.25</v>
      </c>
      <c r="AX192" s="40">
        <v>1479.19</v>
      </c>
      <c r="AY192" s="335">
        <v>1222.5600000000002</v>
      </c>
      <c r="AZ192" s="175">
        <v>4.8109999999999999</v>
      </c>
      <c r="BA192" s="178">
        <v>632.80000000000007</v>
      </c>
    </row>
    <row r="193" spans="1:53">
      <c r="A193" s="47">
        <v>2</v>
      </c>
      <c r="B193" s="170">
        <f t="shared" ref="B193:Q222" si="23">AA193+$BA193+$AZ193+$AY193</f>
        <v>3175.3210000000004</v>
      </c>
      <c r="C193" s="170">
        <f t="shared" si="21"/>
        <v>3170.9010000000003</v>
      </c>
      <c r="D193" s="170">
        <f t="shared" si="21"/>
        <v>3165.1210000000001</v>
      </c>
      <c r="E193" s="170">
        <f t="shared" si="21"/>
        <v>3165.761</v>
      </c>
      <c r="F193" s="170">
        <f t="shared" si="21"/>
        <v>3183.681</v>
      </c>
      <c r="G193" s="170">
        <f t="shared" si="21"/>
        <v>3268.4810000000002</v>
      </c>
      <c r="H193" s="170">
        <f t="shared" si="21"/>
        <v>3532.3310000000001</v>
      </c>
      <c r="I193" s="170">
        <f t="shared" si="21"/>
        <v>3910.0910000000003</v>
      </c>
      <c r="J193" s="170">
        <f t="shared" si="21"/>
        <v>4066.6010000000006</v>
      </c>
      <c r="K193" s="170">
        <f t="shared" si="21"/>
        <v>4286.2010000000009</v>
      </c>
      <c r="L193" s="170">
        <f t="shared" si="21"/>
        <v>4281.3110000000006</v>
      </c>
      <c r="M193" s="170">
        <f t="shared" si="21"/>
        <v>4633.9710000000005</v>
      </c>
      <c r="N193" s="170">
        <f t="shared" si="21"/>
        <v>4442.6110000000008</v>
      </c>
      <c r="O193" s="170">
        <f t="shared" si="21"/>
        <v>4597.4810000000007</v>
      </c>
      <c r="P193" s="170">
        <f t="shared" si="21"/>
        <v>4366.9110000000001</v>
      </c>
      <c r="Q193" s="170">
        <f t="shared" si="21"/>
        <v>4752.7310000000007</v>
      </c>
      <c r="R193" s="170">
        <f t="shared" si="21"/>
        <v>4614.4310000000005</v>
      </c>
      <c r="S193" s="170">
        <f t="shared" si="22"/>
        <v>4638.8710000000001</v>
      </c>
      <c r="T193" s="170">
        <f t="shared" si="22"/>
        <v>4536.0510000000004</v>
      </c>
      <c r="U193" s="170">
        <f t="shared" si="22"/>
        <v>4201.3510000000006</v>
      </c>
      <c r="V193" s="170">
        <f t="shared" si="22"/>
        <v>3474.7510000000002</v>
      </c>
      <c r="W193" s="170">
        <f t="shared" si="22"/>
        <v>3374.3010000000004</v>
      </c>
      <c r="X193" s="170">
        <f t="shared" si="22"/>
        <v>3210.7110000000002</v>
      </c>
      <c r="Y193" s="170">
        <f t="shared" si="22"/>
        <v>3162.5210000000002</v>
      </c>
      <c r="Z193" s="37"/>
      <c r="AA193" s="38">
        <v>1315.15</v>
      </c>
      <c r="AB193" s="39">
        <v>1310.73</v>
      </c>
      <c r="AC193" s="39">
        <v>1304.95</v>
      </c>
      <c r="AD193" s="39">
        <v>1305.5899999999999</v>
      </c>
      <c r="AE193" s="39">
        <v>1323.51</v>
      </c>
      <c r="AF193" s="39">
        <v>1408.31</v>
      </c>
      <c r="AG193" s="39">
        <v>1672.16</v>
      </c>
      <c r="AH193" s="39">
        <v>2049.92</v>
      </c>
      <c r="AI193" s="39">
        <v>2206.4299999999998</v>
      </c>
      <c r="AJ193" s="39">
        <v>2426.0300000000002</v>
      </c>
      <c r="AK193" s="39">
        <v>2421.14</v>
      </c>
      <c r="AL193" s="39">
        <v>2773.8</v>
      </c>
      <c r="AM193" s="39">
        <v>2582.44</v>
      </c>
      <c r="AN193" s="39">
        <v>2737.31</v>
      </c>
      <c r="AO193" s="39">
        <v>2506.7399999999998</v>
      </c>
      <c r="AP193" s="39">
        <v>2892.56</v>
      </c>
      <c r="AQ193" s="39">
        <v>2754.26</v>
      </c>
      <c r="AR193" s="39">
        <v>2778.7</v>
      </c>
      <c r="AS193" s="39">
        <v>2675.88</v>
      </c>
      <c r="AT193" s="39">
        <v>2341.1799999999998</v>
      </c>
      <c r="AU193" s="39">
        <v>1614.58</v>
      </c>
      <c r="AV193" s="39">
        <v>1514.13</v>
      </c>
      <c r="AW193" s="39">
        <v>1350.54</v>
      </c>
      <c r="AX193" s="40">
        <v>1302.3499999999999</v>
      </c>
      <c r="AY193" s="336">
        <v>1222.5600000000002</v>
      </c>
      <c r="AZ193" s="175">
        <v>4.8109999999999999</v>
      </c>
      <c r="BA193" s="159">
        <v>632.80000000000007</v>
      </c>
    </row>
    <row r="194" spans="1:53">
      <c r="A194" s="47">
        <v>3</v>
      </c>
      <c r="B194" s="170">
        <f t="shared" si="23"/>
        <v>3087.1210000000001</v>
      </c>
      <c r="C194" s="170">
        <f t="shared" si="21"/>
        <v>3065.3610000000003</v>
      </c>
      <c r="D194" s="170">
        <f t="shared" si="21"/>
        <v>3064.241</v>
      </c>
      <c r="E194" s="170">
        <f t="shared" si="21"/>
        <v>3064.471</v>
      </c>
      <c r="F194" s="170">
        <f t="shared" si="21"/>
        <v>3126.8710000000001</v>
      </c>
      <c r="G194" s="170">
        <f t="shared" si="21"/>
        <v>3535.7310000000007</v>
      </c>
      <c r="H194" s="170">
        <f t="shared" si="21"/>
        <v>3271.7110000000002</v>
      </c>
      <c r="I194" s="170">
        <f t="shared" si="21"/>
        <v>3913.6510000000007</v>
      </c>
      <c r="J194" s="170">
        <f t="shared" si="21"/>
        <v>4032.6810000000005</v>
      </c>
      <c r="K194" s="170">
        <f t="shared" si="21"/>
        <v>4098.4510000000009</v>
      </c>
      <c r="L194" s="170">
        <f t="shared" si="21"/>
        <v>4214.1010000000006</v>
      </c>
      <c r="M194" s="170">
        <f t="shared" si="21"/>
        <v>4226.1210000000001</v>
      </c>
      <c r="N194" s="170">
        <f t="shared" si="21"/>
        <v>4208.3110000000006</v>
      </c>
      <c r="O194" s="170">
        <f t="shared" si="21"/>
        <v>4201.2310000000007</v>
      </c>
      <c r="P194" s="170">
        <f t="shared" si="21"/>
        <v>4205.8510000000006</v>
      </c>
      <c r="Q194" s="170">
        <f t="shared" si="21"/>
        <v>4355.9810000000007</v>
      </c>
      <c r="R194" s="170">
        <f t="shared" si="21"/>
        <v>4598.7710000000006</v>
      </c>
      <c r="S194" s="170">
        <f t="shared" si="22"/>
        <v>4305.8610000000008</v>
      </c>
      <c r="T194" s="170">
        <f t="shared" si="22"/>
        <v>4305.4810000000007</v>
      </c>
      <c r="U194" s="170">
        <f t="shared" si="22"/>
        <v>3937.1810000000005</v>
      </c>
      <c r="V194" s="170">
        <f t="shared" si="22"/>
        <v>4059.8110000000006</v>
      </c>
      <c r="W194" s="170">
        <f t="shared" si="22"/>
        <v>3946.6310000000003</v>
      </c>
      <c r="X194" s="170">
        <f t="shared" si="22"/>
        <v>3723.6610000000001</v>
      </c>
      <c r="Y194" s="170">
        <f t="shared" si="22"/>
        <v>3203.0410000000002</v>
      </c>
      <c r="Z194" s="37"/>
      <c r="AA194" s="38">
        <v>1226.95</v>
      </c>
      <c r="AB194" s="39">
        <v>1205.19</v>
      </c>
      <c r="AC194" s="39">
        <v>1204.07</v>
      </c>
      <c r="AD194" s="39">
        <v>1204.3</v>
      </c>
      <c r="AE194" s="39">
        <v>1266.7</v>
      </c>
      <c r="AF194" s="39">
        <v>1675.56</v>
      </c>
      <c r="AG194" s="39">
        <v>1411.54</v>
      </c>
      <c r="AH194" s="39">
        <v>2053.48</v>
      </c>
      <c r="AI194" s="39">
        <v>2172.5100000000002</v>
      </c>
      <c r="AJ194" s="39">
        <v>2238.2800000000002</v>
      </c>
      <c r="AK194" s="39">
        <v>2353.9299999999998</v>
      </c>
      <c r="AL194" s="39">
        <v>2365.9499999999998</v>
      </c>
      <c r="AM194" s="39">
        <v>2348.14</v>
      </c>
      <c r="AN194" s="39">
        <v>2341.06</v>
      </c>
      <c r="AO194" s="39">
        <v>2345.6799999999998</v>
      </c>
      <c r="AP194" s="39">
        <v>2495.81</v>
      </c>
      <c r="AQ194" s="39">
        <v>2738.6</v>
      </c>
      <c r="AR194" s="39">
        <v>2445.69</v>
      </c>
      <c r="AS194" s="39">
        <v>2445.31</v>
      </c>
      <c r="AT194" s="39">
        <v>2077.0100000000002</v>
      </c>
      <c r="AU194" s="39">
        <v>2199.64</v>
      </c>
      <c r="AV194" s="39">
        <v>2086.46</v>
      </c>
      <c r="AW194" s="39">
        <v>1863.49</v>
      </c>
      <c r="AX194" s="40">
        <v>1342.87</v>
      </c>
      <c r="AY194" s="336">
        <v>1222.5600000000002</v>
      </c>
      <c r="AZ194" s="175">
        <v>4.8109999999999999</v>
      </c>
      <c r="BA194" s="159">
        <v>632.80000000000007</v>
      </c>
    </row>
    <row r="195" spans="1:53">
      <c r="A195" s="47">
        <v>4</v>
      </c>
      <c r="B195" s="170">
        <f t="shared" si="23"/>
        <v>3139.201</v>
      </c>
      <c r="C195" s="170">
        <f t="shared" si="21"/>
        <v>3137.2110000000002</v>
      </c>
      <c r="D195" s="170">
        <f t="shared" si="21"/>
        <v>3120.5309999999999</v>
      </c>
      <c r="E195" s="170">
        <f t="shared" si="21"/>
        <v>3134.4010000000003</v>
      </c>
      <c r="F195" s="170">
        <f t="shared" si="21"/>
        <v>3148.2710000000002</v>
      </c>
      <c r="G195" s="170">
        <f t="shared" si="21"/>
        <v>3223.701</v>
      </c>
      <c r="H195" s="170">
        <f t="shared" si="21"/>
        <v>3362.7210000000005</v>
      </c>
      <c r="I195" s="170">
        <f t="shared" si="21"/>
        <v>3502.6810000000005</v>
      </c>
      <c r="J195" s="170">
        <f t="shared" si="21"/>
        <v>3643.8310000000001</v>
      </c>
      <c r="K195" s="170">
        <f t="shared" si="21"/>
        <v>3666.9610000000002</v>
      </c>
      <c r="L195" s="170">
        <f t="shared" si="21"/>
        <v>3587.8210000000008</v>
      </c>
      <c r="M195" s="170">
        <f t="shared" si="21"/>
        <v>3585.0110000000004</v>
      </c>
      <c r="N195" s="170">
        <f t="shared" si="21"/>
        <v>3558.3810000000003</v>
      </c>
      <c r="O195" s="170">
        <f t="shared" si="21"/>
        <v>3519.8310000000001</v>
      </c>
      <c r="P195" s="170">
        <f t="shared" si="21"/>
        <v>3501.5309999999999</v>
      </c>
      <c r="Q195" s="170">
        <f t="shared" si="21"/>
        <v>3557.1910000000007</v>
      </c>
      <c r="R195" s="170">
        <f t="shared" si="21"/>
        <v>3661.5610000000006</v>
      </c>
      <c r="S195" s="170">
        <f t="shared" si="22"/>
        <v>3731.0510000000004</v>
      </c>
      <c r="T195" s="170">
        <f t="shared" si="22"/>
        <v>3707.2110000000002</v>
      </c>
      <c r="U195" s="170">
        <f t="shared" si="22"/>
        <v>3662.3810000000003</v>
      </c>
      <c r="V195" s="170">
        <f t="shared" si="22"/>
        <v>3398.3710000000001</v>
      </c>
      <c r="W195" s="170">
        <f t="shared" si="22"/>
        <v>3251.2510000000002</v>
      </c>
      <c r="X195" s="170">
        <f t="shared" si="22"/>
        <v>3175.201</v>
      </c>
      <c r="Y195" s="170">
        <f t="shared" si="22"/>
        <v>3142.4810000000002</v>
      </c>
      <c r="Z195" s="37"/>
      <c r="AA195" s="38">
        <v>1279.03</v>
      </c>
      <c r="AB195" s="39">
        <v>1277.04</v>
      </c>
      <c r="AC195" s="39">
        <v>1260.3599999999999</v>
      </c>
      <c r="AD195" s="39">
        <v>1274.23</v>
      </c>
      <c r="AE195" s="39">
        <v>1288.0999999999999</v>
      </c>
      <c r="AF195" s="39">
        <v>1363.53</v>
      </c>
      <c r="AG195" s="39">
        <v>1502.55</v>
      </c>
      <c r="AH195" s="39">
        <v>1642.51</v>
      </c>
      <c r="AI195" s="39">
        <v>1783.66</v>
      </c>
      <c r="AJ195" s="39">
        <v>1806.79</v>
      </c>
      <c r="AK195" s="39">
        <v>1727.65</v>
      </c>
      <c r="AL195" s="39">
        <v>1724.84</v>
      </c>
      <c r="AM195" s="39">
        <v>1698.21</v>
      </c>
      <c r="AN195" s="39">
        <v>1659.66</v>
      </c>
      <c r="AO195" s="39">
        <v>1641.36</v>
      </c>
      <c r="AP195" s="39">
        <v>1697.02</v>
      </c>
      <c r="AQ195" s="39">
        <v>1801.39</v>
      </c>
      <c r="AR195" s="39">
        <v>1870.88</v>
      </c>
      <c r="AS195" s="39">
        <v>1847.04</v>
      </c>
      <c r="AT195" s="39">
        <v>1802.21</v>
      </c>
      <c r="AU195" s="39">
        <v>1538.2</v>
      </c>
      <c r="AV195" s="39">
        <v>1391.08</v>
      </c>
      <c r="AW195" s="39">
        <v>1315.03</v>
      </c>
      <c r="AX195" s="40">
        <v>1282.31</v>
      </c>
      <c r="AY195" s="336">
        <v>1222.5600000000002</v>
      </c>
      <c r="AZ195" s="175">
        <v>4.8109999999999999</v>
      </c>
      <c r="BA195" s="159">
        <v>632.80000000000007</v>
      </c>
    </row>
    <row r="196" spans="1:53">
      <c r="A196" s="47">
        <v>5</v>
      </c>
      <c r="B196" s="170">
        <f t="shared" si="23"/>
        <v>3197.3310000000001</v>
      </c>
      <c r="C196" s="170">
        <f t="shared" si="21"/>
        <v>3146.991</v>
      </c>
      <c r="D196" s="170">
        <f t="shared" si="21"/>
        <v>3135.6010000000001</v>
      </c>
      <c r="E196" s="170">
        <f t="shared" si="21"/>
        <v>3135.431</v>
      </c>
      <c r="F196" s="170">
        <f t="shared" si="21"/>
        <v>3163.2510000000002</v>
      </c>
      <c r="G196" s="170">
        <f t="shared" si="21"/>
        <v>3321.5810000000001</v>
      </c>
      <c r="H196" s="170">
        <f t="shared" si="21"/>
        <v>3557.3610000000008</v>
      </c>
      <c r="I196" s="170">
        <f t="shared" si="21"/>
        <v>3722.3210000000008</v>
      </c>
      <c r="J196" s="170">
        <f t="shared" si="21"/>
        <v>3933.5010000000002</v>
      </c>
      <c r="K196" s="170">
        <f t="shared" si="21"/>
        <v>3963.4310000000005</v>
      </c>
      <c r="L196" s="170">
        <f t="shared" si="21"/>
        <v>3929.2610000000004</v>
      </c>
      <c r="M196" s="170">
        <f t="shared" si="21"/>
        <v>3915.1810000000005</v>
      </c>
      <c r="N196" s="170">
        <f t="shared" si="21"/>
        <v>3891.2610000000004</v>
      </c>
      <c r="O196" s="170">
        <f t="shared" si="21"/>
        <v>3877.9110000000001</v>
      </c>
      <c r="P196" s="170">
        <f t="shared" si="21"/>
        <v>3895.6310000000003</v>
      </c>
      <c r="Q196" s="170">
        <f t="shared" si="21"/>
        <v>3948.9910000000009</v>
      </c>
      <c r="R196" s="170">
        <f t="shared" si="21"/>
        <v>4011.9810000000007</v>
      </c>
      <c r="S196" s="170">
        <f t="shared" si="22"/>
        <v>4047.7710000000006</v>
      </c>
      <c r="T196" s="170">
        <f t="shared" si="22"/>
        <v>4015.3610000000008</v>
      </c>
      <c r="U196" s="170">
        <f t="shared" si="22"/>
        <v>3958.0210000000006</v>
      </c>
      <c r="V196" s="170">
        <f t="shared" si="22"/>
        <v>3704.0010000000002</v>
      </c>
      <c r="W196" s="170">
        <f t="shared" si="22"/>
        <v>3561.3010000000004</v>
      </c>
      <c r="X196" s="170">
        <f t="shared" si="22"/>
        <v>3402.3910000000005</v>
      </c>
      <c r="Y196" s="170">
        <f t="shared" si="22"/>
        <v>3272.0110000000004</v>
      </c>
      <c r="Z196" s="37"/>
      <c r="AA196" s="38">
        <v>1337.16</v>
      </c>
      <c r="AB196" s="39">
        <v>1286.82</v>
      </c>
      <c r="AC196" s="39">
        <v>1275.43</v>
      </c>
      <c r="AD196" s="39">
        <v>1275.26</v>
      </c>
      <c r="AE196" s="39">
        <v>1303.08</v>
      </c>
      <c r="AF196" s="39">
        <v>1461.41</v>
      </c>
      <c r="AG196" s="39">
        <v>1697.19</v>
      </c>
      <c r="AH196" s="39">
        <v>1862.15</v>
      </c>
      <c r="AI196" s="39">
        <v>2073.33</v>
      </c>
      <c r="AJ196" s="39">
        <v>2103.2600000000002</v>
      </c>
      <c r="AK196" s="39">
        <v>2069.09</v>
      </c>
      <c r="AL196" s="39">
        <v>2055.0100000000002</v>
      </c>
      <c r="AM196" s="39">
        <v>2031.09</v>
      </c>
      <c r="AN196" s="39">
        <v>2017.7399999999998</v>
      </c>
      <c r="AO196" s="39">
        <v>2035.46</v>
      </c>
      <c r="AP196" s="39">
        <v>2088.8200000000002</v>
      </c>
      <c r="AQ196" s="39">
        <v>2151.81</v>
      </c>
      <c r="AR196" s="39">
        <v>2187.6</v>
      </c>
      <c r="AS196" s="39">
        <v>2155.19</v>
      </c>
      <c r="AT196" s="39">
        <v>2097.85</v>
      </c>
      <c r="AU196" s="39">
        <v>1843.83</v>
      </c>
      <c r="AV196" s="39">
        <v>1701.13</v>
      </c>
      <c r="AW196" s="39">
        <v>1542.22</v>
      </c>
      <c r="AX196" s="40">
        <v>1411.84</v>
      </c>
      <c r="AY196" s="336">
        <v>1222.5600000000002</v>
      </c>
      <c r="AZ196" s="175">
        <v>4.8109999999999999</v>
      </c>
      <c r="BA196" s="159">
        <v>632.80000000000007</v>
      </c>
    </row>
    <row r="197" spans="1:53">
      <c r="A197" s="47">
        <v>6</v>
      </c>
      <c r="B197" s="170">
        <f t="shared" si="23"/>
        <v>3206.4010000000003</v>
      </c>
      <c r="C197" s="170">
        <f t="shared" si="21"/>
        <v>3166.241</v>
      </c>
      <c r="D197" s="170">
        <f t="shared" si="21"/>
        <v>3145.3910000000001</v>
      </c>
      <c r="E197" s="170">
        <f t="shared" si="21"/>
        <v>3160.4410000000003</v>
      </c>
      <c r="F197" s="170">
        <f t="shared" si="21"/>
        <v>3246.6010000000001</v>
      </c>
      <c r="G197" s="170">
        <f t="shared" si="21"/>
        <v>3331.3810000000003</v>
      </c>
      <c r="H197" s="170">
        <f t="shared" si="21"/>
        <v>3572.7510000000002</v>
      </c>
      <c r="I197" s="170">
        <f t="shared" si="21"/>
        <v>3791.201</v>
      </c>
      <c r="J197" s="170">
        <f t="shared" si="21"/>
        <v>4005.1810000000005</v>
      </c>
      <c r="K197" s="170">
        <f t="shared" si="21"/>
        <v>4066.5310000000009</v>
      </c>
      <c r="L197" s="170">
        <f t="shared" si="21"/>
        <v>4008.5710000000008</v>
      </c>
      <c r="M197" s="170">
        <f t="shared" si="21"/>
        <v>4004.1110000000008</v>
      </c>
      <c r="N197" s="170">
        <f t="shared" si="21"/>
        <v>3983.3010000000004</v>
      </c>
      <c r="O197" s="170">
        <f t="shared" si="21"/>
        <v>3982.0410000000002</v>
      </c>
      <c r="P197" s="170">
        <f t="shared" si="21"/>
        <v>3991.4710000000005</v>
      </c>
      <c r="Q197" s="170">
        <f t="shared" si="21"/>
        <v>4111.8810000000003</v>
      </c>
      <c r="R197" s="170">
        <f t="shared" si="21"/>
        <v>4203.5310000000009</v>
      </c>
      <c r="S197" s="170">
        <f t="shared" si="22"/>
        <v>4531.9610000000002</v>
      </c>
      <c r="T197" s="170">
        <f t="shared" si="22"/>
        <v>4384.1410000000005</v>
      </c>
      <c r="U197" s="170">
        <f t="shared" si="22"/>
        <v>4316.3710000000001</v>
      </c>
      <c r="V197" s="170">
        <f t="shared" si="22"/>
        <v>4118.2010000000009</v>
      </c>
      <c r="W197" s="170">
        <f t="shared" si="22"/>
        <v>3953.9610000000002</v>
      </c>
      <c r="X197" s="170">
        <f t="shared" si="22"/>
        <v>3680.2809999999999</v>
      </c>
      <c r="Y197" s="170">
        <f t="shared" si="22"/>
        <v>3508.2210000000005</v>
      </c>
      <c r="Z197" s="37"/>
      <c r="AA197" s="38">
        <v>1346.23</v>
      </c>
      <c r="AB197" s="39">
        <v>1306.07</v>
      </c>
      <c r="AC197" s="39">
        <v>1285.22</v>
      </c>
      <c r="AD197" s="39">
        <v>1300.27</v>
      </c>
      <c r="AE197" s="39">
        <v>1386.43</v>
      </c>
      <c r="AF197" s="39">
        <v>1471.21</v>
      </c>
      <c r="AG197" s="39">
        <v>1712.58</v>
      </c>
      <c r="AH197" s="39">
        <v>1931.03</v>
      </c>
      <c r="AI197" s="39">
        <v>2145.0100000000002</v>
      </c>
      <c r="AJ197" s="39">
        <v>2206.36</v>
      </c>
      <c r="AK197" s="39">
        <v>2148.4</v>
      </c>
      <c r="AL197" s="39">
        <v>2143.94</v>
      </c>
      <c r="AM197" s="39">
        <v>2123.13</v>
      </c>
      <c r="AN197" s="39">
        <v>2121.87</v>
      </c>
      <c r="AO197" s="39">
        <v>2131.3000000000002</v>
      </c>
      <c r="AP197" s="39">
        <v>2251.71</v>
      </c>
      <c r="AQ197" s="39">
        <v>2343.36</v>
      </c>
      <c r="AR197" s="39">
        <v>2671.79</v>
      </c>
      <c r="AS197" s="39">
        <v>2523.9699999999998</v>
      </c>
      <c r="AT197" s="39">
        <v>2456.1999999999998</v>
      </c>
      <c r="AU197" s="39">
        <v>2258.0300000000002</v>
      </c>
      <c r="AV197" s="39">
        <v>2093.79</v>
      </c>
      <c r="AW197" s="39">
        <v>1820.11</v>
      </c>
      <c r="AX197" s="40">
        <v>1648.05</v>
      </c>
      <c r="AY197" s="336">
        <v>1222.5600000000002</v>
      </c>
      <c r="AZ197" s="175">
        <v>4.8109999999999999</v>
      </c>
      <c r="BA197" s="159">
        <v>632.80000000000007</v>
      </c>
    </row>
    <row r="198" spans="1:53">
      <c r="A198" s="47">
        <v>7</v>
      </c>
      <c r="B198" s="170">
        <f t="shared" si="23"/>
        <v>3273.451</v>
      </c>
      <c r="C198" s="170">
        <f t="shared" si="21"/>
        <v>3249.2310000000002</v>
      </c>
      <c r="D198" s="170">
        <f t="shared" si="21"/>
        <v>3213.181</v>
      </c>
      <c r="E198" s="170">
        <f t="shared" si="21"/>
        <v>3211.6710000000003</v>
      </c>
      <c r="F198" s="170">
        <f t="shared" si="21"/>
        <v>3209.5510000000004</v>
      </c>
      <c r="G198" s="170">
        <f t="shared" si="21"/>
        <v>3247.1610000000001</v>
      </c>
      <c r="H198" s="170">
        <f t="shared" si="21"/>
        <v>3362.1310000000003</v>
      </c>
      <c r="I198" s="170">
        <f t="shared" si="21"/>
        <v>3641.4010000000007</v>
      </c>
      <c r="J198" s="170">
        <f t="shared" si="21"/>
        <v>3945.4010000000007</v>
      </c>
      <c r="K198" s="170">
        <f t="shared" si="21"/>
        <v>4025.9410000000007</v>
      </c>
      <c r="L198" s="170">
        <f t="shared" si="21"/>
        <v>4007.6210000000001</v>
      </c>
      <c r="M198" s="170">
        <f t="shared" si="21"/>
        <v>3969.0310000000009</v>
      </c>
      <c r="N198" s="170">
        <f t="shared" si="21"/>
        <v>3960.4710000000005</v>
      </c>
      <c r="O198" s="170">
        <f t="shared" si="21"/>
        <v>3894.3310000000001</v>
      </c>
      <c r="P198" s="170">
        <f t="shared" si="21"/>
        <v>3931.4110000000001</v>
      </c>
      <c r="Q198" s="170">
        <f t="shared" si="21"/>
        <v>4040.5810000000001</v>
      </c>
      <c r="R198" s="170">
        <f t="shared" si="21"/>
        <v>4085.3010000000004</v>
      </c>
      <c r="S198" s="170">
        <f t="shared" si="22"/>
        <v>4103.3210000000008</v>
      </c>
      <c r="T198" s="170">
        <f t="shared" si="22"/>
        <v>4088.9310000000005</v>
      </c>
      <c r="U198" s="170">
        <f t="shared" si="22"/>
        <v>4074.3610000000008</v>
      </c>
      <c r="V198" s="170">
        <f t="shared" si="22"/>
        <v>3891.5309999999999</v>
      </c>
      <c r="W198" s="170">
        <f t="shared" si="22"/>
        <v>3730.6810000000005</v>
      </c>
      <c r="X198" s="170">
        <f t="shared" si="22"/>
        <v>3478.9310000000005</v>
      </c>
      <c r="Y198" s="170">
        <f t="shared" si="22"/>
        <v>3322.1610000000001</v>
      </c>
      <c r="Z198" s="37"/>
      <c r="AA198" s="38">
        <v>1413.28</v>
      </c>
      <c r="AB198" s="39">
        <v>1389.06</v>
      </c>
      <c r="AC198" s="39">
        <v>1353.01</v>
      </c>
      <c r="AD198" s="39">
        <v>1351.5</v>
      </c>
      <c r="AE198" s="39">
        <v>1349.38</v>
      </c>
      <c r="AF198" s="39">
        <v>1386.99</v>
      </c>
      <c r="AG198" s="39">
        <v>1501.96</v>
      </c>
      <c r="AH198" s="39">
        <v>1781.23</v>
      </c>
      <c r="AI198" s="39">
        <v>2085.23</v>
      </c>
      <c r="AJ198" s="39">
        <v>2165.77</v>
      </c>
      <c r="AK198" s="39">
        <v>2147.4499999999998</v>
      </c>
      <c r="AL198" s="39">
        <v>2108.86</v>
      </c>
      <c r="AM198" s="39">
        <v>2100.3000000000002</v>
      </c>
      <c r="AN198" s="39">
        <v>2034.1599999999999</v>
      </c>
      <c r="AO198" s="39">
        <v>2071.2399999999998</v>
      </c>
      <c r="AP198" s="39">
        <v>2180.41</v>
      </c>
      <c r="AQ198" s="39">
        <v>2225.13</v>
      </c>
      <c r="AR198" s="39">
        <v>2243.15</v>
      </c>
      <c r="AS198" s="39">
        <v>2228.7600000000002</v>
      </c>
      <c r="AT198" s="39">
        <v>2214.19</v>
      </c>
      <c r="AU198" s="39">
        <v>2031.36</v>
      </c>
      <c r="AV198" s="39">
        <v>1870.51</v>
      </c>
      <c r="AW198" s="39">
        <v>1618.76</v>
      </c>
      <c r="AX198" s="40">
        <v>1461.99</v>
      </c>
      <c r="AY198" s="336">
        <v>1222.5600000000002</v>
      </c>
      <c r="AZ198" s="175">
        <v>4.8109999999999999</v>
      </c>
      <c r="BA198" s="159">
        <v>632.80000000000007</v>
      </c>
    </row>
    <row r="199" spans="1:53">
      <c r="A199" s="47">
        <v>8</v>
      </c>
      <c r="B199" s="170">
        <f t="shared" si="23"/>
        <v>3256.6110000000003</v>
      </c>
      <c r="C199" s="170">
        <f t="shared" si="21"/>
        <v>3220.261</v>
      </c>
      <c r="D199" s="170">
        <f t="shared" si="21"/>
        <v>3207.6210000000001</v>
      </c>
      <c r="E199" s="170">
        <f t="shared" si="21"/>
        <v>3205.0710000000004</v>
      </c>
      <c r="F199" s="170">
        <f t="shared" si="21"/>
        <v>3171.9010000000003</v>
      </c>
      <c r="G199" s="170">
        <f t="shared" si="21"/>
        <v>3254.5309999999999</v>
      </c>
      <c r="H199" s="170">
        <f t="shared" si="21"/>
        <v>3317.8710000000001</v>
      </c>
      <c r="I199" s="170">
        <f t="shared" si="21"/>
        <v>3457.3410000000003</v>
      </c>
      <c r="J199" s="170">
        <f t="shared" si="21"/>
        <v>3572.7210000000005</v>
      </c>
      <c r="K199" s="170">
        <f t="shared" si="21"/>
        <v>3740.9610000000002</v>
      </c>
      <c r="L199" s="170">
        <f t="shared" si="21"/>
        <v>3732.4310000000005</v>
      </c>
      <c r="M199" s="170">
        <f t="shared" si="21"/>
        <v>3727.701</v>
      </c>
      <c r="N199" s="170">
        <f t="shared" si="21"/>
        <v>3734.2610000000004</v>
      </c>
      <c r="O199" s="170">
        <f t="shared" si="21"/>
        <v>3719.5410000000002</v>
      </c>
      <c r="P199" s="170">
        <f t="shared" si="21"/>
        <v>3738.3510000000006</v>
      </c>
      <c r="Q199" s="170">
        <f t="shared" si="21"/>
        <v>3817.7610000000004</v>
      </c>
      <c r="R199" s="170">
        <f t="shared" si="21"/>
        <v>3852.4610000000002</v>
      </c>
      <c r="S199" s="170">
        <f t="shared" si="22"/>
        <v>3890.6010000000006</v>
      </c>
      <c r="T199" s="170">
        <f t="shared" si="22"/>
        <v>3893.6710000000003</v>
      </c>
      <c r="U199" s="170">
        <f t="shared" si="22"/>
        <v>3871.5710000000008</v>
      </c>
      <c r="V199" s="170">
        <f t="shared" si="22"/>
        <v>3690.3410000000003</v>
      </c>
      <c r="W199" s="170">
        <f t="shared" si="22"/>
        <v>3578.1410000000005</v>
      </c>
      <c r="X199" s="170">
        <f t="shared" si="22"/>
        <v>3411.2610000000004</v>
      </c>
      <c r="Y199" s="170">
        <f t="shared" si="22"/>
        <v>3209.9210000000003</v>
      </c>
      <c r="Z199" s="37"/>
      <c r="AA199" s="38">
        <v>1396.44</v>
      </c>
      <c r="AB199" s="39">
        <v>1360.09</v>
      </c>
      <c r="AC199" s="39">
        <v>1347.45</v>
      </c>
      <c r="AD199" s="39">
        <v>1344.9</v>
      </c>
      <c r="AE199" s="39">
        <v>1311.73</v>
      </c>
      <c r="AF199" s="39">
        <v>1394.36</v>
      </c>
      <c r="AG199" s="39">
        <v>1457.7</v>
      </c>
      <c r="AH199" s="39">
        <v>1597.17</v>
      </c>
      <c r="AI199" s="39">
        <v>1712.55</v>
      </c>
      <c r="AJ199" s="39">
        <v>1880.79</v>
      </c>
      <c r="AK199" s="39">
        <v>1872.26</v>
      </c>
      <c r="AL199" s="39">
        <v>1867.53</v>
      </c>
      <c r="AM199" s="39">
        <v>1874.09</v>
      </c>
      <c r="AN199" s="39">
        <v>1859.37</v>
      </c>
      <c r="AO199" s="39">
        <v>1878.18</v>
      </c>
      <c r="AP199" s="39">
        <v>1957.59</v>
      </c>
      <c r="AQ199" s="39">
        <v>1992.29</v>
      </c>
      <c r="AR199" s="39">
        <v>2030.43</v>
      </c>
      <c r="AS199" s="39">
        <v>2033.5</v>
      </c>
      <c r="AT199" s="39">
        <v>2011.4</v>
      </c>
      <c r="AU199" s="39">
        <v>1830.17</v>
      </c>
      <c r="AV199" s="39">
        <v>1717.97</v>
      </c>
      <c r="AW199" s="39">
        <v>1551.09</v>
      </c>
      <c r="AX199" s="40">
        <v>1349.75</v>
      </c>
      <c r="AY199" s="336">
        <v>1222.5600000000002</v>
      </c>
      <c r="AZ199" s="175">
        <v>4.8109999999999999</v>
      </c>
      <c r="BA199" s="159">
        <v>632.80000000000007</v>
      </c>
    </row>
    <row r="200" spans="1:53">
      <c r="A200" s="47">
        <v>9</v>
      </c>
      <c r="B200" s="170">
        <f t="shared" si="23"/>
        <v>3201.6110000000003</v>
      </c>
      <c r="C200" s="170">
        <f t="shared" si="21"/>
        <v>3144.011</v>
      </c>
      <c r="D200" s="170">
        <f t="shared" si="21"/>
        <v>3148.6910000000003</v>
      </c>
      <c r="E200" s="170">
        <f t="shared" si="21"/>
        <v>3174.2110000000002</v>
      </c>
      <c r="F200" s="170">
        <f t="shared" si="21"/>
        <v>3238.491</v>
      </c>
      <c r="G200" s="170">
        <f t="shared" si="21"/>
        <v>3352.8210000000008</v>
      </c>
      <c r="H200" s="170">
        <f t="shared" si="21"/>
        <v>3492.5910000000003</v>
      </c>
      <c r="I200" s="170">
        <f t="shared" si="21"/>
        <v>3756.3010000000004</v>
      </c>
      <c r="J200" s="170">
        <f t="shared" si="21"/>
        <v>3845.3010000000004</v>
      </c>
      <c r="K200" s="170">
        <f t="shared" si="21"/>
        <v>3839.5510000000004</v>
      </c>
      <c r="L200" s="170">
        <f t="shared" si="21"/>
        <v>3768.5410000000002</v>
      </c>
      <c r="M200" s="170">
        <f t="shared" si="21"/>
        <v>3772.7110000000002</v>
      </c>
      <c r="N200" s="170">
        <f t="shared" si="21"/>
        <v>3703.5910000000003</v>
      </c>
      <c r="O200" s="170">
        <f t="shared" si="21"/>
        <v>3708.701</v>
      </c>
      <c r="P200" s="170">
        <f t="shared" si="21"/>
        <v>3726.201</v>
      </c>
      <c r="Q200" s="170">
        <f t="shared" si="21"/>
        <v>3825.2110000000002</v>
      </c>
      <c r="R200" s="170">
        <f t="shared" si="21"/>
        <v>3892.6810000000005</v>
      </c>
      <c r="S200" s="170">
        <f t="shared" si="22"/>
        <v>3889.7210000000005</v>
      </c>
      <c r="T200" s="170">
        <f t="shared" si="22"/>
        <v>3837.0910000000003</v>
      </c>
      <c r="U200" s="170">
        <f t="shared" si="22"/>
        <v>3823.6810000000005</v>
      </c>
      <c r="V200" s="170">
        <f t="shared" si="22"/>
        <v>3571.3610000000008</v>
      </c>
      <c r="W200" s="170">
        <f t="shared" si="22"/>
        <v>3493.9710000000005</v>
      </c>
      <c r="X200" s="170">
        <f t="shared" si="22"/>
        <v>3258.4010000000003</v>
      </c>
      <c r="Y200" s="170">
        <f t="shared" si="22"/>
        <v>3153.0710000000004</v>
      </c>
      <c r="Z200" s="37"/>
      <c r="AA200" s="38">
        <v>1341.44</v>
      </c>
      <c r="AB200" s="39">
        <v>1283.8399999999999</v>
      </c>
      <c r="AC200" s="39">
        <v>1288.52</v>
      </c>
      <c r="AD200" s="39">
        <v>1314.04</v>
      </c>
      <c r="AE200" s="39">
        <v>1378.32</v>
      </c>
      <c r="AF200" s="39">
        <v>1492.65</v>
      </c>
      <c r="AG200" s="39">
        <v>1632.42</v>
      </c>
      <c r="AH200" s="39">
        <v>1896.13</v>
      </c>
      <c r="AI200" s="39">
        <v>1985.13</v>
      </c>
      <c r="AJ200" s="39">
        <v>1979.38</v>
      </c>
      <c r="AK200" s="39">
        <v>1908.37</v>
      </c>
      <c r="AL200" s="39">
        <v>1912.54</v>
      </c>
      <c r="AM200" s="39">
        <v>1843.42</v>
      </c>
      <c r="AN200" s="39">
        <v>1848.53</v>
      </c>
      <c r="AO200" s="39">
        <v>1866.03</v>
      </c>
      <c r="AP200" s="39">
        <v>1965.04</v>
      </c>
      <c r="AQ200" s="39">
        <v>2032.5099999999998</v>
      </c>
      <c r="AR200" s="39">
        <v>2029.55</v>
      </c>
      <c r="AS200" s="39">
        <v>1976.92</v>
      </c>
      <c r="AT200" s="39">
        <v>1963.51</v>
      </c>
      <c r="AU200" s="39">
        <v>1711.19</v>
      </c>
      <c r="AV200" s="39">
        <v>1633.8</v>
      </c>
      <c r="AW200" s="39">
        <v>1398.23</v>
      </c>
      <c r="AX200" s="40">
        <v>1292.9000000000001</v>
      </c>
      <c r="AY200" s="336">
        <v>1222.5600000000002</v>
      </c>
      <c r="AZ200" s="175">
        <v>4.8109999999999999</v>
      </c>
      <c r="BA200" s="159">
        <v>632.80000000000007</v>
      </c>
    </row>
    <row r="201" spans="1:53">
      <c r="A201" s="47">
        <v>10</v>
      </c>
      <c r="B201" s="170">
        <f t="shared" si="23"/>
        <v>3098.5309999999999</v>
      </c>
      <c r="C201" s="170">
        <f t="shared" si="21"/>
        <v>3098.3910000000001</v>
      </c>
      <c r="D201" s="170">
        <f t="shared" si="21"/>
        <v>3095.6610000000001</v>
      </c>
      <c r="E201" s="170">
        <f t="shared" si="21"/>
        <v>3098.3210000000004</v>
      </c>
      <c r="F201" s="170">
        <f t="shared" si="21"/>
        <v>3111.8510000000001</v>
      </c>
      <c r="G201" s="170">
        <f t="shared" si="21"/>
        <v>3192.0810000000001</v>
      </c>
      <c r="H201" s="170">
        <f t="shared" si="21"/>
        <v>3283.4410000000007</v>
      </c>
      <c r="I201" s="170">
        <f t="shared" si="21"/>
        <v>3518.2910000000002</v>
      </c>
      <c r="J201" s="170">
        <f t="shared" si="21"/>
        <v>3692.7110000000002</v>
      </c>
      <c r="K201" s="170">
        <f t="shared" si="21"/>
        <v>3723.1110000000008</v>
      </c>
      <c r="L201" s="170">
        <f t="shared" si="21"/>
        <v>3667.2610000000004</v>
      </c>
      <c r="M201" s="170">
        <f t="shared" si="21"/>
        <v>3632.8310000000001</v>
      </c>
      <c r="N201" s="170">
        <f t="shared" si="21"/>
        <v>3606.1210000000001</v>
      </c>
      <c r="O201" s="170">
        <f t="shared" si="21"/>
        <v>3592.1210000000001</v>
      </c>
      <c r="P201" s="170">
        <f t="shared" si="21"/>
        <v>3648.7210000000005</v>
      </c>
      <c r="Q201" s="170">
        <f t="shared" si="21"/>
        <v>3756.6810000000005</v>
      </c>
      <c r="R201" s="170">
        <f t="shared" si="21"/>
        <v>3892.3110000000006</v>
      </c>
      <c r="S201" s="170">
        <f t="shared" si="22"/>
        <v>3908.5310000000009</v>
      </c>
      <c r="T201" s="170">
        <f t="shared" si="22"/>
        <v>3873.081000000001</v>
      </c>
      <c r="U201" s="170">
        <f t="shared" si="22"/>
        <v>3822.8610000000008</v>
      </c>
      <c r="V201" s="170">
        <f t="shared" si="22"/>
        <v>3573.1410000000005</v>
      </c>
      <c r="W201" s="170">
        <f t="shared" si="22"/>
        <v>3428.2610000000004</v>
      </c>
      <c r="X201" s="170">
        <f t="shared" si="22"/>
        <v>3207.3310000000001</v>
      </c>
      <c r="Y201" s="170">
        <f t="shared" si="22"/>
        <v>3122.181</v>
      </c>
      <c r="Z201" s="37"/>
      <c r="AA201" s="38">
        <v>1238.3599999999999</v>
      </c>
      <c r="AB201" s="39">
        <v>1238.22</v>
      </c>
      <c r="AC201" s="39">
        <v>1235.49</v>
      </c>
      <c r="AD201" s="39">
        <v>1238.1500000000001</v>
      </c>
      <c r="AE201" s="39">
        <v>1251.68</v>
      </c>
      <c r="AF201" s="39">
        <v>1331.91</v>
      </c>
      <c r="AG201" s="39">
        <v>1423.27</v>
      </c>
      <c r="AH201" s="39">
        <v>1658.12</v>
      </c>
      <c r="AI201" s="39">
        <v>1832.54</v>
      </c>
      <c r="AJ201" s="39">
        <v>1862.94</v>
      </c>
      <c r="AK201" s="39">
        <v>1807.09</v>
      </c>
      <c r="AL201" s="39">
        <v>1772.66</v>
      </c>
      <c r="AM201" s="39">
        <v>1745.95</v>
      </c>
      <c r="AN201" s="39">
        <v>1731.95</v>
      </c>
      <c r="AO201" s="39">
        <v>1788.55</v>
      </c>
      <c r="AP201" s="39">
        <v>1896.51</v>
      </c>
      <c r="AQ201" s="39">
        <v>2032.14</v>
      </c>
      <c r="AR201" s="39">
        <v>2048.36</v>
      </c>
      <c r="AS201" s="39">
        <v>2012.9100000000003</v>
      </c>
      <c r="AT201" s="39">
        <v>1962.69</v>
      </c>
      <c r="AU201" s="39">
        <v>1712.97</v>
      </c>
      <c r="AV201" s="39">
        <v>1568.09</v>
      </c>
      <c r="AW201" s="39">
        <v>1347.16</v>
      </c>
      <c r="AX201" s="40">
        <v>1262.01</v>
      </c>
      <c r="AY201" s="336">
        <v>1222.5600000000002</v>
      </c>
      <c r="AZ201" s="175">
        <v>4.8109999999999999</v>
      </c>
      <c r="BA201" s="159">
        <v>632.80000000000007</v>
      </c>
    </row>
    <row r="202" spans="1:53">
      <c r="A202" s="47">
        <v>11</v>
      </c>
      <c r="B202" s="170">
        <f t="shared" si="23"/>
        <v>3097.5610000000001</v>
      </c>
      <c r="C202" s="170">
        <f t="shared" si="21"/>
        <v>3049.0010000000002</v>
      </c>
      <c r="D202" s="170">
        <f t="shared" si="21"/>
        <v>3062.9210000000003</v>
      </c>
      <c r="E202" s="170">
        <f t="shared" si="21"/>
        <v>3095.2710000000002</v>
      </c>
      <c r="F202" s="170">
        <f t="shared" si="21"/>
        <v>3103.991</v>
      </c>
      <c r="G202" s="170">
        <f t="shared" si="21"/>
        <v>3127.6310000000003</v>
      </c>
      <c r="H202" s="170">
        <f t="shared" si="21"/>
        <v>3201.8110000000001</v>
      </c>
      <c r="I202" s="170">
        <f t="shared" si="21"/>
        <v>3383.3810000000003</v>
      </c>
      <c r="J202" s="170">
        <f t="shared" si="21"/>
        <v>3489.0210000000006</v>
      </c>
      <c r="K202" s="170">
        <f t="shared" si="21"/>
        <v>3492.1110000000008</v>
      </c>
      <c r="L202" s="170">
        <f t="shared" si="21"/>
        <v>3471.1710000000003</v>
      </c>
      <c r="M202" s="170">
        <f t="shared" si="21"/>
        <v>3482.5510000000004</v>
      </c>
      <c r="N202" s="170">
        <f t="shared" si="21"/>
        <v>3480.9410000000007</v>
      </c>
      <c r="O202" s="170">
        <f t="shared" si="21"/>
        <v>3439.2610000000004</v>
      </c>
      <c r="P202" s="170">
        <f t="shared" si="21"/>
        <v>3474.6510000000007</v>
      </c>
      <c r="Q202" s="170">
        <f t="shared" si="21"/>
        <v>3537.2310000000007</v>
      </c>
      <c r="R202" s="170">
        <f t="shared" si="21"/>
        <v>3646.8910000000005</v>
      </c>
      <c r="S202" s="170">
        <f t="shared" si="22"/>
        <v>3627.3910000000005</v>
      </c>
      <c r="T202" s="170">
        <f t="shared" si="22"/>
        <v>3625.2310000000007</v>
      </c>
      <c r="U202" s="170">
        <f t="shared" si="22"/>
        <v>3521.491</v>
      </c>
      <c r="V202" s="170">
        <f t="shared" si="22"/>
        <v>3373.6110000000008</v>
      </c>
      <c r="W202" s="170">
        <f t="shared" si="22"/>
        <v>3283.0610000000006</v>
      </c>
      <c r="X202" s="170">
        <f t="shared" si="22"/>
        <v>3133.8010000000004</v>
      </c>
      <c r="Y202" s="170">
        <f t="shared" si="22"/>
        <v>3072.3110000000001</v>
      </c>
      <c r="Z202" s="37"/>
      <c r="AA202" s="41">
        <v>1237.3900000000001</v>
      </c>
      <c r="AB202" s="39">
        <v>1188.83</v>
      </c>
      <c r="AC202" s="39">
        <v>1202.75</v>
      </c>
      <c r="AD202" s="39">
        <v>1235.0999999999999</v>
      </c>
      <c r="AE202" s="39">
        <v>1243.82</v>
      </c>
      <c r="AF202" s="39">
        <v>1267.46</v>
      </c>
      <c r="AG202" s="39">
        <v>1341.64</v>
      </c>
      <c r="AH202" s="39">
        <v>1523.21</v>
      </c>
      <c r="AI202" s="39">
        <v>1628.85</v>
      </c>
      <c r="AJ202" s="39">
        <v>1631.94</v>
      </c>
      <c r="AK202" s="39">
        <v>1611</v>
      </c>
      <c r="AL202" s="39">
        <v>1622.38</v>
      </c>
      <c r="AM202" s="39">
        <v>1620.77</v>
      </c>
      <c r="AN202" s="39">
        <v>1579.09</v>
      </c>
      <c r="AO202" s="39">
        <v>1614.48</v>
      </c>
      <c r="AP202" s="39">
        <v>1677.06</v>
      </c>
      <c r="AQ202" s="39">
        <v>1786.72</v>
      </c>
      <c r="AR202" s="39">
        <v>1767.22</v>
      </c>
      <c r="AS202" s="39">
        <v>1765.06</v>
      </c>
      <c r="AT202" s="39">
        <v>1661.32</v>
      </c>
      <c r="AU202" s="39">
        <v>1513.44</v>
      </c>
      <c r="AV202" s="39">
        <v>1422.89</v>
      </c>
      <c r="AW202" s="39">
        <v>1273.6300000000001</v>
      </c>
      <c r="AX202" s="40">
        <v>1212.1400000000001</v>
      </c>
      <c r="AY202" s="336">
        <v>1222.5600000000002</v>
      </c>
      <c r="AZ202" s="175">
        <v>4.8109999999999999</v>
      </c>
      <c r="BA202" s="159">
        <v>632.80000000000007</v>
      </c>
    </row>
    <row r="203" spans="1:53">
      <c r="A203" s="47">
        <v>12</v>
      </c>
      <c r="B203" s="170">
        <f t="shared" si="23"/>
        <v>3028.6310000000003</v>
      </c>
      <c r="C203" s="170">
        <f t="shared" si="21"/>
        <v>3026.5710000000004</v>
      </c>
      <c r="D203" s="170">
        <f t="shared" si="21"/>
        <v>3025.3710000000001</v>
      </c>
      <c r="E203" s="170">
        <f t="shared" si="21"/>
        <v>3030.4010000000003</v>
      </c>
      <c r="F203" s="170">
        <f t="shared" si="21"/>
        <v>3059.5309999999999</v>
      </c>
      <c r="G203" s="170">
        <f t="shared" si="21"/>
        <v>3156.761</v>
      </c>
      <c r="H203" s="170">
        <f t="shared" si="21"/>
        <v>3249.011</v>
      </c>
      <c r="I203" s="170">
        <f t="shared" si="21"/>
        <v>3369.5810000000001</v>
      </c>
      <c r="J203" s="170">
        <f t="shared" si="21"/>
        <v>3545.0010000000002</v>
      </c>
      <c r="K203" s="170">
        <f t="shared" si="21"/>
        <v>3578.2110000000002</v>
      </c>
      <c r="L203" s="170">
        <f t="shared" si="21"/>
        <v>3567.5010000000002</v>
      </c>
      <c r="M203" s="170">
        <f t="shared" si="21"/>
        <v>3521.5110000000004</v>
      </c>
      <c r="N203" s="170">
        <f t="shared" si="21"/>
        <v>3491.3710000000001</v>
      </c>
      <c r="O203" s="170">
        <f t="shared" si="21"/>
        <v>3490.5410000000002</v>
      </c>
      <c r="P203" s="170">
        <f t="shared" si="21"/>
        <v>3524.1310000000003</v>
      </c>
      <c r="Q203" s="170">
        <f t="shared" si="21"/>
        <v>3698.3310000000001</v>
      </c>
      <c r="R203" s="170">
        <f t="shared" si="21"/>
        <v>3737.4610000000002</v>
      </c>
      <c r="S203" s="170">
        <f t="shared" si="22"/>
        <v>3712.1910000000007</v>
      </c>
      <c r="T203" s="170">
        <f t="shared" si="22"/>
        <v>3680.3310000000001</v>
      </c>
      <c r="U203" s="170">
        <f t="shared" si="22"/>
        <v>3628.2809999999999</v>
      </c>
      <c r="V203" s="170">
        <f t="shared" si="22"/>
        <v>3345.5309999999999</v>
      </c>
      <c r="W203" s="170">
        <f t="shared" si="22"/>
        <v>3164.3610000000003</v>
      </c>
      <c r="X203" s="170">
        <f t="shared" si="22"/>
        <v>3105.2710000000002</v>
      </c>
      <c r="Y203" s="170">
        <f t="shared" si="22"/>
        <v>3085.3510000000001</v>
      </c>
      <c r="Z203" s="37"/>
      <c r="AA203" s="41">
        <v>1168.46</v>
      </c>
      <c r="AB203" s="39">
        <v>1166.4000000000001</v>
      </c>
      <c r="AC203" s="39">
        <v>1165.2</v>
      </c>
      <c r="AD203" s="39">
        <v>1170.23</v>
      </c>
      <c r="AE203" s="39">
        <v>1199.3599999999999</v>
      </c>
      <c r="AF203" s="39">
        <v>1296.5899999999999</v>
      </c>
      <c r="AG203" s="39">
        <v>1388.84</v>
      </c>
      <c r="AH203" s="39">
        <v>1509.41</v>
      </c>
      <c r="AI203" s="39">
        <v>1684.83</v>
      </c>
      <c r="AJ203" s="39">
        <v>1718.04</v>
      </c>
      <c r="AK203" s="39">
        <v>1707.33</v>
      </c>
      <c r="AL203" s="39">
        <v>1661.34</v>
      </c>
      <c r="AM203" s="39">
        <v>1631.2</v>
      </c>
      <c r="AN203" s="39">
        <v>1630.37</v>
      </c>
      <c r="AO203" s="39">
        <v>1663.96</v>
      </c>
      <c r="AP203" s="39">
        <v>1838.16</v>
      </c>
      <c r="AQ203" s="39">
        <v>1877.29</v>
      </c>
      <c r="AR203" s="39">
        <v>1852.02</v>
      </c>
      <c r="AS203" s="39">
        <v>1820.16</v>
      </c>
      <c r="AT203" s="39">
        <v>1768.11</v>
      </c>
      <c r="AU203" s="39">
        <v>1485.36</v>
      </c>
      <c r="AV203" s="39">
        <v>1304.19</v>
      </c>
      <c r="AW203" s="39">
        <v>1245.0999999999999</v>
      </c>
      <c r="AX203" s="40">
        <v>1225.18</v>
      </c>
      <c r="AY203" s="336">
        <v>1222.5600000000002</v>
      </c>
      <c r="AZ203" s="175">
        <v>4.8109999999999999</v>
      </c>
      <c r="BA203" s="159">
        <v>632.80000000000007</v>
      </c>
    </row>
    <row r="204" spans="1:53">
      <c r="A204" s="47">
        <v>13</v>
      </c>
      <c r="B204" s="170">
        <f t="shared" si="23"/>
        <v>3029.511</v>
      </c>
      <c r="C204" s="170">
        <f t="shared" si="21"/>
        <v>3025.1710000000003</v>
      </c>
      <c r="D204" s="170">
        <f t="shared" si="21"/>
        <v>3024.951</v>
      </c>
      <c r="E204" s="170">
        <f t="shared" si="21"/>
        <v>3026.7310000000002</v>
      </c>
      <c r="F204" s="170">
        <f t="shared" si="21"/>
        <v>3061.5610000000001</v>
      </c>
      <c r="G204" s="170">
        <f t="shared" si="21"/>
        <v>3127.9210000000003</v>
      </c>
      <c r="H204" s="170">
        <f t="shared" si="21"/>
        <v>3297.8210000000008</v>
      </c>
      <c r="I204" s="170">
        <f t="shared" si="21"/>
        <v>3471.7310000000007</v>
      </c>
      <c r="J204" s="170">
        <f t="shared" si="21"/>
        <v>3549.2310000000007</v>
      </c>
      <c r="K204" s="170">
        <f t="shared" si="21"/>
        <v>3511.1110000000008</v>
      </c>
      <c r="L204" s="170">
        <f t="shared" si="21"/>
        <v>3458.741</v>
      </c>
      <c r="M204" s="170">
        <f t="shared" si="21"/>
        <v>3484.8610000000008</v>
      </c>
      <c r="N204" s="170">
        <f t="shared" si="21"/>
        <v>3457.8710000000001</v>
      </c>
      <c r="O204" s="170">
        <f t="shared" si="21"/>
        <v>3456.3710000000001</v>
      </c>
      <c r="P204" s="170">
        <f t="shared" si="21"/>
        <v>3507.741</v>
      </c>
      <c r="Q204" s="170">
        <f t="shared" si="21"/>
        <v>3645.6210000000001</v>
      </c>
      <c r="R204" s="170">
        <f t="shared" si="21"/>
        <v>3742.7310000000007</v>
      </c>
      <c r="S204" s="170">
        <f t="shared" si="22"/>
        <v>3780.2910000000002</v>
      </c>
      <c r="T204" s="170">
        <f t="shared" si="22"/>
        <v>3731.3810000000003</v>
      </c>
      <c r="U204" s="170">
        <f t="shared" si="22"/>
        <v>3682.0510000000004</v>
      </c>
      <c r="V204" s="170">
        <f t="shared" si="22"/>
        <v>3478.4310000000005</v>
      </c>
      <c r="W204" s="170">
        <f t="shared" si="22"/>
        <v>3361.951</v>
      </c>
      <c r="X204" s="170">
        <f t="shared" si="22"/>
        <v>3105.1910000000003</v>
      </c>
      <c r="Y204" s="170">
        <f t="shared" si="22"/>
        <v>3097.2710000000002</v>
      </c>
      <c r="Z204" s="37"/>
      <c r="AA204" s="41">
        <v>1169.3399999999999</v>
      </c>
      <c r="AB204" s="39">
        <v>1165</v>
      </c>
      <c r="AC204" s="39">
        <v>1164.78</v>
      </c>
      <c r="AD204" s="39">
        <v>1166.56</v>
      </c>
      <c r="AE204" s="39">
        <v>1201.3900000000001</v>
      </c>
      <c r="AF204" s="39">
        <v>1267.75</v>
      </c>
      <c r="AG204" s="39">
        <v>1437.65</v>
      </c>
      <c r="AH204" s="39">
        <v>1611.56</v>
      </c>
      <c r="AI204" s="39">
        <v>1689.06</v>
      </c>
      <c r="AJ204" s="39">
        <v>1650.94</v>
      </c>
      <c r="AK204" s="39">
        <v>1598.57</v>
      </c>
      <c r="AL204" s="39">
        <v>1624.69</v>
      </c>
      <c r="AM204" s="39">
        <v>1597.7</v>
      </c>
      <c r="AN204" s="39">
        <v>1596.2</v>
      </c>
      <c r="AO204" s="39">
        <v>1647.57</v>
      </c>
      <c r="AP204" s="39">
        <v>1785.45</v>
      </c>
      <c r="AQ204" s="39">
        <v>1882.56</v>
      </c>
      <c r="AR204" s="39">
        <v>1920.12</v>
      </c>
      <c r="AS204" s="39">
        <v>1871.21</v>
      </c>
      <c r="AT204" s="39">
        <v>1821.88</v>
      </c>
      <c r="AU204" s="39">
        <v>1618.26</v>
      </c>
      <c r="AV204" s="39">
        <v>1501.78</v>
      </c>
      <c r="AW204" s="39">
        <v>1245.02</v>
      </c>
      <c r="AX204" s="40">
        <v>1237.0999999999999</v>
      </c>
      <c r="AY204" s="336">
        <v>1222.5600000000002</v>
      </c>
      <c r="AZ204" s="175">
        <v>4.8109999999999999</v>
      </c>
      <c r="BA204" s="159">
        <v>632.80000000000007</v>
      </c>
    </row>
    <row r="205" spans="1:53">
      <c r="A205" s="47">
        <v>14</v>
      </c>
      <c r="B205" s="170">
        <f t="shared" si="23"/>
        <v>3101.261</v>
      </c>
      <c r="C205" s="170">
        <f t="shared" si="21"/>
        <v>3090.3510000000001</v>
      </c>
      <c r="D205" s="170">
        <f t="shared" si="21"/>
        <v>3104.6510000000003</v>
      </c>
      <c r="E205" s="170">
        <f t="shared" si="21"/>
        <v>3103.3510000000001</v>
      </c>
      <c r="F205" s="170">
        <f t="shared" si="21"/>
        <v>3105.6910000000003</v>
      </c>
      <c r="G205" s="170">
        <f t="shared" si="21"/>
        <v>3120.8810000000003</v>
      </c>
      <c r="H205" s="170">
        <f t="shared" si="21"/>
        <v>3178.3510000000001</v>
      </c>
      <c r="I205" s="170">
        <f t="shared" si="21"/>
        <v>3395.1710000000003</v>
      </c>
      <c r="J205" s="170">
        <f t="shared" si="21"/>
        <v>3655.6210000000001</v>
      </c>
      <c r="K205" s="170">
        <f t="shared" si="21"/>
        <v>3745.8710000000001</v>
      </c>
      <c r="L205" s="170">
        <f t="shared" si="21"/>
        <v>3744.2910000000002</v>
      </c>
      <c r="M205" s="170">
        <f t="shared" si="21"/>
        <v>3745.5210000000006</v>
      </c>
      <c r="N205" s="170">
        <f t="shared" si="21"/>
        <v>3694.3110000000006</v>
      </c>
      <c r="O205" s="170">
        <f t="shared" si="21"/>
        <v>3659.5110000000004</v>
      </c>
      <c r="P205" s="170">
        <f t="shared" si="21"/>
        <v>3661.4710000000005</v>
      </c>
      <c r="Q205" s="170">
        <f t="shared" si="21"/>
        <v>3768.9410000000007</v>
      </c>
      <c r="R205" s="170">
        <f t="shared" si="21"/>
        <v>3781.6910000000007</v>
      </c>
      <c r="S205" s="170">
        <f t="shared" si="22"/>
        <v>3787.5210000000006</v>
      </c>
      <c r="T205" s="170">
        <f t="shared" si="22"/>
        <v>3734.7210000000005</v>
      </c>
      <c r="U205" s="170">
        <f t="shared" si="22"/>
        <v>3792.9210000000003</v>
      </c>
      <c r="V205" s="170">
        <f t="shared" si="22"/>
        <v>3780.241</v>
      </c>
      <c r="W205" s="170">
        <f t="shared" si="22"/>
        <v>3626.4610000000002</v>
      </c>
      <c r="X205" s="170">
        <f t="shared" si="22"/>
        <v>3312.6810000000005</v>
      </c>
      <c r="Y205" s="170">
        <f t="shared" si="22"/>
        <v>3210.1910000000003</v>
      </c>
      <c r="Z205" s="37"/>
      <c r="AA205" s="41">
        <v>1241.0899999999999</v>
      </c>
      <c r="AB205" s="39">
        <v>1230.18</v>
      </c>
      <c r="AC205" s="39">
        <v>1244.48</v>
      </c>
      <c r="AD205" s="39">
        <v>1243.18</v>
      </c>
      <c r="AE205" s="39">
        <v>1245.52</v>
      </c>
      <c r="AF205" s="39">
        <v>1260.71</v>
      </c>
      <c r="AG205" s="39">
        <v>1318.18</v>
      </c>
      <c r="AH205" s="39">
        <v>1535</v>
      </c>
      <c r="AI205" s="39">
        <v>1795.45</v>
      </c>
      <c r="AJ205" s="39">
        <v>1885.7</v>
      </c>
      <c r="AK205" s="39">
        <v>1884.12</v>
      </c>
      <c r="AL205" s="39">
        <v>1885.35</v>
      </c>
      <c r="AM205" s="39">
        <v>1834.14</v>
      </c>
      <c r="AN205" s="39">
        <v>1799.34</v>
      </c>
      <c r="AO205" s="39">
        <v>1801.3</v>
      </c>
      <c r="AP205" s="39">
        <v>1908.77</v>
      </c>
      <c r="AQ205" s="39">
        <v>1921.52</v>
      </c>
      <c r="AR205" s="39">
        <v>1927.35</v>
      </c>
      <c r="AS205" s="39">
        <v>1874.55</v>
      </c>
      <c r="AT205" s="39">
        <v>1932.75</v>
      </c>
      <c r="AU205" s="39">
        <v>1920.07</v>
      </c>
      <c r="AV205" s="39">
        <v>1766.29</v>
      </c>
      <c r="AW205" s="39">
        <v>1452.51</v>
      </c>
      <c r="AX205" s="40">
        <v>1350.02</v>
      </c>
      <c r="AY205" s="336">
        <v>1222.5600000000002</v>
      </c>
      <c r="AZ205" s="175">
        <v>4.8109999999999999</v>
      </c>
      <c r="BA205" s="159">
        <v>632.80000000000007</v>
      </c>
    </row>
    <row r="206" spans="1:53">
      <c r="A206" s="47">
        <v>15</v>
      </c>
      <c r="B206" s="170">
        <f t="shared" si="23"/>
        <v>3136.011</v>
      </c>
      <c r="C206" s="170">
        <f t="shared" si="21"/>
        <v>3117.9810000000002</v>
      </c>
      <c r="D206" s="170">
        <f t="shared" si="21"/>
        <v>3117.0610000000001</v>
      </c>
      <c r="E206" s="170">
        <f t="shared" si="21"/>
        <v>3114.9810000000002</v>
      </c>
      <c r="F206" s="170">
        <f t="shared" si="21"/>
        <v>3116.241</v>
      </c>
      <c r="G206" s="170">
        <f t="shared" si="21"/>
        <v>3123.6910000000003</v>
      </c>
      <c r="H206" s="170">
        <f t="shared" si="21"/>
        <v>3171.7110000000002</v>
      </c>
      <c r="I206" s="170">
        <f t="shared" si="21"/>
        <v>3380.5610000000006</v>
      </c>
      <c r="J206" s="170">
        <f t="shared" si="21"/>
        <v>3647.1110000000008</v>
      </c>
      <c r="K206" s="170">
        <f t="shared" si="21"/>
        <v>3820.0810000000001</v>
      </c>
      <c r="L206" s="170">
        <f t="shared" si="21"/>
        <v>3883.6010000000006</v>
      </c>
      <c r="M206" s="170">
        <f t="shared" si="21"/>
        <v>3883.5010000000002</v>
      </c>
      <c r="N206" s="170">
        <f t="shared" si="21"/>
        <v>3879.5410000000002</v>
      </c>
      <c r="O206" s="170">
        <f t="shared" si="21"/>
        <v>3875.0610000000006</v>
      </c>
      <c r="P206" s="170">
        <f t="shared" si="21"/>
        <v>3859.8010000000004</v>
      </c>
      <c r="Q206" s="170">
        <f t="shared" si="21"/>
        <v>3971.6210000000001</v>
      </c>
      <c r="R206" s="170">
        <f t="shared" si="21"/>
        <v>3987.5310000000009</v>
      </c>
      <c r="S206" s="170">
        <f t="shared" si="22"/>
        <v>3994.2010000000009</v>
      </c>
      <c r="T206" s="170">
        <f t="shared" si="22"/>
        <v>3959.7810000000009</v>
      </c>
      <c r="U206" s="170">
        <f t="shared" si="22"/>
        <v>3949.6810000000005</v>
      </c>
      <c r="V206" s="170">
        <f t="shared" si="22"/>
        <v>3722.9610000000002</v>
      </c>
      <c r="W206" s="170">
        <f t="shared" si="22"/>
        <v>3514.741</v>
      </c>
      <c r="X206" s="170">
        <f t="shared" si="22"/>
        <v>3245.4610000000002</v>
      </c>
      <c r="Y206" s="170">
        <f t="shared" si="22"/>
        <v>3156.0710000000004</v>
      </c>
      <c r="Z206" s="37"/>
      <c r="AA206" s="41">
        <v>1275.8399999999999</v>
      </c>
      <c r="AB206" s="39">
        <v>1257.81</v>
      </c>
      <c r="AC206" s="39">
        <v>1256.8900000000001</v>
      </c>
      <c r="AD206" s="39">
        <v>1254.81</v>
      </c>
      <c r="AE206" s="39">
        <v>1256.07</v>
      </c>
      <c r="AF206" s="39">
        <v>1263.52</v>
      </c>
      <c r="AG206" s="39">
        <v>1311.54</v>
      </c>
      <c r="AH206" s="39">
        <v>1520.39</v>
      </c>
      <c r="AI206" s="39">
        <v>1786.94</v>
      </c>
      <c r="AJ206" s="39">
        <v>1959.91</v>
      </c>
      <c r="AK206" s="39">
        <v>2023.4300000000003</v>
      </c>
      <c r="AL206" s="39">
        <v>2023.3300000000002</v>
      </c>
      <c r="AM206" s="39">
        <v>2019.37</v>
      </c>
      <c r="AN206" s="39">
        <v>2014.8900000000003</v>
      </c>
      <c r="AO206" s="39">
        <v>1999.63</v>
      </c>
      <c r="AP206" s="39">
        <v>2111.4499999999998</v>
      </c>
      <c r="AQ206" s="39">
        <v>2127.36</v>
      </c>
      <c r="AR206" s="39">
        <v>2134.0300000000002</v>
      </c>
      <c r="AS206" s="39">
        <v>2099.61</v>
      </c>
      <c r="AT206" s="39">
        <v>2089.5100000000002</v>
      </c>
      <c r="AU206" s="39">
        <v>1862.79</v>
      </c>
      <c r="AV206" s="39">
        <v>1654.57</v>
      </c>
      <c r="AW206" s="39">
        <v>1385.29</v>
      </c>
      <c r="AX206" s="40">
        <v>1295.9000000000001</v>
      </c>
      <c r="AY206" s="336">
        <v>1222.5600000000002</v>
      </c>
      <c r="AZ206" s="175">
        <v>4.8109999999999999</v>
      </c>
      <c r="BA206" s="159">
        <v>632.80000000000007</v>
      </c>
    </row>
    <row r="207" spans="1:53">
      <c r="A207" s="47">
        <v>16</v>
      </c>
      <c r="B207" s="170">
        <f t="shared" si="23"/>
        <v>3208.9410000000003</v>
      </c>
      <c r="C207" s="170">
        <f t="shared" si="21"/>
        <v>3167.241</v>
      </c>
      <c r="D207" s="170">
        <f t="shared" si="21"/>
        <v>3127.0710000000004</v>
      </c>
      <c r="E207" s="170">
        <f t="shared" si="21"/>
        <v>3159.0210000000002</v>
      </c>
      <c r="F207" s="170">
        <f t="shared" si="21"/>
        <v>3198.701</v>
      </c>
      <c r="G207" s="170">
        <f t="shared" si="21"/>
        <v>3274.8710000000001</v>
      </c>
      <c r="H207" s="170">
        <f t="shared" si="21"/>
        <v>3451.4710000000005</v>
      </c>
      <c r="I207" s="170">
        <f t="shared" si="21"/>
        <v>3666.6710000000003</v>
      </c>
      <c r="J207" s="170">
        <f t="shared" si="21"/>
        <v>3811.0309999999999</v>
      </c>
      <c r="K207" s="170">
        <f t="shared" si="21"/>
        <v>3819.8410000000003</v>
      </c>
      <c r="L207" s="170">
        <f t="shared" si="21"/>
        <v>3789.2610000000004</v>
      </c>
      <c r="M207" s="170">
        <f t="shared" si="21"/>
        <v>3791.0309999999999</v>
      </c>
      <c r="N207" s="170">
        <f t="shared" si="21"/>
        <v>3794.5510000000004</v>
      </c>
      <c r="O207" s="170">
        <f t="shared" si="21"/>
        <v>3875.4710000000005</v>
      </c>
      <c r="P207" s="170">
        <f t="shared" si="21"/>
        <v>3884.1910000000007</v>
      </c>
      <c r="Q207" s="170">
        <f t="shared" si="21"/>
        <v>4020.8610000000008</v>
      </c>
      <c r="R207" s="170">
        <f t="shared" ref="R207:R222" si="24">AQ207+$BA207+$AZ207+$AY207</f>
        <v>4098.1310000000003</v>
      </c>
      <c r="S207" s="170">
        <f t="shared" si="22"/>
        <v>4053.8210000000008</v>
      </c>
      <c r="T207" s="170">
        <f t="shared" si="22"/>
        <v>3971.1710000000003</v>
      </c>
      <c r="U207" s="170">
        <f t="shared" si="22"/>
        <v>3876.7810000000009</v>
      </c>
      <c r="V207" s="170">
        <f t="shared" si="22"/>
        <v>3606.4810000000007</v>
      </c>
      <c r="W207" s="170">
        <f t="shared" si="22"/>
        <v>3293.9210000000003</v>
      </c>
      <c r="X207" s="170">
        <f t="shared" si="22"/>
        <v>3205.2110000000002</v>
      </c>
      <c r="Y207" s="170">
        <f t="shared" si="22"/>
        <v>3125.1310000000003</v>
      </c>
      <c r="Z207" s="37"/>
      <c r="AA207" s="41">
        <v>1348.77</v>
      </c>
      <c r="AB207" s="39">
        <v>1307.07</v>
      </c>
      <c r="AC207" s="39">
        <v>1266.9000000000001</v>
      </c>
      <c r="AD207" s="39">
        <v>1298.8499999999999</v>
      </c>
      <c r="AE207" s="39">
        <v>1338.53</v>
      </c>
      <c r="AF207" s="39">
        <v>1414.7</v>
      </c>
      <c r="AG207" s="39">
        <v>1591.3</v>
      </c>
      <c r="AH207" s="39">
        <v>1806.5</v>
      </c>
      <c r="AI207" s="39">
        <v>1950.86</v>
      </c>
      <c r="AJ207" s="39">
        <v>1959.67</v>
      </c>
      <c r="AK207" s="39">
        <v>1929.09</v>
      </c>
      <c r="AL207" s="39">
        <v>1930.86</v>
      </c>
      <c r="AM207" s="39">
        <v>1934.38</v>
      </c>
      <c r="AN207" s="39">
        <v>2015.3</v>
      </c>
      <c r="AO207" s="39">
        <v>2024.0200000000002</v>
      </c>
      <c r="AP207" s="39">
        <v>2160.69</v>
      </c>
      <c r="AQ207" s="39">
        <v>2237.96</v>
      </c>
      <c r="AR207" s="39">
        <v>2193.65</v>
      </c>
      <c r="AS207" s="39">
        <v>2111</v>
      </c>
      <c r="AT207" s="39">
        <v>2016.6100000000001</v>
      </c>
      <c r="AU207" s="39">
        <v>1746.31</v>
      </c>
      <c r="AV207" s="39">
        <v>1433.75</v>
      </c>
      <c r="AW207" s="39">
        <v>1345.04</v>
      </c>
      <c r="AX207" s="40">
        <v>1264.96</v>
      </c>
      <c r="AY207" s="336">
        <v>1222.5600000000002</v>
      </c>
      <c r="AZ207" s="175">
        <v>4.8109999999999999</v>
      </c>
      <c r="BA207" s="159">
        <v>632.80000000000007</v>
      </c>
    </row>
    <row r="208" spans="1:53">
      <c r="A208" s="47">
        <v>17</v>
      </c>
      <c r="B208" s="170">
        <f t="shared" si="23"/>
        <v>3094.1610000000001</v>
      </c>
      <c r="C208" s="170">
        <f t="shared" si="23"/>
        <v>3067.8410000000003</v>
      </c>
      <c r="D208" s="170">
        <f t="shared" si="23"/>
        <v>3065.701</v>
      </c>
      <c r="E208" s="170">
        <f t="shared" si="23"/>
        <v>3088.0610000000001</v>
      </c>
      <c r="F208" s="170">
        <f t="shared" si="23"/>
        <v>3110.9010000000003</v>
      </c>
      <c r="G208" s="170">
        <f t="shared" si="23"/>
        <v>3145.4410000000003</v>
      </c>
      <c r="H208" s="170">
        <f t="shared" si="23"/>
        <v>3274.5710000000008</v>
      </c>
      <c r="I208" s="170">
        <f t="shared" si="23"/>
        <v>3415.2210000000005</v>
      </c>
      <c r="J208" s="170">
        <f t="shared" si="23"/>
        <v>3290.0810000000001</v>
      </c>
      <c r="K208" s="170">
        <f t="shared" si="23"/>
        <v>3289.7710000000006</v>
      </c>
      <c r="L208" s="170">
        <f t="shared" si="23"/>
        <v>3281.7110000000002</v>
      </c>
      <c r="M208" s="170">
        <f t="shared" si="23"/>
        <v>3281.2310000000007</v>
      </c>
      <c r="N208" s="170">
        <f t="shared" si="23"/>
        <v>3272.2110000000002</v>
      </c>
      <c r="O208" s="170">
        <f t="shared" si="23"/>
        <v>3276.8510000000006</v>
      </c>
      <c r="P208" s="170">
        <f t="shared" si="23"/>
        <v>3289.8510000000006</v>
      </c>
      <c r="Q208" s="170">
        <f t="shared" si="23"/>
        <v>3536.9110000000001</v>
      </c>
      <c r="R208" s="170">
        <f t="shared" si="24"/>
        <v>3665.3810000000003</v>
      </c>
      <c r="S208" s="170">
        <f t="shared" si="22"/>
        <v>3638.1210000000001</v>
      </c>
      <c r="T208" s="170">
        <f t="shared" si="22"/>
        <v>3529.7610000000004</v>
      </c>
      <c r="U208" s="170">
        <f t="shared" si="22"/>
        <v>3303.1010000000006</v>
      </c>
      <c r="V208" s="170">
        <f t="shared" si="22"/>
        <v>3193.1710000000003</v>
      </c>
      <c r="W208" s="170">
        <f t="shared" si="22"/>
        <v>3137.6210000000001</v>
      </c>
      <c r="X208" s="170">
        <f t="shared" si="22"/>
        <v>3100.1010000000001</v>
      </c>
      <c r="Y208" s="170">
        <f t="shared" si="22"/>
        <v>3068.6310000000003</v>
      </c>
      <c r="Z208" s="37"/>
      <c r="AA208" s="41">
        <v>1233.99</v>
      </c>
      <c r="AB208" s="39">
        <v>1207.67</v>
      </c>
      <c r="AC208" s="39">
        <v>1205.53</v>
      </c>
      <c r="AD208" s="39">
        <v>1227.8900000000001</v>
      </c>
      <c r="AE208" s="39">
        <v>1250.73</v>
      </c>
      <c r="AF208" s="39">
        <v>1285.27</v>
      </c>
      <c r="AG208" s="39">
        <v>1414.4</v>
      </c>
      <c r="AH208" s="39">
        <v>1555.05</v>
      </c>
      <c r="AI208" s="39">
        <v>1429.91</v>
      </c>
      <c r="AJ208" s="39">
        <v>1429.6</v>
      </c>
      <c r="AK208" s="39">
        <v>1421.54</v>
      </c>
      <c r="AL208" s="39">
        <v>1421.06</v>
      </c>
      <c r="AM208" s="39">
        <v>1412.04</v>
      </c>
      <c r="AN208" s="39">
        <v>1416.68</v>
      </c>
      <c r="AO208" s="39">
        <v>1429.68</v>
      </c>
      <c r="AP208" s="39">
        <v>1676.74</v>
      </c>
      <c r="AQ208" s="39">
        <v>1805.21</v>
      </c>
      <c r="AR208" s="39">
        <v>1777.95</v>
      </c>
      <c r="AS208" s="39">
        <v>1669.59</v>
      </c>
      <c r="AT208" s="39">
        <v>1442.93</v>
      </c>
      <c r="AU208" s="39">
        <v>1333</v>
      </c>
      <c r="AV208" s="39">
        <v>1277.45</v>
      </c>
      <c r="AW208" s="39">
        <v>1239.93</v>
      </c>
      <c r="AX208" s="40">
        <v>1208.46</v>
      </c>
      <c r="AY208" s="336">
        <v>1222.5600000000002</v>
      </c>
      <c r="AZ208" s="175">
        <v>4.8109999999999999</v>
      </c>
      <c r="BA208" s="159">
        <v>632.80000000000007</v>
      </c>
    </row>
    <row r="209" spans="1:53">
      <c r="A209" s="47">
        <v>18</v>
      </c>
      <c r="B209" s="170">
        <f t="shared" si="23"/>
        <v>2995.9210000000003</v>
      </c>
      <c r="C209" s="170">
        <f t="shared" si="23"/>
        <v>2994.5309999999999</v>
      </c>
      <c r="D209" s="170">
        <f t="shared" si="23"/>
        <v>2994.3210000000004</v>
      </c>
      <c r="E209" s="170">
        <f t="shared" si="23"/>
        <v>2995.7710000000002</v>
      </c>
      <c r="F209" s="170">
        <f t="shared" si="23"/>
        <v>3039.1010000000001</v>
      </c>
      <c r="G209" s="170">
        <f t="shared" si="23"/>
        <v>3114.8510000000001</v>
      </c>
      <c r="H209" s="170">
        <f t="shared" si="23"/>
        <v>3144.9010000000003</v>
      </c>
      <c r="I209" s="170">
        <f t="shared" si="23"/>
        <v>3302.8010000000004</v>
      </c>
      <c r="J209" s="170">
        <f t="shared" si="23"/>
        <v>3478.8110000000006</v>
      </c>
      <c r="K209" s="170">
        <f t="shared" si="23"/>
        <v>3484.0910000000003</v>
      </c>
      <c r="L209" s="170">
        <f t="shared" si="23"/>
        <v>3460.3410000000003</v>
      </c>
      <c r="M209" s="170">
        <f t="shared" si="23"/>
        <v>3487.5710000000008</v>
      </c>
      <c r="N209" s="170">
        <f t="shared" si="23"/>
        <v>3483.7110000000002</v>
      </c>
      <c r="O209" s="170">
        <f t="shared" si="23"/>
        <v>3487.2610000000004</v>
      </c>
      <c r="P209" s="170">
        <f t="shared" si="23"/>
        <v>3498.5510000000004</v>
      </c>
      <c r="Q209" s="170">
        <f t="shared" si="23"/>
        <v>3660.201</v>
      </c>
      <c r="R209" s="170">
        <f t="shared" si="24"/>
        <v>3707.8610000000008</v>
      </c>
      <c r="S209" s="170">
        <f t="shared" si="22"/>
        <v>3707.8110000000006</v>
      </c>
      <c r="T209" s="170">
        <f t="shared" si="22"/>
        <v>3656.7610000000004</v>
      </c>
      <c r="U209" s="170">
        <f t="shared" si="22"/>
        <v>3594.1510000000007</v>
      </c>
      <c r="V209" s="170">
        <f t="shared" si="22"/>
        <v>3367.7110000000002</v>
      </c>
      <c r="W209" s="170">
        <f t="shared" si="22"/>
        <v>3233.761</v>
      </c>
      <c r="X209" s="170">
        <f t="shared" si="22"/>
        <v>3111.971</v>
      </c>
      <c r="Y209" s="170">
        <f t="shared" si="22"/>
        <v>3092.8510000000001</v>
      </c>
      <c r="Z209" s="37"/>
      <c r="AA209" s="41">
        <v>1135.75</v>
      </c>
      <c r="AB209" s="39">
        <v>1134.3599999999999</v>
      </c>
      <c r="AC209" s="39">
        <v>1134.1500000000001</v>
      </c>
      <c r="AD209" s="39">
        <v>1135.5999999999999</v>
      </c>
      <c r="AE209" s="39">
        <v>1178.93</v>
      </c>
      <c r="AF209" s="39">
        <v>1254.68</v>
      </c>
      <c r="AG209" s="39">
        <v>1284.73</v>
      </c>
      <c r="AH209" s="39">
        <v>1442.63</v>
      </c>
      <c r="AI209" s="39">
        <v>1618.64</v>
      </c>
      <c r="AJ209" s="39">
        <v>1623.92</v>
      </c>
      <c r="AK209" s="39">
        <v>1600.17</v>
      </c>
      <c r="AL209" s="39">
        <v>1627.4</v>
      </c>
      <c r="AM209" s="39">
        <v>1623.54</v>
      </c>
      <c r="AN209" s="39">
        <v>1627.09</v>
      </c>
      <c r="AO209" s="39">
        <v>1638.38</v>
      </c>
      <c r="AP209" s="39">
        <v>1800.03</v>
      </c>
      <c r="AQ209" s="39">
        <v>1847.69</v>
      </c>
      <c r="AR209" s="39">
        <v>1847.64</v>
      </c>
      <c r="AS209" s="39">
        <v>1796.59</v>
      </c>
      <c r="AT209" s="39">
        <v>1733.98</v>
      </c>
      <c r="AU209" s="39">
        <v>1507.54</v>
      </c>
      <c r="AV209" s="39">
        <v>1373.59</v>
      </c>
      <c r="AW209" s="39">
        <v>1251.8</v>
      </c>
      <c r="AX209" s="40">
        <v>1232.68</v>
      </c>
      <c r="AY209" s="336">
        <v>1222.5600000000002</v>
      </c>
      <c r="AZ209" s="175">
        <v>4.8109999999999999</v>
      </c>
      <c r="BA209" s="159">
        <v>632.80000000000007</v>
      </c>
    </row>
    <row r="210" spans="1:53">
      <c r="A210" s="47">
        <v>19</v>
      </c>
      <c r="B210" s="170">
        <f t="shared" si="23"/>
        <v>3026.8910000000001</v>
      </c>
      <c r="C210" s="170">
        <f t="shared" si="23"/>
        <v>2994.6410000000001</v>
      </c>
      <c r="D210" s="170">
        <f t="shared" si="23"/>
        <v>2992.721</v>
      </c>
      <c r="E210" s="170">
        <f t="shared" si="23"/>
        <v>2994.5309999999999</v>
      </c>
      <c r="F210" s="170">
        <f t="shared" si="23"/>
        <v>3052.9610000000002</v>
      </c>
      <c r="G210" s="170">
        <f t="shared" si="23"/>
        <v>3129.1610000000001</v>
      </c>
      <c r="H210" s="170">
        <f t="shared" si="23"/>
        <v>3209.7310000000002</v>
      </c>
      <c r="I210" s="170">
        <f t="shared" si="23"/>
        <v>3379.2110000000002</v>
      </c>
      <c r="J210" s="170">
        <f t="shared" si="23"/>
        <v>3538.4410000000007</v>
      </c>
      <c r="K210" s="170">
        <f t="shared" si="23"/>
        <v>3547.1210000000001</v>
      </c>
      <c r="L210" s="170">
        <f t="shared" si="23"/>
        <v>3534.8910000000005</v>
      </c>
      <c r="M210" s="170">
        <f t="shared" si="23"/>
        <v>3540.8710000000001</v>
      </c>
      <c r="N210" s="170">
        <f t="shared" si="23"/>
        <v>3538.8910000000005</v>
      </c>
      <c r="O210" s="170">
        <f t="shared" si="23"/>
        <v>3568.0309999999999</v>
      </c>
      <c r="P210" s="170">
        <f t="shared" si="23"/>
        <v>3626.2910000000002</v>
      </c>
      <c r="Q210" s="170">
        <f t="shared" si="23"/>
        <v>3686.5810000000001</v>
      </c>
      <c r="R210" s="170">
        <f t="shared" si="24"/>
        <v>3782.8910000000005</v>
      </c>
      <c r="S210" s="170">
        <f t="shared" si="22"/>
        <v>3788.5810000000001</v>
      </c>
      <c r="T210" s="170">
        <f t="shared" si="22"/>
        <v>3745.8010000000004</v>
      </c>
      <c r="U210" s="170">
        <f t="shared" si="22"/>
        <v>3662.6210000000001</v>
      </c>
      <c r="V210" s="170">
        <f t="shared" si="22"/>
        <v>3532.741</v>
      </c>
      <c r="W210" s="170">
        <f t="shared" si="22"/>
        <v>3211.971</v>
      </c>
      <c r="X210" s="170">
        <f t="shared" si="22"/>
        <v>3109.3410000000003</v>
      </c>
      <c r="Y210" s="170">
        <f t="shared" si="22"/>
        <v>3089.5610000000001</v>
      </c>
      <c r="Z210" s="37"/>
      <c r="AA210" s="41">
        <v>1166.72</v>
      </c>
      <c r="AB210" s="39">
        <v>1134.47</v>
      </c>
      <c r="AC210" s="39">
        <v>1132.55</v>
      </c>
      <c r="AD210" s="39">
        <v>1134.3599999999999</v>
      </c>
      <c r="AE210" s="39">
        <v>1192.79</v>
      </c>
      <c r="AF210" s="39">
        <v>1268.99</v>
      </c>
      <c r="AG210" s="39">
        <v>1349.56</v>
      </c>
      <c r="AH210" s="39">
        <v>1519.04</v>
      </c>
      <c r="AI210" s="39">
        <v>1678.27</v>
      </c>
      <c r="AJ210" s="39">
        <v>1686.95</v>
      </c>
      <c r="AK210" s="39">
        <v>1674.72</v>
      </c>
      <c r="AL210" s="39">
        <v>1680.7</v>
      </c>
      <c r="AM210" s="39">
        <v>1678.72</v>
      </c>
      <c r="AN210" s="39">
        <v>1707.86</v>
      </c>
      <c r="AO210" s="39">
        <v>1766.12</v>
      </c>
      <c r="AP210" s="39">
        <v>1826.41</v>
      </c>
      <c r="AQ210" s="39">
        <v>1922.72</v>
      </c>
      <c r="AR210" s="39">
        <v>1928.41</v>
      </c>
      <c r="AS210" s="39">
        <v>1885.63</v>
      </c>
      <c r="AT210" s="39">
        <v>1802.45</v>
      </c>
      <c r="AU210" s="39">
        <v>1672.57</v>
      </c>
      <c r="AV210" s="39">
        <v>1351.8</v>
      </c>
      <c r="AW210" s="39">
        <v>1249.17</v>
      </c>
      <c r="AX210" s="40">
        <v>1229.3900000000001</v>
      </c>
      <c r="AY210" s="336">
        <v>1222.5600000000002</v>
      </c>
      <c r="AZ210" s="175">
        <v>4.8109999999999999</v>
      </c>
      <c r="BA210" s="159">
        <v>632.80000000000007</v>
      </c>
    </row>
    <row r="211" spans="1:53">
      <c r="A211" s="47">
        <v>20</v>
      </c>
      <c r="B211" s="170">
        <f t="shared" si="23"/>
        <v>3033.0410000000002</v>
      </c>
      <c r="C211" s="170">
        <f t="shared" si="23"/>
        <v>3005.2310000000002</v>
      </c>
      <c r="D211" s="170">
        <f t="shared" si="23"/>
        <v>2993.8110000000001</v>
      </c>
      <c r="E211" s="170">
        <f t="shared" si="23"/>
        <v>3003.991</v>
      </c>
      <c r="F211" s="170">
        <f t="shared" si="23"/>
        <v>3084.1010000000001</v>
      </c>
      <c r="G211" s="170">
        <f t="shared" si="23"/>
        <v>3126.6610000000001</v>
      </c>
      <c r="H211" s="170">
        <f t="shared" si="23"/>
        <v>3305.9310000000005</v>
      </c>
      <c r="I211" s="170">
        <f t="shared" si="23"/>
        <v>3474.3510000000006</v>
      </c>
      <c r="J211" s="170">
        <f t="shared" si="23"/>
        <v>3577.1810000000005</v>
      </c>
      <c r="K211" s="170">
        <f t="shared" si="23"/>
        <v>3562.0210000000006</v>
      </c>
      <c r="L211" s="170">
        <f t="shared" si="23"/>
        <v>3542.0309999999999</v>
      </c>
      <c r="M211" s="170">
        <f t="shared" si="23"/>
        <v>3544.6210000000001</v>
      </c>
      <c r="N211" s="170">
        <f t="shared" si="23"/>
        <v>3547.3810000000003</v>
      </c>
      <c r="O211" s="170">
        <f t="shared" si="23"/>
        <v>3560.2210000000005</v>
      </c>
      <c r="P211" s="170">
        <f t="shared" si="23"/>
        <v>3585.1110000000008</v>
      </c>
      <c r="Q211" s="170">
        <f t="shared" si="23"/>
        <v>3723.9810000000007</v>
      </c>
      <c r="R211" s="170">
        <f t="shared" si="24"/>
        <v>3796.7809999999999</v>
      </c>
      <c r="S211" s="170">
        <f t="shared" si="22"/>
        <v>3816.1410000000005</v>
      </c>
      <c r="T211" s="170">
        <f t="shared" si="22"/>
        <v>3775.3310000000001</v>
      </c>
      <c r="U211" s="170">
        <f t="shared" si="22"/>
        <v>3595.7809999999999</v>
      </c>
      <c r="V211" s="170">
        <f t="shared" si="22"/>
        <v>3454.991</v>
      </c>
      <c r="W211" s="170">
        <f t="shared" si="22"/>
        <v>3249.7910000000002</v>
      </c>
      <c r="X211" s="170">
        <f t="shared" si="22"/>
        <v>3106.511</v>
      </c>
      <c r="Y211" s="170">
        <f t="shared" si="22"/>
        <v>3076.3510000000001</v>
      </c>
      <c r="Z211" s="37"/>
      <c r="AA211" s="41">
        <v>1172.8699999999999</v>
      </c>
      <c r="AB211" s="39">
        <v>1145.06</v>
      </c>
      <c r="AC211" s="39">
        <v>1133.6400000000001</v>
      </c>
      <c r="AD211" s="39">
        <v>1143.82</v>
      </c>
      <c r="AE211" s="39">
        <v>1223.93</v>
      </c>
      <c r="AF211" s="39">
        <v>1266.49</v>
      </c>
      <c r="AG211" s="39">
        <v>1445.76</v>
      </c>
      <c r="AH211" s="39">
        <v>1614.18</v>
      </c>
      <c r="AI211" s="39">
        <v>1717.01</v>
      </c>
      <c r="AJ211" s="39">
        <v>1701.85</v>
      </c>
      <c r="AK211" s="39">
        <v>1681.86</v>
      </c>
      <c r="AL211" s="39">
        <v>1684.45</v>
      </c>
      <c r="AM211" s="39">
        <v>1687.21</v>
      </c>
      <c r="AN211" s="39">
        <v>1700.05</v>
      </c>
      <c r="AO211" s="39">
        <v>1724.94</v>
      </c>
      <c r="AP211" s="39">
        <v>1863.81</v>
      </c>
      <c r="AQ211" s="39">
        <v>1936.61</v>
      </c>
      <c r="AR211" s="39">
        <v>1955.97</v>
      </c>
      <c r="AS211" s="39">
        <v>1915.16</v>
      </c>
      <c r="AT211" s="39">
        <v>1735.61</v>
      </c>
      <c r="AU211" s="39">
        <v>1594.82</v>
      </c>
      <c r="AV211" s="39">
        <v>1389.62</v>
      </c>
      <c r="AW211" s="39">
        <v>1246.3399999999999</v>
      </c>
      <c r="AX211" s="40">
        <v>1216.18</v>
      </c>
      <c r="AY211" s="336">
        <v>1222.5600000000002</v>
      </c>
      <c r="AZ211" s="175">
        <v>4.8109999999999999</v>
      </c>
      <c r="BA211" s="159">
        <v>632.80000000000007</v>
      </c>
    </row>
    <row r="212" spans="1:53">
      <c r="A212" s="47">
        <v>21</v>
      </c>
      <c r="B212" s="170">
        <f t="shared" si="23"/>
        <v>3078.3010000000004</v>
      </c>
      <c r="C212" s="170">
        <f t="shared" si="23"/>
        <v>3040.3510000000001</v>
      </c>
      <c r="D212" s="170">
        <f t="shared" si="23"/>
        <v>3017.9010000000003</v>
      </c>
      <c r="E212" s="170">
        <f t="shared" si="23"/>
        <v>2999.6710000000003</v>
      </c>
      <c r="F212" s="170">
        <f t="shared" si="23"/>
        <v>3043.0610000000001</v>
      </c>
      <c r="G212" s="170">
        <f t="shared" si="23"/>
        <v>3085.2809999999999</v>
      </c>
      <c r="H212" s="170">
        <f t="shared" si="23"/>
        <v>3123.8710000000001</v>
      </c>
      <c r="I212" s="170">
        <f t="shared" si="23"/>
        <v>3325.4210000000003</v>
      </c>
      <c r="J212" s="170">
        <f t="shared" si="23"/>
        <v>3646.4610000000002</v>
      </c>
      <c r="K212" s="170">
        <f t="shared" si="23"/>
        <v>3682.491</v>
      </c>
      <c r="L212" s="170">
        <f t="shared" si="23"/>
        <v>3670.3910000000005</v>
      </c>
      <c r="M212" s="170">
        <f t="shared" si="23"/>
        <v>3657.9210000000003</v>
      </c>
      <c r="N212" s="170">
        <f t="shared" si="23"/>
        <v>3541.6510000000007</v>
      </c>
      <c r="O212" s="170">
        <f t="shared" si="23"/>
        <v>3591.5810000000001</v>
      </c>
      <c r="P212" s="170">
        <f t="shared" si="23"/>
        <v>3638.1810000000005</v>
      </c>
      <c r="Q212" s="170">
        <f t="shared" si="23"/>
        <v>3672.7710000000006</v>
      </c>
      <c r="R212" s="170">
        <f t="shared" si="24"/>
        <v>3708.6310000000003</v>
      </c>
      <c r="S212" s="170">
        <f t="shared" si="22"/>
        <v>3725.1410000000005</v>
      </c>
      <c r="T212" s="170">
        <f t="shared" si="22"/>
        <v>3691.6910000000007</v>
      </c>
      <c r="U212" s="170">
        <f t="shared" si="22"/>
        <v>3630.4810000000007</v>
      </c>
      <c r="V212" s="170">
        <f t="shared" si="22"/>
        <v>3419.0309999999999</v>
      </c>
      <c r="W212" s="170">
        <f t="shared" si="22"/>
        <v>3264.9010000000003</v>
      </c>
      <c r="X212" s="170">
        <f t="shared" si="22"/>
        <v>3129.261</v>
      </c>
      <c r="Y212" s="170">
        <f t="shared" si="22"/>
        <v>3081.8810000000003</v>
      </c>
      <c r="Z212" s="37"/>
      <c r="AA212" s="41">
        <v>1218.1300000000001</v>
      </c>
      <c r="AB212" s="39">
        <v>1180.18</v>
      </c>
      <c r="AC212" s="39">
        <v>1157.73</v>
      </c>
      <c r="AD212" s="39">
        <v>1139.5</v>
      </c>
      <c r="AE212" s="39">
        <v>1182.8900000000001</v>
      </c>
      <c r="AF212" s="39">
        <v>1225.1099999999999</v>
      </c>
      <c r="AG212" s="39">
        <v>1263.7</v>
      </c>
      <c r="AH212" s="39">
        <v>1465.25</v>
      </c>
      <c r="AI212" s="39">
        <v>1786.29</v>
      </c>
      <c r="AJ212" s="39">
        <v>1822.32</v>
      </c>
      <c r="AK212" s="39">
        <v>1810.22</v>
      </c>
      <c r="AL212" s="39">
        <v>1797.75</v>
      </c>
      <c r="AM212" s="39">
        <v>1681.48</v>
      </c>
      <c r="AN212" s="39">
        <v>1731.41</v>
      </c>
      <c r="AO212" s="39">
        <v>1778.01</v>
      </c>
      <c r="AP212" s="39">
        <v>1812.6</v>
      </c>
      <c r="AQ212" s="39">
        <v>1848.46</v>
      </c>
      <c r="AR212" s="39">
        <v>1864.97</v>
      </c>
      <c r="AS212" s="39">
        <v>1831.52</v>
      </c>
      <c r="AT212" s="39">
        <v>1770.31</v>
      </c>
      <c r="AU212" s="39">
        <v>1558.86</v>
      </c>
      <c r="AV212" s="39">
        <v>1404.73</v>
      </c>
      <c r="AW212" s="39">
        <v>1269.0899999999999</v>
      </c>
      <c r="AX212" s="40">
        <v>1221.71</v>
      </c>
      <c r="AY212" s="336">
        <v>1222.5600000000002</v>
      </c>
      <c r="AZ212" s="175">
        <v>4.8109999999999999</v>
      </c>
      <c r="BA212" s="159">
        <v>632.80000000000007</v>
      </c>
    </row>
    <row r="213" spans="1:53">
      <c r="A213" s="47">
        <v>22</v>
      </c>
      <c r="B213" s="170">
        <f t="shared" si="23"/>
        <v>3059.8110000000001</v>
      </c>
      <c r="C213" s="170">
        <f t="shared" si="23"/>
        <v>3046.7710000000002</v>
      </c>
      <c r="D213" s="170">
        <f t="shared" si="23"/>
        <v>3041.951</v>
      </c>
      <c r="E213" s="170">
        <f t="shared" si="23"/>
        <v>3037.6110000000003</v>
      </c>
      <c r="F213" s="170">
        <f t="shared" si="23"/>
        <v>3055.2110000000002</v>
      </c>
      <c r="G213" s="170">
        <f t="shared" si="23"/>
        <v>3088.1910000000003</v>
      </c>
      <c r="H213" s="170">
        <f t="shared" si="23"/>
        <v>3104.6110000000003</v>
      </c>
      <c r="I213" s="170">
        <f t="shared" si="23"/>
        <v>3198.0910000000003</v>
      </c>
      <c r="J213" s="170">
        <f t="shared" si="23"/>
        <v>3379.5910000000003</v>
      </c>
      <c r="K213" s="170">
        <f t="shared" si="23"/>
        <v>3506.9110000000001</v>
      </c>
      <c r="L213" s="170">
        <f t="shared" si="23"/>
        <v>3549.1910000000007</v>
      </c>
      <c r="M213" s="170">
        <f t="shared" si="23"/>
        <v>3562.3110000000006</v>
      </c>
      <c r="N213" s="170">
        <f t="shared" si="23"/>
        <v>3570.0410000000002</v>
      </c>
      <c r="O213" s="170">
        <f t="shared" si="23"/>
        <v>3593.7310000000007</v>
      </c>
      <c r="P213" s="170">
        <f t="shared" si="23"/>
        <v>3674.3410000000003</v>
      </c>
      <c r="Q213" s="170">
        <f t="shared" si="23"/>
        <v>3737.8310000000001</v>
      </c>
      <c r="R213" s="170">
        <f t="shared" si="24"/>
        <v>3783.1410000000005</v>
      </c>
      <c r="S213" s="170">
        <f t="shared" si="22"/>
        <v>3804.5610000000006</v>
      </c>
      <c r="T213" s="170">
        <f t="shared" si="22"/>
        <v>3767.9410000000007</v>
      </c>
      <c r="U213" s="170">
        <f t="shared" si="22"/>
        <v>3724.1510000000007</v>
      </c>
      <c r="V213" s="170">
        <f t="shared" si="22"/>
        <v>3630.8810000000003</v>
      </c>
      <c r="W213" s="170">
        <f t="shared" si="22"/>
        <v>3503.3210000000008</v>
      </c>
      <c r="X213" s="170">
        <f t="shared" si="22"/>
        <v>3248.7510000000002</v>
      </c>
      <c r="Y213" s="170">
        <f t="shared" si="22"/>
        <v>3097.5810000000001</v>
      </c>
      <c r="Z213" s="37"/>
      <c r="AA213" s="41">
        <v>1199.6400000000001</v>
      </c>
      <c r="AB213" s="39">
        <v>1186.5999999999999</v>
      </c>
      <c r="AC213" s="39">
        <v>1181.78</v>
      </c>
      <c r="AD213" s="39">
        <v>1177.44</v>
      </c>
      <c r="AE213" s="39">
        <v>1195.04</v>
      </c>
      <c r="AF213" s="39">
        <v>1228.02</v>
      </c>
      <c r="AG213" s="39">
        <v>1244.44</v>
      </c>
      <c r="AH213" s="39">
        <v>1337.92</v>
      </c>
      <c r="AI213" s="39">
        <v>1519.42</v>
      </c>
      <c r="AJ213" s="39">
        <v>1646.74</v>
      </c>
      <c r="AK213" s="39">
        <v>1689.02</v>
      </c>
      <c r="AL213" s="39">
        <v>1702.14</v>
      </c>
      <c r="AM213" s="39">
        <v>1709.87</v>
      </c>
      <c r="AN213" s="39">
        <v>1733.56</v>
      </c>
      <c r="AO213" s="39">
        <v>1814.17</v>
      </c>
      <c r="AP213" s="39">
        <v>1877.66</v>
      </c>
      <c r="AQ213" s="39">
        <v>1922.97</v>
      </c>
      <c r="AR213" s="39">
        <v>1944.39</v>
      </c>
      <c r="AS213" s="39">
        <v>1907.77</v>
      </c>
      <c r="AT213" s="39">
        <v>1863.98</v>
      </c>
      <c r="AU213" s="39">
        <v>1770.71</v>
      </c>
      <c r="AV213" s="39">
        <v>1643.15</v>
      </c>
      <c r="AW213" s="39">
        <v>1388.58</v>
      </c>
      <c r="AX213" s="40">
        <v>1237.4100000000001</v>
      </c>
      <c r="AY213" s="336">
        <v>1222.5600000000002</v>
      </c>
      <c r="AZ213" s="175">
        <v>4.8109999999999999</v>
      </c>
      <c r="BA213" s="159">
        <v>632.80000000000007</v>
      </c>
    </row>
    <row r="214" spans="1:53">
      <c r="A214" s="47">
        <v>23</v>
      </c>
      <c r="B214" s="170">
        <f t="shared" si="23"/>
        <v>3083.701</v>
      </c>
      <c r="C214" s="170">
        <f t="shared" si="23"/>
        <v>3082.4610000000002</v>
      </c>
      <c r="D214" s="170">
        <f t="shared" si="23"/>
        <v>3051.5410000000002</v>
      </c>
      <c r="E214" s="170">
        <f t="shared" si="23"/>
        <v>3041.5910000000003</v>
      </c>
      <c r="F214" s="170">
        <f t="shared" si="23"/>
        <v>3092.4110000000001</v>
      </c>
      <c r="G214" s="170">
        <f t="shared" si="23"/>
        <v>3168.6310000000003</v>
      </c>
      <c r="H214" s="170">
        <f t="shared" si="23"/>
        <v>3354.6910000000007</v>
      </c>
      <c r="I214" s="170">
        <f t="shared" si="23"/>
        <v>3568.1410000000005</v>
      </c>
      <c r="J214" s="170">
        <f t="shared" si="23"/>
        <v>3623.0010000000002</v>
      </c>
      <c r="K214" s="170">
        <f t="shared" si="23"/>
        <v>3542.8010000000004</v>
      </c>
      <c r="L214" s="170">
        <f t="shared" si="23"/>
        <v>3525.3510000000006</v>
      </c>
      <c r="M214" s="170">
        <f t="shared" si="23"/>
        <v>3514.241</v>
      </c>
      <c r="N214" s="170">
        <f t="shared" si="23"/>
        <v>3413.5309999999999</v>
      </c>
      <c r="O214" s="170">
        <f t="shared" si="23"/>
        <v>3432.5309999999999</v>
      </c>
      <c r="P214" s="170">
        <f t="shared" si="23"/>
        <v>3480.2809999999999</v>
      </c>
      <c r="Q214" s="170">
        <f t="shared" si="23"/>
        <v>3533.3010000000004</v>
      </c>
      <c r="R214" s="170">
        <f t="shared" si="24"/>
        <v>3631.2809999999999</v>
      </c>
      <c r="S214" s="170">
        <f t="shared" si="22"/>
        <v>3638.241</v>
      </c>
      <c r="T214" s="170">
        <f t="shared" si="22"/>
        <v>3555.7210000000005</v>
      </c>
      <c r="U214" s="170">
        <f t="shared" si="22"/>
        <v>3351.9310000000005</v>
      </c>
      <c r="V214" s="170">
        <f t="shared" si="22"/>
        <v>3170.3410000000003</v>
      </c>
      <c r="W214" s="170">
        <f t="shared" si="22"/>
        <v>3100.1410000000001</v>
      </c>
      <c r="X214" s="170">
        <f t="shared" si="22"/>
        <v>3083.2510000000002</v>
      </c>
      <c r="Y214" s="170">
        <f t="shared" si="22"/>
        <v>3035.221</v>
      </c>
      <c r="Z214" s="37"/>
      <c r="AA214" s="41">
        <v>1223.53</v>
      </c>
      <c r="AB214" s="39">
        <v>1222.29</v>
      </c>
      <c r="AC214" s="39">
        <v>1191.3699999999999</v>
      </c>
      <c r="AD214" s="39">
        <v>1181.42</v>
      </c>
      <c r="AE214" s="39">
        <v>1232.24</v>
      </c>
      <c r="AF214" s="39">
        <v>1308.46</v>
      </c>
      <c r="AG214" s="39">
        <v>1494.52</v>
      </c>
      <c r="AH214" s="39">
        <v>1707.97</v>
      </c>
      <c r="AI214" s="39">
        <v>1762.83</v>
      </c>
      <c r="AJ214" s="39">
        <v>1682.63</v>
      </c>
      <c r="AK214" s="39">
        <v>1665.18</v>
      </c>
      <c r="AL214" s="39">
        <v>1654.07</v>
      </c>
      <c r="AM214" s="39">
        <v>1553.36</v>
      </c>
      <c r="AN214" s="39">
        <v>1572.36</v>
      </c>
      <c r="AO214" s="39">
        <v>1620.11</v>
      </c>
      <c r="AP214" s="39">
        <v>1673.13</v>
      </c>
      <c r="AQ214" s="39">
        <v>1771.11</v>
      </c>
      <c r="AR214" s="39">
        <v>1778.07</v>
      </c>
      <c r="AS214" s="39">
        <v>1695.55</v>
      </c>
      <c r="AT214" s="39">
        <v>1491.76</v>
      </c>
      <c r="AU214" s="39">
        <v>1310.17</v>
      </c>
      <c r="AV214" s="39">
        <v>1239.97</v>
      </c>
      <c r="AW214" s="39">
        <v>1223.08</v>
      </c>
      <c r="AX214" s="40">
        <v>1175.05</v>
      </c>
      <c r="AY214" s="336">
        <v>1222.5600000000002</v>
      </c>
      <c r="AZ214" s="175">
        <v>4.8109999999999999</v>
      </c>
      <c r="BA214" s="159">
        <v>632.80000000000007</v>
      </c>
    </row>
    <row r="215" spans="1:53">
      <c r="A215" s="47">
        <v>24</v>
      </c>
      <c r="B215" s="170">
        <f t="shared" si="23"/>
        <v>3006.5410000000002</v>
      </c>
      <c r="C215" s="170">
        <f t="shared" si="23"/>
        <v>2997.0210000000002</v>
      </c>
      <c r="D215" s="170">
        <f t="shared" si="23"/>
        <v>2996.6510000000003</v>
      </c>
      <c r="E215" s="170">
        <f t="shared" si="23"/>
        <v>2999.5309999999999</v>
      </c>
      <c r="F215" s="170">
        <f t="shared" si="23"/>
        <v>3061.2809999999999</v>
      </c>
      <c r="G215" s="170">
        <f t="shared" si="23"/>
        <v>3124.7910000000002</v>
      </c>
      <c r="H215" s="170">
        <f t="shared" si="23"/>
        <v>3267.0810000000001</v>
      </c>
      <c r="I215" s="170">
        <f t="shared" si="23"/>
        <v>3355.6110000000008</v>
      </c>
      <c r="J215" s="170">
        <f t="shared" si="23"/>
        <v>3521.2710000000006</v>
      </c>
      <c r="K215" s="170">
        <f t="shared" si="23"/>
        <v>3558.1310000000003</v>
      </c>
      <c r="L215" s="170">
        <f t="shared" si="23"/>
        <v>3494.9210000000003</v>
      </c>
      <c r="M215" s="170">
        <f t="shared" si="23"/>
        <v>3495.0610000000006</v>
      </c>
      <c r="N215" s="170">
        <f t="shared" si="23"/>
        <v>3495.0309999999999</v>
      </c>
      <c r="O215" s="170">
        <f t="shared" si="23"/>
        <v>3517.0309999999999</v>
      </c>
      <c r="P215" s="170">
        <f t="shared" si="23"/>
        <v>3548.7710000000006</v>
      </c>
      <c r="Q215" s="170">
        <f t="shared" si="23"/>
        <v>3622.5510000000004</v>
      </c>
      <c r="R215" s="170">
        <f t="shared" si="24"/>
        <v>3446.0309999999999</v>
      </c>
      <c r="S215" s="170">
        <f t="shared" si="22"/>
        <v>3718.951</v>
      </c>
      <c r="T215" s="170">
        <f t="shared" si="22"/>
        <v>3638.951</v>
      </c>
      <c r="U215" s="170">
        <f t="shared" si="22"/>
        <v>3550.201</v>
      </c>
      <c r="V215" s="170">
        <f t="shared" si="22"/>
        <v>3381.7110000000002</v>
      </c>
      <c r="W215" s="170">
        <f t="shared" si="22"/>
        <v>3245.761</v>
      </c>
      <c r="X215" s="170">
        <f t="shared" si="22"/>
        <v>3101.4110000000001</v>
      </c>
      <c r="Y215" s="170">
        <f t="shared" si="22"/>
        <v>3033.991</v>
      </c>
      <c r="Z215" s="37"/>
      <c r="AA215" s="41">
        <v>1146.3699999999999</v>
      </c>
      <c r="AB215" s="39">
        <v>1136.8499999999999</v>
      </c>
      <c r="AC215" s="39">
        <v>1136.48</v>
      </c>
      <c r="AD215" s="39">
        <v>1139.3599999999999</v>
      </c>
      <c r="AE215" s="39">
        <v>1201.1099999999999</v>
      </c>
      <c r="AF215" s="39">
        <v>1264.6199999999999</v>
      </c>
      <c r="AG215" s="39">
        <v>1406.91</v>
      </c>
      <c r="AH215" s="39">
        <v>1495.44</v>
      </c>
      <c r="AI215" s="39">
        <v>1661.1</v>
      </c>
      <c r="AJ215" s="39">
        <v>1697.96</v>
      </c>
      <c r="AK215" s="39">
        <v>1634.75</v>
      </c>
      <c r="AL215" s="39">
        <v>1634.89</v>
      </c>
      <c r="AM215" s="39">
        <v>1634.86</v>
      </c>
      <c r="AN215" s="39">
        <v>1656.86</v>
      </c>
      <c r="AO215" s="39">
        <v>1688.6</v>
      </c>
      <c r="AP215" s="39">
        <v>1762.38</v>
      </c>
      <c r="AQ215" s="39">
        <v>1585.86</v>
      </c>
      <c r="AR215" s="39">
        <v>1858.78</v>
      </c>
      <c r="AS215" s="39">
        <v>1778.78</v>
      </c>
      <c r="AT215" s="39">
        <v>1690.03</v>
      </c>
      <c r="AU215" s="39">
        <v>1521.54</v>
      </c>
      <c r="AV215" s="39">
        <v>1385.59</v>
      </c>
      <c r="AW215" s="39">
        <v>1241.24</v>
      </c>
      <c r="AX215" s="40">
        <v>1173.82</v>
      </c>
      <c r="AY215" s="336">
        <v>1222.5600000000002</v>
      </c>
      <c r="AZ215" s="175">
        <v>4.8109999999999999</v>
      </c>
      <c r="BA215" s="159">
        <v>632.80000000000007</v>
      </c>
    </row>
    <row r="216" spans="1:53">
      <c r="A216" s="47">
        <v>25</v>
      </c>
      <c r="B216" s="170">
        <f t="shared" si="23"/>
        <v>2923.8910000000001</v>
      </c>
      <c r="C216" s="170">
        <f t="shared" si="23"/>
        <v>2922.3910000000001</v>
      </c>
      <c r="D216" s="170">
        <f t="shared" si="23"/>
        <v>2921.8410000000003</v>
      </c>
      <c r="E216" s="170">
        <f t="shared" si="23"/>
        <v>2924.3210000000004</v>
      </c>
      <c r="F216" s="170">
        <f t="shared" si="23"/>
        <v>2963.1510000000003</v>
      </c>
      <c r="G216" s="170">
        <f t="shared" si="23"/>
        <v>3027.1410000000001</v>
      </c>
      <c r="H216" s="170">
        <f t="shared" si="23"/>
        <v>3158.181</v>
      </c>
      <c r="I216" s="170">
        <f t="shared" si="23"/>
        <v>3234.241</v>
      </c>
      <c r="J216" s="170">
        <f t="shared" si="23"/>
        <v>3372.4310000000005</v>
      </c>
      <c r="K216" s="170">
        <f t="shared" si="23"/>
        <v>3398.6710000000003</v>
      </c>
      <c r="L216" s="170">
        <f t="shared" si="23"/>
        <v>3375.7610000000004</v>
      </c>
      <c r="M216" s="170">
        <f t="shared" si="23"/>
        <v>3359.8010000000004</v>
      </c>
      <c r="N216" s="170">
        <f t="shared" si="23"/>
        <v>3366.491</v>
      </c>
      <c r="O216" s="170">
        <f t="shared" si="23"/>
        <v>3393.4610000000002</v>
      </c>
      <c r="P216" s="170">
        <f t="shared" si="23"/>
        <v>3414.2310000000007</v>
      </c>
      <c r="Q216" s="170">
        <f t="shared" si="23"/>
        <v>3473.9310000000005</v>
      </c>
      <c r="R216" s="170">
        <f t="shared" si="24"/>
        <v>3540.1110000000008</v>
      </c>
      <c r="S216" s="170">
        <f t="shared" si="22"/>
        <v>3577.3010000000004</v>
      </c>
      <c r="T216" s="170">
        <f t="shared" si="22"/>
        <v>3485.8910000000005</v>
      </c>
      <c r="U216" s="170">
        <f t="shared" si="22"/>
        <v>3407.2110000000002</v>
      </c>
      <c r="V216" s="170">
        <f t="shared" si="22"/>
        <v>3149.491</v>
      </c>
      <c r="W216" s="170">
        <f t="shared" si="22"/>
        <v>3084.6110000000003</v>
      </c>
      <c r="X216" s="170">
        <f t="shared" si="22"/>
        <v>3089.4610000000002</v>
      </c>
      <c r="Y216" s="170">
        <f t="shared" si="22"/>
        <v>3020.951</v>
      </c>
      <c r="Z216" s="37"/>
      <c r="AA216" s="41">
        <v>1063.72</v>
      </c>
      <c r="AB216" s="39">
        <v>1062.22</v>
      </c>
      <c r="AC216" s="39">
        <v>1061.67</v>
      </c>
      <c r="AD216" s="39">
        <v>1064.1500000000001</v>
      </c>
      <c r="AE216" s="39">
        <v>1102.98</v>
      </c>
      <c r="AF216" s="39">
        <v>1166.97</v>
      </c>
      <c r="AG216" s="39">
        <v>1298.01</v>
      </c>
      <c r="AH216" s="39">
        <v>1374.07</v>
      </c>
      <c r="AI216" s="39">
        <v>1512.26</v>
      </c>
      <c r="AJ216" s="39">
        <v>1538.5</v>
      </c>
      <c r="AK216" s="39">
        <v>1515.59</v>
      </c>
      <c r="AL216" s="39">
        <v>1499.63</v>
      </c>
      <c r="AM216" s="39">
        <v>1506.32</v>
      </c>
      <c r="AN216" s="39">
        <v>1533.29</v>
      </c>
      <c r="AO216" s="39">
        <v>1554.06</v>
      </c>
      <c r="AP216" s="39">
        <v>1613.76</v>
      </c>
      <c r="AQ216" s="39">
        <v>1679.94</v>
      </c>
      <c r="AR216" s="39">
        <v>1717.13</v>
      </c>
      <c r="AS216" s="39">
        <v>1625.72</v>
      </c>
      <c r="AT216" s="39">
        <v>1547.04</v>
      </c>
      <c r="AU216" s="39">
        <v>1289.32</v>
      </c>
      <c r="AV216" s="39">
        <v>1224.44</v>
      </c>
      <c r="AW216" s="39">
        <v>1229.29</v>
      </c>
      <c r="AX216" s="40">
        <v>1160.78</v>
      </c>
      <c r="AY216" s="336">
        <v>1222.5600000000002</v>
      </c>
      <c r="AZ216" s="175">
        <v>4.8109999999999999</v>
      </c>
      <c r="BA216" s="159">
        <v>632.80000000000007</v>
      </c>
    </row>
    <row r="217" spans="1:53">
      <c r="A217" s="47">
        <v>26</v>
      </c>
      <c r="B217" s="170">
        <f t="shared" si="23"/>
        <v>3105.8410000000003</v>
      </c>
      <c r="C217" s="170">
        <f t="shared" si="23"/>
        <v>3062.7110000000002</v>
      </c>
      <c r="D217" s="170">
        <f t="shared" si="23"/>
        <v>3055.971</v>
      </c>
      <c r="E217" s="170">
        <f t="shared" si="23"/>
        <v>3109.1210000000001</v>
      </c>
      <c r="F217" s="170">
        <f t="shared" si="23"/>
        <v>3138.8010000000004</v>
      </c>
      <c r="G217" s="170">
        <f t="shared" si="23"/>
        <v>3255.3310000000001</v>
      </c>
      <c r="H217" s="170">
        <f t="shared" si="23"/>
        <v>3426.451</v>
      </c>
      <c r="I217" s="170">
        <f t="shared" si="23"/>
        <v>3513.4810000000007</v>
      </c>
      <c r="J217" s="170">
        <f t="shared" si="23"/>
        <v>3644.741</v>
      </c>
      <c r="K217" s="170">
        <f t="shared" si="23"/>
        <v>3678.3210000000008</v>
      </c>
      <c r="L217" s="170">
        <f t="shared" si="23"/>
        <v>3622.6810000000005</v>
      </c>
      <c r="M217" s="170">
        <f t="shared" si="23"/>
        <v>3632.7610000000004</v>
      </c>
      <c r="N217" s="170">
        <f t="shared" si="23"/>
        <v>3608.2710000000006</v>
      </c>
      <c r="O217" s="170">
        <f t="shared" si="23"/>
        <v>3667.4110000000001</v>
      </c>
      <c r="P217" s="170">
        <f t="shared" si="23"/>
        <v>3722.0810000000001</v>
      </c>
      <c r="Q217" s="170">
        <f t="shared" si="23"/>
        <v>3765.4410000000007</v>
      </c>
      <c r="R217" s="170">
        <f t="shared" si="24"/>
        <v>3791.4410000000007</v>
      </c>
      <c r="S217" s="170">
        <f t="shared" si="22"/>
        <v>3848.6410000000005</v>
      </c>
      <c r="T217" s="170">
        <f t="shared" si="22"/>
        <v>3799.3310000000001</v>
      </c>
      <c r="U217" s="170">
        <f t="shared" si="22"/>
        <v>3736.5110000000004</v>
      </c>
      <c r="V217" s="170">
        <f t="shared" si="22"/>
        <v>3435.2110000000002</v>
      </c>
      <c r="W217" s="170">
        <f t="shared" si="22"/>
        <v>3354.9610000000002</v>
      </c>
      <c r="X217" s="170">
        <f t="shared" si="22"/>
        <v>3212.3910000000001</v>
      </c>
      <c r="Y217" s="170">
        <f t="shared" si="22"/>
        <v>3140.681</v>
      </c>
      <c r="Z217" s="37"/>
      <c r="AA217" s="41">
        <v>1245.67</v>
      </c>
      <c r="AB217" s="39">
        <v>1202.54</v>
      </c>
      <c r="AC217" s="39">
        <v>1195.8</v>
      </c>
      <c r="AD217" s="39">
        <v>1248.95</v>
      </c>
      <c r="AE217" s="39">
        <v>1278.6300000000001</v>
      </c>
      <c r="AF217" s="39">
        <v>1395.16</v>
      </c>
      <c r="AG217" s="39">
        <v>1566.28</v>
      </c>
      <c r="AH217" s="39">
        <v>1653.31</v>
      </c>
      <c r="AI217" s="39">
        <v>1784.57</v>
      </c>
      <c r="AJ217" s="39">
        <v>1818.15</v>
      </c>
      <c r="AK217" s="39">
        <v>1762.51</v>
      </c>
      <c r="AL217" s="39">
        <v>1772.59</v>
      </c>
      <c r="AM217" s="39">
        <v>1748.1</v>
      </c>
      <c r="AN217" s="39">
        <v>1807.24</v>
      </c>
      <c r="AO217" s="39">
        <v>1861.91</v>
      </c>
      <c r="AP217" s="39">
        <v>1905.27</v>
      </c>
      <c r="AQ217" s="39">
        <v>1931.27</v>
      </c>
      <c r="AR217" s="39">
        <v>1988.47</v>
      </c>
      <c r="AS217" s="39">
        <v>1939.16</v>
      </c>
      <c r="AT217" s="39">
        <v>1876.34</v>
      </c>
      <c r="AU217" s="39">
        <v>1575.04</v>
      </c>
      <c r="AV217" s="39">
        <v>1494.79</v>
      </c>
      <c r="AW217" s="39">
        <v>1352.22</v>
      </c>
      <c r="AX217" s="40">
        <v>1280.51</v>
      </c>
      <c r="AY217" s="336">
        <v>1222.5600000000002</v>
      </c>
      <c r="AZ217" s="175">
        <v>4.8109999999999999</v>
      </c>
      <c r="BA217" s="159">
        <v>632.80000000000007</v>
      </c>
    </row>
    <row r="218" spans="1:53">
      <c r="A218" s="47">
        <v>27</v>
      </c>
      <c r="B218" s="170">
        <f t="shared" si="23"/>
        <v>3116.0210000000002</v>
      </c>
      <c r="C218" s="170">
        <f t="shared" si="23"/>
        <v>3092.0410000000002</v>
      </c>
      <c r="D218" s="170">
        <f t="shared" si="23"/>
        <v>3091.8410000000003</v>
      </c>
      <c r="E218" s="170">
        <f t="shared" si="23"/>
        <v>3116.6010000000001</v>
      </c>
      <c r="F218" s="170">
        <f t="shared" si="23"/>
        <v>3160.0510000000004</v>
      </c>
      <c r="G218" s="170">
        <f t="shared" si="23"/>
        <v>3297.8810000000003</v>
      </c>
      <c r="H218" s="170">
        <f t="shared" si="23"/>
        <v>3430.4110000000001</v>
      </c>
      <c r="I218" s="170">
        <f t="shared" si="23"/>
        <v>3624.4010000000007</v>
      </c>
      <c r="J218" s="170">
        <f t="shared" si="23"/>
        <v>3756.6410000000005</v>
      </c>
      <c r="K218" s="170">
        <f t="shared" si="23"/>
        <v>3762.3110000000006</v>
      </c>
      <c r="L218" s="170">
        <f t="shared" si="23"/>
        <v>3721.8710000000001</v>
      </c>
      <c r="M218" s="170">
        <f t="shared" si="23"/>
        <v>3723.9810000000007</v>
      </c>
      <c r="N218" s="170">
        <f t="shared" si="23"/>
        <v>3717.201</v>
      </c>
      <c r="O218" s="170">
        <f t="shared" si="23"/>
        <v>3752.491</v>
      </c>
      <c r="P218" s="170">
        <f t="shared" si="23"/>
        <v>3776.9310000000005</v>
      </c>
      <c r="Q218" s="170">
        <f t="shared" si="23"/>
        <v>3814.4610000000002</v>
      </c>
      <c r="R218" s="170">
        <f t="shared" si="24"/>
        <v>3892.9810000000007</v>
      </c>
      <c r="S218" s="170">
        <f t="shared" si="22"/>
        <v>3919.0410000000002</v>
      </c>
      <c r="T218" s="170">
        <f t="shared" si="22"/>
        <v>3854.0210000000006</v>
      </c>
      <c r="U218" s="170">
        <f t="shared" si="22"/>
        <v>3783.5309999999999</v>
      </c>
      <c r="V218" s="170">
        <f t="shared" si="22"/>
        <v>3587.4010000000007</v>
      </c>
      <c r="W218" s="170">
        <f t="shared" si="22"/>
        <v>3504.2510000000002</v>
      </c>
      <c r="X218" s="170">
        <f t="shared" si="22"/>
        <v>3281.1910000000007</v>
      </c>
      <c r="Y218" s="170">
        <f t="shared" si="22"/>
        <v>3165.4210000000003</v>
      </c>
      <c r="Z218" s="37"/>
      <c r="AA218" s="41">
        <v>1255.8499999999999</v>
      </c>
      <c r="AB218" s="39">
        <v>1231.8699999999999</v>
      </c>
      <c r="AC218" s="39">
        <v>1231.67</v>
      </c>
      <c r="AD218" s="39">
        <v>1256.43</v>
      </c>
      <c r="AE218" s="39">
        <v>1299.8800000000001</v>
      </c>
      <c r="AF218" s="39">
        <v>1437.71</v>
      </c>
      <c r="AG218" s="39">
        <v>1570.24</v>
      </c>
      <c r="AH218" s="39">
        <v>1764.23</v>
      </c>
      <c r="AI218" s="39">
        <v>1896.47</v>
      </c>
      <c r="AJ218" s="39">
        <v>1902.14</v>
      </c>
      <c r="AK218" s="39">
        <v>1861.7</v>
      </c>
      <c r="AL218" s="39">
        <v>1863.81</v>
      </c>
      <c r="AM218" s="39">
        <v>1857.03</v>
      </c>
      <c r="AN218" s="39">
        <v>1892.32</v>
      </c>
      <c r="AO218" s="39">
        <v>1916.76</v>
      </c>
      <c r="AP218" s="39">
        <v>1954.29</v>
      </c>
      <c r="AQ218" s="39">
        <v>2032.81</v>
      </c>
      <c r="AR218" s="39">
        <v>2058.87</v>
      </c>
      <c r="AS218" s="39">
        <v>1993.85</v>
      </c>
      <c r="AT218" s="39">
        <v>1923.36</v>
      </c>
      <c r="AU218" s="39">
        <v>1727.23</v>
      </c>
      <c r="AV218" s="39">
        <v>1644.08</v>
      </c>
      <c r="AW218" s="39">
        <v>1421.02</v>
      </c>
      <c r="AX218" s="40">
        <v>1305.25</v>
      </c>
      <c r="AY218" s="336">
        <v>1222.5600000000002</v>
      </c>
      <c r="AZ218" s="175">
        <v>4.8109999999999999</v>
      </c>
      <c r="BA218" s="159">
        <v>632.80000000000007</v>
      </c>
    </row>
    <row r="219" spans="1:53">
      <c r="A219" s="47">
        <v>28</v>
      </c>
      <c r="B219" s="170">
        <f t="shared" si="23"/>
        <v>3164.261</v>
      </c>
      <c r="C219" s="170">
        <f t="shared" si="23"/>
        <v>3118.3410000000003</v>
      </c>
      <c r="D219" s="170">
        <f t="shared" si="23"/>
        <v>3118.3810000000003</v>
      </c>
      <c r="E219" s="170">
        <f t="shared" si="23"/>
        <v>3118.1410000000001</v>
      </c>
      <c r="F219" s="170">
        <f t="shared" si="23"/>
        <v>3119.1210000000001</v>
      </c>
      <c r="G219" s="170">
        <f t="shared" si="23"/>
        <v>3173.8310000000001</v>
      </c>
      <c r="H219" s="170">
        <f t="shared" si="23"/>
        <v>3221.701</v>
      </c>
      <c r="I219" s="170">
        <f t="shared" si="23"/>
        <v>3382.5610000000006</v>
      </c>
      <c r="J219" s="170">
        <f t="shared" si="23"/>
        <v>3544.1810000000005</v>
      </c>
      <c r="K219" s="170">
        <f t="shared" si="23"/>
        <v>3607.5010000000002</v>
      </c>
      <c r="L219" s="170">
        <f t="shared" si="23"/>
        <v>3621.3410000000003</v>
      </c>
      <c r="M219" s="170">
        <f t="shared" si="23"/>
        <v>3611.6810000000005</v>
      </c>
      <c r="N219" s="170">
        <f t="shared" si="23"/>
        <v>3620.5410000000002</v>
      </c>
      <c r="O219" s="170">
        <f t="shared" si="23"/>
        <v>3638.1410000000005</v>
      </c>
      <c r="P219" s="170">
        <f t="shared" si="23"/>
        <v>3670.4710000000005</v>
      </c>
      <c r="Q219" s="170">
        <f t="shared" si="23"/>
        <v>3708.5910000000003</v>
      </c>
      <c r="R219" s="170">
        <f t="shared" si="24"/>
        <v>3769.1310000000003</v>
      </c>
      <c r="S219" s="170">
        <f t="shared" si="22"/>
        <v>3788.4310000000005</v>
      </c>
      <c r="T219" s="170">
        <f t="shared" si="22"/>
        <v>3720.3910000000005</v>
      </c>
      <c r="U219" s="170">
        <f t="shared" si="22"/>
        <v>3666.3310000000001</v>
      </c>
      <c r="V219" s="170">
        <f t="shared" si="22"/>
        <v>3432.7809999999999</v>
      </c>
      <c r="W219" s="170">
        <f t="shared" si="22"/>
        <v>3176.8710000000001</v>
      </c>
      <c r="X219" s="170">
        <f t="shared" si="22"/>
        <v>3126.8110000000001</v>
      </c>
      <c r="Y219" s="170">
        <f t="shared" si="22"/>
        <v>3118.1610000000001</v>
      </c>
      <c r="Z219" s="37"/>
      <c r="AA219" s="41">
        <v>1304.0899999999999</v>
      </c>
      <c r="AB219" s="39">
        <v>1258.17</v>
      </c>
      <c r="AC219" s="39">
        <v>1258.21</v>
      </c>
      <c r="AD219" s="39">
        <v>1257.97</v>
      </c>
      <c r="AE219" s="39">
        <v>1258.95</v>
      </c>
      <c r="AF219" s="39">
        <v>1313.66</v>
      </c>
      <c r="AG219" s="39">
        <v>1361.53</v>
      </c>
      <c r="AH219" s="39">
        <v>1522.39</v>
      </c>
      <c r="AI219" s="39">
        <v>1684.01</v>
      </c>
      <c r="AJ219" s="39">
        <v>1747.33</v>
      </c>
      <c r="AK219" s="39">
        <v>1761.17</v>
      </c>
      <c r="AL219" s="39">
        <v>1751.51</v>
      </c>
      <c r="AM219" s="39">
        <v>1760.37</v>
      </c>
      <c r="AN219" s="39">
        <v>1777.97</v>
      </c>
      <c r="AO219" s="39">
        <v>1810.3</v>
      </c>
      <c r="AP219" s="39">
        <v>1848.42</v>
      </c>
      <c r="AQ219" s="39">
        <v>1908.96</v>
      </c>
      <c r="AR219" s="39">
        <v>1928.26</v>
      </c>
      <c r="AS219" s="39">
        <v>1860.22</v>
      </c>
      <c r="AT219" s="39">
        <v>1806.16</v>
      </c>
      <c r="AU219" s="39">
        <v>1572.61</v>
      </c>
      <c r="AV219" s="39">
        <v>1316.7</v>
      </c>
      <c r="AW219" s="39">
        <v>1266.6400000000001</v>
      </c>
      <c r="AX219" s="40">
        <v>1257.99</v>
      </c>
      <c r="AY219" s="336">
        <v>1222.5600000000002</v>
      </c>
      <c r="AZ219" s="175">
        <v>4.8109999999999999</v>
      </c>
      <c r="BA219" s="159">
        <v>632.80000000000007</v>
      </c>
    </row>
    <row r="220" spans="1:53">
      <c r="A220" s="47">
        <v>29</v>
      </c>
      <c r="B220" s="170">
        <f t="shared" si="23"/>
        <v>3170.3210000000004</v>
      </c>
      <c r="C220" s="170">
        <f t="shared" si="23"/>
        <v>3154.5910000000003</v>
      </c>
      <c r="D220" s="170">
        <f t="shared" si="23"/>
        <v>3119.0910000000003</v>
      </c>
      <c r="E220" s="170">
        <f t="shared" si="23"/>
        <v>3117.5610000000001</v>
      </c>
      <c r="F220" s="170">
        <f t="shared" si="23"/>
        <v>3117.511</v>
      </c>
      <c r="G220" s="170">
        <f t="shared" si="23"/>
        <v>3137.8110000000001</v>
      </c>
      <c r="H220" s="170">
        <f t="shared" si="23"/>
        <v>3162.951</v>
      </c>
      <c r="I220" s="170">
        <f t="shared" si="23"/>
        <v>3211.8510000000001</v>
      </c>
      <c r="J220" s="170">
        <f t="shared" si="23"/>
        <v>3344.2110000000002</v>
      </c>
      <c r="K220" s="170">
        <f t="shared" si="23"/>
        <v>3398.0610000000006</v>
      </c>
      <c r="L220" s="170">
        <f t="shared" si="23"/>
        <v>3400.7310000000007</v>
      </c>
      <c r="M220" s="170">
        <f t="shared" si="23"/>
        <v>3402.3610000000008</v>
      </c>
      <c r="N220" s="170">
        <f t="shared" si="23"/>
        <v>3402.8710000000001</v>
      </c>
      <c r="O220" s="170">
        <f t="shared" si="23"/>
        <v>3412.2210000000005</v>
      </c>
      <c r="P220" s="170">
        <f t="shared" si="23"/>
        <v>3458.9110000000001</v>
      </c>
      <c r="Q220" s="170">
        <f t="shared" si="23"/>
        <v>3556.7610000000004</v>
      </c>
      <c r="R220" s="170">
        <f t="shared" si="24"/>
        <v>3632.991</v>
      </c>
      <c r="S220" s="170">
        <f t="shared" si="22"/>
        <v>3627.8010000000004</v>
      </c>
      <c r="T220" s="170">
        <f t="shared" si="22"/>
        <v>3567.2310000000007</v>
      </c>
      <c r="U220" s="170">
        <f t="shared" si="22"/>
        <v>3511.451</v>
      </c>
      <c r="V220" s="170">
        <f t="shared" si="22"/>
        <v>3297.8310000000001</v>
      </c>
      <c r="W220" s="170">
        <f t="shared" si="22"/>
        <v>3176.7510000000002</v>
      </c>
      <c r="X220" s="170">
        <f t="shared" si="22"/>
        <v>3118.8210000000004</v>
      </c>
      <c r="Y220" s="170">
        <f t="shared" si="22"/>
        <v>3113.5309999999999</v>
      </c>
      <c r="Z220" s="37"/>
      <c r="AA220" s="41">
        <v>1310.1500000000001</v>
      </c>
      <c r="AB220" s="39">
        <v>1294.42</v>
      </c>
      <c r="AC220" s="39">
        <v>1258.92</v>
      </c>
      <c r="AD220" s="39">
        <v>1257.3900000000001</v>
      </c>
      <c r="AE220" s="39">
        <v>1257.3399999999999</v>
      </c>
      <c r="AF220" s="39">
        <v>1277.6400000000001</v>
      </c>
      <c r="AG220" s="39">
        <v>1302.78</v>
      </c>
      <c r="AH220" s="39">
        <v>1351.68</v>
      </c>
      <c r="AI220" s="39">
        <v>1484.04</v>
      </c>
      <c r="AJ220" s="39">
        <v>1537.89</v>
      </c>
      <c r="AK220" s="39">
        <v>1540.56</v>
      </c>
      <c r="AL220" s="39">
        <v>1542.19</v>
      </c>
      <c r="AM220" s="39">
        <v>1542.7</v>
      </c>
      <c r="AN220" s="39">
        <v>1552.05</v>
      </c>
      <c r="AO220" s="39">
        <v>1598.74</v>
      </c>
      <c r="AP220" s="39">
        <v>1696.59</v>
      </c>
      <c r="AQ220" s="39">
        <v>1772.82</v>
      </c>
      <c r="AR220" s="39">
        <v>1767.63</v>
      </c>
      <c r="AS220" s="39">
        <v>1707.06</v>
      </c>
      <c r="AT220" s="39">
        <v>1651.28</v>
      </c>
      <c r="AU220" s="39">
        <v>1437.66</v>
      </c>
      <c r="AV220" s="39">
        <v>1316.58</v>
      </c>
      <c r="AW220" s="39">
        <v>1258.6500000000001</v>
      </c>
      <c r="AX220" s="40">
        <v>1253.3599999999999</v>
      </c>
      <c r="AY220" s="336">
        <v>1222.5600000000002</v>
      </c>
      <c r="AZ220" s="175">
        <v>4.8109999999999999</v>
      </c>
      <c r="BA220" s="159">
        <v>632.80000000000007</v>
      </c>
    </row>
    <row r="221" spans="1:53">
      <c r="A221" s="47">
        <v>30</v>
      </c>
      <c r="B221" s="170">
        <f t="shared" si="23"/>
        <v>3119.1310000000003</v>
      </c>
      <c r="C221" s="170">
        <f t="shared" si="23"/>
        <v>3094.951</v>
      </c>
      <c r="D221" s="170">
        <f t="shared" si="23"/>
        <v>3094.1610000000001</v>
      </c>
      <c r="E221" s="170">
        <f t="shared" si="23"/>
        <v>3098.5510000000004</v>
      </c>
      <c r="F221" s="170">
        <f t="shared" si="23"/>
        <v>3128.1710000000003</v>
      </c>
      <c r="G221" s="170">
        <f t="shared" si="23"/>
        <v>3192.6510000000003</v>
      </c>
      <c r="H221" s="170">
        <f t="shared" si="23"/>
        <v>3346.4310000000005</v>
      </c>
      <c r="I221" s="170">
        <f t="shared" si="23"/>
        <v>3426.8110000000006</v>
      </c>
      <c r="J221" s="170">
        <f t="shared" si="23"/>
        <v>3441.5910000000003</v>
      </c>
      <c r="K221" s="170">
        <f t="shared" si="23"/>
        <v>3441.6710000000003</v>
      </c>
      <c r="L221" s="170">
        <f t="shared" si="23"/>
        <v>3430.8610000000008</v>
      </c>
      <c r="M221" s="170">
        <f t="shared" si="23"/>
        <v>3425.0610000000006</v>
      </c>
      <c r="N221" s="170">
        <f t="shared" si="23"/>
        <v>3420.3510000000006</v>
      </c>
      <c r="O221" s="170">
        <f t="shared" si="23"/>
        <v>3419.1010000000006</v>
      </c>
      <c r="P221" s="170">
        <f t="shared" si="23"/>
        <v>3430.6210000000001</v>
      </c>
      <c r="Q221" s="170">
        <f t="shared" si="23"/>
        <v>3445.0810000000001</v>
      </c>
      <c r="R221" s="170">
        <f t="shared" si="24"/>
        <v>3550.6110000000008</v>
      </c>
      <c r="S221" s="170">
        <f t="shared" si="22"/>
        <v>3639.8610000000008</v>
      </c>
      <c r="T221" s="170">
        <f t="shared" si="22"/>
        <v>3558.491</v>
      </c>
      <c r="U221" s="170">
        <f t="shared" si="22"/>
        <v>3454.9610000000002</v>
      </c>
      <c r="V221" s="170">
        <f t="shared" si="22"/>
        <v>3212.4810000000002</v>
      </c>
      <c r="W221" s="170">
        <f t="shared" si="22"/>
        <v>3174.8810000000003</v>
      </c>
      <c r="X221" s="170">
        <f t="shared" si="22"/>
        <v>3141.1710000000003</v>
      </c>
      <c r="Y221" s="170">
        <f t="shared" si="22"/>
        <v>3114.3910000000001</v>
      </c>
      <c r="Z221" s="37"/>
      <c r="AA221" s="41">
        <v>1258.96</v>
      </c>
      <c r="AB221" s="39">
        <v>1234.78</v>
      </c>
      <c r="AC221" s="39">
        <v>1233.99</v>
      </c>
      <c r="AD221" s="39">
        <v>1238.3800000000001</v>
      </c>
      <c r="AE221" s="39">
        <v>1268</v>
      </c>
      <c r="AF221" s="39">
        <v>1332.48</v>
      </c>
      <c r="AG221" s="39">
        <v>1486.26</v>
      </c>
      <c r="AH221" s="39">
        <v>1566.64</v>
      </c>
      <c r="AI221" s="39">
        <v>1581.42</v>
      </c>
      <c r="AJ221" s="39">
        <v>1581.5</v>
      </c>
      <c r="AK221" s="39">
        <v>1570.69</v>
      </c>
      <c r="AL221" s="39">
        <v>1564.89</v>
      </c>
      <c r="AM221" s="39">
        <v>1560.18</v>
      </c>
      <c r="AN221" s="39">
        <v>1558.93</v>
      </c>
      <c r="AO221" s="39">
        <v>1570.45</v>
      </c>
      <c r="AP221" s="39">
        <v>1584.91</v>
      </c>
      <c r="AQ221" s="39">
        <v>1690.44</v>
      </c>
      <c r="AR221" s="39">
        <v>1779.69</v>
      </c>
      <c r="AS221" s="39">
        <v>1698.32</v>
      </c>
      <c r="AT221" s="39">
        <v>1594.79</v>
      </c>
      <c r="AU221" s="39">
        <v>1352.31</v>
      </c>
      <c r="AV221" s="39">
        <v>1314.71</v>
      </c>
      <c r="AW221" s="39">
        <v>1281</v>
      </c>
      <c r="AX221" s="40">
        <v>1254.22</v>
      </c>
      <c r="AY221" s="336">
        <v>1222.5600000000002</v>
      </c>
      <c r="AZ221" s="175">
        <v>4.8109999999999999</v>
      </c>
      <c r="BA221" s="159">
        <v>632.80000000000007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37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7"/>
      <c r="BA223" s="147"/>
    </row>
    <row r="224" spans="1:53" s="241" customFormat="1" ht="54.75" customHeight="1" thickBot="1">
      <c r="A224" s="578" t="s">
        <v>1</v>
      </c>
      <c r="B224" s="526" t="s">
        <v>178</v>
      </c>
      <c r="C224" s="526"/>
      <c r="D224" s="526"/>
      <c r="E224" s="526"/>
      <c r="F224" s="526"/>
      <c r="G224" s="526"/>
      <c r="H224" s="526"/>
      <c r="I224" s="526"/>
      <c r="J224" s="526"/>
      <c r="K224" s="526"/>
      <c r="L224" s="526"/>
      <c r="M224" s="526"/>
      <c r="N224" s="526"/>
      <c r="O224" s="526"/>
      <c r="P224" s="526"/>
      <c r="Q224" s="526"/>
      <c r="R224" s="526"/>
      <c r="S224" s="526"/>
      <c r="T224" s="526"/>
      <c r="U224" s="526"/>
      <c r="V224" s="526"/>
      <c r="W224" s="526"/>
      <c r="X224" s="526"/>
      <c r="Y224" s="527"/>
      <c r="AA224" s="242" t="s">
        <v>182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79"/>
      <c r="B225" s="555" t="s">
        <v>2</v>
      </c>
      <c r="C225" s="556"/>
      <c r="D225" s="556"/>
      <c r="E225" s="556"/>
      <c r="F225" s="556"/>
      <c r="G225" s="556"/>
      <c r="H225" s="556"/>
      <c r="I225" s="556"/>
      <c r="J225" s="556"/>
      <c r="K225" s="556"/>
      <c r="L225" s="556"/>
      <c r="M225" s="556"/>
      <c r="N225" s="556"/>
      <c r="O225" s="556"/>
      <c r="P225" s="556"/>
      <c r="Q225" s="556"/>
      <c r="R225" s="556"/>
      <c r="S225" s="556"/>
      <c r="T225" s="556"/>
      <c r="U225" s="556"/>
      <c r="V225" s="556"/>
      <c r="W225" s="556"/>
      <c r="X225" s="556"/>
      <c r="Y225" s="557"/>
      <c r="AA225" s="572" t="s">
        <v>87</v>
      </c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  <c r="AO225" s="573"/>
      <c r="AP225" s="573"/>
      <c r="AQ225" s="573"/>
      <c r="AR225" s="573"/>
      <c r="AS225" s="573"/>
      <c r="AT225" s="573"/>
      <c r="AU225" s="573"/>
      <c r="AV225" s="573"/>
      <c r="AW225" s="573"/>
      <c r="AX225" s="574"/>
      <c r="AY225" s="575" t="str">
        <f>AY189</f>
        <v>Сбытовая надбавка</v>
      </c>
      <c r="AZ225" s="576" t="s">
        <v>198</v>
      </c>
      <c r="BA225" s="510" t="s">
        <v>192</v>
      </c>
      <c r="BB225" s="510" t="s">
        <v>179</v>
      </c>
    </row>
    <row r="226" spans="1:54" s="245" customFormat="1" ht="50.25" customHeight="1">
      <c r="A226" s="580"/>
      <c r="B226" s="246" t="s">
        <v>3</v>
      </c>
      <c r="C226" s="246" t="s">
        <v>4</v>
      </c>
      <c r="D226" s="246" t="s">
        <v>5</v>
      </c>
      <c r="E226" s="246" t="s">
        <v>6</v>
      </c>
      <c r="F226" s="246" t="s">
        <v>7</v>
      </c>
      <c r="G226" s="246" t="s">
        <v>8</v>
      </c>
      <c r="H226" s="246" t="s">
        <v>9</v>
      </c>
      <c r="I226" s="246" t="s">
        <v>10</v>
      </c>
      <c r="J226" s="246" t="s">
        <v>11</v>
      </c>
      <c r="K226" s="246" t="s">
        <v>12</v>
      </c>
      <c r="L226" s="246" t="s">
        <v>13</v>
      </c>
      <c r="M226" s="246" t="s">
        <v>14</v>
      </c>
      <c r="N226" s="246" t="s">
        <v>15</v>
      </c>
      <c r="O226" s="246" t="s">
        <v>16</v>
      </c>
      <c r="P226" s="246" t="s">
        <v>17</v>
      </c>
      <c r="Q226" s="246" t="s">
        <v>18</v>
      </c>
      <c r="R226" s="246" t="s">
        <v>19</v>
      </c>
      <c r="S226" s="246" t="s">
        <v>20</v>
      </c>
      <c r="T226" s="246" t="s">
        <v>21</v>
      </c>
      <c r="U226" s="246" t="s">
        <v>22</v>
      </c>
      <c r="V226" s="246" t="s">
        <v>23</v>
      </c>
      <c r="W226" s="246" t="s">
        <v>24</v>
      </c>
      <c r="X226" s="246" t="s">
        <v>25</v>
      </c>
      <c r="Y226" s="247" t="s">
        <v>26</v>
      </c>
      <c r="AA226" s="248" t="s">
        <v>3</v>
      </c>
      <c r="AB226" s="246" t="s">
        <v>4</v>
      </c>
      <c r="AC226" s="246" t="s">
        <v>5</v>
      </c>
      <c r="AD226" s="246" t="s">
        <v>6</v>
      </c>
      <c r="AE226" s="246" t="s">
        <v>7</v>
      </c>
      <c r="AF226" s="246" t="s">
        <v>8</v>
      </c>
      <c r="AG226" s="246" t="s">
        <v>9</v>
      </c>
      <c r="AH226" s="246" t="s">
        <v>10</v>
      </c>
      <c r="AI226" s="246" t="s">
        <v>11</v>
      </c>
      <c r="AJ226" s="246" t="s">
        <v>12</v>
      </c>
      <c r="AK226" s="246" t="s">
        <v>13</v>
      </c>
      <c r="AL226" s="246" t="s">
        <v>14</v>
      </c>
      <c r="AM226" s="246" t="s">
        <v>15</v>
      </c>
      <c r="AN226" s="246" t="s">
        <v>16</v>
      </c>
      <c r="AO226" s="246" t="s">
        <v>17</v>
      </c>
      <c r="AP226" s="246" t="s">
        <v>18</v>
      </c>
      <c r="AQ226" s="246" t="s">
        <v>19</v>
      </c>
      <c r="AR226" s="246" t="s">
        <v>20</v>
      </c>
      <c r="AS226" s="246" t="s">
        <v>21</v>
      </c>
      <c r="AT226" s="246" t="s">
        <v>22</v>
      </c>
      <c r="AU226" s="246" t="s">
        <v>23</v>
      </c>
      <c r="AV226" s="246" t="s">
        <v>24</v>
      </c>
      <c r="AW226" s="246" t="s">
        <v>25</v>
      </c>
      <c r="AX226" s="247" t="s">
        <v>26</v>
      </c>
      <c r="AY226" s="482"/>
      <c r="AZ226" s="577"/>
      <c r="BA226" s="511"/>
      <c r="BB226" s="511"/>
    </row>
    <row r="227" spans="1:54" s="250" customFormat="1" ht="16.149999999999999" customHeight="1">
      <c r="A227" s="544" t="s">
        <v>214</v>
      </c>
      <c r="B227" s="545"/>
      <c r="C227" s="545"/>
      <c r="D227" s="545"/>
      <c r="E227" s="545"/>
      <c r="F227" s="545"/>
      <c r="G227" s="545"/>
      <c r="H227" s="545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5"/>
      <c r="T227" s="545"/>
      <c r="U227" s="545"/>
      <c r="V227" s="545"/>
      <c r="W227" s="545"/>
      <c r="X227" s="545"/>
      <c r="Y227" s="546"/>
      <c r="AA227" s="544">
        <v>2</v>
      </c>
      <c r="AB227" s="545"/>
      <c r="AC227" s="545"/>
      <c r="AD227" s="545"/>
      <c r="AE227" s="545"/>
      <c r="AF227" s="545"/>
      <c r="AG227" s="545"/>
      <c r="AH227" s="545"/>
      <c r="AI227" s="545"/>
      <c r="AJ227" s="545"/>
      <c r="AK227" s="545"/>
      <c r="AL227" s="545"/>
      <c r="AM227" s="545"/>
      <c r="AN227" s="545"/>
      <c r="AO227" s="545"/>
      <c r="AP227" s="545"/>
      <c r="AQ227" s="545"/>
      <c r="AR227" s="545"/>
      <c r="AS227" s="545"/>
      <c r="AT227" s="545"/>
      <c r="AU227" s="545"/>
      <c r="AV227" s="545"/>
      <c r="AW227" s="545"/>
      <c r="AX227" s="546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2613.5310000000004</v>
      </c>
      <c r="C228" s="255">
        <f t="shared" ref="C228:R243" si="25">AB228+$AY228+$AZ228+ROUND($BA228*$BB228,2)</f>
        <v>2540.6910000000003</v>
      </c>
      <c r="D228" s="255">
        <f t="shared" si="25"/>
        <v>2536.2910000000006</v>
      </c>
      <c r="E228" s="255">
        <f t="shared" si="25"/>
        <v>2526.8010000000004</v>
      </c>
      <c r="F228" s="255">
        <f t="shared" si="25"/>
        <v>2529.5310000000004</v>
      </c>
      <c r="G228" s="255">
        <f t="shared" si="25"/>
        <v>2538.6710000000003</v>
      </c>
      <c r="H228" s="255">
        <f t="shared" si="25"/>
        <v>2598.1210000000005</v>
      </c>
      <c r="I228" s="255">
        <f t="shared" si="25"/>
        <v>2763.3910000000001</v>
      </c>
      <c r="J228" s="255">
        <f t="shared" si="25"/>
        <v>3275.2410000000004</v>
      </c>
      <c r="K228" s="255">
        <f t="shared" si="25"/>
        <v>3294.1910000000003</v>
      </c>
      <c r="L228" s="255">
        <f t="shared" si="25"/>
        <v>3530.4010000000003</v>
      </c>
      <c r="M228" s="255">
        <f t="shared" si="25"/>
        <v>3524.9810000000002</v>
      </c>
      <c r="N228" s="255">
        <f t="shared" si="25"/>
        <v>3261.9410000000003</v>
      </c>
      <c r="O228" s="255">
        <f t="shared" si="25"/>
        <v>3249.1610000000001</v>
      </c>
      <c r="P228" s="255">
        <f t="shared" si="25"/>
        <v>3256.8210000000004</v>
      </c>
      <c r="Q228" s="255">
        <f t="shared" si="25"/>
        <v>3562.4410000000003</v>
      </c>
      <c r="R228" s="255">
        <f t="shared" si="25"/>
        <v>3358.6210000000005</v>
      </c>
      <c r="S228" s="255">
        <f t="shared" ref="S228:Y243" si="26">AR228+$AY228+$AZ228+ROUND($BA228*$BB228,2)</f>
        <v>3913.5210000000002</v>
      </c>
      <c r="T228" s="255">
        <f t="shared" si="26"/>
        <v>3912.6010000000001</v>
      </c>
      <c r="U228" s="255">
        <f t="shared" si="26"/>
        <v>3297.6610000000005</v>
      </c>
      <c r="V228" s="255">
        <f t="shared" si="26"/>
        <v>3170.5710000000004</v>
      </c>
      <c r="W228" s="255">
        <f t="shared" si="26"/>
        <v>3034.0210000000002</v>
      </c>
      <c r="X228" s="255">
        <f t="shared" si="26"/>
        <v>2777.6210000000005</v>
      </c>
      <c r="Y228" s="255">
        <f t="shared" si="26"/>
        <v>2706.5610000000001</v>
      </c>
      <c r="Z228" s="256"/>
      <c r="AA228" s="257">
        <v>1386.16</v>
      </c>
      <c r="AB228" s="258">
        <v>1313.32</v>
      </c>
      <c r="AC228" s="258">
        <v>1308.92</v>
      </c>
      <c r="AD228" s="258">
        <v>1299.43</v>
      </c>
      <c r="AE228" s="258">
        <v>1302.1600000000001</v>
      </c>
      <c r="AF228" s="258">
        <v>1311.3</v>
      </c>
      <c r="AG228" s="258">
        <v>1370.75</v>
      </c>
      <c r="AH228" s="258">
        <v>1536.02</v>
      </c>
      <c r="AI228" s="258">
        <v>2047.8700000000001</v>
      </c>
      <c r="AJ228" s="258">
        <v>2066.8200000000002</v>
      </c>
      <c r="AK228" s="258">
        <v>2303.0300000000002</v>
      </c>
      <c r="AL228" s="258">
        <v>2297.61</v>
      </c>
      <c r="AM228" s="258">
        <v>2034.57</v>
      </c>
      <c r="AN228" s="258">
        <v>2021.7899999999997</v>
      </c>
      <c r="AO228" s="258">
        <v>2029.4500000000003</v>
      </c>
      <c r="AP228" s="258">
        <v>2335.0700000000002</v>
      </c>
      <c r="AQ228" s="258">
        <v>2131.25</v>
      </c>
      <c r="AR228" s="258">
        <v>2686.15</v>
      </c>
      <c r="AS228" s="258">
        <v>2685.23</v>
      </c>
      <c r="AT228" s="258">
        <v>2070.29</v>
      </c>
      <c r="AU228" s="258">
        <v>1943.2</v>
      </c>
      <c r="AV228" s="258">
        <v>1806.65</v>
      </c>
      <c r="AW228" s="258">
        <v>1550.25</v>
      </c>
      <c r="AX228" s="259">
        <v>1479.19</v>
      </c>
      <c r="AY228" s="341">
        <v>1222.5600000000002</v>
      </c>
      <c r="AZ228" s="260">
        <v>4.8109999999999999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27">AA229+$AY229+$AZ229+ROUND($BA229*$BB229,2)</f>
        <v>2542.5210000000002</v>
      </c>
      <c r="C229" s="255">
        <f t="shared" si="25"/>
        <v>2538.1010000000001</v>
      </c>
      <c r="D229" s="255">
        <f t="shared" si="25"/>
        <v>2532.3210000000004</v>
      </c>
      <c r="E229" s="255">
        <f t="shared" si="25"/>
        <v>2532.9610000000002</v>
      </c>
      <c r="F229" s="255">
        <f t="shared" si="25"/>
        <v>2550.8810000000003</v>
      </c>
      <c r="G229" s="255">
        <f t="shared" si="25"/>
        <v>2635.681</v>
      </c>
      <c r="H229" s="255">
        <f t="shared" si="25"/>
        <v>2899.5310000000004</v>
      </c>
      <c r="I229" s="255">
        <f t="shared" si="25"/>
        <v>3277.2910000000006</v>
      </c>
      <c r="J229" s="255">
        <f t="shared" si="25"/>
        <v>3433.8009999999999</v>
      </c>
      <c r="K229" s="255">
        <f t="shared" si="25"/>
        <v>3653.4010000000003</v>
      </c>
      <c r="L229" s="255">
        <f t="shared" si="25"/>
        <v>3648.511</v>
      </c>
      <c r="M229" s="255">
        <f t="shared" si="25"/>
        <v>4001.1710000000007</v>
      </c>
      <c r="N229" s="255">
        <f t="shared" si="25"/>
        <v>3809.8110000000001</v>
      </c>
      <c r="O229" s="255">
        <f t="shared" si="25"/>
        <v>3964.681</v>
      </c>
      <c r="P229" s="255">
        <f t="shared" si="25"/>
        <v>3734.1110000000003</v>
      </c>
      <c r="Q229" s="255">
        <f t="shared" si="25"/>
        <v>4119.9309999999996</v>
      </c>
      <c r="R229" s="255">
        <f t="shared" si="25"/>
        <v>3981.6310000000008</v>
      </c>
      <c r="S229" s="255">
        <f t="shared" si="26"/>
        <v>4006.0710000000004</v>
      </c>
      <c r="T229" s="255">
        <f t="shared" si="26"/>
        <v>3903.2510000000007</v>
      </c>
      <c r="U229" s="255">
        <f t="shared" si="26"/>
        <v>3568.5509999999999</v>
      </c>
      <c r="V229" s="255">
        <f t="shared" si="26"/>
        <v>2841.9510000000005</v>
      </c>
      <c r="W229" s="255">
        <f t="shared" si="26"/>
        <v>2741.5010000000007</v>
      </c>
      <c r="X229" s="255">
        <f t="shared" si="26"/>
        <v>2577.9110000000005</v>
      </c>
      <c r="Y229" s="255">
        <f t="shared" si="26"/>
        <v>2529.721</v>
      </c>
      <c r="Z229" s="256"/>
      <c r="AA229" s="261">
        <v>1315.15</v>
      </c>
      <c r="AB229" s="258">
        <v>1310.73</v>
      </c>
      <c r="AC229" s="258">
        <v>1304.95</v>
      </c>
      <c r="AD229" s="258">
        <v>1305.5899999999999</v>
      </c>
      <c r="AE229" s="258">
        <v>1323.51</v>
      </c>
      <c r="AF229" s="258">
        <v>1408.31</v>
      </c>
      <c r="AG229" s="258">
        <v>1672.16</v>
      </c>
      <c r="AH229" s="258">
        <v>2049.92</v>
      </c>
      <c r="AI229" s="258">
        <v>2206.4299999999998</v>
      </c>
      <c r="AJ229" s="258">
        <v>2426.0300000000002</v>
      </c>
      <c r="AK229" s="258">
        <v>2421.14</v>
      </c>
      <c r="AL229" s="258">
        <v>2773.8</v>
      </c>
      <c r="AM229" s="258">
        <v>2582.44</v>
      </c>
      <c r="AN229" s="258">
        <v>2737.31</v>
      </c>
      <c r="AO229" s="258">
        <v>2506.7399999999998</v>
      </c>
      <c r="AP229" s="258">
        <v>2892.56</v>
      </c>
      <c r="AQ229" s="258">
        <v>2754.26</v>
      </c>
      <c r="AR229" s="258">
        <v>2778.7</v>
      </c>
      <c r="AS229" s="258">
        <v>2675.88</v>
      </c>
      <c r="AT229" s="258">
        <v>2341.1799999999998</v>
      </c>
      <c r="AU229" s="258">
        <v>1614.58</v>
      </c>
      <c r="AV229" s="258">
        <v>1514.13</v>
      </c>
      <c r="AW229" s="258">
        <v>1350.54</v>
      </c>
      <c r="AX229" s="259">
        <v>1302.3499999999999</v>
      </c>
      <c r="AY229" s="341">
        <v>1222.5600000000002</v>
      </c>
      <c r="AZ229" s="260">
        <v>4.8109999999999999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27"/>
        <v>2454.3210000000004</v>
      </c>
      <c r="C230" s="255">
        <f t="shared" si="25"/>
        <v>2432.5610000000001</v>
      </c>
      <c r="D230" s="255">
        <f t="shared" si="25"/>
        <v>2431.4410000000003</v>
      </c>
      <c r="E230" s="255">
        <f t="shared" si="25"/>
        <v>2431.6710000000003</v>
      </c>
      <c r="F230" s="255">
        <f t="shared" si="25"/>
        <v>2494.0710000000004</v>
      </c>
      <c r="G230" s="255">
        <f t="shared" si="25"/>
        <v>2902.931</v>
      </c>
      <c r="H230" s="255">
        <f t="shared" si="25"/>
        <v>2638.9110000000005</v>
      </c>
      <c r="I230" s="255">
        <f t="shared" si="25"/>
        <v>3280.8510000000001</v>
      </c>
      <c r="J230" s="255">
        <f t="shared" si="25"/>
        <v>3399.8810000000008</v>
      </c>
      <c r="K230" s="255">
        <f t="shared" si="25"/>
        <v>3465.6510000000003</v>
      </c>
      <c r="L230" s="255">
        <f t="shared" si="25"/>
        <v>3581.3009999999999</v>
      </c>
      <c r="M230" s="255">
        <f t="shared" si="25"/>
        <v>3593.3210000000004</v>
      </c>
      <c r="N230" s="255">
        <f t="shared" si="25"/>
        <v>3575.511</v>
      </c>
      <c r="O230" s="255">
        <f t="shared" si="25"/>
        <v>3568.431</v>
      </c>
      <c r="P230" s="255">
        <f t="shared" si="25"/>
        <v>3573.0509999999999</v>
      </c>
      <c r="Q230" s="255">
        <f t="shared" si="25"/>
        <v>3723.181</v>
      </c>
      <c r="R230" s="255">
        <f t="shared" si="25"/>
        <v>3965.971</v>
      </c>
      <c r="S230" s="255">
        <f t="shared" si="26"/>
        <v>3673.0610000000001</v>
      </c>
      <c r="T230" s="255">
        <f t="shared" si="26"/>
        <v>3672.681</v>
      </c>
      <c r="U230" s="255">
        <f t="shared" si="26"/>
        <v>3304.3810000000008</v>
      </c>
      <c r="V230" s="255">
        <f t="shared" si="26"/>
        <v>3427.011</v>
      </c>
      <c r="W230" s="255">
        <f t="shared" si="26"/>
        <v>3313.8310000000006</v>
      </c>
      <c r="X230" s="255">
        <f t="shared" si="26"/>
        <v>3090.8610000000003</v>
      </c>
      <c r="Y230" s="255">
        <f t="shared" si="26"/>
        <v>2570.2410000000004</v>
      </c>
      <c r="Z230" s="256"/>
      <c r="AA230" s="261">
        <v>1226.95</v>
      </c>
      <c r="AB230" s="258">
        <v>1205.19</v>
      </c>
      <c r="AC230" s="258">
        <v>1204.07</v>
      </c>
      <c r="AD230" s="258">
        <v>1204.3</v>
      </c>
      <c r="AE230" s="258">
        <v>1266.7</v>
      </c>
      <c r="AF230" s="258">
        <v>1675.56</v>
      </c>
      <c r="AG230" s="258">
        <v>1411.54</v>
      </c>
      <c r="AH230" s="258">
        <v>2053.48</v>
      </c>
      <c r="AI230" s="258">
        <v>2172.5100000000002</v>
      </c>
      <c r="AJ230" s="258">
        <v>2238.2800000000002</v>
      </c>
      <c r="AK230" s="258">
        <v>2353.9299999999998</v>
      </c>
      <c r="AL230" s="258">
        <v>2365.9499999999998</v>
      </c>
      <c r="AM230" s="258">
        <v>2348.14</v>
      </c>
      <c r="AN230" s="258">
        <v>2341.06</v>
      </c>
      <c r="AO230" s="258">
        <v>2345.6799999999998</v>
      </c>
      <c r="AP230" s="258">
        <v>2495.81</v>
      </c>
      <c r="AQ230" s="258">
        <v>2738.6</v>
      </c>
      <c r="AR230" s="258">
        <v>2445.69</v>
      </c>
      <c r="AS230" s="258">
        <v>2445.31</v>
      </c>
      <c r="AT230" s="258">
        <v>2077.0100000000002</v>
      </c>
      <c r="AU230" s="258">
        <v>2199.64</v>
      </c>
      <c r="AV230" s="258">
        <v>2086.46</v>
      </c>
      <c r="AW230" s="258">
        <v>1863.49</v>
      </c>
      <c r="AX230" s="259">
        <v>1342.87</v>
      </c>
      <c r="AY230" s="341">
        <v>1222.5600000000002</v>
      </c>
      <c r="AZ230" s="260">
        <v>4.8109999999999999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27"/>
        <v>2506.4010000000003</v>
      </c>
      <c r="C231" s="255">
        <f t="shared" si="25"/>
        <v>2504.4110000000005</v>
      </c>
      <c r="D231" s="255">
        <f t="shared" si="25"/>
        <v>2487.7310000000002</v>
      </c>
      <c r="E231" s="255">
        <f t="shared" si="25"/>
        <v>2501.6010000000001</v>
      </c>
      <c r="F231" s="255">
        <f t="shared" si="25"/>
        <v>2515.471</v>
      </c>
      <c r="G231" s="255">
        <f t="shared" si="25"/>
        <v>2590.9010000000003</v>
      </c>
      <c r="H231" s="255">
        <f t="shared" si="25"/>
        <v>2729.9210000000003</v>
      </c>
      <c r="I231" s="255">
        <f t="shared" si="25"/>
        <v>2869.8810000000003</v>
      </c>
      <c r="J231" s="255">
        <f t="shared" si="25"/>
        <v>3011.0310000000004</v>
      </c>
      <c r="K231" s="255">
        <f t="shared" si="25"/>
        <v>3034.1610000000005</v>
      </c>
      <c r="L231" s="255">
        <f t="shared" si="25"/>
        <v>2955.0210000000002</v>
      </c>
      <c r="M231" s="255">
        <f t="shared" si="25"/>
        <v>2952.2110000000002</v>
      </c>
      <c r="N231" s="255">
        <f t="shared" si="25"/>
        <v>2925.5810000000006</v>
      </c>
      <c r="O231" s="255">
        <f t="shared" si="25"/>
        <v>2887.0310000000004</v>
      </c>
      <c r="P231" s="255">
        <f t="shared" si="25"/>
        <v>2868.7310000000002</v>
      </c>
      <c r="Q231" s="255">
        <f t="shared" si="25"/>
        <v>2924.3910000000001</v>
      </c>
      <c r="R231" s="255">
        <f t="shared" si="25"/>
        <v>3028.7610000000004</v>
      </c>
      <c r="S231" s="255">
        <f t="shared" si="26"/>
        <v>3098.2510000000007</v>
      </c>
      <c r="T231" s="255">
        <f t="shared" si="26"/>
        <v>3074.4110000000005</v>
      </c>
      <c r="U231" s="255">
        <f t="shared" si="26"/>
        <v>3029.5810000000006</v>
      </c>
      <c r="V231" s="255">
        <f t="shared" si="26"/>
        <v>2765.5710000000004</v>
      </c>
      <c r="W231" s="255">
        <f t="shared" si="26"/>
        <v>2618.4510000000005</v>
      </c>
      <c r="X231" s="255">
        <f t="shared" si="26"/>
        <v>2542.4010000000003</v>
      </c>
      <c r="Y231" s="255">
        <f t="shared" si="26"/>
        <v>2509.681</v>
      </c>
      <c r="Z231" s="256"/>
      <c r="AA231" s="261">
        <v>1279.03</v>
      </c>
      <c r="AB231" s="258">
        <v>1277.04</v>
      </c>
      <c r="AC231" s="258">
        <v>1260.3599999999999</v>
      </c>
      <c r="AD231" s="258">
        <v>1274.23</v>
      </c>
      <c r="AE231" s="258">
        <v>1288.0999999999999</v>
      </c>
      <c r="AF231" s="258">
        <v>1363.53</v>
      </c>
      <c r="AG231" s="258">
        <v>1502.55</v>
      </c>
      <c r="AH231" s="258">
        <v>1642.51</v>
      </c>
      <c r="AI231" s="258">
        <v>1783.66</v>
      </c>
      <c r="AJ231" s="258">
        <v>1806.79</v>
      </c>
      <c r="AK231" s="258">
        <v>1727.65</v>
      </c>
      <c r="AL231" s="258">
        <v>1724.84</v>
      </c>
      <c r="AM231" s="258">
        <v>1698.21</v>
      </c>
      <c r="AN231" s="258">
        <v>1659.66</v>
      </c>
      <c r="AO231" s="258">
        <v>1641.36</v>
      </c>
      <c r="AP231" s="258">
        <v>1697.02</v>
      </c>
      <c r="AQ231" s="258">
        <v>1801.39</v>
      </c>
      <c r="AR231" s="258">
        <v>1870.88</v>
      </c>
      <c r="AS231" s="258">
        <v>1847.04</v>
      </c>
      <c r="AT231" s="258">
        <v>1802.21</v>
      </c>
      <c r="AU231" s="258">
        <v>1538.2</v>
      </c>
      <c r="AV231" s="258">
        <v>1391.08</v>
      </c>
      <c r="AW231" s="258">
        <v>1315.03</v>
      </c>
      <c r="AX231" s="259">
        <v>1282.31</v>
      </c>
      <c r="AY231" s="341">
        <v>1222.5600000000002</v>
      </c>
      <c r="AZ231" s="260">
        <v>4.8109999999999999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27"/>
        <v>2564.5310000000004</v>
      </c>
      <c r="C232" s="255">
        <f t="shared" si="25"/>
        <v>2514.1910000000003</v>
      </c>
      <c r="D232" s="255">
        <f t="shared" si="25"/>
        <v>2502.8010000000004</v>
      </c>
      <c r="E232" s="255">
        <f t="shared" si="25"/>
        <v>2502.6310000000003</v>
      </c>
      <c r="F232" s="255">
        <f t="shared" si="25"/>
        <v>2530.4510000000005</v>
      </c>
      <c r="G232" s="255">
        <f t="shared" si="25"/>
        <v>2688.7810000000004</v>
      </c>
      <c r="H232" s="255">
        <f t="shared" si="25"/>
        <v>2924.5610000000001</v>
      </c>
      <c r="I232" s="255">
        <f t="shared" si="25"/>
        <v>3089.5210000000002</v>
      </c>
      <c r="J232" s="255">
        <f t="shared" si="25"/>
        <v>3300.7010000000005</v>
      </c>
      <c r="K232" s="255">
        <f t="shared" si="25"/>
        <v>3330.6310000000008</v>
      </c>
      <c r="L232" s="255">
        <f t="shared" si="25"/>
        <v>3296.4610000000007</v>
      </c>
      <c r="M232" s="255">
        <f t="shared" si="25"/>
        <v>3282.3810000000008</v>
      </c>
      <c r="N232" s="255">
        <f t="shared" si="25"/>
        <v>3258.4610000000002</v>
      </c>
      <c r="O232" s="255">
        <f t="shared" si="25"/>
        <v>3245.1110000000003</v>
      </c>
      <c r="P232" s="255">
        <f t="shared" si="25"/>
        <v>3262.8310000000006</v>
      </c>
      <c r="Q232" s="255">
        <f t="shared" si="25"/>
        <v>3316.1910000000003</v>
      </c>
      <c r="R232" s="255">
        <f t="shared" si="25"/>
        <v>3379.181</v>
      </c>
      <c r="S232" s="255">
        <f t="shared" si="26"/>
        <v>3414.971</v>
      </c>
      <c r="T232" s="255">
        <f t="shared" si="26"/>
        <v>3382.5610000000001</v>
      </c>
      <c r="U232" s="255">
        <f t="shared" si="26"/>
        <v>3325.221</v>
      </c>
      <c r="V232" s="255">
        <f t="shared" si="26"/>
        <v>3071.2010000000005</v>
      </c>
      <c r="W232" s="255">
        <f t="shared" si="26"/>
        <v>2928.5010000000007</v>
      </c>
      <c r="X232" s="255">
        <f t="shared" si="26"/>
        <v>2769.5910000000003</v>
      </c>
      <c r="Y232" s="255">
        <f t="shared" si="26"/>
        <v>2639.2110000000002</v>
      </c>
      <c r="Z232" s="256"/>
      <c r="AA232" s="261">
        <v>1337.16</v>
      </c>
      <c r="AB232" s="258">
        <v>1286.82</v>
      </c>
      <c r="AC232" s="258">
        <v>1275.43</v>
      </c>
      <c r="AD232" s="258">
        <v>1275.26</v>
      </c>
      <c r="AE232" s="258">
        <v>1303.08</v>
      </c>
      <c r="AF232" s="258">
        <v>1461.41</v>
      </c>
      <c r="AG232" s="258">
        <v>1697.19</v>
      </c>
      <c r="AH232" s="258">
        <v>1862.15</v>
      </c>
      <c r="AI232" s="258">
        <v>2073.33</v>
      </c>
      <c r="AJ232" s="258">
        <v>2103.2600000000002</v>
      </c>
      <c r="AK232" s="258">
        <v>2069.09</v>
      </c>
      <c r="AL232" s="258">
        <v>2055.0100000000002</v>
      </c>
      <c r="AM232" s="258">
        <v>2031.09</v>
      </c>
      <c r="AN232" s="258">
        <v>2017.7399999999998</v>
      </c>
      <c r="AO232" s="258">
        <v>2035.46</v>
      </c>
      <c r="AP232" s="258">
        <v>2088.8200000000002</v>
      </c>
      <c r="AQ232" s="258">
        <v>2151.81</v>
      </c>
      <c r="AR232" s="258">
        <v>2187.6</v>
      </c>
      <c r="AS232" s="258">
        <v>2155.19</v>
      </c>
      <c r="AT232" s="258">
        <v>2097.85</v>
      </c>
      <c r="AU232" s="258">
        <v>1843.83</v>
      </c>
      <c r="AV232" s="258">
        <v>1701.13</v>
      </c>
      <c r="AW232" s="258">
        <v>1542.22</v>
      </c>
      <c r="AX232" s="259">
        <v>1411.84</v>
      </c>
      <c r="AY232" s="341">
        <v>1222.5600000000002</v>
      </c>
      <c r="AZ232" s="260">
        <v>4.8109999999999999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27"/>
        <v>2573.6010000000001</v>
      </c>
      <c r="C233" s="255">
        <f t="shared" si="25"/>
        <v>2533.4410000000003</v>
      </c>
      <c r="D233" s="255">
        <f t="shared" si="25"/>
        <v>2512.5910000000003</v>
      </c>
      <c r="E233" s="255">
        <f t="shared" si="25"/>
        <v>2527.6410000000001</v>
      </c>
      <c r="F233" s="255">
        <f t="shared" si="25"/>
        <v>2613.8010000000004</v>
      </c>
      <c r="G233" s="255">
        <f t="shared" si="25"/>
        <v>2698.5810000000006</v>
      </c>
      <c r="H233" s="255">
        <f t="shared" si="25"/>
        <v>2939.9510000000005</v>
      </c>
      <c r="I233" s="255">
        <f t="shared" si="25"/>
        <v>3158.4010000000003</v>
      </c>
      <c r="J233" s="255">
        <f t="shared" si="25"/>
        <v>3372.3810000000008</v>
      </c>
      <c r="K233" s="255">
        <f t="shared" si="25"/>
        <v>3433.7310000000002</v>
      </c>
      <c r="L233" s="255">
        <f t="shared" si="25"/>
        <v>3375.7710000000002</v>
      </c>
      <c r="M233" s="255">
        <f t="shared" si="25"/>
        <v>3371.3110000000001</v>
      </c>
      <c r="N233" s="255">
        <f t="shared" si="25"/>
        <v>3350.5010000000007</v>
      </c>
      <c r="O233" s="255">
        <f t="shared" si="25"/>
        <v>3349.2410000000004</v>
      </c>
      <c r="P233" s="255">
        <f t="shared" si="25"/>
        <v>3358.6710000000007</v>
      </c>
      <c r="Q233" s="255">
        <f t="shared" si="25"/>
        <v>3479.0810000000006</v>
      </c>
      <c r="R233" s="255">
        <f t="shared" si="25"/>
        <v>3570.7310000000002</v>
      </c>
      <c r="S233" s="255">
        <f t="shared" si="26"/>
        <v>3899.1610000000005</v>
      </c>
      <c r="T233" s="255">
        <f t="shared" si="26"/>
        <v>3751.3409999999999</v>
      </c>
      <c r="U233" s="255">
        <f t="shared" si="26"/>
        <v>3683.5710000000004</v>
      </c>
      <c r="V233" s="255">
        <f t="shared" si="26"/>
        <v>3485.4010000000003</v>
      </c>
      <c r="W233" s="255">
        <f t="shared" si="26"/>
        <v>3321.1610000000005</v>
      </c>
      <c r="X233" s="255">
        <f t="shared" si="26"/>
        <v>3047.4810000000002</v>
      </c>
      <c r="Y233" s="255">
        <f t="shared" si="26"/>
        <v>2875.4210000000003</v>
      </c>
      <c r="Z233" s="256"/>
      <c r="AA233" s="261">
        <v>1346.23</v>
      </c>
      <c r="AB233" s="258">
        <v>1306.07</v>
      </c>
      <c r="AC233" s="258">
        <v>1285.22</v>
      </c>
      <c r="AD233" s="258">
        <v>1300.27</v>
      </c>
      <c r="AE233" s="258">
        <v>1386.43</v>
      </c>
      <c r="AF233" s="258">
        <v>1471.21</v>
      </c>
      <c r="AG233" s="258">
        <v>1712.58</v>
      </c>
      <c r="AH233" s="258">
        <v>1931.03</v>
      </c>
      <c r="AI233" s="258">
        <v>2145.0100000000002</v>
      </c>
      <c r="AJ233" s="258">
        <v>2206.36</v>
      </c>
      <c r="AK233" s="258">
        <v>2148.4</v>
      </c>
      <c r="AL233" s="258">
        <v>2143.94</v>
      </c>
      <c r="AM233" s="258">
        <v>2123.13</v>
      </c>
      <c r="AN233" s="258">
        <v>2121.87</v>
      </c>
      <c r="AO233" s="258">
        <v>2131.3000000000002</v>
      </c>
      <c r="AP233" s="258">
        <v>2251.71</v>
      </c>
      <c r="AQ233" s="258">
        <v>2343.36</v>
      </c>
      <c r="AR233" s="258">
        <v>2671.79</v>
      </c>
      <c r="AS233" s="258">
        <v>2523.9699999999998</v>
      </c>
      <c r="AT233" s="258">
        <v>2456.1999999999998</v>
      </c>
      <c r="AU233" s="258">
        <v>2258.0300000000002</v>
      </c>
      <c r="AV233" s="258">
        <v>2093.79</v>
      </c>
      <c r="AW233" s="258">
        <v>1820.11</v>
      </c>
      <c r="AX233" s="259">
        <v>1648.05</v>
      </c>
      <c r="AY233" s="341">
        <v>1222.5600000000002</v>
      </c>
      <c r="AZ233" s="260">
        <v>4.8109999999999999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27"/>
        <v>2640.6510000000003</v>
      </c>
      <c r="C234" s="255">
        <f t="shared" si="25"/>
        <v>2616.431</v>
      </c>
      <c r="D234" s="255">
        <f t="shared" si="25"/>
        <v>2580.3810000000003</v>
      </c>
      <c r="E234" s="255">
        <f t="shared" si="25"/>
        <v>2578.8710000000005</v>
      </c>
      <c r="F234" s="255">
        <f t="shared" si="25"/>
        <v>2576.7510000000007</v>
      </c>
      <c r="G234" s="255">
        <f t="shared" si="25"/>
        <v>2614.3610000000003</v>
      </c>
      <c r="H234" s="255">
        <f t="shared" si="25"/>
        <v>2729.3310000000006</v>
      </c>
      <c r="I234" s="255">
        <f t="shared" si="25"/>
        <v>3008.6010000000001</v>
      </c>
      <c r="J234" s="255">
        <f t="shared" si="25"/>
        <v>3312.6010000000001</v>
      </c>
      <c r="K234" s="255">
        <f t="shared" si="25"/>
        <v>3393.1410000000001</v>
      </c>
      <c r="L234" s="255">
        <f t="shared" si="25"/>
        <v>3374.8210000000004</v>
      </c>
      <c r="M234" s="255">
        <f t="shared" si="25"/>
        <v>3336.2310000000002</v>
      </c>
      <c r="N234" s="255">
        <f t="shared" si="25"/>
        <v>3327.6710000000007</v>
      </c>
      <c r="O234" s="255">
        <f t="shared" si="25"/>
        <v>3261.5310000000004</v>
      </c>
      <c r="P234" s="255">
        <f t="shared" si="25"/>
        <v>3298.6110000000003</v>
      </c>
      <c r="Q234" s="255">
        <f t="shared" si="25"/>
        <v>3407.7810000000004</v>
      </c>
      <c r="R234" s="255">
        <f t="shared" si="25"/>
        <v>3452.5010000000007</v>
      </c>
      <c r="S234" s="255">
        <f t="shared" si="26"/>
        <v>3470.5210000000002</v>
      </c>
      <c r="T234" s="255">
        <f t="shared" si="26"/>
        <v>3456.1310000000008</v>
      </c>
      <c r="U234" s="255">
        <f t="shared" si="26"/>
        <v>3441.5610000000001</v>
      </c>
      <c r="V234" s="255">
        <f t="shared" si="26"/>
        <v>3258.7310000000002</v>
      </c>
      <c r="W234" s="255">
        <f t="shared" si="26"/>
        <v>3097.8810000000003</v>
      </c>
      <c r="X234" s="255">
        <f t="shared" si="26"/>
        <v>2846.1310000000003</v>
      </c>
      <c r="Y234" s="255">
        <f t="shared" si="26"/>
        <v>2689.3610000000003</v>
      </c>
      <c r="Z234" s="256"/>
      <c r="AA234" s="261">
        <v>1413.28</v>
      </c>
      <c r="AB234" s="258">
        <v>1389.06</v>
      </c>
      <c r="AC234" s="258">
        <v>1353.01</v>
      </c>
      <c r="AD234" s="258">
        <v>1351.5</v>
      </c>
      <c r="AE234" s="258">
        <v>1349.38</v>
      </c>
      <c r="AF234" s="258">
        <v>1386.99</v>
      </c>
      <c r="AG234" s="258">
        <v>1501.96</v>
      </c>
      <c r="AH234" s="258">
        <v>1781.23</v>
      </c>
      <c r="AI234" s="258">
        <v>2085.23</v>
      </c>
      <c r="AJ234" s="258">
        <v>2165.77</v>
      </c>
      <c r="AK234" s="258">
        <v>2147.4499999999998</v>
      </c>
      <c r="AL234" s="258">
        <v>2108.86</v>
      </c>
      <c r="AM234" s="258">
        <v>2100.3000000000002</v>
      </c>
      <c r="AN234" s="258">
        <v>2034.1599999999999</v>
      </c>
      <c r="AO234" s="258">
        <v>2071.2399999999998</v>
      </c>
      <c r="AP234" s="258">
        <v>2180.41</v>
      </c>
      <c r="AQ234" s="258">
        <v>2225.13</v>
      </c>
      <c r="AR234" s="258">
        <v>2243.15</v>
      </c>
      <c r="AS234" s="258">
        <v>2228.7600000000002</v>
      </c>
      <c r="AT234" s="258">
        <v>2214.19</v>
      </c>
      <c r="AU234" s="258">
        <v>2031.36</v>
      </c>
      <c r="AV234" s="258">
        <v>1870.51</v>
      </c>
      <c r="AW234" s="258">
        <v>1618.76</v>
      </c>
      <c r="AX234" s="259">
        <v>1461.99</v>
      </c>
      <c r="AY234" s="341">
        <v>1222.5600000000002</v>
      </c>
      <c r="AZ234" s="260">
        <v>4.8109999999999999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27"/>
        <v>2623.8110000000001</v>
      </c>
      <c r="C235" s="255">
        <f t="shared" si="25"/>
        <v>2587.4610000000002</v>
      </c>
      <c r="D235" s="255">
        <f t="shared" si="25"/>
        <v>2574.8210000000004</v>
      </c>
      <c r="E235" s="255">
        <f t="shared" si="25"/>
        <v>2572.2710000000002</v>
      </c>
      <c r="F235" s="255">
        <f t="shared" si="25"/>
        <v>2539.1010000000001</v>
      </c>
      <c r="G235" s="255">
        <f t="shared" si="25"/>
        <v>2621.7310000000002</v>
      </c>
      <c r="H235" s="255">
        <f t="shared" si="25"/>
        <v>2685.0710000000004</v>
      </c>
      <c r="I235" s="255">
        <f t="shared" si="25"/>
        <v>2824.5410000000006</v>
      </c>
      <c r="J235" s="255">
        <f t="shared" si="25"/>
        <v>2939.9210000000003</v>
      </c>
      <c r="K235" s="255">
        <f t="shared" si="25"/>
        <v>3108.1610000000005</v>
      </c>
      <c r="L235" s="255">
        <f t="shared" si="25"/>
        <v>3099.6310000000003</v>
      </c>
      <c r="M235" s="255">
        <f t="shared" si="25"/>
        <v>3094.9010000000003</v>
      </c>
      <c r="N235" s="255">
        <f t="shared" si="25"/>
        <v>3101.4610000000002</v>
      </c>
      <c r="O235" s="255">
        <f t="shared" si="25"/>
        <v>3086.7410000000004</v>
      </c>
      <c r="P235" s="255">
        <f t="shared" si="25"/>
        <v>3105.5510000000004</v>
      </c>
      <c r="Q235" s="255">
        <f t="shared" si="25"/>
        <v>3184.9610000000002</v>
      </c>
      <c r="R235" s="255">
        <f t="shared" si="25"/>
        <v>3219.6610000000005</v>
      </c>
      <c r="S235" s="255">
        <f t="shared" si="26"/>
        <v>3257.8010000000004</v>
      </c>
      <c r="T235" s="255">
        <f t="shared" si="26"/>
        <v>3260.8710000000005</v>
      </c>
      <c r="U235" s="255">
        <f t="shared" si="26"/>
        <v>3238.7710000000002</v>
      </c>
      <c r="V235" s="255">
        <f t="shared" si="26"/>
        <v>3057.5410000000006</v>
      </c>
      <c r="W235" s="255">
        <f t="shared" si="26"/>
        <v>2945.3410000000003</v>
      </c>
      <c r="X235" s="255">
        <f t="shared" si="26"/>
        <v>2778.4610000000002</v>
      </c>
      <c r="Y235" s="255">
        <f t="shared" si="26"/>
        <v>2577.1210000000005</v>
      </c>
      <c r="Z235" s="256"/>
      <c r="AA235" s="261">
        <v>1396.44</v>
      </c>
      <c r="AB235" s="258">
        <v>1360.09</v>
      </c>
      <c r="AC235" s="258">
        <v>1347.45</v>
      </c>
      <c r="AD235" s="258">
        <v>1344.9</v>
      </c>
      <c r="AE235" s="258">
        <v>1311.73</v>
      </c>
      <c r="AF235" s="258">
        <v>1394.36</v>
      </c>
      <c r="AG235" s="258">
        <v>1457.7</v>
      </c>
      <c r="AH235" s="258">
        <v>1597.17</v>
      </c>
      <c r="AI235" s="258">
        <v>1712.55</v>
      </c>
      <c r="AJ235" s="258">
        <v>1880.79</v>
      </c>
      <c r="AK235" s="258">
        <v>1872.26</v>
      </c>
      <c r="AL235" s="258">
        <v>1867.53</v>
      </c>
      <c r="AM235" s="258">
        <v>1874.09</v>
      </c>
      <c r="AN235" s="258">
        <v>1859.37</v>
      </c>
      <c r="AO235" s="258">
        <v>1878.18</v>
      </c>
      <c r="AP235" s="258">
        <v>1957.59</v>
      </c>
      <c r="AQ235" s="258">
        <v>1992.29</v>
      </c>
      <c r="AR235" s="258">
        <v>2030.43</v>
      </c>
      <c r="AS235" s="258">
        <v>2033.5</v>
      </c>
      <c r="AT235" s="258">
        <v>2011.4</v>
      </c>
      <c r="AU235" s="258">
        <v>1830.17</v>
      </c>
      <c r="AV235" s="258">
        <v>1717.97</v>
      </c>
      <c r="AW235" s="258">
        <v>1551.09</v>
      </c>
      <c r="AX235" s="259">
        <v>1349.75</v>
      </c>
      <c r="AY235" s="341">
        <v>1222.5600000000002</v>
      </c>
      <c r="AZ235" s="260">
        <v>4.8109999999999999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27"/>
        <v>2568.8110000000001</v>
      </c>
      <c r="C236" s="255">
        <f t="shared" si="25"/>
        <v>2511.2110000000002</v>
      </c>
      <c r="D236" s="255">
        <f t="shared" si="25"/>
        <v>2515.8910000000001</v>
      </c>
      <c r="E236" s="255">
        <f t="shared" si="25"/>
        <v>2541.4110000000005</v>
      </c>
      <c r="F236" s="255">
        <f t="shared" si="25"/>
        <v>2605.6910000000003</v>
      </c>
      <c r="G236" s="255">
        <f t="shared" si="25"/>
        <v>2720.0210000000002</v>
      </c>
      <c r="H236" s="255">
        <f t="shared" si="25"/>
        <v>2859.7910000000006</v>
      </c>
      <c r="I236" s="255">
        <f t="shared" si="25"/>
        <v>3123.5010000000007</v>
      </c>
      <c r="J236" s="255">
        <f t="shared" si="25"/>
        <v>3212.5010000000007</v>
      </c>
      <c r="K236" s="255">
        <f t="shared" si="25"/>
        <v>3206.7510000000007</v>
      </c>
      <c r="L236" s="255">
        <f t="shared" si="25"/>
        <v>3135.7410000000004</v>
      </c>
      <c r="M236" s="255">
        <f t="shared" si="25"/>
        <v>3139.9110000000005</v>
      </c>
      <c r="N236" s="255">
        <f t="shared" si="25"/>
        <v>3070.7910000000006</v>
      </c>
      <c r="O236" s="255">
        <f t="shared" si="25"/>
        <v>3075.9010000000003</v>
      </c>
      <c r="P236" s="255">
        <f t="shared" si="25"/>
        <v>3093.4010000000003</v>
      </c>
      <c r="Q236" s="255">
        <f t="shared" si="25"/>
        <v>3192.4110000000005</v>
      </c>
      <c r="R236" s="255">
        <f t="shared" si="25"/>
        <v>3259.8809999999999</v>
      </c>
      <c r="S236" s="255">
        <f t="shared" si="26"/>
        <v>3256.9210000000003</v>
      </c>
      <c r="T236" s="255">
        <f t="shared" si="26"/>
        <v>3204.2910000000006</v>
      </c>
      <c r="U236" s="255">
        <f t="shared" si="26"/>
        <v>3190.8810000000003</v>
      </c>
      <c r="V236" s="255">
        <f t="shared" si="26"/>
        <v>2938.5610000000001</v>
      </c>
      <c r="W236" s="255">
        <f t="shared" si="26"/>
        <v>2861.1710000000003</v>
      </c>
      <c r="X236" s="255">
        <f t="shared" si="26"/>
        <v>2625.6010000000001</v>
      </c>
      <c r="Y236" s="255">
        <f t="shared" si="26"/>
        <v>2520.2710000000002</v>
      </c>
      <c r="Z236" s="256"/>
      <c r="AA236" s="261">
        <v>1341.44</v>
      </c>
      <c r="AB236" s="258">
        <v>1283.8399999999999</v>
      </c>
      <c r="AC236" s="258">
        <v>1288.52</v>
      </c>
      <c r="AD236" s="258">
        <v>1314.04</v>
      </c>
      <c r="AE236" s="258">
        <v>1378.32</v>
      </c>
      <c r="AF236" s="258">
        <v>1492.65</v>
      </c>
      <c r="AG236" s="258">
        <v>1632.42</v>
      </c>
      <c r="AH236" s="258">
        <v>1896.13</v>
      </c>
      <c r="AI236" s="258">
        <v>1985.13</v>
      </c>
      <c r="AJ236" s="258">
        <v>1979.38</v>
      </c>
      <c r="AK236" s="258">
        <v>1908.37</v>
      </c>
      <c r="AL236" s="258">
        <v>1912.54</v>
      </c>
      <c r="AM236" s="258">
        <v>1843.42</v>
      </c>
      <c r="AN236" s="258">
        <v>1848.53</v>
      </c>
      <c r="AO236" s="258">
        <v>1866.03</v>
      </c>
      <c r="AP236" s="258">
        <v>1965.04</v>
      </c>
      <c r="AQ236" s="258">
        <v>2032.5099999999998</v>
      </c>
      <c r="AR236" s="258">
        <v>2029.55</v>
      </c>
      <c r="AS236" s="258">
        <v>1976.92</v>
      </c>
      <c r="AT236" s="258">
        <v>1963.51</v>
      </c>
      <c r="AU236" s="258">
        <v>1711.19</v>
      </c>
      <c r="AV236" s="258">
        <v>1633.8</v>
      </c>
      <c r="AW236" s="258">
        <v>1398.23</v>
      </c>
      <c r="AX236" s="259">
        <v>1292.9000000000001</v>
      </c>
      <c r="AY236" s="341">
        <v>1222.5600000000002</v>
      </c>
      <c r="AZ236" s="260">
        <v>4.8109999999999999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27"/>
        <v>2465.7310000000002</v>
      </c>
      <c r="C237" s="255">
        <f t="shared" si="25"/>
        <v>2465.5910000000003</v>
      </c>
      <c r="D237" s="255">
        <f t="shared" si="25"/>
        <v>2462.8610000000003</v>
      </c>
      <c r="E237" s="255">
        <f t="shared" si="25"/>
        <v>2465.5210000000002</v>
      </c>
      <c r="F237" s="255">
        <f t="shared" si="25"/>
        <v>2479.0510000000004</v>
      </c>
      <c r="G237" s="255">
        <f t="shared" si="25"/>
        <v>2559.2810000000004</v>
      </c>
      <c r="H237" s="255">
        <f t="shared" si="25"/>
        <v>2650.6410000000001</v>
      </c>
      <c r="I237" s="255">
        <f t="shared" si="25"/>
        <v>2885.4910000000004</v>
      </c>
      <c r="J237" s="255">
        <f t="shared" si="25"/>
        <v>3059.9110000000005</v>
      </c>
      <c r="K237" s="255">
        <f t="shared" si="25"/>
        <v>3090.3110000000001</v>
      </c>
      <c r="L237" s="255">
        <f t="shared" si="25"/>
        <v>3034.4610000000002</v>
      </c>
      <c r="M237" s="255">
        <f t="shared" si="25"/>
        <v>3000.0310000000004</v>
      </c>
      <c r="N237" s="255">
        <f t="shared" si="25"/>
        <v>2973.3210000000004</v>
      </c>
      <c r="O237" s="255">
        <f t="shared" si="25"/>
        <v>2959.3210000000004</v>
      </c>
      <c r="P237" s="255">
        <f t="shared" si="25"/>
        <v>3015.9210000000003</v>
      </c>
      <c r="Q237" s="255">
        <f t="shared" si="25"/>
        <v>3123.8810000000003</v>
      </c>
      <c r="R237" s="255">
        <f t="shared" si="25"/>
        <v>3259.5110000000004</v>
      </c>
      <c r="S237" s="255">
        <f t="shared" si="26"/>
        <v>3275.7310000000002</v>
      </c>
      <c r="T237" s="255">
        <f t="shared" si="26"/>
        <v>3240.2810000000004</v>
      </c>
      <c r="U237" s="255">
        <f t="shared" si="26"/>
        <v>3190.0610000000001</v>
      </c>
      <c r="V237" s="255">
        <f t="shared" si="26"/>
        <v>2940.3410000000003</v>
      </c>
      <c r="W237" s="255">
        <f t="shared" si="26"/>
        <v>2795.4610000000002</v>
      </c>
      <c r="X237" s="255">
        <f t="shared" si="26"/>
        <v>2574.5310000000004</v>
      </c>
      <c r="Y237" s="255">
        <f t="shared" si="26"/>
        <v>2489.3810000000003</v>
      </c>
      <c r="Z237" s="256"/>
      <c r="AA237" s="261">
        <v>1238.3599999999999</v>
      </c>
      <c r="AB237" s="258">
        <v>1238.22</v>
      </c>
      <c r="AC237" s="258">
        <v>1235.49</v>
      </c>
      <c r="AD237" s="258">
        <v>1238.1500000000001</v>
      </c>
      <c r="AE237" s="258">
        <v>1251.68</v>
      </c>
      <c r="AF237" s="258">
        <v>1331.91</v>
      </c>
      <c r="AG237" s="258">
        <v>1423.27</v>
      </c>
      <c r="AH237" s="258">
        <v>1658.12</v>
      </c>
      <c r="AI237" s="258">
        <v>1832.54</v>
      </c>
      <c r="AJ237" s="258">
        <v>1862.94</v>
      </c>
      <c r="AK237" s="258">
        <v>1807.09</v>
      </c>
      <c r="AL237" s="258">
        <v>1772.66</v>
      </c>
      <c r="AM237" s="258">
        <v>1745.95</v>
      </c>
      <c r="AN237" s="258">
        <v>1731.95</v>
      </c>
      <c r="AO237" s="258">
        <v>1788.55</v>
      </c>
      <c r="AP237" s="258">
        <v>1896.51</v>
      </c>
      <c r="AQ237" s="258">
        <v>2032.14</v>
      </c>
      <c r="AR237" s="258">
        <v>2048.36</v>
      </c>
      <c r="AS237" s="258">
        <v>2012.9100000000003</v>
      </c>
      <c r="AT237" s="258">
        <v>1962.69</v>
      </c>
      <c r="AU237" s="258">
        <v>1712.97</v>
      </c>
      <c r="AV237" s="258">
        <v>1568.09</v>
      </c>
      <c r="AW237" s="258">
        <v>1347.16</v>
      </c>
      <c r="AX237" s="259">
        <v>1262.01</v>
      </c>
      <c r="AY237" s="341">
        <v>1222.5600000000002</v>
      </c>
      <c r="AZ237" s="260">
        <v>4.8109999999999999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27"/>
        <v>2464.7610000000004</v>
      </c>
      <c r="C238" s="255">
        <f t="shared" si="25"/>
        <v>2416.2010000000005</v>
      </c>
      <c r="D238" s="255">
        <f t="shared" si="25"/>
        <v>2430.1210000000005</v>
      </c>
      <c r="E238" s="255">
        <f t="shared" si="25"/>
        <v>2462.471</v>
      </c>
      <c r="F238" s="255">
        <f t="shared" si="25"/>
        <v>2471.1910000000003</v>
      </c>
      <c r="G238" s="255">
        <f t="shared" si="25"/>
        <v>2494.8310000000006</v>
      </c>
      <c r="H238" s="255">
        <f t="shared" si="25"/>
        <v>2569.0110000000004</v>
      </c>
      <c r="I238" s="255">
        <f t="shared" si="25"/>
        <v>2750.5810000000006</v>
      </c>
      <c r="J238" s="255">
        <f t="shared" si="25"/>
        <v>2856.221</v>
      </c>
      <c r="K238" s="255">
        <f t="shared" si="25"/>
        <v>2859.3110000000001</v>
      </c>
      <c r="L238" s="255">
        <f t="shared" si="25"/>
        <v>2838.3710000000005</v>
      </c>
      <c r="M238" s="255">
        <f t="shared" si="25"/>
        <v>2849.7510000000007</v>
      </c>
      <c r="N238" s="255">
        <f t="shared" si="25"/>
        <v>2848.1410000000001</v>
      </c>
      <c r="O238" s="255">
        <f t="shared" si="25"/>
        <v>2806.4610000000002</v>
      </c>
      <c r="P238" s="255">
        <f t="shared" si="25"/>
        <v>2841.8510000000001</v>
      </c>
      <c r="Q238" s="255">
        <f t="shared" si="25"/>
        <v>2904.431</v>
      </c>
      <c r="R238" s="255">
        <f t="shared" si="25"/>
        <v>3014.0910000000003</v>
      </c>
      <c r="S238" s="255">
        <f t="shared" si="26"/>
        <v>2994.5910000000003</v>
      </c>
      <c r="T238" s="255">
        <f t="shared" si="26"/>
        <v>2992.431</v>
      </c>
      <c r="U238" s="255">
        <f t="shared" si="26"/>
        <v>2888.6910000000003</v>
      </c>
      <c r="V238" s="255">
        <f t="shared" si="26"/>
        <v>2740.8110000000001</v>
      </c>
      <c r="W238" s="255">
        <f t="shared" si="26"/>
        <v>2650.2610000000004</v>
      </c>
      <c r="X238" s="255">
        <f t="shared" si="26"/>
        <v>2501.0010000000007</v>
      </c>
      <c r="Y238" s="255">
        <f t="shared" si="26"/>
        <v>2439.5110000000004</v>
      </c>
      <c r="Z238" s="256"/>
      <c r="AA238" s="257">
        <v>1237.3900000000001</v>
      </c>
      <c r="AB238" s="258">
        <v>1188.83</v>
      </c>
      <c r="AC238" s="258">
        <v>1202.75</v>
      </c>
      <c r="AD238" s="258">
        <v>1235.0999999999999</v>
      </c>
      <c r="AE238" s="258">
        <v>1243.82</v>
      </c>
      <c r="AF238" s="258">
        <v>1267.46</v>
      </c>
      <c r="AG238" s="258">
        <v>1341.64</v>
      </c>
      <c r="AH238" s="258">
        <v>1523.21</v>
      </c>
      <c r="AI238" s="258">
        <v>1628.85</v>
      </c>
      <c r="AJ238" s="258">
        <v>1631.94</v>
      </c>
      <c r="AK238" s="258">
        <v>1611</v>
      </c>
      <c r="AL238" s="258">
        <v>1622.38</v>
      </c>
      <c r="AM238" s="258">
        <v>1620.77</v>
      </c>
      <c r="AN238" s="258">
        <v>1579.09</v>
      </c>
      <c r="AO238" s="258">
        <v>1614.48</v>
      </c>
      <c r="AP238" s="258">
        <v>1677.06</v>
      </c>
      <c r="AQ238" s="258">
        <v>1786.72</v>
      </c>
      <c r="AR238" s="258">
        <v>1767.22</v>
      </c>
      <c r="AS238" s="258">
        <v>1765.06</v>
      </c>
      <c r="AT238" s="258">
        <v>1661.32</v>
      </c>
      <c r="AU238" s="258">
        <v>1513.44</v>
      </c>
      <c r="AV238" s="258">
        <v>1422.89</v>
      </c>
      <c r="AW238" s="258">
        <v>1273.6300000000001</v>
      </c>
      <c r="AX238" s="259">
        <v>1212.1400000000001</v>
      </c>
      <c r="AY238" s="341">
        <v>1222.5600000000002</v>
      </c>
      <c r="AZ238" s="260">
        <v>4.8109999999999999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27"/>
        <v>2395.8310000000006</v>
      </c>
      <c r="C239" s="255">
        <f t="shared" si="25"/>
        <v>2393.7710000000002</v>
      </c>
      <c r="D239" s="255">
        <f t="shared" si="25"/>
        <v>2392.5710000000004</v>
      </c>
      <c r="E239" s="255">
        <f t="shared" si="25"/>
        <v>2397.6010000000001</v>
      </c>
      <c r="F239" s="255">
        <f t="shared" si="25"/>
        <v>2426.7310000000002</v>
      </c>
      <c r="G239" s="255">
        <f t="shared" si="25"/>
        <v>2523.9610000000002</v>
      </c>
      <c r="H239" s="255">
        <f t="shared" si="25"/>
        <v>2616.2110000000002</v>
      </c>
      <c r="I239" s="255">
        <f t="shared" si="25"/>
        <v>2736.7810000000004</v>
      </c>
      <c r="J239" s="255">
        <f t="shared" si="25"/>
        <v>2912.2010000000005</v>
      </c>
      <c r="K239" s="255">
        <f t="shared" si="25"/>
        <v>2945.4110000000005</v>
      </c>
      <c r="L239" s="255">
        <f t="shared" si="25"/>
        <v>2934.7010000000005</v>
      </c>
      <c r="M239" s="255">
        <f t="shared" si="25"/>
        <v>2888.7110000000002</v>
      </c>
      <c r="N239" s="255">
        <f t="shared" si="25"/>
        <v>2858.5710000000004</v>
      </c>
      <c r="O239" s="255">
        <f t="shared" si="25"/>
        <v>2857.7410000000004</v>
      </c>
      <c r="P239" s="255">
        <f t="shared" si="25"/>
        <v>2891.3310000000006</v>
      </c>
      <c r="Q239" s="255">
        <f t="shared" si="25"/>
        <v>3065.5310000000004</v>
      </c>
      <c r="R239" s="255">
        <f t="shared" si="25"/>
        <v>3104.6610000000005</v>
      </c>
      <c r="S239" s="255">
        <f t="shared" si="26"/>
        <v>3079.3910000000001</v>
      </c>
      <c r="T239" s="255">
        <f t="shared" si="26"/>
        <v>3047.5310000000004</v>
      </c>
      <c r="U239" s="255">
        <f t="shared" si="26"/>
        <v>2995.4810000000002</v>
      </c>
      <c r="V239" s="255">
        <f t="shared" si="26"/>
        <v>2712.7310000000002</v>
      </c>
      <c r="W239" s="255">
        <f t="shared" si="26"/>
        <v>2531.5610000000001</v>
      </c>
      <c r="X239" s="255">
        <f t="shared" si="26"/>
        <v>2472.471</v>
      </c>
      <c r="Y239" s="255">
        <f t="shared" si="26"/>
        <v>2452.5510000000004</v>
      </c>
      <c r="Z239" s="256"/>
      <c r="AA239" s="257">
        <v>1168.46</v>
      </c>
      <c r="AB239" s="258">
        <v>1166.4000000000001</v>
      </c>
      <c r="AC239" s="258">
        <v>1165.2</v>
      </c>
      <c r="AD239" s="258">
        <v>1170.23</v>
      </c>
      <c r="AE239" s="258">
        <v>1199.3599999999999</v>
      </c>
      <c r="AF239" s="258">
        <v>1296.5899999999999</v>
      </c>
      <c r="AG239" s="258">
        <v>1388.84</v>
      </c>
      <c r="AH239" s="258">
        <v>1509.41</v>
      </c>
      <c r="AI239" s="258">
        <v>1684.83</v>
      </c>
      <c r="AJ239" s="258">
        <v>1718.04</v>
      </c>
      <c r="AK239" s="258">
        <v>1707.33</v>
      </c>
      <c r="AL239" s="258">
        <v>1661.34</v>
      </c>
      <c r="AM239" s="258">
        <v>1631.2</v>
      </c>
      <c r="AN239" s="258">
        <v>1630.37</v>
      </c>
      <c r="AO239" s="258">
        <v>1663.96</v>
      </c>
      <c r="AP239" s="258">
        <v>1838.16</v>
      </c>
      <c r="AQ239" s="258">
        <v>1877.29</v>
      </c>
      <c r="AR239" s="258">
        <v>1852.02</v>
      </c>
      <c r="AS239" s="258">
        <v>1820.16</v>
      </c>
      <c r="AT239" s="258">
        <v>1768.11</v>
      </c>
      <c r="AU239" s="258">
        <v>1485.36</v>
      </c>
      <c r="AV239" s="258">
        <v>1304.19</v>
      </c>
      <c r="AW239" s="258">
        <v>1245.0999999999999</v>
      </c>
      <c r="AX239" s="259">
        <v>1225.18</v>
      </c>
      <c r="AY239" s="341">
        <v>1222.5600000000002</v>
      </c>
      <c r="AZ239" s="260">
        <v>4.8109999999999999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27"/>
        <v>2396.7110000000002</v>
      </c>
      <c r="C240" s="255">
        <f t="shared" si="25"/>
        <v>2392.3710000000005</v>
      </c>
      <c r="D240" s="255">
        <f t="shared" si="25"/>
        <v>2392.1510000000003</v>
      </c>
      <c r="E240" s="255">
        <f t="shared" si="25"/>
        <v>2393.931</v>
      </c>
      <c r="F240" s="255">
        <f t="shared" si="25"/>
        <v>2428.7610000000004</v>
      </c>
      <c r="G240" s="255">
        <f t="shared" si="25"/>
        <v>2495.1210000000005</v>
      </c>
      <c r="H240" s="255">
        <f t="shared" si="25"/>
        <v>2665.0210000000002</v>
      </c>
      <c r="I240" s="255">
        <f t="shared" si="25"/>
        <v>2838.931</v>
      </c>
      <c r="J240" s="255">
        <f t="shared" si="25"/>
        <v>2916.431</v>
      </c>
      <c r="K240" s="255">
        <f t="shared" si="25"/>
        <v>2878.3110000000001</v>
      </c>
      <c r="L240" s="255">
        <f t="shared" si="25"/>
        <v>2825.9410000000003</v>
      </c>
      <c r="M240" s="255">
        <f t="shared" si="25"/>
        <v>2852.0610000000001</v>
      </c>
      <c r="N240" s="255">
        <f t="shared" si="25"/>
        <v>2825.0710000000004</v>
      </c>
      <c r="O240" s="255">
        <f t="shared" si="25"/>
        <v>2823.5710000000004</v>
      </c>
      <c r="P240" s="255">
        <f t="shared" si="25"/>
        <v>2874.9410000000003</v>
      </c>
      <c r="Q240" s="255">
        <f t="shared" si="25"/>
        <v>3012.8210000000004</v>
      </c>
      <c r="R240" s="255">
        <f t="shared" si="25"/>
        <v>3109.931</v>
      </c>
      <c r="S240" s="255">
        <f t="shared" si="26"/>
        <v>3147.4910000000004</v>
      </c>
      <c r="T240" s="255">
        <f t="shared" si="26"/>
        <v>3098.5810000000006</v>
      </c>
      <c r="U240" s="255">
        <f t="shared" si="26"/>
        <v>3049.2510000000007</v>
      </c>
      <c r="V240" s="255">
        <f t="shared" si="26"/>
        <v>2845.6310000000003</v>
      </c>
      <c r="W240" s="255">
        <f t="shared" si="26"/>
        <v>2729.1510000000003</v>
      </c>
      <c r="X240" s="255">
        <f t="shared" si="26"/>
        <v>2472.3910000000001</v>
      </c>
      <c r="Y240" s="255">
        <f t="shared" si="26"/>
        <v>2464.471</v>
      </c>
      <c r="Z240" s="256"/>
      <c r="AA240" s="257">
        <v>1169.3399999999999</v>
      </c>
      <c r="AB240" s="258">
        <v>1165</v>
      </c>
      <c r="AC240" s="258">
        <v>1164.78</v>
      </c>
      <c r="AD240" s="258">
        <v>1166.56</v>
      </c>
      <c r="AE240" s="258">
        <v>1201.3900000000001</v>
      </c>
      <c r="AF240" s="258">
        <v>1267.75</v>
      </c>
      <c r="AG240" s="258">
        <v>1437.65</v>
      </c>
      <c r="AH240" s="258">
        <v>1611.56</v>
      </c>
      <c r="AI240" s="258">
        <v>1689.06</v>
      </c>
      <c r="AJ240" s="258">
        <v>1650.94</v>
      </c>
      <c r="AK240" s="258">
        <v>1598.57</v>
      </c>
      <c r="AL240" s="258">
        <v>1624.69</v>
      </c>
      <c r="AM240" s="258">
        <v>1597.7</v>
      </c>
      <c r="AN240" s="258">
        <v>1596.2</v>
      </c>
      <c r="AO240" s="258">
        <v>1647.57</v>
      </c>
      <c r="AP240" s="258">
        <v>1785.45</v>
      </c>
      <c r="AQ240" s="258">
        <v>1882.56</v>
      </c>
      <c r="AR240" s="258">
        <v>1920.12</v>
      </c>
      <c r="AS240" s="258">
        <v>1871.21</v>
      </c>
      <c r="AT240" s="258">
        <v>1821.88</v>
      </c>
      <c r="AU240" s="258">
        <v>1618.26</v>
      </c>
      <c r="AV240" s="258">
        <v>1501.78</v>
      </c>
      <c r="AW240" s="258">
        <v>1245.02</v>
      </c>
      <c r="AX240" s="259">
        <v>1237.0999999999999</v>
      </c>
      <c r="AY240" s="341">
        <v>1222.5600000000002</v>
      </c>
      <c r="AZ240" s="260">
        <v>4.8109999999999999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27"/>
        <v>2468.4610000000002</v>
      </c>
      <c r="C241" s="255">
        <f t="shared" si="25"/>
        <v>2457.5510000000004</v>
      </c>
      <c r="D241" s="255">
        <f t="shared" si="25"/>
        <v>2471.8510000000001</v>
      </c>
      <c r="E241" s="255">
        <f t="shared" si="25"/>
        <v>2470.5510000000004</v>
      </c>
      <c r="F241" s="255">
        <f t="shared" si="25"/>
        <v>2472.8910000000001</v>
      </c>
      <c r="G241" s="255">
        <f t="shared" si="25"/>
        <v>2488.0810000000006</v>
      </c>
      <c r="H241" s="255">
        <f t="shared" si="25"/>
        <v>2545.5510000000004</v>
      </c>
      <c r="I241" s="255">
        <f t="shared" si="25"/>
        <v>2762.3710000000005</v>
      </c>
      <c r="J241" s="255">
        <f t="shared" si="25"/>
        <v>3022.8210000000004</v>
      </c>
      <c r="K241" s="255">
        <f t="shared" si="25"/>
        <v>3113.0710000000004</v>
      </c>
      <c r="L241" s="255">
        <f t="shared" si="25"/>
        <v>3111.4910000000004</v>
      </c>
      <c r="M241" s="255">
        <f t="shared" si="25"/>
        <v>3112.721</v>
      </c>
      <c r="N241" s="255">
        <f t="shared" si="25"/>
        <v>3061.5110000000004</v>
      </c>
      <c r="O241" s="255">
        <f t="shared" si="25"/>
        <v>3026.7110000000002</v>
      </c>
      <c r="P241" s="255">
        <f t="shared" si="25"/>
        <v>3028.6710000000003</v>
      </c>
      <c r="Q241" s="255">
        <f t="shared" si="25"/>
        <v>3136.1410000000001</v>
      </c>
      <c r="R241" s="255">
        <f t="shared" si="25"/>
        <v>3148.8910000000001</v>
      </c>
      <c r="S241" s="255">
        <f t="shared" si="26"/>
        <v>3154.721</v>
      </c>
      <c r="T241" s="255">
        <f t="shared" si="26"/>
        <v>3101.9210000000003</v>
      </c>
      <c r="U241" s="255">
        <f t="shared" si="26"/>
        <v>3160.1210000000005</v>
      </c>
      <c r="V241" s="255">
        <f t="shared" si="26"/>
        <v>3147.4410000000003</v>
      </c>
      <c r="W241" s="255">
        <f t="shared" si="26"/>
        <v>2993.6610000000005</v>
      </c>
      <c r="X241" s="255">
        <f t="shared" si="26"/>
        <v>2679.8810000000003</v>
      </c>
      <c r="Y241" s="255">
        <f t="shared" si="26"/>
        <v>2577.3910000000001</v>
      </c>
      <c r="Z241" s="256"/>
      <c r="AA241" s="257">
        <v>1241.0899999999999</v>
      </c>
      <c r="AB241" s="258">
        <v>1230.18</v>
      </c>
      <c r="AC241" s="258">
        <v>1244.48</v>
      </c>
      <c r="AD241" s="258">
        <v>1243.18</v>
      </c>
      <c r="AE241" s="258">
        <v>1245.52</v>
      </c>
      <c r="AF241" s="258">
        <v>1260.71</v>
      </c>
      <c r="AG241" s="258">
        <v>1318.18</v>
      </c>
      <c r="AH241" s="258">
        <v>1535</v>
      </c>
      <c r="AI241" s="258">
        <v>1795.45</v>
      </c>
      <c r="AJ241" s="258">
        <v>1885.7</v>
      </c>
      <c r="AK241" s="258">
        <v>1884.12</v>
      </c>
      <c r="AL241" s="258">
        <v>1885.35</v>
      </c>
      <c r="AM241" s="258">
        <v>1834.14</v>
      </c>
      <c r="AN241" s="258">
        <v>1799.34</v>
      </c>
      <c r="AO241" s="258">
        <v>1801.3</v>
      </c>
      <c r="AP241" s="258">
        <v>1908.77</v>
      </c>
      <c r="AQ241" s="258">
        <v>1921.52</v>
      </c>
      <c r="AR241" s="258">
        <v>1927.35</v>
      </c>
      <c r="AS241" s="258">
        <v>1874.55</v>
      </c>
      <c r="AT241" s="258">
        <v>1932.75</v>
      </c>
      <c r="AU241" s="258">
        <v>1920.07</v>
      </c>
      <c r="AV241" s="258">
        <v>1766.29</v>
      </c>
      <c r="AW241" s="258">
        <v>1452.51</v>
      </c>
      <c r="AX241" s="259">
        <v>1350.02</v>
      </c>
      <c r="AY241" s="341">
        <v>1222.5600000000002</v>
      </c>
      <c r="AZ241" s="260">
        <v>4.8109999999999999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27"/>
        <v>2503.2110000000002</v>
      </c>
      <c r="C242" s="255">
        <f t="shared" si="25"/>
        <v>2485.181</v>
      </c>
      <c r="D242" s="255">
        <f t="shared" si="25"/>
        <v>2484.2610000000004</v>
      </c>
      <c r="E242" s="255">
        <f t="shared" si="25"/>
        <v>2482.181</v>
      </c>
      <c r="F242" s="255">
        <f t="shared" si="25"/>
        <v>2483.4410000000003</v>
      </c>
      <c r="G242" s="255">
        <f t="shared" si="25"/>
        <v>2490.8910000000001</v>
      </c>
      <c r="H242" s="255">
        <f t="shared" si="25"/>
        <v>2538.9110000000005</v>
      </c>
      <c r="I242" s="255">
        <f t="shared" si="25"/>
        <v>2747.7610000000004</v>
      </c>
      <c r="J242" s="255">
        <f t="shared" si="25"/>
        <v>3014.3110000000001</v>
      </c>
      <c r="K242" s="255">
        <f t="shared" si="25"/>
        <v>3187.2810000000004</v>
      </c>
      <c r="L242" s="255">
        <f t="shared" si="25"/>
        <v>3250.8010000000008</v>
      </c>
      <c r="M242" s="255">
        <f t="shared" si="25"/>
        <v>3250.7010000000005</v>
      </c>
      <c r="N242" s="255">
        <f t="shared" si="25"/>
        <v>3246.7410000000004</v>
      </c>
      <c r="O242" s="255">
        <f t="shared" si="25"/>
        <v>3242.2610000000009</v>
      </c>
      <c r="P242" s="255">
        <f t="shared" si="25"/>
        <v>3227.0010000000007</v>
      </c>
      <c r="Q242" s="255">
        <f t="shared" si="25"/>
        <v>3338.8210000000004</v>
      </c>
      <c r="R242" s="255">
        <f t="shared" si="25"/>
        <v>3354.7310000000002</v>
      </c>
      <c r="S242" s="255">
        <f t="shared" si="26"/>
        <v>3361.4010000000003</v>
      </c>
      <c r="T242" s="255">
        <f t="shared" si="26"/>
        <v>3326.9810000000002</v>
      </c>
      <c r="U242" s="255">
        <f t="shared" si="26"/>
        <v>3316.8810000000008</v>
      </c>
      <c r="V242" s="255">
        <f t="shared" si="26"/>
        <v>3090.1610000000005</v>
      </c>
      <c r="W242" s="255">
        <f t="shared" si="26"/>
        <v>2881.9410000000003</v>
      </c>
      <c r="X242" s="255">
        <f t="shared" si="26"/>
        <v>2612.6610000000005</v>
      </c>
      <c r="Y242" s="255">
        <f t="shared" si="26"/>
        <v>2523.2710000000002</v>
      </c>
      <c r="Z242" s="256"/>
      <c r="AA242" s="257">
        <v>1275.8399999999999</v>
      </c>
      <c r="AB242" s="258">
        <v>1257.81</v>
      </c>
      <c r="AC242" s="258">
        <v>1256.8900000000001</v>
      </c>
      <c r="AD242" s="258">
        <v>1254.81</v>
      </c>
      <c r="AE242" s="258">
        <v>1256.07</v>
      </c>
      <c r="AF242" s="258">
        <v>1263.52</v>
      </c>
      <c r="AG242" s="258">
        <v>1311.54</v>
      </c>
      <c r="AH242" s="258">
        <v>1520.39</v>
      </c>
      <c r="AI242" s="258">
        <v>1786.94</v>
      </c>
      <c r="AJ242" s="258">
        <v>1959.91</v>
      </c>
      <c r="AK242" s="258">
        <v>2023.4300000000003</v>
      </c>
      <c r="AL242" s="258">
        <v>2023.3300000000002</v>
      </c>
      <c r="AM242" s="258">
        <v>2019.37</v>
      </c>
      <c r="AN242" s="258">
        <v>2014.8900000000003</v>
      </c>
      <c r="AO242" s="258">
        <v>1999.63</v>
      </c>
      <c r="AP242" s="258">
        <v>2111.4499999999998</v>
      </c>
      <c r="AQ242" s="258">
        <v>2127.36</v>
      </c>
      <c r="AR242" s="258">
        <v>2134.0300000000002</v>
      </c>
      <c r="AS242" s="258">
        <v>2099.61</v>
      </c>
      <c r="AT242" s="258">
        <v>2089.5100000000002</v>
      </c>
      <c r="AU242" s="258">
        <v>1862.79</v>
      </c>
      <c r="AV242" s="258">
        <v>1654.57</v>
      </c>
      <c r="AW242" s="258">
        <v>1385.29</v>
      </c>
      <c r="AX242" s="259">
        <v>1295.9000000000001</v>
      </c>
      <c r="AY242" s="341">
        <v>1222.5600000000002</v>
      </c>
      <c r="AZ242" s="260">
        <v>4.8109999999999999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27"/>
        <v>2576.1410000000001</v>
      </c>
      <c r="C243" s="255">
        <f t="shared" si="25"/>
        <v>2534.4410000000003</v>
      </c>
      <c r="D243" s="255">
        <f t="shared" si="25"/>
        <v>2494.2710000000002</v>
      </c>
      <c r="E243" s="255">
        <f t="shared" si="25"/>
        <v>2526.221</v>
      </c>
      <c r="F243" s="255">
        <f t="shared" si="25"/>
        <v>2565.9010000000003</v>
      </c>
      <c r="G243" s="255">
        <f t="shared" si="25"/>
        <v>2642.0710000000004</v>
      </c>
      <c r="H243" s="255">
        <f t="shared" si="25"/>
        <v>2818.6710000000003</v>
      </c>
      <c r="I243" s="255">
        <f t="shared" si="25"/>
        <v>3033.8710000000005</v>
      </c>
      <c r="J243" s="255">
        <f t="shared" si="25"/>
        <v>3178.2310000000002</v>
      </c>
      <c r="K243" s="255">
        <f t="shared" si="25"/>
        <v>3187.0410000000006</v>
      </c>
      <c r="L243" s="255">
        <f t="shared" si="25"/>
        <v>3156.4610000000002</v>
      </c>
      <c r="M243" s="255">
        <f t="shared" si="25"/>
        <v>3158.2310000000002</v>
      </c>
      <c r="N243" s="255">
        <f t="shared" si="25"/>
        <v>3161.7510000000007</v>
      </c>
      <c r="O243" s="255">
        <f t="shared" si="25"/>
        <v>3242.6710000000003</v>
      </c>
      <c r="P243" s="255">
        <f t="shared" si="25"/>
        <v>3251.3910000000005</v>
      </c>
      <c r="Q243" s="255">
        <f t="shared" si="25"/>
        <v>3388.0610000000001</v>
      </c>
      <c r="R243" s="255">
        <f t="shared" ref="R243:Y258" si="28">AQ243+$AY243+$AZ243+ROUND($BA243*$BB243,2)</f>
        <v>3465.3310000000006</v>
      </c>
      <c r="S243" s="255">
        <f t="shared" si="26"/>
        <v>3421.0210000000002</v>
      </c>
      <c r="T243" s="255">
        <f t="shared" si="26"/>
        <v>3338.3710000000005</v>
      </c>
      <c r="U243" s="255">
        <f t="shared" si="26"/>
        <v>3243.9810000000002</v>
      </c>
      <c r="V243" s="255">
        <f t="shared" si="26"/>
        <v>2973.681</v>
      </c>
      <c r="W243" s="255">
        <f t="shared" si="26"/>
        <v>2661.1210000000005</v>
      </c>
      <c r="X243" s="255">
        <f t="shared" si="26"/>
        <v>2572.4110000000005</v>
      </c>
      <c r="Y243" s="255">
        <f t="shared" si="26"/>
        <v>2492.3310000000006</v>
      </c>
      <c r="Z243" s="256"/>
      <c r="AA243" s="257">
        <v>1348.77</v>
      </c>
      <c r="AB243" s="258">
        <v>1307.07</v>
      </c>
      <c r="AC243" s="258">
        <v>1266.9000000000001</v>
      </c>
      <c r="AD243" s="258">
        <v>1298.8499999999999</v>
      </c>
      <c r="AE243" s="258">
        <v>1338.53</v>
      </c>
      <c r="AF243" s="258">
        <v>1414.7</v>
      </c>
      <c r="AG243" s="258">
        <v>1591.3</v>
      </c>
      <c r="AH243" s="258">
        <v>1806.5</v>
      </c>
      <c r="AI243" s="258">
        <v>1950.86</v>
      </c>
      <c r="AJ243" s="258">
        <v>1959.67</v>
      </c>
      <c r="AK243" s="258">
        <v>1929.09</v>
      </c>
      <c r="AL243" s="258">
        <v>1930.86</v>
      </c>
      <c r="AM243" s="258">
        <v>1934.38</v>
      </c>
      <c r="AN243" s="258">
        <v>2015.3</v>
      </c>
      <c r="AO243" s="258">
        <v>2024.0200000000002</v>
      </c>
      <c r="AP243" s="258">
        <v>2160.69</v>
      </c>
      <c r="AQ243" s="258">
        <v>2237.96</v>
      </c>
      <c r="AR243" s="258">
        <v>2193.65</v>
      </c>
      <c r="AS243" s="258">
        <v>2111</v>
      </c>
      <c r="AT243" s="258">
        <v>2016.6100000000001</v>
      </c>
      <c r="AU243" s="258">
        <v>1746.31</v>
      </c>
      <c r="AV243" s="258">
        <v>1433.75</v>
      </c>
      <c r="AW243" s="258">
        <v>1345.04</v>
      </c>
      <c r="AX243" s="259">
        <v>1264.96</v>
      </c>
      <c r="AY243" s="341">
        <v>1222.5600000000002</v>
      </c>
      <c r="AZ243" s="260">
        <v>4.8109999999999999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27"/>
        <v>2461.3610000000003</v>
      </c>
      <c r="C244" s="255">
        <f t="shared" si="27"/>
        <v>2435.0410000000006</v>
      </c>
      <c r="D244" s="255">
        <f t="shared" si="27"/>
        <v>2432.9010000000003</v>
      </c>
      <c r="E244" s="255">
        <f t="shared" si="27"/>
        <v>2455.2610000000004</v>
      </c>
      <c r="F244" s="255">
        <f t="shared" si="27"/>
        <v>2478.1010000000001</v>
      </c>
      <c r="G244" s="255">
        <f t="shared" si="27"/>
        <v>2512.6410000000001</v>
      </c>
      <c r="H244" s="255">
        <f t="shared" si="27"/>
        <v>2641.7710000000002</v>
      </c>
      <c r="I244" s="255">
        <f t="shared" si="27"/>
        <v>2782.4210000000003</v>
      </c>
      <c r="J244" s="255">
        <f t="shared" si="27"/>
        <v>2657.2810000000004</v>
      </c>
      <c r="K244" s="255">
        <f t="shared" si="27"/>
        <v>2656.971</v>
      </c>
      <c r="L244" s="255">
        <f t="shared" si="27"/>
        <v>2648.9110000000005</v>
      </c>
      <c r="M244" s="255">
        <f t="shared" si="27"/>
        <v>2648.431</v>
      </c>
      <c r="N244" s="255">
        <f t="shared" si="27"/>
        <v>2639.4110000000005</v>
      </c>
      <c r="O244" s="255">
        <f t="shared" si="27"/>
        <v>2644.0510000000004</v>
      </c>
      <c r="P244" s="255">
        <f t="shared" si="27"/>
        <v>2657.0510000000004</v>
      </c>
      <c r="Q244" s="255">
        <f t="shared" si="27"/>
        <v>2904.1110000000003</v>
      </c>
      <c r="R244" s="255">
        <f t="shared" si="28"/>
        <v>3032.5810000000006</v>
      </c>
      <c r="S244" s="255">
        <f t="shared" si="28"/>
        <v>3005.3210000000004</v>
      </c>
      <c r="T244" s="255">
        <f t="shared" si="28"/>
        <v>2896.9610000000002</v>
      </c>
      <c r="U244" s="255">
        <f t="shared" si="28"/>
        <v>2670.3010000000004</v>
      </c>
      <c r="V244" s="255">
        <f t="shared" si="28"/>
        <v>2560.3710000000005</v>
      </c>
      <c r="W244" s="255">
        <f t="shared" si="28"/>
        <v>2504.8210000000004</v>
      </c>
      <c r="X244" s="255">
        <f t="shared" si="28"/>
        <v>2467.3010000000004</v>
      </c>
      <c r="Y244" s="255">
        <f t="shared" si="28"/>
        <v>2435.8310000000006</v>
      </c>
      <c r="Z244" s="256"/>
      <c r="AA244" s="257">
        <v>1233.99</v>
      </c>
      <c r="AB244" s="258">
        <v>1207.67</v>
      </c>
      <c r="AC244" s="258">
        <v>1205.53</v>
      </c>
      <c r="AD244" s="258">
        <v>1227.8900000000001</v>
      </c>
      <c r="AE244" s="258">
        <v>1250.73</v>
      </c>
      <c r="AF244" s="258">
        <v>1285.27</v>
      </c>
      <c r="AG244" s="258">
        <v>1414.4</v>
      </c>
      <c r="AH244" s="258">
        <v>1555.05</v>
      </c>
      <c r="AI244" s="258">
        <v>1429.91</v>
      </c>
      <c r="AJ244" s="258">
        <v>1429.6</v>
      </c>
      <c r="AK244" s="258">
        <v>1421.54</v>
      </c>
      <c r="AL244" s="258">
        <v>1421.06</v>
      </c>
      <c r="AM244" s="258">
        <v>1412.04</v>
      </c>
      <c r="AN244" s="258">
        <v>1416.68</v>
      </c>
      <c r="AO244" s="258">
        <v>1429.68</v>
      </c>
      <c r="AP244" s="258">
        <v>1676.74</v>
      </c>
      <c r="AQ244" s="258">
        <v>1805.21</v>
      </c>
      <c r="AR244" s="258">
        <v>1777.95</v>
      </c>
      <c r="AS244" s="258">
        <v>1669.59</v>
      </c>
      <c r="AT244" s="258">
        <v>1442.93</v>
      </c>
      <c r="AU244" s="258">
        <v>1333</v>
      </c>
      <c r="AV244" s="258">
        <v>1277.45</v>
      </c>
      <c r="AW244" s="258">
        <v>1239.93</v>
      </c>
      <c r="AX244" s="259">
        <v>1208.46</v>
      </c>
      <c r="AY244" s="341">
        <v>1222.5600000000002</v>
      </c>
      <c r="AZ244" s="260">
        <v>4.8109999999999999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27"/>
        <v>2363.1210000000005</v>
      </c>
      <c r="C245" s="255">
        <f t="shared" si="27"/>
        <v>2361.7310000000002</v>
      </c>
      <c r="D245" s="255">
        <f t="shared" si="27"/>
        <v>2361.5210000000002</v>
      </c>
      <c r="E245" s="255">
        <f t="shared" si="27"/>
        <v>2362.971</v>
      </c>
      <c r="F245" s="255">
        <f t="shared" si="27"/>
        <v>2406.3010000000004</v>
      </c>
      <c r="G245" s="255">
        <f t="shared" si="27"/>
        <v>2482.0510000000004</v>
      </c>
      <c r="H245" s="255">
        <f t="shared" si="27"/>
        <v>2512.1010000000001</v>
      </c>
      <c r="I245" s="255">
        <f t="shared" si="27"/>
        <v>2670.0010000000007</v>
      </c>
      <c r="J245" s="255">
        <f t="shared" si="27"/>
        <v>2846.0110000000004</v>
      </c>
      <c r="K245" s="255">
        <f t="shared" si="27"/>
        <v>2851.2910000000006</v>
      </c>
      <c r="L245" s="255">
        <f t="shared" si="27"/>
        <v>2827.5410000000006</v>
      </c>
      <c r="M245" s="255">
        <f t="shared" si="27"/>
        <v>2854.7710000000002</v>
      </c>
      <c r="N245" s="255">
        <f t="shared" si="27"/>
        <v>2850.9110000000005</v>
      </c>
      <c r="O245" s="255">
        <f t="shared" si="27"/>
        <v>2854.4610000000002</v>
      </c>
      <c r="P245" s="255">
        <f t="shared" si="27"/>
        <v>2865.7510000000007</v>
      </c>
      <c r="Q245" s="255">
        <f t="shared" si="27"/>
        <v>3027.4010000000003</v>
      </c>
      <c r="R245" s="255">
        <f t="shared" si="28"/>
        <v>3075.0610000000001</v>
      </c>
      <c r="S245" s="255">
        <f t="shared" si="28"/>
        <v>3075.0110000000004</v>
      </c>
      <c r="T245" s="255">
        <f t="shared" si="28"/>
        <v>3023.9610000000002</v>
      </c>
      <c r="U245" s="255">
        <f t="shared" si="28"/>
        <v>2961.3510000000001</v>
      </c>
      <c r="V245" s="255">
        <f t="shared" si="28"/>
        <v>2734.9110000000005</v>
      </c>
      <c r="W245" s="255">
        <f t="shared" si="28"/>
        <v>2600.9610000000002</v>
      </c>
      <c r="X245" s="255">
        <f t="shared" si="28"/>
        <v>2479.1710000000003</v>
      </c>
      <c r="Y245" s="255">
        <f t="shared" si="28"/>
        <v>2460.0510000000004</v>
      </c>
      <c r="Z245" s="256"/>
      <c r="AA245" s="257">
        <v>1135.75</v>
      </c>
      <c r="AB245" s="258">
        <v>1134.3599999999999</v>
      </c>
      <c r="AC245" s="258">
        <v>1134.1500000000001</v>
      </c>
      <c r="AD245" s="258">
        <v>1135.5999999999999</v>
      </c>
      <c r="AE245" s="258">
        <v>1178.93</v>
      </c>
      <c r="AF245" s="258">
        <v>1254.68</v>
      </c>
      <c r="AG245" s="258">
        <v>1284.73</v>
      </c>
      <c r="AH245" s="258">
        <v>1442.63</v>
      </c>
      <c r="AI245" s="258">
        <v>1618.64</v>
      </c>
      <c r="AJ245" s="258">
        <v>1623.92</v>
      </c>
      <c r="AK245" s="258">
        <v>1600.17</v>
      </c>
      <c r="AL245" s="258">
        <v>1627.4</v>
      </c>
      <c r="AM245" s="258">
        <v>1623.54</v>
      </c>
      <c r="AN245" s="258">
        <v>1627.09</v>
      </c>
      <c r="AO245" s="258">
        <v>1638.38</v>
      </c>
      <c r="AP245" s="258">
        <v>1800.03</v>
      </c>
      <c r="AQ245" s="258">
        <v>1847.69</v>
      </c>
      <c r="AR245" s="258">
        <v>1847.64</v>
      </c>
      <c r="AS245" s="258">
        <v>1796.59</v>
      </c>
      <c r="AT245" s="258">
        <v>1733.98</v>
      </c>
      <c r="AU245" s="258">
        <v>1507.54</v>
      </c>
      <c r="AV245" s="258">
        <v>1373.59</v>
      </c>
      <c r="AW245" s="258">
        <v>1251.8</v>
      </c>
      <c r="AX245" s="259">
        <v>1232.68</v>
      </c>
      <c r="AY245" s="341">
        <v>1222.5600000000002</v>
      </c>
      <c r="AZ245" s="260">
        <v>4.8109999999999999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27"/>
        <v>2394.0910000000003</v>
      </c>
      <c r="C246" s="255">
        <f t="shared" si="27"/>
        <v>2361.8410000000003</v>
      </c>
      <c r="D246" s="255">
        <f t="shared" si="27"/>
        <v>2359.9210000000003</v>
      </c>
      <c r="E246" s="255">
        <f t="shared" si="27"/>
        <v>2361.7310000000002</v>
      </c>
      <c r="F246" s="255">
        <f t="shared" si="27"/>
        <v>2420.1610000000005</v>
      </c>
      <c r="G246" s="255">
        <f t="shared" si="27"/>
        <v>2496.3610000000003</v>
      </c>
      <c r="H246" s="255">
        <f t="shared" si="27"/>
        <v>2576.931</v>
      </c>
      <c r="I246" s="255">
        <f t="shared" si="27"/>
        <v>2746.4110000000005</v>
      </c>
      <c r="J246" s="255">
        <f t="shared" si="27"/>
        <v>2905.6410000000001</v>
      </c>
      <c r="K246" s="255">
        <f t="shared" si="27"/>
        <v>2914.3210000000004</v>
      </c>
      <c r="L246" s="255">
        <f t="shared" si="27"/>
        <v>2902.0910000000003</v>
      </c>
      <c r="M246" s="255">
        <f t="shared" si="27"/>
        <v>2908.0710000000004</v>
      </c>
      <c r="N246" s="255">
        <f t="shared" si="27"/>
        <v>2906.0910000000003</v>
      </c>
      <c r="O246" s="255">
        <f t="shared" si="27"/>
        <v>2935.2310000000002</v>
      </c>
      <c r="P246" s="255">
        <f t="shared" si="27"/>
        <v>2993.4910000000004</v>
      </c>
      <c r="Q246" s="255">
        <f t="shared" si="27"/>
        <v>3053.7810000000004</v>
      </c>
      <c r="R246" s="255">
        <f t="shared" si="28"/>
        <v>3150.0910000000003</v>
      </c>
      <c r="S246" s="255">
        <f t="shared" si="28"/>
        <v>3155.7810000000004</v>
      </c>
      <c r="T246" s="255">
        <f t="shared" si="28"/>
        <v>3113.0010000000007</v>
      </c>
      <c r="U246" s="255">
        <f t="shared" si="28"/>
        <v>3029.8210000000004</v>
      </c>
      <c r="V246" s="255">
        <f t="shared" si="28"/>
        <v>2899.9410000000003</v>
      </c>
      <c r="W246" s="255">
        <f t="shared" si="28"/>
        <v>2579.1710000000003</v>
      </c>
      <c r="X246" s="255">
        <f t="shared" si="28"/>
        <v>2476.5410000000006</v>
      </c>
      <c r="Y246" s="255">
        <f t="shared" si="28"/>
        <v>2456.7610000000004</v>
      </c>
      <c r="Z246" s="256"/>
      <c r="AA246" s="257">
        <v>1166.72</v>
      </c>
      <c r="AB246" s="258">
        <v>1134.47</v>
      </c>
      <c r="AC246" s="258">
        <v>1132.55</v>
      </c>
      <c r="AD246" s="258">
        <v>1134.3599999999999</v>
      </c>
      <c r="AE246" s="258">
        <v>1192.79</v>
      </c>
      <c r="AF246" s="258">
        <v>1268.99</v>
      </c>
      <c r="AG246" s="258">
        <v>1349.56</v>
      </c>
      <c r="AH246" s="258">
        <v>1519.04</v>
      </c>
      <c r="AI246" s="258">
        <v>1678.27</v>
      </c>
      <c r="AJ246" s="258">
        <v>1686.95</v>
      </c>
      <c r="AK246" s="258">
        <v>1674.72</v>
      </c>
      <c r="AL246" s="258">
        <v>1680.7</v>
      </c>
      <c r="AM246" s="258">
        <v>1678.72</v>
      </c>
      <c r="AN246" s="258">
        <v>1707.86</v>
      </c>
      <c r="AO246" s="258">
        <v>1766.12</v>
      </c>
      <c r="AP246" s="258">
        <v>1826.41</v>
      </c>
      <c r="AQ246" s="258">
        <v>1922.72</v>
      </c>
      <c r="AR246" s="258">
        <v>1928.41</v>
      </c>
      <c r="AS246" s="258">
        <v>1885.63</v>
      </c>
      <c r="AT246" s="258">
        <v>1802.45</v>
      </c>
      <c r="AU246" s="258">
        <v>1672.57</v>
      </c>
      <c r="AV246" s="258">
        <v>1351.8</v>
      </c>
      <c r="AW246" s="258">
        <v>1249.17</v>
      </c>
      <c r="AX246" s="259">
        <v>1229.3900000000001</v>
      </c>
      <c r="AY246" s="341">
        <v>1222.5600000000002</v>
      </c>
      <c r="AZ246" s="260">
        <v>4.8109999999999999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27"/>
        <v>2400.2410000000004</v>
      </c>
      <c r="C247" s="255">
        <f t="shared" si="27"/>
        <v>2372.431</v>
      </c>
      <c r="D247" s="255">
        <f t="shared" si="27"/>
        <v>2361.0110000000004</v>
      </c>
      <c r="E247" s="255">
        <f t="shared" si="27"/>
        <v>2371.1910000000003</v>
      </c>
      <c r="F247" s="255">
        <f t="shared" si="27"/>
        <v>2451.3010000000004</v>
      </c>
      <c r="G247" s="255">
        <f t="shared" si="27"/>
        <v>2493.8610000000003</v>
      </c>
      <c r="H247" s="255">
        <f t="shared" si="27"/>
        <v>2673.1310000000003</v>
      </c>
      <c r="I247" s="255">
        <f t="shared" si="27"/>
        <v>2841.5510000000004</v>
      </c>
      <c r="J247" s="255">
        <f t="shared" si="27"/>
        <v>2944.3810000000003</v>
      </c>
      <c r="K247" s="255">
        <f t="shared" si="27"/>
        <v>2929.221</v>
      </c>
      <c r="L247" s="255">
        <f t="shared" si="27"/>
        <v>2909.2310000000002</v>
      </c>
      <c r="M247" s="255">
        <f t="shared" si="27"/>
        <v>2911.8210000000004</v>
      </c>
      <c r="N247" s="255">
        <f t="shared" si="27"/>
        <v>2914.5810000000006</v>
      </c>
      <c r="O247" s="255">
        <f t="shared" si="27"/>
        <v>2927.4210000000003</v>
      </c>
      <c r="P247" s="255">
        <f t="shared" si="27"/>
        <v>2952.3110000000001</v>
      </c>
      <c r="Q247" s="255">
        <f t="shared" si="27"/>
        <v>3091.181</v>
      </c>
      <c r="R247" s="255">
        <f t="shared" si="28"/>
        <v>3163.9810000000002</v>
      </c>
      <c r="S247" s="255">
        <f t="shared" si="28"/>
        <v>3183.3410000000003</v>
      </c>
      <c r="T247" s="255">
        <f t="shared" si="28"/>
        <v>3142.5310000000004</v>
      </c>
      <c r="U247" s="255">
        <f t="shared" si="28"/>
        <v>2962.9810000000002</v>
      </c>
      <c r="V247" s="255">
        <f t="shared" si="28"/>
        <v>2822.1910000000003</v>
      </c>
      <c r="W247" s="255">
        <f t="shared" si="28"/>
        <v>2616.9910000000004</v>
      </c>
      <c r="X247" s="255">
        <f t="shared" si="28"/>
        <v>2473.7110000000002</v>
      </c>
      <c r="Y247" s="255">
        <f t="shared" si="28"/>
        <v>2443.5510000000004</v>
      </c>
      <c r="Z247" s="256"/>
      <c r="AA247" s="257">
        <v>1172.8699999999999</v>
      </c>
      <c r="AB247" s="258">
        <v>1145.06</v>
      </c>
      <c r="AC247" s="258">
        <v>1133.6400000000001</v>
      </c>
      <c r="AD247" s="258">
        <v>1143.82</v>
      </c>
      <c r="AE247" s="258">
        <v>1223.93</v>
      </c>
      <c r="AF247" s="258">
        <v>1266.49</v>
      </c>
      <c r="AG247" s="258">
        <v>1445.76</v>
      </c>
      <c r="AH247" s="258">
        <v>1614.18</v>
      </c>
      <c r="AI247" s="258">
        <v>1717.01</v>
      </c>
      <c r="AJ247" s="258">
        <v>1701.85</v>
      </c>
      <c r="AK247" s="258">
        <v>1681.86</v>
      </c>
      <c r="AL247" s="258">
        <v>1684.45</v>
      </c>
      <c r="AM247" s="258">
        <v>1687.21</v>
      </c>
      <c r="AN247" s="258">
        <v>1700.05</v>
      </c>
      <c r="AO247" s="258">
        <v>1724.94</v>
      </c>
      <c r="AP247" s="258">
        <v>1863.81</v>
      </c>
      <c r="AQ247" s="258">
        <v>1936.61</v>
      </c>
      <c r="AR247" s="258">
        <v>1955.97</v>
      </c>
      <c r="AS247" s="258">
        <v>1915.16</v>
      </c>
      <c r="AT247" s="258">
        <v>1735.61</v>
      </c>
      <c r="AU247" s="258">
        <v>1594.82</v>
      </c>
      <c r="AV247" s="258">
        <v>1389.62</v>
      </c>
      <c r="AW247" s="258">
        <v>1246.3399999999999</v>
      </c>
      <c r="AX247" s="259">
        <v>1216.18</v>
      </c>
      <c r="AY247" s="341">
        <v>1222.5600000000002</v>
      </c>
      <c r="AZ247" s="260">
        <v>4.8109999999999999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27"/>
        <v>2445.5010000000007</v>
      </c>
      <c r="C248" s="255">
        <f t="shared" si="27"/>
        <v>2407.5510000000004</v>
      </c>
      <c r="D248" s="255">
        <f t="shared" si="27"/>
        <v>2385.1010000000001</v>
      </c>
      <c r="E248" s="255">
        <f t="shared" si="27"/>
        <v>2366.8710000000005</v>
      </c>
      <c r="F248" s="255">
        <f t="shared" si="27"/>
        <v>2410.2610000000004</v>
      </c>
      <c r="G248" s="255">
        <f t="shared" si="27"/>
        <v>2452.4810000000002</v>
      </c>
      <c r="H248" s="255">
        <f t="shared" si="27"/>
        <v>2491.0710000000004</v>
      </c>
      <c r="I248" s="255">
        <f t="shared" si="27"/>
        <v>2692.6210000000005</v>
      </c>
      <c r="J248" s="255">
        <f t="shared" si="27"/>
        <v>3013.6610000000005</v>
      </c>
      <c r="K248" s="255">
        <f t="shared" si="27"/>
        <v>3049.6910000000003</v>
      </c>
      <c r="L248" s="255">
        <f t="shared" si="27"/>
        <v>3037.5910000000003</v>
      </c>
      <c r="M248" s="255">
        <f t="shared" si="27"/>
        <v>3025.1210000000005</v>
      </c>
      <c r="N248" s="255">
        <f t="shared" si="27"/>
        <v>2908.8510000000001</v>
      </c>
      <c r="O248" s="255">
        <f t="shared" si="27"/>
        <v>2958.7810000000004</v>
      </c>
      <c r="P248" s="255">
        <f t="shared" si="27"/>
        <v>3005.3810000000003</v>
      </c>
      <c r="Q248" s="255">
        <f t="shared" si="27"/>
        <v>3039.971</v>
      </c>
      <c r="R248" s="255">
        <f t="shared" si="28"/>
        <v>3075.8310000000006</v>
      </c>
      <c r="S248" s="255">
        <f t="shared" si="28"/>
        <v>3092.3410000000003</v>
      </c>
      <c r="T248" s="255">
        <f t="shared" si="28"/>
        <v>3058.8910000000001</v>
      </c>
      <c r="U248" s="255">
        <f t="shared" si="28"/>
        <v>2997.681</v>
      </c>
      <c r="V248" s="255">
        <f t="shared" si="28"/>
        <v>2786.2310000000002</v>
      </c>
      <c r="W248" s="255">
        <f t="shared" si="28"/>
        <v>2632.1010000000001</v>
      </c>
      <c r="X248" s="255">
        <f t="shared" si="28"/>
        <v>2496.4610000000002</v>
      </c>
      <c r="Y248" s="255">
        <f t="shared" si="28"/>
        <v>2449.0810000000006</v>
      </c>
      <c r="Z248" s="256"/>
      <c r="AA248" s="257">
        <v>1218.1300000000001</v>
      </c>
      <c r="AB248" s="258">
        <v>1180.18</v>
      </c>
      <c r="AC248" s="258">
        <v>1157.73</v>
      </c>
      <c r="AD248" s="258">
        <v>1139.5</v>
      </c>
      <c r="AE248" s="258">
        <v>1182.8900000000001</v>
      </c>
      <c r="AF248" s="258">
        <v>1225.1099999999999</v>
      </c>
      <c r="AG248" s="258">
        <v>1263.7</v>
      </c>
      <c r="AH248" s="258">
        <v>1465.25</v>
      </c>
      <c r="AI248" s="258">
        <v>1786.29</v>
      </c>
      <c r="AJ248" s="258">
        <v>1822.32</v>
      </c>
      <c r="AK248" s="258">
        <v>1810.22</v>
      </c>
      <c r="AL248" s="258">
        <v>1797.75</v>
      </c>
      <c r="AM248" s="258">
        <v>1681.48</v>
      </c>
      <c r="AN248" s="258">
        <v>1731.41</v>
      </c>
      <c r="AO248" s="258">
        <v>1778.01</v>
      </c>
      <c r="AP248" s="258">
        <v>1812.6</v>
      </c>
      <c r="AQ248" s="258">
        <v>1848.46</v>
      </c>
      <c r="AR248" s="258">
        <v>1864.97</v>
      </c>
      <c r="AS248" s="258">
        <v>1831.52</v>
      </c>
      <c r="AT248" s="258">
        <v>1770.31</v>
      </c>
      <c r="AU248" s="258">
        <v>1558.86</v>
      </c>
      <c r="AV248" s="258">
        <v>1404.73</v>
      </c>
      <c r="AW248" s="258">
        <v>1269.0899999999999</v>
      </c>
      <c r="AX248" s="259">
        <v>1221.71</v>
      </c>
      <c r="AY248" s="341">
        <v>1222.5600000000002</v>
      </c>
      <c r="AZ248" s="260">
        <v>4.8109999999999999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27"/>
        <v>2427.0110000000004</v>
      </c>
      <c r="C249" s="255">
        <f t="shared" si="27"/>
        <v>2413.971</v>
      </c>
      <c r="D249" s="255">
        <f t="shared" si="27"/>
        <v>2409.1510000000003</v>
      </c>
      <c r="E249" s="255">
        <f t="shared" si="27"/>
        <v>2404.8110000000001</v>
      </c>
      <c r="F249" s="255">
        <f t="shared" si="27"/>
        <v>2422.4110000000005</v>
      </c>
      <c r="G249" s="255">
        <f t="shared" si="27"/>
        <v>2455.3910000000001</v>
      </c>
      <c r="H249" s="255">
        <f t="shared" si="27"/>
        <v>2471.8110000000001</v>
      </c>
      <c r="I249" s="255">
        <f t="shared" si="27"/>
        <v>2565.2910000000006</v>
      </c>
      <c r="J249" s="255">
        <f t="shared" si="27"/>
        <v>2746.7910000000006</v>
      </c>
      <c r="K249" s="255">
        <f t="shared" si="27"/>
        <v>2874.1110000000003</v>
      </c>
      <c r="L249" s="255">
        <f t="shared" si="27"/>
        <v>2916.3910000000001</v>
      </c>
      <c r="M249" s="255">
        <f t="shared" si="27"/>
        <v>2929.5110000000004</v>
      </c>
      <c r="N249" s="255">
        <f t="shared" si="27"/>
        <v>2937.2410000000004</v>
      </c>
      <c r="O249" s="255">
        <f t="shared" si="27"/>
        <v>2960.931</v>
      </c>
      <c r="P249" s="255">
        <f t="shared" si="27"/>
        <v>3041.5410000000006</v>
      </c>
      <c r="Q249" s="255">
        <f t="shared" si="27"/>
        <v>3105.0310000000004</v>
      </c>
      <c r="R249" s="255">
        <f t="shared" si="28"/>
        <v>3150.3410000000003</v>
      </c>
      <c r="S249" s="255">
        <f t="shared" si="28"/>
        <v>3171.7610000000004</v>
      </c>
      <c r="T249" s="255">
        <f t="shared" si="28"/>
        <v>3135.1410000000001</v>
      </c>
      <c r="U249" s="255">
        <f t="shared" si="28"/>
        <v>3091.3510000000001</v>
      </c>
      <c r="V249" s="255">
        <f t="shared" si="28"/>
        <v>2998.0810000000006</v>
      </c>
      <c r="W249" s="255">
        <f t="shared" si="28"/>
        <v>2870.5210000000002</v>
      </c>
      <c r="X249" s="255">
        <f t="shared" si="28"/>
        <v>2615.9510000000005</v>
      </c>
      <c r="Y249" s="255">
        <f t="shared" si="28"/>
        <v>2464.7810000000004</v>
      </c>
      <c r="Z249" s="256"/>
      <c r="AA249" s="257">
        <v>1199.6400000000001</v>
      </c>
      <c r="AB249" s="258">
        <v>1186.5999999999999</v>
      </c>
      <c r="AC249" s="258">
        <v>1181.78</v>
      </c>
      <c r="AD249" s="258">
        <v>1177.44</v>
      </c>
      <c r="AE249" s="258">
        <v>1195.04</v>
      </c>
      <c r="AF249" s="258">
        <v>1228.02</v>
      </c>
      <c r="AG249" s="258">
        <v>1244.44</v>
      </c>
      <c r="AH249" s="258">
        <v>1337.92</v>
      </c>
      <c r="AI249" s="258">
        <v>1519.42</v>
      </c>
      <c r="AJ249" s="258">
        <v>1646.74</v>
      </c>
      <c r="AK249" s="258">
        <v>1689.02</v>
      </c>
      <c r="AL249" s="258">
        <v>1702.14</v>
      </c>
      <c r="AM249" s="258">
        <v>1709.87</v>
      </c>
      <c r="AN249" s="258">
        <v>1733.56</v>
      </c>
      <c r="AO249" s="258">
        <v>1814.17</v>
      </c>
      <c r="AP249" s="258">
        <v>1877.66</v>
      </c>
      <c r="AQ249" s="258">
        <v>1922.97</v>
      </c>
      <c r="AR249" s="258">
        <v>1944.39</v>
      </c>
      <c r="AS249" s="258">
        <v>1907.77</v>
      </c>
      <c r="AT249" s="258">
        <v>1863.98</v>
      </c>
      <c r="AU249" s="258">
        <v>1770.71</v>
      </c>
      <c r="AV249" s="258">
        <v>1643.15</v>
      </c>
      <c r="AW249" s="258">
        <v>1388.58</v>
      </c>
      <c r="AX249" s="259">
        <v>1237.4100000000001</v>
      </c>
      <c r="AY249" s="341">
        <v>1222.5600000000002</v>
      </c>
      <c r="AZ249" s="260">
        <v>4.8109999999999999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27"/>
        <v>2450.9010000000003</v>
      </c>
      <c r="C250" s="255">
        <f t="shared" si="27"/>
        <v>2449.6610000000005</v>
      </c>
      <c r="D250" s="255">
        <f t="shared" si="27"/>
        <v>2418.7410000000004</v>
      </c>
      <c r="E250" s="255">
        <f t="shared" si="27"/>
        <v>2408.7910000000006</v>
      </c>
      <c r="F250" s="255">
        <f t="shared" si="27"/>
        <v>2459.6110000000003</v>
      </c>
      <c r="G250" s="255">
        <f t="shared" si="27"/>
        <v>2535.8310000000006</v>
      </c>
      <c r="H250" s="255">
        <f t="shared" si="27"/>
        <v>2721.8910000000001</v>
      </c>
      <c r="I250" s="255">
        <f t="shared" si="27"/>
        <v>2935.3410000000003</v>
      </c>
      <c r="J250" s="255">
        <f t="shared" si="27"/>
        <v>2990.2010000000005</v>
      </c>
      <c r="K250" s="255">
        <f t="shared" si="27"/>
        <v>2910.0010000000007</v>
      </c>
      <c r="L250" s="255">
        <f t="shared" si="27"/>
        <v>2892.5510000000004</v>
      </c>
      <c r="M250" s="255">
        <f t="shared" si="27"/>
        <v>2881.4410000000003</v>
      </c>
      <c r="N250" s="255">
        <f t="shared" si="27"/>
        <v>2780.7310000000002</v>
      </c>
      <c r="O250" s="255">
        <f t="shared" si="27"/>
        <v>2799.7310000000002</v>
      </c>
      <c r="P250" s="255">
        <f t="shared" si="27"/>
        <v>2847.4810000000002</v>
      </c>
      <c r="Q250" s="255">
        <f t="shared" si="27"/>
        <v>2900.5010000000007</v>
      </c>
      <c r="R250" s="255">
        <f t="shared" si="28"/>
        <v>2998.4810000000002</v>
      </c>
      <c r="S250" s="255">
        <f t="shared" si="28"/>
        <v>3005.4410000000003</v>
      </c>
      <c r="T250" s="255">
        <f t="shared" si="28"/>
        <v>2922.9210000000003</v>
      </c>
      <c r="U250" s="255">
        <f t="shared" si="28"/>
        <v>2719.1310000000003</v>
      </c>
      <c r="V250" s="255">
        <f t="shared" si="28"/>
        <v>2537.5410000000006</v>
      </c>
      <c r="W250" s="255">
        <f t="shared" si="28"/>
        <v>2467.3410000000003</v>
      </c>
      <c r="X250" s="255">
        <f t="shared" si="28"/>
        <v>2450.4510000000005</v>
      </c>
      <c r="Y250" s="255">
        <f t="shared" si="28"/>
        <v>2402.4210000000003</v>
      </c>
      <c r="Z250" s="256"/>
      <c r="AA250" s="257">
        <v>1223.53</v>
      </c>
      <c r="AB250" s="258">
        <v>1222.29</v>
      </c>
      <c r="AC250" s="258">
        <v>1191.3699999999999</v>
      </c>
      <c r="AD250" s="258">
        <v>1181.42</v>
      </c>
      <c r="AE250" s="258">
        <v>1232.24</v>
      </c>
      <c r="AF250" s="258">
        <v>1308.46</v>
      </c>
      <c r="AG250" s="258">
        <v>1494.52</v>
      </c>
      <c r="AH250" s="258">
        <v>1707.97</v>
      </c>
      <c r="AI250" s="258">
        <v>1762.83</v>
      </c>
      <c r="AJ250" s="258">
        <v>1682.63</v>
      </c>
      <c r="AK250" s="258">
        <v>1665.18</v>
      </c>
      <c r="AL250" s="258">
        <v>1654.07</v>
      </c>
      <c r="AM250" s="258">
        <v>1553.36</v>
      </c>
      <c r="AN250" s="258">
        <v>1572.36</v>
      </c>
      <c r="AO250" s="258">
        <v>1620.11</v>
      </c>
      <c r="AP250" s="258">
        <v>1673.13</v>
      </c>
      <c r="AQ250" s="258">
        <v>1771.11</v>
      </c>
      <c r="AR250" s="258">
        <v>1778.07</v>
      </c>
      <c r="AS250" s="258">
        <v>1695.55</v>
      </c>
      <c r="AT250" s="258">
        <v>1491.76</v>
      </c>
      <c r="AU250" s="258">
        <v>1310.17</v>
      </c>
      <c r="AV250" s="258">
        <v>1239.97</v>
      </c>
      <c r="AW250" s="258">
        <v>1223.08</v>
      </c>
      <c r="AX250" s="259">
        <v>1175.05</v>
      </c>
      <c r="AY250" s="341">
        <v>1222.5600000000002</v>
      </c>
      <c r="AZ250" s="260">
        <v>4.8109999999999999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27"/>
        <v>2373.7410000000004</v>
      </c>
      <c r="C251" s="255">
        <f t="shared" si="27"/>
        <v>2364.221</v>
      </c>
      <c r="D251" s="255">
        <f t="shared" si="27"/>
        <v>2363.8510000000001</v>
      </c>
      <c r="E251" s="255">
        <f t="shared" si="27"/>
        <v>2366.7310000000002</v>
      </c>
      <c r="F251" s="255">
        <f t="shared" si="27"/>
        <v>2428.4810000000002</v>
      </c>
      <c r="G251" s="255">
        <f t="shared" si="27"/>
        <v>2491.9910000000004</v>
      </c>
      <c r="H251" s="255">
        <f t="shared" si="27"/>
        <v>2634.2810000000004</v>
      </c>
      <c r="I251" s="255">
        <f t="shared" si="27"/>
        <v>2722.8110000000001</v>
      </c>
      <c r="J251" s="255">
        <f t="shared" si="27"/>
        <v>2888.471</v>
      </c>
      <c r="K251" s="255">
        <f t="shared" si="27"/>
        <v>2925.3310000000006</v>
      </c>
      <c r="L251" s="255">
        <f t="shared" si="27"/>
        <v>2862.1210000000005</v>
      </c>
      <c r="M251" s="255">
        <f t="shared" si="27"/>
        <v>2862.2610000000004</v>
      </c>
      <c r="N251" s="255">
        <f t="shared" si="27"/>
        <v>2862.2310000000002</v>
      </c>
      <c r="O251" s="255">
        <f t="shared" si="27"/>
        <v>2884.2310000000002</v>
      </c>
      <c r="P251" s="255">
        <f t="shared" si="27"/>
        <v>2915.971</v>
      </c>
      <c r="Q251" s="255">
        <f t="shared" si="27"/>
        <v>2989.7510000000007</v>
      </c>
      <c r="R251" s="255">
        <f t="shared" si="28"/>
        <v>2813.2310000000002</v>
      </c>
      <c r="S251" s="255">
        <f t="shared" si="28"/>
        <v>3086.1510000000003</v>
      </c>
      <c r="T251" s="255">
        <f t="shared" si="28"/>
        <v>3006.1510000000003</v>
      </c>
      <c r="U251" s="255">
        <f t="shared" si="28"/>
        <v>2917.4010000000003</v>
      </c>
      <c r="V251" s="255">
        <f t="shared" si="28"/>
        <v>2748.9110000000005</v>
      </c>
      <c r="W251" s="255">
        <f t="shared" si="28"/>
        <v>2612.9610000000002</v>
      </c>
      <c r="X251" s="255">
        <f t="shared" si="28"/>
        <v>2468.6110000000003</v>
      </c>
      <c r="Y251" s="255">
        <f t="shared" si="28"/>
        <v>2401.1910000000003</v>
      </c>
      <c r="Z251" s="256"/>
      <c r="AA251" s="257">
        <v>1146.3699999999999</v>
      </c>
      <c r="AB251" s="258">
        <v>1136.8499999999999</v>
      </c>
      <c r="AC251" s="258">
        <v>1136.48</v>
      </c>
      <c r="AD251" s="258">
        <v>1139.3599999999999</v>
      </c>
      <c r="AE251" s="258">
        <v>1201.1099999999999</v>
      </c>
      <c r="AF251" s="258">
        <v>1264.6199999999999</v>
      </c>
      <c r="AG251" s="258">
        <v>1406.91</v>
      </c>
      <c r="AH251" s="258">
        <v>1495.44</v>
      </c>
      <c r="AI251" s="258">
        <v>1661.1</v>
      </c>
      <c r="AJ251" s="258">
        <v>1697.96</v>
      </c>
      <c r="AK251" s="258">
        <v>1634.75</v>
      </c>
      <c r="AL251" s="258">
        <v>1634.89</v>
      </c>
      <c r="AM251" s="258">
        <v>1634.86</v>
      </c>
      <c r="AN251" s="258">
        <v>1656.86</v>
      </c>
      <c r="AO251" s="258">
        <v>1688.6</v>
      </c>
      <c r="AP251" s="258">
        <v>1762.38</v>
      </c>
      <c r="AQ251" s="258">
        <v>1585.86</v>
      </c>
      <c r="AR251" s="258">
        <v>1858.78</v>
      </c>
      <c r="AS251" s="258">
        <v>1778.78</v>
      </c>
      <c r="AT251" s="258">
        <v>1690.03</v>
      </c>
      <c r="AU251" s="258">
        <v>1521.54</v>
      </c>
      <c r="AV251" s="258">
        <v>1385.59</v>
      </c>
      <c r="AW251" s="258">
        <v>1241.24</v>
      </c>
      <c r="AX251" s="259">
        <v>1173.82</v>
      </c>
      <c r="AY251" s="341">
        <v>1222.5600000000002</v>
      </c>
      <c r="AZ251" s="260">
        <v>4.8109999999999999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27"/>
        <v>2291.0910000000003</v>
      </c>
      <c r="C252" s="255">
        <f t="shared" si="27"/>
        <v>2289.5910000000003</v>
      </c>
      <c r="D252" s="255">
        <f t="shared" si="27"/>
        <v>2289.0410000000006</v>
      </c>
      <c r="E252" s="255">
        <f t="shared" si="27"/>
        <v>2291.5210000000002</v>
      </c>
      <c r="F252" s="255">
        <f t="shared" si="27"/>
        <v>2330.3510000000001</v>
      </c>
      <c r="G252" s="255">
        <f t="shared" si="27"/>
        <v>2394.3410000000003</v>
      </c>
      <c r="H252" s="255">
        <f t="shared" si="27"/>
        <v>2525.3810000000003</v>
      </c>
      <c r="I252" s="255">
        <f t="shared" si="27"/>
        <v>2601.4410000000003</v>
      </c>
      <c r="J252" s="255">
        <f t="shared" si="27"/>
        <v>2739.6310000000003</v>
      </c>
      <c r="K252" s="255">
        <f t="shared" si="27"/>
        <v>2765.8710000000005</v>
      </c>
      <c r="L252" s="255">
        <f t="shared" si="27"/>
        <v>2742.9610000000002</v>
      </c>
      <c r="M252" s="255">
        <f t="shared" si="27"/>
        <v>2727.0010000000007</v>
      </c>
      <c r="N252" s="255">
        <f t="shared" si="27"/>
        <v>2733.6910000000003</v>
      </c>
      <c r="O252" s="255">
        <f t="shared" si="27"/>
        <v>2760.6610000000005</v>
      </c>
      <c r="P252" s="255">
        <f t="shared" si="27"/>
        <v>2781.431</v>
      </c>
      <c r="Q252" s="255">
        <f t="shared" si="27"/>
        <v>2841.1310000000003</v>
      </c>
      <c r="R252" s="255">
        <f t="shared" si="28"/>
        <v>2907.3110000000001</v>
      </c>
      <c r="S252" s="255">
        <f t="shared" si="28"/>
        <v>2944.5010000000007</v>
      </c>
      <c r="T252" s="255">
        <f t="shared" si="28"/>
        <v>2853.0910000000003</v>
      </c>
      <c r="U252" s="255">
        <f t="shared" si="28"/>
        <v>2774.4110000000005</v>
      </c>
      <c r="V252" s="255">
        <f t="shared" si="28"/>
        <v>2516.6910000000003</v>
      </c>
      <c r="W252" s="255">
        <f t="shared" si="28"/>
        <v>2451.8110000000001</v>
      </c>
      <c r="X252" s="255">
        <f t="shared" si="28"/>
        <v>2456.6610000000005</v>
      </c>
      <c r="Y252" s="255">
        <f t="shared" si="28"/>
        <v>2388.1510000000003</v>
      </c>
      <c r="Z252" s="256"/>
      <c r="AA252" s="257">
        <v>1063.72</v>
      </c>
      <c r="AB252" s="258">
        <v>1062.22</v>
      </c>
      <c r="AC252" s="258">
        <v>1061.67</v>
      </c>
      <c r="AD252" s="258">
        <v>1064.1500000000001</v>
      </c>
      <c r="AE252" s="258">
        <v>1102.98</v>
      </c>
      <c r="AF252" s="258">
        <v>1166.97</v>
      </c>
      <c r="AG252" s="258">
        <v>1298.01</v>
      </c>
      <c r="AH252" s="258">
        <v>1374.07</v>
      </c>
      <c r="AI252" s="258">
        <v>1512.26</v>
      </c>
      <c r="AJ252" s="258">
        <v>1538.5</v>
      </c>
      <c r="AK252" s="258">
        <v>1515.59</v>
      </c>
      <c r="AL252" s="258">
        <v>1499.63</v>
      </c>
      <c r="AM252" s="258">
        <v>1506.32</v>
      </c>
      <c r="AN252" s="258">
        <v>1533.29</v>
      </c>
      <c r="AO252" s="258">
        <v>1554.06</v>
      </c>
      <c r="AP252" s="258">
        <v>1613.76</v>
      </c>
      <c r="AQ252" s="258">
        <v>1679.94</v>
      </c>
      <c r="AR252" s="258">
        <v>1717.13</v>
      </c>
      <c r="AS252" s="258">
        <v>1625.72</v>
      </c>
      <c r="AT252" s="258">
        <v>1547.04</v>
      </c>
      <c r="AU252" s="258">
        <v>1289.32</v>
      </c>
      <c r="AV252" s="258">
        <v>1224.44</v>
      </c>
      <c r="AW252" s="258">
        <v>1229.29</v>
      </c>
      <c r="AX252" s="259">
        <v>1160.78</v>
      </c>
      <c r="AY252" s="341">
        <v>1222.5600000000002</v>
      </c>
      <c r="AZ252" s="260">
        <v>4.8109999999999999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27"/>
        <v>2473.0410000000006</v>
      </c>
      <c r="C253" s="255">
        <f t="shared" si="27"/>
        <v>2429.9110000000005</v>
      </c>
      <c r="D253" s="255">
        <f t="shared" si="27"/>
        <v>2423.1710000000003</v>
      </c>
      <c r="E253" s="255">
        <f t="shared" si="27"/>
        <v>2476.3210000000004</v>
      </c>
      <c r="F253" s="255">
        <f t="shared" si="27"/>
        <v>2506.0010000000007</v>
      </c>
      <c r="G253" s="255">
        <f t="shared" si="27"/>
        <v>2622.5310000000004</v>
      </c>
      <c r="H253" s="255">
        <f t="shared" si="27"/>
        <v>2793.6510000000003</v>
      </c>
      <c r="I253" s="255">
        <f t="shared" si="27"/>
        <v>2880.681</v>
      </c>
      <c r="J253" s="255">
        <f t="shared" si="27"/>
        <v>3011.9410000000003</v>
      </c>
      <c r="K253" s="255">
        <f t="shared" si="27"/>
        <v>3045.5210000000002</v>
      </c>
      <c r="L253" s="255">
        <f t="shared" si="27"/>
        <v>2989.8810000000003</v>
      </c>
      <c r="M253" s="255">
        <f t="shared" si="27"/>
        <v>2999.9610000000002</v>
      </c>
      <c r="N253" s="255">
        <f t="shared" si="27"/>
        <v>2975.471</v>
      </c>
      <c r="O253" s="255">
        <f t="shared" si="27"/>
        <v>3034.6110000000003</v>
      </c>
      <c r="P253" s="255">
        <f t="shared" si="27"/>
        <v>3089.2810000000004</v>
      </c>
      <c r="Q253" s="255">
        <f t="shared" si="27"/>
        <v>3132.6410000000001</v>
      </c>
      <c r="R253" s="255">
        <f t="shared" si="28"/>
        <v>3158.6410000000001</v>
      </c>
      <c r="S253" s="255">
        <f t="shared" si="28"/>
        <v>3215.8410000000003</v>
      </c>
      <c r="T253" s="255">
        <f t="shared" si="28"/>
        <v>3166.5310000000004</v>
      </c>
      <c r="U253" s="255">
        <f t="shared" si="28"/>
        <v>3103.7110000000002</v>
      </c>
      <c r="V253" s="255">
        <f t="shared" si="28"/>
        <v>2802.4110000000005</v>
      </c>
      <c r="W253" s="255">
        <f t="shared" si="28"/>
        <v>2722.1610000000005</v>
      </c>
      <c r="X253" s="255">
        <f t="shared" si="28"/>
        <v>2579.5910000000003</v>
      </c>
      <c r="Y253" s="255">
        <f t="shared" si="28"/>
        <v>2507.8810000000003</v>
      </c>
      <c r="Z253" s="256"/>
      <c r="AA253" s="257">
        <v>1245.67</v>
      </c>
      <c r="AB253" s="258">
        <v>1202.54</v>
      </c>
      <c r="AC253" s="258">
        <v>1195.8</v>
      </c>
      <c r="AD253" s="258">
        <v>1248.95</v>
      </c>
      <c r="AE253" s="258">
        <v>1278.6300000000001</v>
      </c>
      <c r="AF253" s="258">
        <v>1395.16</v>
      </c>
      <c r="AG253" s="258">
        <v>1566.28</v>
      </c>
      <c r="AH253" s="258">
        <v>1653.31</v>
      </c>
      <c r="AI253" s="258">
        <v>1784.57</v>
      </c>
      <c r="AJ253" s="258">
        <v>1818.15</v>
      </c>
      <c r="AK253" s="258">
        <v>1762.51</v>
      </c>
      <c r="AL253" s="258">
        <v>1772.59</v>
      </c>
      <c r="AM253" s="258">
        <v>1748.1</v>
      </c>
      <c r="AN253" s="258">
        <v>1807.24</v>
      </c>
      <c r="AO253" s="258">
        <v>1861.91</v>
      </c>
      <c r="AP253" s="258">
        <v>1905.27</v>
      </c>
      <c r="AQ253" s="258">
        <v>1931.27</v>
      </c>
      <c r="AR253" s="258">
        <v>1988.47</v>
      </c>
      <c r="AS253" s="258">
        <v>1939.16</v>
      </c>
      <c r="AT253" s="258">
        <v>1876.34</v>
      </c>
      <c r="AU253" s="258">
        <v>1575.04</v>
      </c>
      <c r="AV253" s="258">
        <v>1494.79</v>
      </c>
      <c r="AW253" s="258">
        <v>1352.22</v>
      </c>
      <c r="AX253" s="259">
        <v>1280.51</v>
      </c>
      <c r="AY253" s="341">
        <v>1222.5600000000002</v>
      </c>
      <c r="AZ253" s="260">
        <v>4.8109999999999999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27"/>
        <v>2483.221</v>
      </c>
      <c r="C254" s="255">
        <f t="shared" si="27"/>
        <v>2459.2410000000004</v>
      </c>
      <c r="D254" s="255">
        <f t="shared" si="27"/>
        <v>2459.0410000000006</v>
      </c>
      <c r="E254" s="255">
        <f t="shared" si="27"/>
        <v>2483.8010000000004</v>
      </c>
      <c r="F254" s="255">
        <f t="shared" si="27"/>
        <v>2527.2510000000007</v>
      </c>
      <c r="G254" s="255">
        <f t="shared" si="27"/>
        <v>2665.0810000000006</v>
      </c>
      <c r="H254" s="255">
        <f t="shared" si="27"/>
        <v>2797.6110000000003</v>
      </c>
      <c r="I254" s="255">
        <f t="shared" si="27"/>
        <v>2991.6010000000001</v>
      </c>
      <c r="J254" s="255">
        <f t="shared" si="27"/>
        <v>3123.8410000000003</v>
      </c>
      <c r="K254" s="255">
        <f t="shared" si="27"/>
        <v>3129.5110000000004</v>
      </c>
      <c r="L254" s="255">
        <f t="shared" si="27"/>
        <v>3089.0710000000004</v>
      </c>
      <c r="M254" s="255">
        <f t="shared" si="27"/>
        <v>3091.181</v>
      </c>
      <c r="N254" s="255">
        <f t="shared" si="27"/>
        <v>3084.4010000000003</v>
      </c>
      <c r="O254" s="255">
        <f t="shared" si="27"/>
        <v>3119.6910000000003</v>
      </c>
      <c r="P254" s="255">
        <f t="shared" si="27"/>
        <v>3144.1310000000003</v>
      </c>
      <c r="Q254" s="255">
        <f t="shared" si="27"/>
        <v>3181.6610000000005</v>
      </c>
      <c r="R254" s="255">
        <f t="shared" si="28"/>
        <v>3260.181</v>
      </c>
      <c r="S254" s="255">
        <f t="shared" si="28"/>
        <v>3286.2410000000004</v>
      </c>
      <c r="T254" s="255">
        <f t="shared" si="28"/>
        <v>3221.221</v>
      </c>
      <c r="U254" s="255">
        <f t="shared" si="28"/>
        <v>3150.7310000000002</v>
      </c>
      <c r="V254" s="255">
        <f t="shared" si="28"/>
        <v>2954.6010000000001</v>
      </c>
      <c r="W254" s="255">
        <f t="shared" si="28"/>
        <v>2871.4510000000005</v>
      </c>
      <c r="X254" s="255">
        <f t="shared" si="28"/>
        <v>2648.3910000000001</v>
      </c>
      <c r="Y254" s="255">
        <f t="shared" si="28"/>
        <v>2532.6210000000005</v>
      </c>
      <c r="Z254" s="256"/>
      <c r="AA254" s="257">
        <v>1255.8499999999999</v>
      </c>
      <c r="AB254" s="258">
        <v>1231.8699999999999</v>
      </c>
      <c r="AC254" s="258">
        <v>1231.67</v>
      </c>
      <c r="AD254" s="258">
        <v>1256.43</v>
      </c>
      <c r="AE254" s="258">
        <v>1299.8800000000001</v>
      </c>
      <c r="AF254" s="258">
        <v>1437.71</v>
      </c>
      <c r="AG254" s="258">
        <v>1570.24</v>
      </c>
      <c r="AH254" s="258">
        <v>1764.23</v>
      </c>
      <c r="AI254" s="258">
        <v>1896.47</v>
      </c>
      <c r="AJ254" s="258">
        <v>1902.14</v>
      </c>
      <c r="AK254" s="258">
        <v>1861.7</v>
      </c>
      <c r="AL254" s="258">
        <v>1863.81</v>
      </c>
      <c r="AM254" s="258">
        <v>1857.03</v>
      </c>
      <c r="AN254" s="258">
        <v>1892.32</v>
      </c>
      <c r="AO254" s="258">
        <v>1916.76</v>
      </c>
      <c r="AP254" s="258">
        <v>1954.29</v>
      </c>
      <c r="AQ254" s="258">
        <v>2032.81</v>
      </c>
      <c r="AR254" s="258">
        <v>2058.87</v>
      </c>
      <c r="AS254" s="258">
        <v>1993.85</v>
      </c>
      <c r="AT254" s="258">
        <v>1923.36</v>
      </c>
      <c r="AU254" s="258">
        <v>1727.23</v>
      </c>
      <c r="AV254" s="258">
        <v>1644.08</v>
      </c>
      <c r="AW254" s="258">
        <v>1421.02</v>
      </c>
      <c r="AX254" s="259">
        <v>1305.25</v>
      </c>
      <c r="AY254" s="341">
        <v>1222.5600000000002</v>
      </c>
      <c r="AZ254" s="260">
        <v>4.8109999999999999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27"/>
        <v>2531.4610000000002</v>
      </c>
      <c r="C255" s="255">
        <f t="shared" si="27"/>
        <v>2485.5410000000006</v>
      </c>
      <c r="D255" s="255">
        <f t="shared" si="27"/>
        <v>2485.5810000000006</v>
      </c>
      <c r="E255" s="255">
        <f t="shared" si="27"/>
        <v>2485.3410000000003</v>
      </c>
      <c r="F255" s="255">
        <f t="shared" si="27"/>
        <v>2486.3210000000004</v>
      </c>
      <c r="G255" s="255">
        <f t="shared" si="27"/>
        <v>2541.0310000000004</v>
      </c>
      <c r="H255" s="255">
        <f t="shared" si="27"/>
        <v>2588.9010000000003</v>
      </c>
      <c r="I255" s="255">
        <f t="shared" si="27"/>
        <v>2749.7610000000004</v>
      </c>
      <c r="J255" s="255">
        <f t="shared" si="27"/>
        <v>2911.3810000000003</v>
      </c>
      <c r="K255" s="255">
        <f t="shared" si="27"/>
        <v>2974.7010000000005</v>
      </c>
      <c r="L255" s="255">
        <f t="shared" si="27"/>
        <v>2988.5410000000006</v>
      </c>
      <c r="M255" s="255">
        <f t="shared" si="27"/>
        <v>2978.8810000000003</v>
      </c>
      <c r="N255" s="255">
        <f t="shared" si="27"/>
        <v>2987.7410000000004</v>
      </c>
      <c r="O255" s="255">
        <f t="shared" si="27"/>
        <v>3005.3410000000003</v>
      </c>
      <c r="P255" s="255">
        <f t="shared" si="27"/>
        <v>3037.6710000000003</v>
      </c>
      <c r="Q255" s="255">
        <f t="shared" si="27"/>
        <v>3075.7910000000006</v>
      </c>
      <c r="R255" s="255">
        <f t="shared" si="28"/>
        <v>3136.3310000000006</v>
      </c>
      <c r="S255" s="255">
        <f t="shared" si="28"/>
        <v>3155.6310000000003</v>
      </c>
      <c r="T255" s="255">
        <f t="shared" si="28"/>
        <v>3087.5910000000003</v>
      </c>
      <c r="U255" s="255">
        <f t="shared" si="28"/>
        <v>3033.5310000000004</v>
      </c>
      <c r="V255" s="255">
        <f t="shared" si="28"/>
        <v>2799.9810000000002</v>
      </c>
      <c r="W255" s="255">
        <f t="shared" si="28"/>
        <v>2544.0710000000004</v>
      </c>
      <c r="X255" s="255">
        <f t="shared" si="28"/>
        <v>2494.0110000000004</v>
      </c>
      <c r="Y255" s="255">
        <f t="shared" si="28"/>
        <v>2485.3610000000003</v>
      </c>
      <c r="Z255" s="256"/>
      <c r="AA255" s="257">
        <v>1304.0899999999999</v>
      </c>
      <c r="AB255" s="258">
        <v>1258.17</v>
      </c>
      <c r="AC255" s="258">
        <v>1258.21</v>
      </c>
      <c r="AD255" s="258">
        <v>1257.97</v>
      </c>
      <c r="AE255" s="258">
        <v>1258.95</v>
      </c>
      <c r="AF255" s="258">
        <v>1313.66</v>
      </c>
      <c r="AG255" s="258">
        <v>1361.53</v>
      </c>
      <c r="AH255" s="258">
        <v>1522.39</v>
      </c>
      <c r="AI255" s="258">
        <v>1684.01</v>
      </c>
      <c r="AJ255" s="258">
        <v>1747.33</v>
      </c>
      <c r="AK255" s="258">
        <v>1761.17</v>
      </c>
      <c r="AL255" s="258">
        <v>1751.51</v>
      </c>
      <c r="AM255" s="258">
        <v>1760.37</v>
      </c>
      <c r="AN255" s="258">
        <v>1777.97</v>
      </c>
      <c r="AO255" s="258">
        <v>1810.3</v>
      </c>
      <c r="AP255" s="258">
        <v>1848.42</v>
      </c>
      <c r="AQ255" s="258">
        <v>1908.96</v>
      </c>
      <c r="AR255" s="258">
        <v>1928.26</v>
      </c>
      <c r="AS255" s="258">
        <v>1860.22</v>
      </c>
      <c r="AT255" s="258">
        <v>1806.16</v>
      </c>
      <c r="AU255" s="258">
        <v>1572.61</v>
      </c>
      <c r="AV255" s="258">
        <v>1316.7</v>
      </c>
      <c r="AW255" s="258">
        <v>1266.6400000000001</v>
      </c>
      <c r="AX255" s="259">
        <v>1257.99</v>
      </c>
      <c r="AY255" s="341">
        <v>1222.5600000000002</v>
      </c>
      <c r="AZ255" s="260">
        <v>4.8109999999999999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27"/>
        <v>2537.5210000000002</v>
      </c>
      <c r="C256" s="255">
        <f t="shared" si="27"/>
        <v>2521.7910000000006</v>
      </c>
      <c r="D256" s="255">
        <f t="shared" si="27"/>
        <v>2486.2910000000006</v>
      </c>
      <c r="E256" s="255">
        <f t="shared" si="27"/>
        <v>2484.7610000000004</v>
      </c>
      <c r="F256" s="255">
        <f t="shared" si="27"/>
        <v>2484.7110000000002</v>
      </c>
      <c r="G256" s="255">
        <f t="shared" si="27"/>
        <v>2505.0110000000004</v>
      </c>
      <c r="H256" s="255">
        <f t="shared" si="27"/>
        <v>2530.1510000000003</v>
      </c>
      <c r="I256" s="255">
        <f t="shared" si="27"/>
        <v>2579.0510000000004</v>
      </c>
      <c r="J256" s="255">
        <f t="shared" si="27"/>
        <v>2711.4110000000005</v>
      </c>
      <c r="K256" s="255">
        <f t="shared" si="27"/>
        <v>2765.2610000000004</v>
      </c>
      <c r="L256" s="255">
        <f t="shared" si="27"/>
        <v>2767.931</v>
      </c>
      <c r="M256" s="255">
        <f t="shared" si="27"/>
        <v>2769.5610000000001</v>
      </c>
      <c r="N256" s="255">
        <f t="shared" si="27"/>
        <v>2770.0710000000004</v>
      </c>
      <c r="O256" s="255">
        <f t="shared" si="27"/>
        <v>2779.4210000000003</v>
      </c>
      <c r="P256" s="255">
        <f t="shared" si="27"/>
        <v>2826.1110000000003</v>
      </c>
      <c r="Q256" s="255">
        <f t="shared" si="27"/>
        <v>2923.9610000000002</v>
      </c>
      <c r="R256" s="255">
        <f t="shared" si="28"/>
        <v>3000.1910000000003</v>
      </c>
      <c r="S256" s="255">
        <f t="shared" si="28"/>
        <v>2995.0010000000007</v>
      </c>
      <c r="T256" s="255">
        <f t="shared" si="28"/>
        <v>2934.431</v>
      </c>
      <c r="U256" s="255">
        <f t="shared" si="28"/>
        <v>2878.6510000000003</v>
      </c>
      <c r="V256" s="255">
        <f t="shared" si="28"/>
        <v>2665.0310000000004</v>
      </c>
      <c r="W256" s="255">
        <f t="shared" si="28"/>
        <v>2543.9510000000005</v>
      </c>
      <c r="X256" s="255">
        <f t="shared" si="28"/>
        <v>2486.0210000000002</v>
      </c>
      <c r="Y256" s="255">
        <f t="shared" si="28"/>
        <v>2480.7310000000002</v>
      </c>
      <c r="Z256" s="256"/>
      <c r="AA256" s="257">
        <v>1310.1500000000001</v>
      </c>
      <c r="AB256" s="258">
        <v>1294.42</v>
      </c>
      <c r="AC256" s="258">
        <v>1258.92</v>
      </c>
      <c r="AD256" s="258">
        <v>1257.3900000000001</v>
      </c>
      <c r="AE256" s="258">
        <v>1257.3399999999999</v>
      </c>
      <c r="AF256" s="258">
        <v>1277.6400000000001</v>
      </c>
      <c r="AG256" s="258">
        <v>1302.78</v>
      </c>
      <c r="AH256" s="258">
        <v>1351.68</v>
      </c>
      <c r="AI256" s="258">
        <v>1484.04</v>
      </c>
      <c r="AJ256" s="258">
        <v>1537.89</v>
      </c>
      <c r="AK256" s="258">
        <v>1540.56</v>
      </c>
      <c r="AL256" s="258">
        <v>1542.19</v>
      </c>
      <c r="AM256" s="258">
        <v>1542.7</v>
      </c>
      <c r="AN256" s="258">
        <v>1552.05</v>
      </c>
      <c r="AO256" s="258">
        <v>1598.74</v>
      </c>
      <c r="AP256" s="258">
        <v>1696.59</v>
      </c>
      <c r="AQ256" s="258">
        <v>1772.82</v>
      </c>
      <c r="AR256" s="258">
        <v>1767.63</v>
      </c>
      <c r="AS256" s="258">
        <v>1707.06</v>
      </c>
      <c r="AT256" s="258">
        <v>1651.28</v>
      </c>
      <c r="AU256" s="258">
        <v>1437.66</v>
      </c>
      <c r="AV256" s="258">
        <v>1316.58</v>
      </c>
      <c r="AW256" s="258">
        <v>1258.6500000000001</v>
      </c>
      <c r="AX256" s="259">
        <v>1253.3599999999999</v>
      </c>
      <c r="AY256" s="341">
        <v>1222.5600000000002</v>
      </c>
      <c r="AZ256" s="260">
        <v>4.8109999999999999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27"/>
        <v>2486.3310000000006</v>
      </c>
      <c r="C257" s="255">
        <f t="shared" si="27"/>
        <v>2462.1510000000003</v>
      </c>
      <c r="D257" s="255">
        <f t="shared" si="27"/>
        <v>2461.3610000000003</v>
      </c>
      <c r="E257" s="255">
        <f t="shared" si="27"/>
        <v>2465.7510000000007</v>
      </c>
      <c r="F257" s="255">
        <f t="shared" si="27"/>
        <v>2495.3710000000005</v>
      </c>
      <c r="G257" s="255">
        <f t="shared" si="27"/>
        <v>2559.8510000000001</v>
      </c>
      <c r="H257" s="255">
        <f t="shared" si="27"/>
        <v>2713.6310000000003</v>
      </c>
      <c r="I257" s="255">
        <f t="shared" si="27"/>
        <v>2794.0110000000004</v>
      </c>
      <c r="J257" s="255">
        <f t="shared" si="27"/>
        <v>2808.7910000000006</v>
      </c>
      <c r="K257" s="255">
        <f t="shared" si="27"/>
        <v>2808.8710000000005</v>
      </c>
      <c r="L257" s="255">
        <f t="shared" si="27"/>
        <v>2798.0610000000001</v>
      </c>
      <c r="M257" s="255">
        <f t="shared" si="27"/>
        <v>2792.2610000000004</v>
      </c>
      <c r="N257" s="255">
        <f t="shared" si="27"/>
        <v>2787.5510000000004</v>
      </c>
      <c r="O257" s="255">
        <f t="shared" si="27"/>
        <v>2786.3010000000004</v>
      </c>
      <c r="P257" s="255">
        <f t="shared" si="27"/>
        <v>2797.8210000000004</v>
      </c>
      <c r="Q257" s="255">
        <f t="shared" si="27"/>
        <v>2812.2810000000004</v>
      </c>
      <c r="R257" s="255">
        <f t="shared" si="28"/>
        <v>2917.8110000000001</v>
      </c>
      <c r="S257" s="255">
        <f t="shared" si="28"/>
        <v>3007.0610000000001</v>
      </c>
      <c r="T257" s="255">
        <f t="shared" si="28"/>
        <v>2925.6910000000003</v>
      </c>
      <c r="U257" s="255">
        <f t="shared" si="28"/>
        <v>2822.1610000000005</v>
      </c>
      <c r="V257" s="255">
        <f t="shared" si="28"/>
        <v>2579.681</v>
      </c>
      <c r="W257" s="255">
        <f t="shared" si="28"/>
        <v>2542.0810000000006</v>
      </c>
      <c r="X257" s="255">
        <f t="shared" si="28"/>
        <v>2508.3710000000005</v>
      </c>
      <c r="Y257" s="255">
        <f t="shared" si="28"/>
        <v>2481.5910000000003</v>
      </c>
      <c r="Z257" s="256"/>
      <c r="AA257" s="257">
        <v>1258.96</v>
      </c>
      <c r="AB257" s="258">
        <v>1234.78</v>
      </c>
      <c r="AC257" s="258">
        <v>1233.99</v>
      </c>
      <c r="AD257" s="258">
        <v>1238.3800000000001</v>
      </c>
      <c r="AE257" s="258">
        <v>1268</v>
      </c>
      <c r="AF257" s="258">
        <v>1332.48</v>
      </c>
      <c r="AG257" s="258">
        <v>1486.26</v>
      </c>
      <c r="AH257" s="258">
        <v>1566.64</v>
      </c>
      <c r="AI257" s="258">
        <v>1581.42</v>
      </c>
      <c r="AJ257" s="258">
        <v>1581.5</v>
      </c>
      <c r="AK257" s="258">
        <v>1570.69</v>
      </c>
      <c r="AL257" s="258">
        <v>1564.89</v>
      </c>
      <c r="AM257" s="258">
        <v>1560.18</v>
      </c>
      <c r="AN257" s="258">
        <v>1558.93</v>
      </c>
      <c r="AO257" s="258">
        <v>1570.45</v>
      </c>
      <c r="AP257" s="258">
        <v>1584.91</v>
      </c>
      <c r="AQ257" s="258">
        <v>1690.44</v>
      </c>
      <c r="AR257" s="258">
        <v>1779.69</v>
      </c>
      <c r="AS257" s="258">
        <v>1698.32</v>
      </c>
      <c r="AT257" s="258">
        <v>1594.79</v>
      </c>
      <c r="AU257" s="258">
        <v>1352.31</v>
      </c>
      <c r="AV257" s="258">
        <v>1314.71</v>
      </c>
      <c r="AW257" s="258">
        <v>1281</v>
      </c>
      <c r="AX257" s="259">
        <v>1254.22</v>
      </c>
      <c r="AY257" s="341">
        <v>1222.5600000000002</v>
      </c>
      <c r="AZ257" s="260">
        <v>4.8109999999999999</v>
      </c>
      <c r="BA257" s="260">
        <v>0</v>
      </c>
      <c r="BB257" s="268">
        <v>0</v>
      </c>
    </row>
    <row r="258" spans="1:54" s="245" customFormat="1" ht="13.5" thickBot="1">
      <c r="A258" s="262">
        <v>31</v>
      </c>
      <c r="B258" s="255">
        <f t="shared" si="27"/>
        <v>0</v>
      </c>
      <c r="C258" s="255">
        <f t="shared" si="27"/>
        <v>0</v>
      </c>
      <c r="D258" s="255">
        <f t="shared" si="27"/>
        <v>0</v>
      </c>
      <c r="E258" s="255">
        <f t="shared" si="27"/>
        <v>0</v>
      </c>
      <c r="F258" s="255">
        <f t="shared" si="27"/>
        <v>0</v>
      </c>
      <c r="G258" s="255">
        <f t="shared" si="27"/>
        <v>0</v>
      </c>
      <c r="H258" s="255">
        <f t="shared" si="27"/>
        <v>0</v>
      </c>
      <c r="I258" s="255">
        <f t="shared" si="27"/>
        <v>0</v>
      </c>
      <c r="J258" s="255">
        <f t="shared" si="27"/>
        <v>0</v>
      </c>
      <c r="K258" s="255">
        <f t="shared" si="27"/>
        <v>0</v>
      </c>
      <c r="L258" s="255">
        <f t="shared" si="27"/>
        <v>0</v>
      </c>
      <c r="M258" s="255">
        <f t="shared" si="27"/>
        <v>0</v>
      </c>
      <c r="N258" s="255">
        <f t="shared" si="27"/>
        <v>0</v>
      </c>
      <c r="O258" s="255">
        <f t="shared" si="27"/>
        <v>0</v>
      </c>
      <c r="P258" s="255">
        <f t="shared" si="27"/>
        <v>0</v>
      </c>
      <c r="Q258" s="255">
        <f t="shared" si="27"/>
        <v>0</v>
      </c>
      <c r="R258" s="255">
        <f t="shared" si="28"/>
        <v>0</v>
      </c>
      <c r="S258" s="255">
        <f t="shared" si="28"/>
        <v>0</v>
      </c>
      <c r="T258" s="255">
        <f t="shared" si="28"/>
        <v>0</v>
      </c>
      <c r="U258" s="255">
        <f t="shared" si="28"/>
        <v>0</v>
      </c>
      <c r="V258" s="255">
        <f t="shared" si="28"/>
        <v>0</v>
      </c>
      <c r="W258" s="255">
        <f t="shared" si="28"/>
        <v>0</v>
      </c>
      <c r="X258" s="255">
        <f t="shared" si="28"/>
        <v>0</v>
      </c>
      <c r="Y258" s="255">
        <f t="shared" si="28"/>
        <v>0</v>
      </c>
      <c r="Z258" s="256"/>
      <c r="AA258" s="263">
        <v>0</v>
      </c>
      <c r="AB258" s="264">
        <v>0</v>
      </c>
      <c r="AC258" s="264">
        <v>0</v>
      </c>
      <c r="AD258" s="264">
        <v>0</v>
      </c>
      <c r="AE258" s="264">
        <v>0</v>
      </c>
      <c r="AF258" s="264">
        <v>0</v>
      </c>
      <c r="AG258" s="264">
        <v>0</v>
      </c>
      <c r="AH258" s="264">
        <v>0</v>
      </c>
      <c r="AI258" s="264">
        <v>0</v>
      </c>
      <c r="AJ258" s="264">
        <v>0</v>
      </c>
      <c r="AK258" s="264">
        <v>0</v>
      </c>
      <c r="AL258" s="264">
        <v>0</v>
      </c>
      <c r="AM258" s="264">
        <v>0</v>
      </c>
      <c r="AN258" s="264">
        <v>0</v>
      </c>
      <c r="AO258" s="264">
        <v>0</v>
      </c>
      <c r="AP258" s="264">
        <v>0</v>
      </c>
      <c r="AQ258" s="264">
        <v>0</v>
      </c>
      <c r="AR258" s="264">
        <v>0</v>
      </c>
      <c r="AS258" s="264">
        <v>0</v>
      </c>
      <c r="AT258" s="264">
        <v>0</v>
      </c>
      <c r="AU258" s="264">
        <v>0</v>
      </c>
      <c r="AV258" s="264">
        <v>0</v>
      </c>
      <c r="AW258" s="264">
        <v>0</v>
      </c>
      <c r="AX258" s="265">
        <v>0</v>
      </c>
      <c r="AY258" s="342">
        <v>0</v>
      </c>
      <c r="AZ258" s="266">
        <v>0</v>
      </c>
      <c r="BA258" s="266"/>
      <c r="BB258" s="269"/>
    </row>
    <row r="259" spans="1:54" s="245" customFormat="1" ht="13.5" thickBot="1">
      <c r="A259" s="272"/>
      <c r="B259" s="273"/>
      <c r="C259" s="273"/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56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5"/>
      <c r="AZ259" s="276"/>
      <c r="BA259" s="276"/>
      <c r="BB259" s="275"/>
    </row>
    <row r="260" spans="1:54" s="241" customFormat="1" ht="56.25" customHeight="1" thickBot="1">
      <c r="A260" s="578" t="s">
        <v>1</v>
      </c>
      <c r="B260" s="526" t="s">
        <v>188</v>
      </c>
      <c r="C260" s="526"/>
      <c r="D260" s="526"/>
      <c r="E260" s="526"/>
      <c r="F260" s="526"/>
      <c r="G260" s="526"/>
      <c r="H260" s="526"/>
      <c r="I260" s="526"/>
      <c r="J260" s="526"/>
      <c r="K260" s="526"/>
      <c r="L260" s="526"/>
      <c r="M260" s="526"/>
      <c r="N260" s="526"/>
      <c r="O260" s="526"/>
      <c r="P260" s="526"/>
      <c r="Q260" s="526"/>
      <c r="R260" s="526"/>
      <c r="S260" s="526"/>
      <c r="T260" s="526"/>
      <c r="U260" s="526"/>
      <c r="V260" s="526"/>
      <c r="W260" s="526"/>
      <c r="X260" s="526"/>
      <c r="Y260" s="527"/>
      <c r="AA260" s="242" t="s">
        <v>182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79"/>
      <c r="B261" s="555" t="s">
        <v>2</v>
      </c>
      <c r="C261" s="556"/>
      <c r="D261" s="556"/>
      <c r="E261" s="556"/>
      <c r="F261" s="556"/>
      <c r="G261" s="556"/>
      <c r="H261" s="556"/>
      <c r="I261" s="556"/>
      <c r="J261" s="556"/>
      <c r="K261" s="556"/>
      <c r="L261" s="556"/>
      <c r="M261" s="556"/>
      <c r="N261" s="556"/>
      <c r="O261" s="556"/>
      <c r="P261" s="556"/>
      <c r="Q261" s="556"/>
      <c r="R261" s="556"/>
      <c r="S261" s="556"/>
      <c r="T261" s="556"/>
      <c r="U261" s="556"/>
      <c r="V261" s="556"/>
      <c r="W261" s="556"/>
      <c r="X261" s="556"/>
      <c r="Y261" s="557"/>
      <c r="AA261" s="572" t="s">
        <v>87</v>
      </c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4"/>
      <c r="AY261" s="575" t="str">
        <f>AY225</f>
        <v>Сбытовая надбавка</v>
      </c>
      <c r="AZ261" s="576" t="s">
        <v>198</v>
      </c>
      <c r="BA261" s="510" t="s">
        <v>192</v>
      </c>
      <c r="BB261" s="510" t="s">
        <v>179</v>
      </c>
    </row>
    <row r="262" spans="1:54" s="245" customFormat="1" ht="51" customHeight="1">
      <c r="A262" s="580"/>
      <c r="B262" s="246" t="s">
        <v>3</v>
      </c>
      <c r="C262" s="246" t="s">
        <v>4</v>
      </c>
      <c r="D262" s="246" t="s">
        <v>5</v>
      </c>
      <c r="E262" s="246" t="s">
        <v>6</v>
      </c>
      <c r="F262" s="246" t="s">
        <v>7</v>
      </c>
      <c r="G262" s="246" t="s">
        <v>8</v>
      </c>
      <c r="H262" s="246" t="s">
        <v>9</v>
      </c>
      <c r="I262" s="246" t="s">
        <v>10</v>
      </c>
      <c r="J262" s="246" t="s">
        <v>11</v>
      </c>
      <c r="K262" s="246" t="s">
        <v>12</v>
      </c>
      <c r="L262" s="246" t="s">
        <v>13</v>
      </c>
      <c r="M262" s="246" t="s">
        <v>14</v>
      </c>
      <c r="N262" s="246" t="s">
        <v>15</v>
      </c>
      <c r="O262" s="246" t="s">
        <v>16</v>
      </c>
      <c r="P262" s="246" t="s">
        <v>17</v>
      </c>
      <c r="Q262" s="246" t="s">
        <v>18</v>
      </c>
      <c r="R262" s="246" t="s">
        <v>19</v>
      </c>
      <c r="S262" s="246" t="s">
        <v>20</v>
      </c>
      <c r="T262" s="246" t="s">
        <v>21</v>
      </c>
      <c r="U262" s="246" t="s">
        <v>22</v>
      </c>
      <c r="V262" s="246" t="s">
        <v>23</v>
      </c>
      <c r="W262" s="246" t="s">
        <v>24</v>
      </c>
      <c r="X262" s="246" t="s">
        <v>25</v>
      </c>
      <c r="Y262" s="247" t="s">
        <v>26</v>
      </c>
      <c r="AA262" s="248" t="s">
        <v>3</v>
      </c>
      <c r="AB262" s="246" t="s">
        <v>4</v>
      </c>
      <c r="AC262" s="246" t="s">
        <v>5</v>
      </c>
      <c r="AD262" s="246" t="s">
        <v>6</v>
      </c>
      <c r="AE262" s="246" t="s">
        <v>7</v>
      </c>
      <c r="AF262" s="246" t="s">
        <v>8</v>
      </c>
      <c r="AG262" s="246" t="s">
        <v>9</v>
      </c>
      <c r="AH262" s="246" t="s">
        <v>10</v>
      </c>
      <c r="AI262" s="246" t="s">
        <v>11</v>
      </c>
      <c r="AJ262" s="246" t="s">
        <v>12</v>
      </c>
      <c r="AK262" s="246" t="s">
        <v>13</v>
      </c>
      <c r="AL262" s="246" t="s">
        <v>14</v>
      </c>
      <c r="AM262" s="246" t="s">
        <v>15</v>
      </c>
      <c r="AN262" s="246" t="s">
        <v>16</v>
      </c>
      <c r="AO262" s="246" t="s">
        <v>17</v>
      </c>
      <c r="AP262" s="246" t="s">
        <v>18</v>
      </c>
      <c r="AQ262" s="246" t="s">
        <v>19</v>
      </c>
      <c r="AR262" s="246" t="s">
        <v>20</v>
      </c>
      <c r="AS262" s="246" t="s">
        <v>21</v>
      </c>
      <c r="AT262" s="246" t="s">
        <v>22</v>
      </c>
      <c r="AU262" s="246" t="s">
        <v>23</v>
      </c>
      <c r="AV262" s="246" t="s">
        <v>24</v>
      </c>
      <c r="AW262" s="246" t="s">
        <v>25</v>
      </c>
      <c r="AX262" s="247" t="s">
        <v>26</v>
      </c>
      <c r="AY262" s="482"/>
      <c r="AZ262" s="577"/>
      <c r="BA262" s="511"/>
      <c r="BB262" s="511"/>
    </row>
    <row r="263" spans="1:54" s="250" customFormat="1" ht="16.149999999999999" customHeight="1">
      <c r="A263" s="544" t="s">
        <v>214</v>
      </c>
      <c r="B263" s="545"/>
      <c r="C263" s="545"/>
      <c r="D263" s="545"/>
      <c r="E263" s="545"/>
      <c r="F263" s="545"/>
      <c r="G263" s="545"/>
      <c r="H263" s="545"/>
      <c r="I263" s="545"/>
      <c r="J263" s="545"/>
      <c r="K263" s="545"/>
      <c r="L263" s="545"/>
      <c r="M263" s="545"/>
      <c r="N263" s="545"/>
      <c r="O263" s="545"/>
      <c r="P263" s="545"/>
      <c r="Q263" s="545"/>
      <c r="R263" s="545"/>
      <c r="S263" s="545"/>
      <c r="T263" s="545"/>
      <c r="U263" s="545"/>
      <c r="V263" s="545"/>
      <c r="W263" s="545"/>
      <c r="X263" s="545"/>
      <c r="Y263" s="546"/>
      <c r="AA263" s="544">
        <v>2</v>
      </c>
      <c r="AB263" s="545"/>
      <c r="AC263" s="545"/>
      <c r="AD263" s="545"/>
      <c r="AE263" s="545"/>
      <c r="AF263" s="545"/>
      <c r="AG263" s="545"/>
      <c r="AH263" s="545"/>
      <c r="AI263" s="545"/>
      <c r="AJ263" s="545"/>
      <c r="AK263" s="545"/>
      <c r="AL263" s="545"/>
      <c r="AM263" s="545"/>
      <c r="AN263" s="545"/>
      <c r="AO263" s="545"/>
      <c r="AP263" s="545"/>
      <c r="AQ263" s="545"/>
      <c r="AR263" s="545"/>
      <c r="AS263" s="545"/>
      <c r="AT263" s="545"/>
      <c r="AU263" s="545"/>
      <c r="AV263" s="545"/>
      <c r="AW263" s="545"/>
      <c r="AX263" s="546"/>
      <c r="AY263" s="251">
        <v>3</v>
      </c>
      <c r="AZ263" s="252">
        <v>4</v>
      </c>
      <c r="BA263" s="304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2613.5310000000004</v>
      </c>
      <c r="C264" s="255">
        <f t="shared" ref="C264:R279" si="29">AB264+$AY264+$AZ264+ROUND($BA264*$BB264,2)</f>
        <v>2540.6910000000003</v>
      </c>
      <c r="D264" s="255">
        <f t="shared" si="29"/>
        <v>2536.2910000000006</v>
      </c>
      <c r="E264" s="255">
        <f t="shared" si="29"/>
        <v>2526.8010000000004</v>
      </c>
      <c r="F264" s="255">
        <f t="shared" si="29"/>
        <v>2529.5310000000004</v>
      </c>
      <c r="G264" s="255">
        <f t="shared" si="29"/>
        <v>2538.6710000000003</v>
      </c>
      <c r="H264" s="255">
        <f t="shared" si="29"/>
        <v>2598.1210000000005</v>
      </c>
      <c r="I264" s="255">
        <f t="shared" si="29"/>
        <v>2763.3910000000001</v>
      </c>
      <c r="J264" s="255">
        <f t="shared" si="29"/>
        <v>3275.2410000000004</v>
      </c>
      <c r="K264" s="255">
        <f t="shared" si="29"/>
        <v>3294.1910000000003</v>
      </c>
      <c r="L264" s="255">
        <f t="shared" si="29"/>
        <v>3530.4010000000003</v>
      </c>
      <c r="M264" s="255">
        <f t="shared" si="29"/>
        <v>3524.9810000000002</v>
      </c>
      <c r="N264" s="255">
        <f t="shared" si="29"/>
        <v>3261.9410000000003</v>
      </c>
      <c r="O264" s="255">
        <f t="shared" si="29"/>
        <v>3249.1610000000001</v>
      </c>
      <c r="P264" s="255">
        <f t="shared" si="29"/>
        <v>3256.8210000000004</v>
      </c>
      <c r="Q264" s="255">
        <f t="shared" si="29"/>
        <v>3562.4410000000003</v>
      </c>
      <c r="R264" s="255">
        <f t="shared" si="29"/>
        <v>3358.6210000000005</v>
      </c>
      <c r="S264" s="255">
        <f t="shared" ref="S264:Y279" si="30">AR264+$AY264+$AZ264+ROUND($BA264*$BB264,2)</f>
        <v>3913.5210000000002</v>
      </c>
      <c r="T264" s="255">
        <f t="shared" si="30"/>
        <v>3912.6010000000001</v>
      </c>
      <c r="U264" s="255">
        <f t="shared" si="30"/>
        <v>3297.6610000000005</v>
      </c>
      <c r="V264" s="255">
        <f t="shared" si="30"/>
        <v>3170.5710000000004</v>
      </c>
      <c r="W264" s="255">
        <f t="shared" si="30"/>
        <v>3034.0210000000002</v>
      </c>
      <c r="X264" s="255">
        <f t="shared" si="30"/>
        <v>2777.6210000000005</v>
      </c>
      <c r="Y264" s="255">
        <f t="shared" si="30"/>
        <v>2706.5610000000001</v>
      </c>
      <c r="Z264" s="256"/>
      <c r="AA264" s="257">
        <v>1386.16</v>
      </c>
      <c r="AB264" s="258">
        <v>1313.32</v>
      </c>
      <c r="AC264" s="258">
        <v>1308.92</v>
      </c>
      <c r="AD264" s="258">
        <v>1299.43</v>
      </c>
      <c r="AE264" s="258">
        <v>1302.1600000000001</v>
      </c>
      <c r="AF264" s="258">
        <v>1311.3</v>
      </c>
      <c r="AG264" s="258">
        <v>1370.75</v>
      </c>
      <c r="AH264" s="258">
        <v>1536.02</v>
      </c>
      <c r="AI264" s="258">
        <v>2047.8700000000001</v>
      </c>
      <c r="AJ264" s="258">
        <v>2066.8200000000002</v>
      </c>
      <c r="AK264" s="258">
        <v>2303.0300000000002</v>
      </c>
      <c r="AL264" s="258">
        <v>2297.61</v>
      </c>
      <c r="AM264" s="258">
        <v>2034.57</v>
      </c>
      <c r="AN264" s="258">
        <v>2021.7899999999997</v>
      </c>
      <c r="AO264" s="258">
        <v>2029.4500000000003</v>
      </c>
      <c r="AP264" s="258">
        <v>2335.0700000000002</v>
      </c>
      <c r="AQ264" s="258">
        <v>2131.25</v>
      </c>
      <c r="AR264" s="258">
        <v>2686.15</v>
      </c>
      <c r="AS264" s="258">
        <v>2685.23</v>
      </c>
      <c r="AT264" s="258">
        <v>2070.29</v>
      </c>
      <c r="AU264" s="258">
        <v>1943.2</v>
      </c>
      <c r="AV264" s="258">
        <v>1806.65</v>
      </c>
      <c r="AW264" s="258">
        <v>1550.25</v>
      </c>
      <c r="AX264" s="259">
        <v>1479.19</v>
      </c>
      <c r="AY264" s="341">
        <v>1222.5600000000002</v>
      </c>
      <c r="AZ264" s="260">
        <v>4.8109999999999999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31">AA265+$AY265+$AZ265+ROUND($BA265*$BB265,2)</f>
        <v>2542.5210000000002</v>
      </c>
      <c r="C265" s="255">
        <f t="shared" si="29"/>
        <v>2538.1010000000001</v>
      </c>
      <c r="D265" s="255">
        <f t="shared" si="29"/>
        <v>2532.3210000000004</v>
      </c>
      <c r="E265" s="255">
        <f t="shared" si="29"/>
        <v>2532.9610000000002</v>
      </c>
      <c r="F265" s="255">
        <f t="shared" si="29"/>
        <v>2550.8810000000003</v>
      </c>
      <c r="G265" s="255">
        <f t="shared" si="29"/>
        <v>2635.681</v>
      </c>
      <c r="H265" s="255">
        <f t="shared" si="29"/>
        <v>2899.5310000000004</v>
      </c>
      <c r="I265" s="255">
        <f t="shared" si="29"/>
        <v>3277.2910000000006</v>
      </c>
      <c r="J265" s="255">
        <f t="shared" si="29"/>
        <v>3433.8009999999999</v>
      </c>
      <c r="K265" s="255">
        <f t="shared" si="29"/>
        <v>3653.4010000000003</v>
      </c>
      <c r="L265" s="255">
        <f t="shared" si="29"/>
        <v>3648.511</v>
      </c>
      <c r="M265" s="255">
        <f t="shared" si="29"/>
        <v>4001.1710000000007</v>
      </c>
      <c r="N265" s="255">
        <f t="shared" si="29"/>
        <v>3809.8110000000001</v>
      </c>
      <c r="O265" s="255">
        <f t="shared" si="29"/>
        <v>3964.681</v>
      </c>
      <c r="P265" s="255">
        <f t="shared" si="29"/>
        <v>3734.1110000000003</v>
      </c>
      <c r="Q265" s="255">
        <f t="shared" si="29"/>
        <v>4119.9309999999996</v>
      </c>
      <c r="R265" s="255">
        <f t="shared" si="29"/>
        <v>3981.6310000000008</v>
      </c>
      <c r="S265" s="255">
        <f t="shared" si="30"/>
        <v>4006.0710000000004</v>
      </c>
      <c r="T265" s="255">
        <f t="shared" si="30"/>
        <v>3903.2510000000007</v>
      </c>
      <c r="U265" s="255">
        <f t="shared" si="30"/>
        <v>3568.5509999999999</v>
      </c>
      <c r="V265" s="255">
        <f t="shared" si="30"/>
        <v>2841.9510000000005</v>
      </c>
      <c r="W265" s="255">
        <f t="shared" si="30"/>
        <v>2741.5010000000007</v>
      </c>
      <c r="X265" s="255">
        <f t="shared" si="30"/>
        <v>2577.9110000000005</v>
      </c>
      <c r="Y265" s="255">
        <f t="shared" si="30"/>
        <v>2529.721</v>
      </c>
      <c r="Z265" s="256"/>
      <c r="AA265" s="261">
        <v>1315.15</v>
      </c>
      <c r="AB265" s="258">
        <v>1310.73</v>
      </c>
      <c r="AC265" s="258">
        <v>1304.95</v>
      </c>
      <c r="AD265" s="258">
        <v>1305.5899999999999</v>
      </c>
      <c r="AE265" s="258">
        <v>1323.51</v>
      </c>
      <c r="AF265" s="258">
        <v>1408.31</v>
      </c>
      <c r="AG265" s="258">
        <v>1672.16</v>
      </c>
      <c r="AH265" s="258">
        <v>2049.92</v>
      </c>
      <c r="AI265" s="258">
        <v>2206.4299999999998</v>
      </c>
      <c r="AJ265" s="258">
        <v>2426.0300000000002</v>
      </c>
      <c r="AK265" s="258">
        <v>2421.14</v>
      </c>
      <c r="AL265" s="258">
        <v>2773.8</v>
      </c>
      <c r="AM265" s="258">
        <v>2582.44</v>
      </c>
      <c r="AN265" s="258">
        <v>2737.31</v>
      </c>
      <c r="AO265" s="258">
        <v>2506.7399999999998</v>
      </c>
      <c r="AP265" s="258">
        <v>2892.56</v>
      </c>
      <c r="AQ265" s="258">
        <v>2754.26</v>
      </c>
      <c r="AR265" s="258">
        <v>2778.7</v>
      </c>
      <c r="AS265" s="258">
        <v>2675.88</v>
      </c>
      <c r="AT265" s="258">
        <v>2341.1799999999998</v>
      </c>
      <c r="AU265" s="258">
        <v>1614.58</v>
      </c>
      <c r="AV265" s="258">
        <v>1514.13</v>
      </c>
      <c r="AW265" s="258">
        <v>1350.54</v>
      </c>
      <c r="AX265" s="259">
        <v>1302.3499999999999</v>
      </c>
      <c r="AY265" s="341">
        <v>1222.5600000000002</v>
      </c>
      <c r="AZ265" s="260">
        <v>4.8109999999999999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31"/>
        <v>2454.3210000000004</v>
      </c>
      <c r="C266" s="255">
        <f t="shared" si="29"/>
        <v>2432.5610000000001</v>
      </c>
      <c r="D266" s="255">
        <f t="shared" si="29"/>
        <v>2431.4410000000003</v>
      </c>
      <c r="E266" s="255">
        <f t="shared" si="29"/>
        <v>2431.6710000000003</v>
      </c>
      <c r="F266" s="255">
        <f t="shared" si="29"/>
        <v>2494.0710000000004</v>
      </c>
      <c r="G266" s="255">
        <f t="shared" si="29"/>
        <v>2902.931</v>
      </c>
      <c r="H266" s="255">
        <f t="shared" si="29"/>
        <v>2638.9110000000005</v>
      </c>
      <c r="I266" s="255">
        <f t="shared" si="29"/>
        <v>3280.8510000000001</v>
      </c>
      <c r="J266" s="255">
        <f t="shared" si="29"/>
        <v>3399.8810000000008</v>
      </c>
      <c r="K266" s="255">
        <f t="shared" si="29"/>
        <v>3465.6510000000003</v>
      </c>
      <c r="L266" s="255">
        <f t="shared" si="29"/>
        <v>3581.3009999999999</v>
      </c>
      <c r="M266" s="255">
        <f t="shared" si="29"/>
        <v>3593.3210000000004</v>
      </c>
      <c r="N266" s="255">
        <f t="shared" si="29"/>
        <v>3575.511</v>
      </c>
      <c r="O266" s="255">
        <f t="shared" si="29"/>
        <v>3568.431</v>
      </c>
      <c r="P266" s="255">
        <f t="shared" si="29"/>
        <v>3573.0509999999999</v>
      </c>
      <c r="Q266" s="255">
        <f t="shared" si="29"/>
        <v>3723.181</v>
      </c>
      <c r="R266" s="255">
        <f t="shared" si="29"/>
        <v>3965.971</v>
      </c>
      <c r="S266" s="255">
        <f t="shared" si="30"/>
        <v>3673.0610000000001</v>
      </c>
      <c r="T266" s="255">
        <f t="shared" si="30"/>
        <v>3672.681</v>
      </c>
      <c r="U266" s="255">
        <f t="shared" si="30"/>
        <v>3304.3810000000008</v>
      </c>
      <c r="V266" s="255">
        <f t="shared" si="30"/>
        <v>3427.011</v>
      </c>
      <c r="W266" s="255">
        <f t="shared" si="30"/>
        <v>3313.8310000000006</v>
      </c>
      <c r="X266" s="255">
        <f t="shared" si="30"/>
        <v>3090.8610000000003</v>
      </c>
      <c r="Y266" s="255">
        <f t="shared" si="30"/>
        <v>2570.2410000000004</v>
      </c>
      <c r="Z266" s="256"/>
      <c r="AA266" s="261">
        <v>1226.95</v>
      </c>
      <c r="AB266" s="258">
        <v>1205.19</v>
      </c>
      <c r="AC266" s="258">
        <v>1204.07</v>
      </c>
      <c r="AD266" s="258">
        <v>1204.3</v>
      </c>
      <c r="AE266" s="258">
        <v>1266.7</v>
      </c>
      <c r="AF266" s="258">
        <v>1675.56</v>
      </c>
      <c r="AG266" s="258">
        <v>1411.54</v>
      </c>
      <c r="AH266" s="258">
        <v>2053.48</v>
      </c>
      <c r="AI266" s="258">
        <v>2172.5100000000002</v>
      </c>
      <c r="AJ266" s="258">
        <v>2238.2800000000002</v>
      </c>
      <c r="AK266" s="258">
        <v>2353.9299999999998</v>
      </c>
      <c r="AL266" s="258">
        <v>2365.9499999999998</v>
      </c>
      <c r="AM266" s="258">
        <v>2348.14</v>
      </c>
      <c r="AN266" s="258">
        <v>2341.06</v>
      </c>
      <c r="AO266" s="258">
        <v>2345.6799999999998</v>
      </c>
      <c r="AP266" s="258">
        <v>2495.81</v>
      </c>
      <c r="AQ266" s="258">
        <v>2738.6</v>
      </c>
      <c r="AR266" s="258">
        <v>2445.69</v>
      </c>
      <c r="AS266" s="258">
        <v>2445.31</v>
      </c>
      <c r="AT266" s="258">
        <v>2077.0100000000002</v>
      </c>
      <c r="AU266" s="258">
        <v>2199.64</v>
      </c>
      <c r="AV266" s="258">
        <v>2086.46</v>
      </c>
      <c r="AW266" s="258">
        <v>1863.49</v>
      </c>
      <c r="AX266" s="259">
        <v>1342.87</v>
      </c>
      <c r="AY266" s="341">
        <v>1222.5600000000002</v>
      </c>
      <c r="AZ266" s="260">
        <v>4.8109999999999999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31"/>
        <v>2506.4010000000003</v>
      </c>
      <c r="C267" s="255">
        <f t="shared" si="29"/>
        <v>2504.4110000000005</v>
      </c>
      <c r="D267" s="255">
        <f t="shared" si="29"/>
        <v>2487.7310000000002</v>
      </c>
      <c r="E267" s="255">
        <f t="shared" si="29"/>
        <v>2501.6010000000001</v>
      </c>
      <c r="F267" s="255">
        <f t="shared" si="29"/>
        <v>2515.471</v>
      </c>
      <c r="G267" s="255">
        <f t="shared" si="29"/>
        <v>2590.9010000000003</v>
      </c>
      <c r="H267" s="255">
        <f t="shared" si="29"/>
        <v>2729.9210000000003</v>
      </c>
      <c r="I267" s="255">
        <f t="shared" si="29"/>
        <v>2869.8810000000003</v>
      </c>
      <c r="J267" s="255">
        <f t="shared" si="29"/>
        <v>3011.0310000000004</v>
      </c>
      <c r="K267" s="255">
        <f t="shared" si="29"/>
        <v>3034.1610000000005</v>
      </c>
      <c r="L267" s="255">
        <f t="shared" si="29"/>
        <v>2955.0210000000002</v>
      </c>
      <c r="M267" s="255">
        <f t="shared" si="29"/>
        <v>2952.2110000000002</v>
      </c>
      <c r="N267" s="255">
        <f t="shared" si="29"/>
        <v>2925.5810000000006</v>
      </c>
      <c r="O267" s="255">
        <f t="shared" si="29"/>
        <v>2887.0310000000004</v>
      </c>
      <c r="P267" s="255">
        <f t="shared" si="29"/>
        <v>2868.7310000000002</v>
      </c>
      <c r="Q267" s="255">
        <f t="shared" si="29"/>
        <v>2924.3910000000001</v>
      </c>
      <c r="R267" s="255">
        <f t="shared" si="29"/>
        <v>3028.7610000000004</v>
      </c>
      <c r="S267" s="255">
        <f t="shared" si="30"/>
        <v>3098.2510000000007</v>
      </c>
      <c r="T267" s="255">
        <f t="shared" si="30"/>
        <v>3074.4110000000005</v>
      </c>
      <c r="U267" s="255">
        <f t="shared" si="30"/>
        <v>3029.5810000000006</v>
      </c>
      <c r="V267" s="255">
        <f t="shared" si="30"/>
        <v>2765.5710000000004</v>
      </c>
      <c r="W267" s="255">
        <f t="shared" si="30"/>
        <v>2618.4510000000005</v>
      </c>
      <c r="X267" s="255">
        <f t="shared" si="30"/>
        <v>2542.4010000000003</v>
      </c>
      <c r="Y267" s="255">
        <f t="shared" si="30"/>
        <v>2509.681</v>
      </c>
      <c r="Z267" s="256"/>
      <c r="AA267" s="261">
        <v>1279.03</v>
      </c>
      <c r="AB267" s="258">
        <v>1277.04</v>
      </c>
      <c r="AC267" s="258">
        <v>1260.3599999999999</v>
      </c>
      <c r="AD267" s="258">
        <v>1274.23</v>
      </c>
      <c r="AE267" s="258">
        <v>1288.0999999999999</v>
      </c>
      <c r="AF267" s="258">
        <v>1363.53</v>
      </c>
      <c r="AG267" s="258">
        <v>1502.55</v>
      </c>
      <c r="AH267" s="258">
        <v>1642.51</v>
      </c>
      <c r="AI267" s="258">
        <v>1783.66</v>
      </c>
      <c r="AJ267" s="258">
        <v>1806.79</v>
      </c>
      <c r="AK267" s="258">
        <v>1727.65</v>
      </c>
      <c r="AL267" s="258">
        <v>1724.84</v>
      </c>
      <c r="AM267" s="258">
        <v>1698.21</v>
      </c>
      <c r="AN267" s="258">
        <v>1659.66</v>
      </c>
      <c r="AO267" s="258">
        <v>1641.36</v>
      </c>
      <c r="AP267" s="258">
        <v>1697.02</v>
      </c>
      <c r="AQ267" s="258">
        <v>1801.39</v>
      </c>
      <c r="AR267" s="258">
        <v>1870.88</v>
      </c>
      <c r="AS267" s="258">
        <v>1847.04</v>
      </c>
      <c r="AT267" s="258">
        <v>1802.21</v>
      </c>
      <c r="AU267" s="258">
        <v>1538.2</v>
      </c>
      <c r="AV267" s="258">
        <v>1391.08</v>
      </c>
      <c r="AW267" s="258">
        <v>1315.03</v>
      </c>
      <c r="AX267" s="259">
        <v>1282.31</v>
      </c>
      <c r="AY267" s="341">
        <v>1222.5600000000002</v>
      </c>
      <c r="AZ267" s="260">
        <v>4.8109999999999999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31"/>
        <v>2564.5310000000004</v>
      </c>
      <c r="C268" s="255">
        <f t="shared" si="29"/>
        <v>2514.1910000000003</v>
      </c>
      <c r="D268" s="255">
        <f t="shared" si="29"/>
        <v>2502.8010000000004</v>
      </c>
      <c r="E268" s="255">
        <f t="shared" si="29"/>
        <v>2502.6310000000003</v>
      </c>
      <c r="F268" s="255">
        <f t="shared" si="29"/>
        <v>2530.4510000000005</v>
      </c>
      <c r="G268" s="255">
        <f t="shared" si="29"/>
        <v>2688.7810000000004</v>
      </c>
      <c r="H268" s="255">
        <f t="shared" si="29"/>
        <v>2924.5610000000001</v>
      </c>
      <c r="I268" s="255">
        <f t="shared" si="29"/>
        <v>3089.5210000000002</v>
      </c>
      <c r="J268" s="255">
        <f t="shared" si="29"/>
        <v>3300.7010000000005</v>
      </c>
      <c r="K268" s="255">
        <f t="shared" si="29"/>
        <v>3330.6310000000008</v>
      </c>
      <c r="L268" s="255">
        <f t="shared" si="29"/>
        <v>3296.4610000000007</v>
      </c>
      <c r="M268" s="255">
        <f t="shared" si="29"/>
        <v>3282.3810000000008</v>
      </c>
      <c r="N268" s="255">
        <f t="shared" si="29"/>
        <v>3258.4610000000002</v>
      </c>
      <c r="O268" s="255">
        <f t="shared" si="29"/>
        <v>3245.1110000000003</v>
      </c>
      <c r="P268" s="255">
        <f t="shared" si="29"/>
        <v>3262.8310000000006</v>
      </c>
      <c r="Q268" s="255">
        <f t="shared" si="29"/>
        <v>3316.1910000000003</v>
      </c>
      <c r="R268" s="255">
        <f t="shared" si="29"/>
        <v>3379.181</v>
      </c>
      <c r="S268" s="255">
        <f t="shared" si="30"/>
        <v>3414.971</v>
      </c>
      <c r="T268" s="255">
        <f t="shared" si="30"/>
        <v>3382.5610000000001</v>
      </c>
      <c r="U268" s="255">
        <f t="shared" si="30"/>
        <v>3325.221</v>
      </c>
      <c r="V268" s="255">
        <f t="shared" si="30"/>
        <v>3071.2010000000005</v>
      </c>
      <c r="W268" s="255">
        <f t="shared" si="30"/>
        <v>2928.5010000000007</v>
      </c>
      <c r="X268" s="255">
        <f t="shared" si="30"/>
        <v>2769.5910000000003</v>
      </c>
      <c r="Y268" s="255">
        <f t="shared" si="30"/>
        <v>2639.2110000000002</v>
      </c>
      <c r="Z268" s="256"/>
      <c r="AA268" s="261">
        <v>1337.16</v>
      </c>
      <c r="AB268" s="258">
        <v>1286.82</v>
      </c>
      <c r="AC268" s="258">
        <v>1275.43</v>
      </c>
      <c r="AD268" s="258">
        <v>1275.26</v>
      </c>
      <c r="AE268" s="258">
        <v>1303.08</v>
      </c>
      <c r="AF268" s="258">
        <v>1461.41</v>
      </c>
      <c r="AG268" s="258">
        <v>1697.19</v>
      </c>
      <c r="AH268" s="258">
        <v>1862.15</v>
      </c>
      <c r="AI268" s="258">
        <v>2073.33</v>
      </c>
      <c r="AJ268" s="258">
        <v>2103.2600000000002</v>
      </c>
      <c r="AK268" s="258">
        <v>2069.09</v>
      </c>
      <c r="AL268" s="258">
        <v>2055.0100000000002</v>
      </c>
      <c r="AM268" s="258">
        <v>2031.09</v>
      </c>
      <c r="AN268" s="258">
        <v>2017.7399999999998</v>
      </c>
      <c r="AO268" s="258">
        <v>2035.46</v>
      </c>
      <c r="AP268" s="258">
        <v>2088.8200000000002</v>
      </c>
      <c r="AQ268" s="258">
        <v>2151.81</v>
      </c>
      <c r="AR268" s="258">
        <v>2187.6</v>
      </c>
      <c r="AS268" s="258">
        <v>2155.19</v>
      </c>
      <c r="AT268" s="258">
        <v>2097.85</v>
      </c>
      <c r="AU268" s="258">
        <v>1843.83</v>
      </c>
      <c r="AV268" s="258">
        <v>1701.13</v>
      </c>
      <c r="AW268" s="258">
        <v>1542.22</v>
      </c>
      <c r="AX268" s="259">
        <v>1411.84</v>
      </c>
      <c r="AY268" s="341">
        <v>1222.5600000000002</v>
      </c>
      <c r="AZ268" s="260">
        <v>4.8109999999999999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31"/>
        <v>2573.6010000000001</v>
      </c>
      <c r="C269" s="255">
        <f t="shared" si="29"/>
        <v>2533.4410000000003</v>
      </c>
      <c r="D269" s="255">
        <f t="shared" si="29"/>
        <v>2512.5910000000003</v>
      </c>
      <c r="E269" s="255">
        <f t="shared" si="29"/>
        <v>2527.6410000000001</v>
      </c>
      <c r="F269" s="255">
        <f t="shared" si="29"/>
        <v>2613.8010000000004</v>
      </c>
      <c r="G269" s="255">
        <f t="shared" si="29"/>
        <v>2698.5810000000006</v>
      </c>
      <c r="H269" s="255">
        <f t="shared" si="29"/>
        <v>2939.9510000000005</v>
      </c>
      <c r="I269" s="255">
        <f t="shared" si="29"/>
        <v>3158.4010000000003</v>
      </c>
      <c r="J269" s="255">
        <f t="shared" si="29"/>
        <v>3372.3810000000008</v>
      </c>
      <c r="K269" s="255">
        <f t="shared" si="29"/>
        <v>3433.7310000000002</v>
      </c>
      <c r="L269" s="255">
        <f t="shared" si="29"/>
        <v>3375.7710000000002</v>
      </c>
      <c r="M269" s="255">
        <f t="shared" si="29"/>
        <v>3371.3110000000001</v>
      </c>
      <c r="N269" s="255">
        <f t="shared" si="29"/>
        <v>3350.5010000000007</v>
      </c>
      <c r="O269" s="255">
        <f t="shared" si="29"/>
        <v>3349.2410000000004</v>
      </c>
      <c r="P269" s="255">
        <f t="shared" si="29"/>
        <v>3358.6710000000007</v>
      </c>
      <c r="Q269" s="255">
        <f t="shared" si="29"/>
        <v>3479.0810000000006</v>
      </c>
      <c r="R269" s="255">
        <f t="shared" si="29"/>
        <v>3570.7310000000002</v>
      </c>
      <c r="S269" s="255">
        <f t="shared" si="30"/>
        <v>3899.1610000000005</v>
      </c>
      <c r="T269" s="255">
        <f t="shared" si="30"/>
        <v>3751.3409999999999</v>
      </c>
      <c r="U269" s="255">
        <f t="shared" si="30"/>
        <v>3683.5710000000004</v>
      </c>
      <c r="V269" s="255">
        <f t="shared" si="30"/>
        <v>3485.4010000000003</v>
      </c>
      <c r="W269" s="255">
        <f t="shared" si="30"/>
        <v>3321.1610000000005</v>
      </c>
      <c r="X269" s="255">
        <f t="shared" si="30"/>
        <v>3047.4810000000002</v>
      </c>
      <c r="Y269" s="255">
        <f t="shared" si="30"/>
        <v>2875.4210000000003</v>
      </c>
      <c r="Z269" s="256"/>
      <c r="AA269" s="261">
        <v>1346.23</v>
      </c>
      <c r="AB269" s="258">
        <v>1306.07</v>
      </c>
      <c r="AC269" s="258">
        <v>1285.22</v>
      </c>
      <c r="AD269" s="258">
        <v>1300.27</v>
      </c>
      <c r="AE269" s="258">
        <v>1386.43</v>
      </c>
      <c r="AF269" s="258">
        <v>1471.21</v>
      </c>
      <c r="AG269" s="258">
        <v>1712.58</v>
      </c>
      <c r="AH269" s="258">
        <v>1931.03</v>
      </c>
      <c r="AI269" s="258">
        <v>2145.0100000000002</v>
      </c>
      <c r="AJ269" s="258">
        <v>2206.36</v>
      </c>
      <c r="AK269" s="258">
        <v>2148.4</v>
      </c>
      <c r="AL269" s="258">
        <v>2143.94</v>
      </c>
      <c r="AM269" s="258">
        <v>2123.13</v>
      </c>
      <c r="AN269" s="258">
        <v>2121.87</v>
      </c>
      <c r="AO269" s="258">
        <v>2131.3000000000002</v>
      </c>
      <c r="AP269" s="258">
        <v>2251.71</v>
      </c>
      <c r="AQ269" s="258">
        <v>2343.36</v>
      </c>
      <c r="AR269" s="258">
        <v>2671.79</v>
      </c>
      <c r="AS269" s="258">
        <v>2523.9699999999998</v>
      </c>
      <c r="AT269" s="258">
        <v>2456.1999999999998</v>
      </c>
      <c r="AU269" s="258">
        <v>2258.0300000000002</v>
      </c>
      <c r="AV269" s="258">
        <v>2093.79</v>
      </c>
      <c r="AW269" s="258">
        <v>1820.11</v>
      </c>
      <c r="AX269" s="259">
        <v>1648.05</v>
      </c>
      <c r="AY269" s="341">
        <v>1222.5600000000002</v>
      </c>
      <c r="AZ269" s="260">
        <v>4.8109999999999999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31"/>
        <v>2640.6510000000003</v>
      </c>
      <c r="C270" s="255">
        <f t="shared" si="29"/>
        <v>2616.431</v>
      </c>
      <c r="D270" s="255">
        <f t="shared" si="29"/>
        <v>2580.3810000000003</v>
      </c>
      <c r="E270" s="255">
        <f t="shared" si="29"/>
        <v>2578.8710000000005</v>
      </c>
      <c r="F270" s="255">
        <f t="shared" si="29"/>
        <v>2576.7510000000007</v>
      </c>
      <c r="G270" s="255">
        <f t="shared" si="29"/>
        <v>2614.3610000000003</v>
      </c>
      <c r="H270" s="255">
        <f t="shared" si="29"/>
        <v>2729.3310000000006</v>
      </c>
      <c r="I270" s="255">
        <f t="shared" si="29"/>
        <v>3008.6010000000001</v>
      </c>
      <c r="J270" s="255">
        <f t="shared" si="29"/>
        <v>3312.6010000000001</v>
      </c>
      <c r="K270" s="255">
        <f t="shared" si="29"/>
        <v>3393.1410000000001</v>
      </c>
      <c r="L270" s="255">
        <f t="shared" si="29"/>
        <v>3374.8210000000004</v>
      </c>
      <c r="M270" s="255">
        <f t="shared" si="29"/>
        <v>3336.2310000000002</v>
      </c>
      <c r="N270" s="255">
        <f t="shared" si="29"/>
        <v>3327.6710000000007</v>
      </c>
      <c r="O270" s="255">
        <f t="shared" si="29"/>
        <v>3261.5310000000004</v>
      </c>
      <c r="P270" s="255">
        <f t="shared" si="29"/>
        <v>3298.6110000000003</v>
      </c>
      <c r="Q270" s="255">
        <f t="shared" si="29"/>
        <v>3407.7810000000004</v>
      </c>
      <c r="R270" s="255">
        <f t="shared" si="29"/>
        <v>3452.5010000000007</v>
      </c>
      <c r="S270" s="255">
        <f t="shared" si="30"/>
        <v>3470.5210000000002</v>
      </c>
      <c r="T270" s="255">
        <f t="shared" si="30"/>
        <v>3456.1310000000008</v>
      </c>
      <c r="U270" s="255">
        <f t="shared" si="30"/>
        <v>3441.5610000000001</v>
      </c>
      <c r="V270" s="255">
        <f t="shared" si="30"/>
        <v>3258.7310000000002</v>
      </c>
      <c r="W270" s="255">
        <f t="shared" si="30"/>
        <v>3097.8810000000003</v>
      </c>
      <c r="X270" s="255">
        <f t="shared" si="30"/>
        <v>2846.1310000000003</v>
      </c>
      <c r="Y270" s="255">
        <f t="shared" si="30"/>
        <v>2689.3610000000003</v>
      </c>
      <c r="Z270" s="256"/>
      <c r="AA270" s="261">
        <v>1413.28</v>
      </c>
      <c r="AB270" s="258">
        <v>1389.06</v>
      </c>
      <c r="AC270" s="258">
        <v>1353.01</v>
      </c>
      <c r="AD270" s="258">
        <v>1351.5</v>
      </c>
      <c r="AE270" s="258">
        <v>1349.38</v>
      </c>
      <c r="AF270" s="258">
        <v>1386.99</v>
      </c>
      <c r="AG270" s="258">
        <v>1501.96</v>
      </c>
      <c r="AH270" s="258">
        <v>1781.23</v>
      </c>
      <c r="AI270" s="258">
        <v>2085.23</v>
      </c>
      <c r="AJ270" s="258">
        <v>2165.77</v>
      </c>
      <c r="AK270" s="258">
        <v>2147.4499999999998</v>
      </c>
      <c r="AL270" s="258">
        <v>2108.86</v>
      </c>
      <c r="AM270" s="258">
        <v>2100.3000000000002</v>
      </c>
      <c r="AN270" s="258">
        <v>2034.1599999999999</v>
      </c>
      <c r="AO270" s="258">
        <v>2071.2399999999998</v>
      </c>
      <c r="AP270" s="258">
        <v>2180.41</v>
      </c>
      <c r="AQ270" s="258">
        <v>2225.13</v>
      </c>
      <c r="AR270" s="258">
        <v>2243.15</v>
      </c>
      <c r="AS270" s="258">
        <v>2228.7600000000002</v>
      </c>
      <c r="AT270" s="258">
        <v>2214.19</v>
      </c>
      <c r="AU270" s="258">
        <v>2031.36</v>
      </c>
      <c r="AV270" s="258">
        <v>1870.51</v>
      </c>
      <c r="AW270" s="258">
        <v>1618.76</v>
      </c>
      <c r="AX270" s="259">
        <v>1461.99</v>
      </c>
      <c r="AY270" s="341">
        <v>1222.5600000000002</v>
      </c>
      <c r="AZ270" s="260">
        <v>4.8109999999999999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31"/>
        <v>2623.8110000000001</v>
      </c>
      <c r="C271" s="255">
        <f t="shared" si="29"/>
        <v>2587.4610000000002</v>
      </c>
      <c r="D271" s="255">
        <f t="shared" si="29"/>
        <v>2574.8210000000004</v>
      </c>
      <c r="E271" s="255">
        <f t="shared" si="29"/>
        <v>2572.2710000000002</v>
      </c>
      <c r="F271" s="255">
        <f t="shared" si="29"/>
        <v>2539.1010000000001</v>
      </c>
      <c r="G271" s="255">
        <f t="shared" si="29"/>
        <v>2621.7310000000002</v>
      </c>
      <c r="H271" s="255">
        <f t="shared" si="29"/>
        <v>2685.0710000000004</v>
      </c>
      <c r="I271" s="255">
        <f t="shared" si="29"/>
        <v>2824.5410000000006</v>
      </c>
      <c r="J271" s="255">
        <f t="shared" si="29"/>
        <v>2939.9210000000003</v>
      </c>
      <c r="K271" s="255">
        <f t="shared" si="29"/>
        <v>3108.1610000000005</v>
      </c>
      <c r="L271" s="255">
        <f t="shared" si="29"/>
        <v>3099.6310000000003</v>
      </c>
      <c r="M271" s="255">
        <f t="shared" si="29"/>
        <v>3094.9010000000003</v>
      </c>
      <c r="N271" s="255">
        <f t="shared" si="29"/>
        <v>3101.4610000000002</v>
      </c>
      <c r="O271" s="255">
        <f t="shared" si="29"/>
        <v>3086.7410000000004</v>
      </c>
      <c r="P271" s="255">
        <f t="shared" si="29"/>
        <v>3105.5510000000004</v>
      </c>
      <c r="Q271" s="255">
        <f t="shared" si="29"/>
        <v>3184.9610000000002</v>
      </c>
      <c r="R271" s="255">
        <f t="shared" si="29"/>
        <v>3219.6610000000005</v>
      </c>
      <c r="S271" s="255">
        <f t="shared" si="30"/>
        <v>3257.8010000000004</v>
      </c>
      <c r="T271" s="255">
        <f t="shared" si="30"/>
        <v>3260.8710000000005</v>
      </c>
      <c r="U271" s="255">
        <f t="shared" si="30"/>
        <v>3238.7710000000002</v>
      </c>
      <c r="V271" s="255">
        <f t="shared" si="30"/>
        <v>3057.5410000000006</v>
      </c>
      <c r="W271" s="255">
        <f t="shared" si="30"/>
        <v>2945.3410000000003</v>
      </c>
      <c r="X271" s="255">
        <f t="shared" si="30"/>
        <v>2778.4610000000002</v>
      </c>
      <c r="Y271" s="255">
        <f t="shared" si="30"/>
        <v>2577.1210000000005</v>
      </c>
      <c r="Z271" s="256"/>
      <c r="AA271" s="261">
        <v>1396.44</v>
      </c>
      <c r="AB271" s="258">
        <v>1360.09</v>
      </c>
      <c r="AC271" s="258">
        <v>1347.45</v>
      </c>
      <c r="AD271" s="258">
        <v>1344.9</v>
      </c>
      <c r="AE271" s="258">
        <v>1311.73</v>
      </c>
      <c r="AF271" s="258">
        <v>1394.36</v>
      </c>
      <c r="AG271" s="258">
        <v>1457.7</v>
      </c>
      <c r="AH271" s="258">
        <v>1597.17</v>
      </c>
      <c r="AI271" s="258">
        <v>1712.55</v>
      </c>
      <c r="AJ271" s="258">
        <v>1880.79</v>
      </c>
      <c r="AK271" s="258">
        <v>1872.26</v>
      </c>
      <c r="AL271" s="258">
        <v>1867.53</v>
      </c>
      <c r="AM271" s="258">
        <v>1874.09</v>
      </c>
      <c r="AN271" s="258">
        <v>1859.37</v>
      </c>
      <c r="AO271" s="258">
        <v>1878.18</v>
      </c>
      <c r="AP271" s="258">
        <v>1957.59</v>
      </c>
      <c r="AQ271" s="258">
        <v>1992.29</v>
      </c>
      <c r="AR271" s="258">
        <v>2030.43</v>
      </c>
      <c r="AS271" s="258">
        <v>2033.5</v>
      </c>
      <c r="AT271" s="258">
        <v>2011.4</v>
      </c>
      <c r="AU271" s="258">
        <v>1830.17</v>
      </c>
      <c r="AV271" s="258">
        <v>1717.97</v>
      </c>
      <c r="AW271" s="258">
        <v>1551.09</v>
      </c>
      <c r="AX271" s="259">
        <v>1349.75</v>
      </c>
      <c r="AY271" s="341">
        <v>1222.5600000000002</v>
      </c>
      <c r="AZ271" s="260">
        <v>4.8109999999999999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31"/>
        <v>2568.8110000000001</v>
      </c>
      <c r="C272" s="255">
        <f t="shared" si="29"/>
        <v>2511.2110000000002</v>
      </c>
      <c r="D272" s="255">
        <f t="shared" si="29"/>
        <v>2515.8910000000001</v>
      </c>
      <c r="E272" s="255">
        <f t="shared" si="29"/>
        <v>2541.4110000000005</v>
      </c>
      <c r="F272" s="255">
        <f t="shared" si="29"/>
        <v>2605.6910000000003</v>
      </c>
      <c r="G272" s="255">
        <f t="shared" si="29"/>
        <v>2720.0210000000002</v>
      </c>
      <c r="H272" s="255">
        <f t="shared" si="29"/>
        <v>2859.7910000000006</v>
      </c>
      <c r="I272" s="255">
        <f t="shared" si="29"/>
        <v>3123.5010000000007</v>
      </c>
      <c r="J272" s="255">
        <f t="shared" si="29"/>
        <v>3212.5010000000007</v>
      </c>
      <c r="K272" s="255">
        <f t="shared" si="29"/>
        <v>3206.7510000000007</v>
      </c>
      <c r="L272" s="255">
        <f t="shared" si="29"/>
        <v>3135.7410000000004</v>
      </c>
      <c r="M272" s="255">
        <f t="shared" si="29"/>
        <v>3139.9110000000005</v>
      </c>
      <c r="N272" s="255">
        <f t="shared" si="29"/>
        <v>3070.7910000000006</v>
      </c>
      <c r="O272" s="255">
        <f t="shared" si="29"/>
        <v>3075.9010000000003</v>
      </c>
      <c r="P272" s="255">
        <f t="shared" si="29"/>
        <v>3093.4010000000003</v>
      </c>
      <c r="Q272" s="255">
        <f t="shared" si="29"/>
        <v>3192.4110000000005</v>
      </c>
      <c r="R272" s="255">
        <f t="shared" si="29"/>
        <v>3259.8809999999999</v>
      </c>
      <c r="S272" s="255">
        <f t="shared" si="30"/>
        <v>3256.9210000000003</v>
      </c>
      <c r="T272" s="255">
        <f t="shared" si="30"/>
        <v>3204.2910000000006</v>
      </c>
      <c r="U272" s="255">
        <f t="shared" si="30"/>
        <v>3190.8810000000003</v>
      </c>
      <c r="V272" s="255">
        <f t="shared" si="30"/>
        <v>2938.5610000000001</v>
      </c>
      <c r="W272" s="255">
        <f t="shared" si="30"/>
        <v>2861.1710000000003</v>
      </c>
      <c r="X272" s="255">
        <f t="shared" si="30"/>
        <v>2625.6010000000001</v>
      </c>
      <c r="Y272" s="255">
        <f t="shared" si="30"/>
        <v>2520.2710000000002</v>
      </c>
      <c r="Z272" s="256"/>
      <c r="AA272" s="261">
        <v>1341.44</v>
      </c>
      <c r="AB272" s="258">
        <v>1283.8399999999999</v>
      </c>
      <c r="AC272" s="258">
        <v>1288.52</v>
      </c>
      <c r="AD272" s="258">
        <v>1314.04</v>
      </c>
      <c r="AE272" s="258">
        <v>1378.32</v>
      </c>
      <c r="AF272" s="258">
        <v>1492.65</v>
      </c>
      <c r="AG272" s="258">
        <v>1632.42</v>
      </c>
      <c r="AH272" s="258">
        <v>1896.13</v>
      </c>
      <c r="AI272" s="258">
        <v>1985.13</v>
      </c>
      <c r="AJ272" s="258">
        <v>1979.38</v>
      </c>
      <c r="AK272" s="258">
        <v>1908.37</v>
      </c>
      <c r="AL272" s="258">
        <v>1912.54</v>
      </c>
      <c r="AM272" s="258">
        <v>1843.42</v>
      </c>
      <c r="AN272" s="258">
        <v>1848.53</v>
      </c>
      <c r="AO272" s="258">
        <v>1866.03</v>
      </c>
      <c r="AP272" s="258">
        <v>1965.04</v>
      </c>
      <c r="AQ272" s="258">
        <v>2032.5099999999998</v>
      </c>
      <c r="AR272" s="258">
        <v>2029.55</v>
      </c>
      <c r="AS272" s="258">
        <v>1976.92</v>
      </c>
      <c r="AT272" s="258">
        <v>1963.51</v>
      </c>
      <c r="AU272" s="258">
        <v>1711.19</v>
      </c>
      <c r="AV272" s="258">
        <v>1633.8</v>
      </c>
      <c r="AW272" s="258">
        <v>1398.23</v>
      </c>
      <c r="AX272" s="259">
        <v>1292.9000000000001</v>
      </c>
      <c r="AY272" s="341">
        <v>1222.5600000000002</v>
      </c>
      <c r="AZ272" s="260">
        <v>4.8109999999999999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31"/>
        <v>2465.7310000000002</v>
      </c>
      <c r="C273" s="255">
        <f t="shared" si="29"/>
        <v>2465.5910000000003</v>
      </c>
      <c r="D273" s="255">
        <f t="shared" si="29"/>
        <v>2462.8610000000003</v>
      </c>
      <c r="E273" s="255">
        <f t="shared" si="29"/>
        <v>2465.5210000000002</v>
      </c>
      <c r="F273" s="255">
        <f t="shared" si="29"/>
        <v>2479.0510000000004</v>
      </c>
      <c r="G273" s="255">
        <f t="shared" si="29"/>
        <v>2559.2810000000004</v>
      </c>
      <c r="H273" s="255">
        <f t="shared" si="29"/>
        <v>2650.6410000000001</v>
      </c>
      <c r="I273" s="255">
        <f t="shared" si="29"/>
        <v>2885.4910000000004</v>
      </c>
      <c r="J273" s="255">
        <f t="shared" si="29"/>
        <v>3059.9110000000005</v>
      </c>
      <c r="K273" s="255">
        <f t="shared" si="29"/>
        <v>3090.3110000000001</v>
      </c>
      <c r="L273" s="255">
        <f t="shared" si="29"/>
        <v>3034.4610000000002</v>
      </c>
      <c r="M273" s="255">
        <f t="shared" si="29"/>
        <v>3000.0310000000004</v>
      </c>
      <c r="N273" s="255">
        <f t="shared" si="29"/>
        <v>2973.3210000000004</v>
      </c>
      <c r="O273" s="255">
        <f t="shared" si="29"/>
        <v>2959.3210000000004</v>
      </c>
      <c r="P273" s="255">
        <f t="shared" si="29"/>
        <v>3015.9210000000003</v>
      </c>
      <c r="Q273" s="255">
        <f t="shared" si="29"/>
        <v>3123.8810000000003</v>
      </c>
      <c r="R273" s="255">
        <f t="shared" si="29"/>
        <v>3259.5110000000004</v>
      </c>
      <c r="S273" s="255">
        <f t="shared" si="30"/>
        <v>3275.7310000000002</v>
      </c>
      <c r="T273" s="255">
        <f t="shared" si="30"/>
        <v>3240.2810000000004</v>
      </c>
      <c r="U273" s="255">
        <f t="shared" si="30"/>
        <v>3190.0610000000001</v>
      </c>
      <c r="V273" s="255">
        <f t="shared" si="30"/>
        <v>2940.3410000000003</v>
      </c>
      <c r="W273" s="255">
        <f t="shared" si="30"/>
        <v>2795.4610000000002</v>
      </c>
      <c r="X273" s="255">
        <f t="shared" si="30"/>
        <v>2574.5310000000004</v>
      </c>
      <c r="Y273" s="255">
        <f t="shared" si="30"/>
        <v>2489.3810000000003</v>
      </c>
      <c r="Z273" s="256"/>
      <c r="AA273" s="261">
        <v>1238.3599999999999</v>
      </c>
      <c r="AB273" s="258">
        <v>1238.22</v>
      </c>
      <c r="AC273" s="258">
        <v>1235.49</v>
      </c>
      <c r="AD273" s="258">
        <v>1238.1500000000001</v>
      </c>
      <c r="AE273" s="258">
        <v>1251.68</v>
      </c>
      <c r="AF273" s="258">
        <v>1331.91</v>
      </c>
      <c r="AG273" s="258">
        <v>1423.27</v>
      </c>
      <c r="AH273" s="258">
        <v>1658.12</v>
      </c>
      <c r="AI273" s="258">
        <v>1832.54</v>
      </c>
      <c r="AJ273" s="258">
        <v>1862.94</v>
      </c>
      <c r="AK273" s="258">
        <v>1807.09</v>
      </c>
      <c r="AL273" s="258">
        <v>1772.66</v>
      </c>
      <c r="AM273" s="258">
        <v>1745.95</v>
      </c>
      <c r="AN273" s="258">
        <v>1731.95</v>
      </c>
      <c r="AO273" s="258">
        <v>1788.55</v>
      </c>
      <c r="AP273" s="258">
        <v>1896.51</v>
      </c>
      <c r="AQ273" s="258">
        <v>2032.14</v>
      </c>
      <c r="AR273" s="258">
        <v>2048.36</v>
      </c>
      <c r="AS273" s="258">
        <v>2012.9100000000003</v>
      </c>
      <c r="AT273" s="258">
        <v>1962.69</v>
      </c>
      <c r="AU273" s="258">
        <v>1712.97</v>
      </c>
      <c r="AV273" s="258">
        <v>1568.09</v>
      </c>
      <c r="AW273" s="258">
        <v>1347.16</v>
      </c>
      <c r="AX273" s="259">
        <v>1262.01</v>
      </c>
      <c r="AY273" s="341">
        <v>1222.5600000000002</v>
      </c>
      <c r="AZ273" s="260">
        <v>4.8109999999999999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31"/>
        <v>2464.7610000000004</v>
      </c>
      <c r="C274" s="255">
        <f t="shared" si="29"/>
        <v>2416.2010000000005</v>
      </c>
      <c r="D274" s="255">
        <f t="shared" si="29"/>
        <v>2430.1210000000005</v>
      </c>
      <c r="E274" s="255">
        <f t="shared" si="29"/>
        <v>2462.471</v>
      </c>
      <c r="F274" s="255">
        <f t="shared" si="29"/>
        <v>2471.1910000000003</v>
      </c>
      <c r="G274" s="255">
        <f t="shared" si="29"/>
        <v>2494.8310000000006</v>
      </c>
      <c r="H274" s="255">
        <f t="shared" si="29"/>
        <v>2569.0110000000004</v>
      </c>
      <c r="I274" s="255">
        <f t="shared" si="29"/>
        <v>2750.5810000000006</v>
      </c>
      <c r="J274" s="255">
        <f t="shared" si="29"/>
        <v>2856.221</v>
      </c>
      <c r="K274" s="255">
        <f t="shared" si="29"/>
        <v>2859.3110000000001</v>
      </c>
      <c r="L274" s="255">
        <f t="shared" si="29"/>
        <v>2838.3710000000005</v>
      </c>
      <c r="M274" s="255">
        <f t="shared" si="29"/>
        <v>2849.7510000000007</v>
      </c>
      <c r="N274" s="255">
        <f t="shared" si="29"/>
        <v>2848.1410000000001</v>
      </c>
      <c r="O274" s="255">
        <f t="shared" si="29"/>
        <v>2806.4610000000002</v>
      </c>
      <c r="P274" s="255">
        <f t="shared" si="29"/>
        <v>2841.8510000000001</v>
      </c>
      <c r="Q274" s="255">
        <f t="shared" si="29"/>
        <v>2904.431</v>
      </c>
      <c r="R274" s="255">
        <f t="shared" si="29"/>
        <v>3014.0910000000003</v>
      </c>
      <c r="S274" s="255">
        <f t="shared" si="30"/>
        <v>2994.5910000000003</v>
      </c>
      <c r="T274" s="255">
        <f t="shared" si="30"/>
        <v>2992.431</v>
      </c>
      <c r="U274" s="255">
        <f t="shared" si="30"/>
        <v>2888.6910000000003</v>
      </c>
      <c r="V274" s="255">
        <f t="shared" si="30"/>
        <v>2740.8110000000001</v>
      </c>
      <c r="W274" s="255">
        <f t="shared" si="30"/>
        <v>2650.2610000000004</v>
      </c>
      <c r="X274" s="255">
        <f t="shared" si="30"/>
        <v>2501.0010000000007</v>
      </c>
      <c r="Y274" s="255">
        <f t="shared" si="30"/>
        <v>2439.5110000000004</v>
      </c>
      <c r="Z274" s="256"/>
      <c r="AA274" s="257">
        <v>1237.3900000000001</v>
      </c>
      <c r="AB274" s="258">
        <v>1188.83</v>
      </c>
      <c r="AC274" s="258">
        <v>1202.75</v>
      </c>
      <c r="AD274" s="258">
        <v>1235.0999999999999</v>
      </c>
      <c r="AE274" s="258">
        <v>1243.82</v>
      </c>
      <c r="AF274" s="258">
        <v>1267.46</v>
      </c>
      <c r="AG274" s="258">
        <v>1341.64</v>
      </c>
      <c r="AH274" s="258">
        <v>1523.21</v>
      </c>
      <c r="AI274" s="258">
        <v>1628.85</v>
      </c>
      <c r="AJ274" s="258">
        <v>1631.94</v>
      </c>
      <c r="AK274" s="258">
        <v>1611</v>
      </c>
      <c r="AL274" s="258">
        <v>1622.38</v>
      </c>
      <c r="AM274" s="258">
        <v>1620.77</v>
      </c>
      <c r="AN274" s="258">
        <v>1579.09</v>
      </c>
      <c r="AO274" s="258">
        <v>1614.48</v>
      </c>
      <c r="AP274" s="258">
        <v>1677.06</v>
      </c>
      <c r="AQ274" s="258">
        <v>1786.72</v>
      </c>
      <c r="AR274" s="258">
        <v>1767.22</v>
      </c>
      <c r="AS274" s="258">
        <v>1765.06</v>
      </c>
      <c r="AT274" s="258">
        <v>1661.32</v>
      </c>
      <c r="AU274" s="258">
        <v>1513.44</v>
      </c>
      <c r="AV274" s="258">
        <v>1422.89</v>
      </c>
      <c r="AW274" s="258">
        <v>1273.6300000000001</v>
      </c>
      <c r="AX274" s="259">
        <v>1212.1400000000001</v>
      </c>
      <c r="AY274" s="341">
        <v>1222.5600000000002</v>
      </c>
      <c r="AZ274" s="260">
        <v>4.8109999999999999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31"/>
        <v>2395.8310000000006</v>
      </c>
      <c r="C275" s="255">
        <f t="shared" si="29"/>
        <v>2393.7710000000002</v>
      </c>
      <c r="D275" s="255">
        <f t="shared" si="29"/>
        <v>2392.5710000000004</v>
      </c>
      <c r="E275" s="255">
        <f t="shared" si="29"/>
        <v>2397.6010000000001</v>
      </c>
      <c r="F275" s="255">
        <f t="shared" si="29"/>
        <v>2426.7310000000002</v>
      </c>
      <c r="G275" s="255">
        <f t="shared" si="29"/>
        <v>2523.9610000000002</v>
      </c>
      <c r="H275" s="255">
        <f t="shared" si="29"/>
        <v>2616.2110000000002</v>
      </c>
      <c r="I275" s="255">
        <f t="shared" si="29"/>
        <v>2736.7810000000004</v>
      </c>
      <c r="J275" s="255">
        <f t="shared" si="29"/>
        <v>2912.2010000000005</v>
      </c>
      <c r="K275" s="255">
        <f t="shared" si="29"/>
        <v>2945.4110000000005</v>
      </c>
      <c r="L275" s="255">
        <f t="shared" si="29"/>
        <v>2934.7010000000005</v>
      </c>
      <c r="M275" s="255">
        <f t="shared" si="29"/>
        <v>2888.7110000000002</v>
      </c>
      <c r="N275" s="255">
        <f t="shared" si="29"/>
        <v>2858.5710000000004</v>
      </c>
      <c r="O275" s="255">
        <f t="shared" si="29"/>
        <v>2857.7410000000004</v>
      </c>
      <c r="P275" s="255">
        <f t="shared" si="29"/>
        <v>2891.3310000000006</v>
      </c>
      <c r="Q275" s="255">
        <f t="shared" si="29"/>
        <v>3065.5310000000004</v>
      </c>
      <c r="R275" s="255">
        <f t="shared" si="29"/>
        <v>3104.6610000000005</v>
      </c>
      <c r="S275" s="255">
        <f t="shared" si="30"/>
        <v>3079.3910000000001</v>
      </c>
      <c r="T275" s="255">
        <f t="shared" si="30"/>
        <v>3047.5310000000004</v>
      </c>
      <c r="U275" s="255">
        <f t="shared" si="30"/>
        <v>2995.4810000000002</v>
      </c>
      <c r="V275" s="255">
        <f t="shared" si="30"/>
        <v>2712.7310000000002</v>
      </c>
      <c r="W275" s="255">
        <f t="shared" si="30"/>
        <v>2531.5610000000001</v>
      </c>
      <c r="X275" s="255">
        <f t="shared" si="30"/>
        <v>2472.471</v>
      </c>
      <c r="Y275" s="255">
        <f t="shared" si="30"/>
        <v>2452.5510000000004</v>
      </c>
      <c r="Z275" s="256"/>
      <c r="AA275" s="257">
        <v>1168.46</v>
      </c>
      <c r="AB275" s="258">
        <v>1166.4000000000001</v>
      </c>
      <c r="AC275" s="258">
        <v>1165.2</v>
      </c>
      <c r="AD275" s="258">
        <v>1170.23</v>
      </c>
      <c r="AE275" s="258">
        <v>1199.3599999999999</v>
      </c>
      <c r="AF275" s="258">
        <v>1296.5899999999999</v>
      </c>
      <c r="AG275" s="258">
        <v>1388.84</v>
      </c>
      <c r="AH275" s="258">
        <v>1509.41</v>
      </c>
      <c r="AI275" s="258">
        <v>1684.83</v>
      </c>
      <c r="AJ275" s="258">
        <v>1718.04</v>
      </c>
      <c r="AK275" s="258">
        <v>1707.33</v>
      </c>
      <c r="AL275" s="258">
        <v>1661.34</v>
      </c>
      <c r="AM275" s="258">
        <v>1631.2</v>
      </c>
      <c r="AN275" s="258">
        <v>1630.37</v>
      </c>
      <c r="AO275" s="258">
        <v>1663.96</v>
      </c>
      <c r="AP275" s="258">
        <v>1838.16</v>
      </c>
      <c r="AQ275" s="258">
        <v>1877.29</v>
      </c>
      <c r="AR275" s="258">
        <v>1852.02</v>
      </c>
      <c r="AS275" s="258">
        <v>1820.16</v>
      </c>
      <c r="AT275" s="258">
        <v>1768.11</v>
      </c>
      <c r="AU275" s="258">
        <v>1485.36</v>
      </c>
      <c r="AV275" s="258">
        <v>1304.19</v>
      </c>
      <c r="AW275" s="258">
        <v>1245.0999999999999</v>
      </c>
      <c r="AX275" s="259">
        <v>1225.18</v>
      </c>
      <c r="AY275" s="341">
        <v>1222.5600000000002</v>
      </c>
      <c r="AZ275" s="260">
        <v>4.8109999999999999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31"/>
        <v>2396.7110000000002</v>
      </c>
      <c r="C276" s="255">
        <f t="shared" si="29"/>
        <v>2392.3710000000005</v>
      </c>
      <c r="D276" s="255">
        <f t="shared" si="29"/>
        <v>2392.1510000000003</v>
      </c>
      <c r="E276" s="255">
        <f t="shared" si="29"/>
        <v>2393.931</v>
      </c>
      <c r="F276" s="255">
        <f t="shared" si="29"/>
        <v>2428.7610000000004</v>
      </c>
      <c r="G276" s="255">
        <f t="shared" si="29"/>
        <v>2495.1210000000005</v>
      </c>
      <c r="H276" s="255">
        <f t="shared" si="29"/>
        <v>2665.0210000000002</v>
      </c>
      <c r="I276" s="255">
        <f t="shared" si="29"/>
        <v>2838.931</v>
      </c>
      <c r="J276" s="255">
        <f t="shared" si="29"/>
        <v>2916.431</v>
      </c>
      <c r="K276" s="255">
        <f t="shared" si="29"/>
        <v>2878.3110000000001</v>
      </c>
      <c r="L276" s="255">
        <f t="shared" si="29"/>
        <v>2825.9410000000003</v>
      </c>
      <c r="M276" s="255">
        <f t="shared" si="29"/>
        <v>2852.0610000000001</v>
      </c>
      <c r="N276" s="255">
        <f t="shared" si="29"/>
        <v>2825.0710000000004</v>
      </c>
      <c r="O276" s="255">
        <f t="shared" si="29"/>
        <v>2823.5710000000004</v>
      </c>
      <c r="P276" s="255">
        <f t="shared" si="29"/>
        <v>2874.9410000000003</v>
      </c>
      <c r="Q276" s="255">
        <f t="shared" si="29"/>
        <v>3012.8210000000004</v>
      </c>
      <c r="R276" s="255">
        <f t="shared" si="29"/>
        <v>3109.931</v>
      </c>
      <c r="S276" s="255">
        <f t="shared" si="30"/>
        <v>3147.4910000000004</v>
      </c>
      <c r="T276" s="255">
        <f t="shared" si="30"/>
        <v>3098.5810000000006</v>
      </c>
      <c r="U276" s="255">
        <f t="shared" si="30"/>
        <v>3049.2510000000007</v>
      </c>
      <c r="V276" s="255">
        <f t="shared" si="30"/>
        <v>2845.6310000000003</v>
      </c>
      <c r="W276" s="255">
        <f t="shared" si="30"/>
        <v>2729.1510000000003</v>
      </c>
      <c r="X276" s="255">
        <f t="shared" si="30"/>
        <v>2472.3910000000001</v>
      </c>
      <c r="Y276" s="255">
        <f t="shared" si="30"/>
        <v>2464.471</v>
      </c>
      <c r="Z276" s="256"/>
      <c r="AA276" s="257">
        <v>1169.3399999999999</v>
      </c>
      <c r="AB276" s="258">
        <v>1165</v>
      </c>
      <c r="AC276" s="258">
        <v>1164.78</v>
      </c>
      <c r="AD276" s="258">
        <v>1166.56</v>
      </c>
      <c r="AE276" s="258">
        <v>1201.3900000000001</v>
      </c>
      <c r="AF276" s="258">
        <v>1267.75</v>
      </c>
      <c r="AG276" s="258">
        <v>1437.65</v>
      </c>
      <c r="AH276" s="258">
        <v>1611.56</v>
      </c>
      <c r="AI276" s="258">
        <v>1689.06</v>
      </c>
      <c r="AJ276" s="258">
        <v>1650.94</v>
      </c>
      <c r="AK276" s="258">
        <v>1598.57</v>
      </c>
      <c r="AL276" s="258">
        <v>1624.69</v>
      </c>
      <c r="AM276" s="258">
        <v>1597.7</v>
      </c>
      <c r="AN276" s="258">
        <v>1596.2</v>
      </c>
      <c r="AO276" s="258">
        <v>1647.57</v>
      </c>
      <c r="AP276" s="258">
        <v>1785.45</v>
      </c>
      <c r="AQ276" s="258">
        <v>1882.56</v>
      </c>
      <c r="AR276" s="258">
        <v>1920.12</v>
      </c>
      <c r="AS276" s="258">
        <v>1871.21</v>
      </c>
      <c r="AT276" s="258">
        <v>1821.88</v>
      </c>
      <c r="AU276" s="258">
        <v>1618.26</v>
      </c>
      <c r="AV276" s="258">
        <v>1501.78</v>
      </c>
      <c r="AW276" s="258">
        <v>1245.02</v>
      </c>
      <c r="AX276" s="259">
        <v>1237.0999999999999</v>
      </c>
      <c r="AY276" s="341">
        <v>1222.5600000000002</v>
      </c>
      <c r="AZ276" s="260">
        <v>4.8109999999999999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31"/>
        <v>2468.4610000000002</v>
      </c>
      <c r="C277" s="255">
        <f t="shared" si="29"/>
        <v>2457.5510000000004</v>
      </c>
      <c r="D277" s="255">
        <f t="shared" si="29"/>
        <v>2471.8510000000001</v>
      </c>
      <c r="E277" s="255">
        <f t="shared" si="29"/>
        <v>2470.5510000000004</v>
      </c>
      <c r="F277" s="255">
        <f t="shared" si="29"/>
        <v>2472.8910000000001</v>
      </c>
      <c r="G277" s="255">
        <f t="shared" si="29"/>
        <v>2488.0810000000006</v>
      </c>
      <c r="H277" s="255">
        <f t="shared" si="29"/>
        <v>2545.5510000000004</v>
      </c>
      <c r="I277" s="255">
        <f t="shared" si="29"/>
        <v>2762.3710000000005</v>
      </c>
      <c r="J277" s="255">
        <f t="shared" si="29"/>
        <v>3022.8210000000004</v>
      </c>
      <c r="K277" s="255">
        <f t="shared" si="29"/>
        <v>3113.0710000000004</v>
      </c>
      <c r="L277" s="255">
        <f t="shared" si="29"/>
        <v>3111.4910000000004</v>
      </c>
      <c r="M277" s="255">
        <f t="shared" si="29"/>
        <v>3112.721</v>
      </c>
      <c r="N277" s="255">
        <f t="shared" si="29"/>
        <v>3061.5110000000004</v>
      </c>
      <c r="O277" s="255">
        <f t="shared" si="29"/>
        <v>3026.7110000000002</v>
      </c>
      <c r="P277" s="255">
        <f t="shared" si="29"/>
        <v>3028.6710000000003</v>
      </c>
      <c r="Q277" s="255">
        <f t="shared" si="29"/>
        <v>3136.1410000000001</v>
      </c>
      <c r="R277" s="255">
        <f t="shared" si="29"/>
        <v>3148.8910000000001</v>
      </c>
      <c r="S277" s="255">
        <f t="shared" si="30"/>
        <v>3154.721</v>
      </c>
      <c r="T277" s="255">
        <f t="shared" si="30"/>
        <v>3101.9210000000003</v>
      </c>
      <c r="U277" s="255">
        <f t="shared" si="30"/>
        <v>3160.1210000000005</v>
      </c>
      <c r="V277" s="255">
        <f t="shared" si="30"/>
        <v>3147.4410000000003</v>
      </c>
      <c r="W277" s="255">
        <f t="shared" si="30"/>
        <v>2993.6610000000005</v>
      </c>
      <c r="X277" s="255">
        <f t="shared" si="30"/>
        <v>2679.8810000000003</v>
      </c>
      <c r="Y277" s="255">
        <f t="shared" si="30"/>
        <v>2577.3910000000001</v>
      </c>
      <c r="Z277" s="256"/>
      <c r="AA277" s="257">
        <v>1241.0899999999999</v>
      </c>
      <c r="AB277" s="258">
        <v>1230.18</v>
      </c>
      <c r="AC277" s="258">
        <v>1244.48</v>
      </c>
      <c r="AD277" s="258">
        <v>1243.18</v>
      </c>
      <c r="AE277" s="258">
        <v>1245.52</v>
      </c>
      <c r="AF277" s="258">
        <v>1260.71</v>
      </c>
      <c r="AG277" s="258">
        <v>1318.18</v>
      </c>
      <c r="AH277" s="258">
        <v>1535</v>
      </c>
      <c r="AI277" s="258">
        <v>1795.45</v>
      </c>
      <c r="AJ277" s="258">
        <v>1885.7</v>
      </c>
      <c r="AK277" s="258">
        <v>1884.12</v>
      </c>
      <c r="AL277" s="258">
        <v>1885.35</v>
      </c>
      <c r="AM277" s="258">
        <v>1834.14</v>
      </c>
      <c r="AN277" s="258">
        <v>1799.34</v>
      </c>
      <c r="AO277" s="258">
        <v>1801.3</v>
      </c>
      <c r="AP277" s="258">
        <v>1908.77</v>
      </c>
      <c r="AQ277" s="258">
        <v>1921.52</v>
      </c>
      <c r="AR277" s="258">
        <v>1927.35</v>
      </c>
      <c r="AS277" s="258">
        <v>1874.55</v>
      </c>
      <c r="AT277" s="258">
        <v>1932.75</v>
      </c>
      <c r="AU277" s="258">
        <v>1920.07</v>
      </c>
      <c r="AV277" s="258">
        <v>1766.29</v>
      </c>
      <c r="AW277" s="258">
        <v>1452.51</v>
      </c>
      <c r="AX277" s="259">
        <v>1350.02</v>
      </c>
      <c r="AY277" s="341">
        <v>1222.5600000000002</v>
      </c>
      <c r="AZ277" s="260">
        <v>4.8109999999999999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31"/>
        <v>2503.2110000000002</v>
      </c>
      <c r="C278" s="255">
        <f t="shared" si="29"/>
        <v>2485.181</v>
      </c>
      <c r="D278" s="255">
        <f t="shared" si="29"/>
        <v>2484.2610000000004</v>
      </c>
      <c r="E278" s="255">
        <f t="shared" si="29"/>
        <v>2482.181</v>
      </c>
      <c r="F278" s="255">
        <f t="shared" si="29"/>
        <v>2483.4410000000003</v>
      </c>
      <c r="G278" s="255">
        <f t="shared" si="29"/>
        <v>2490.8910000000001</v>
      </c>
      <c r="H278" s="255">
        <f t="shared" si="29"/>
        <v>2538.9110000000005</v>
      </c>
      <c r="I278" s="255">
        <f t="shared" si="29"/>
        <v>2747.7610000000004</v>
      </c>
      <c r="J278" s="255">
        <f t="shared" si="29"/>
        <v>3014.3110000000001</v>
      </c>
      <c r="K278" s="255">
        <f t="shared" si="29"/>
        <v>3187.2810000000004</v>
      </c>
      <c r="L278" s="255">
        <f t="shared" si="29"/>
        <v>3250.8010000000008</v>
      </c>
      <c r="M278" s="255">
        <f t="shared" si="29"/>
        <v>3250.7010000000005</v>
      </c>
      <c r="N278" s="255">
        <f t="shared" si="29"/>
        <v>3246.7410000000004</v>
      </c>
      <c r="O278" s="255">
        <f t="shared" si="29"/>
        <v>3242.2610000000009</v>
      </c>
      <c r="P278" s="255">
        <f t="shared" si="29"/>
        <v>3227.0010000000007</v>
      </c>
      <c r="Q278" s="255">
        <f t="shared" si="29"/>
        <v>3338.8210000000004</v>
      </c>
      <c r="R278" s="255">
        <f t="shared" si="29"/>
        <v>3354.7310000000002</v>
      </c>
      <c r="S278" s="255">
        <f t="shared" si="30"/>
        <v>3361.4010000000003</v>
      </c>
      <c r="T278" s="255">
        <f t="shared" si="30"/>
        <v>3326.9810000000002</v>
      </c>
      <c r="U278" s="255">
        <f t="shared" si="30"/>
        <v>3316.8810000000008</v>
      </c>
      <c r="V278" s="255">
        <f t="shared" si="30"/>
        <v>3090.1610000000005</v>
      </c>
      <c r="W278" s="255">
        <f t="shared" si="30"/>
        <v>2881.9410000000003</v>
      </c>
      <c r="X278" s="255">
        <f t="shared" si="30"/>
        <v>2612.6610000000005</v>
      </c>
      <c r="Y278" s="255">
        <f t="shared" si="30"/>
        <v>2523.2710000000002</v>
      </c>
      <c r="Z278" s="256"/>
      <c r="AA278" s="257">
        <v>1275.8399999999999</v>
      </c>
      <c r="AB278" s="258">
        <v>1257.81</v>
      </c>
      <c r="AC278" s="258">
        <v>1256.8900000000001</v>
      </c>
      <c r="AD278" s="258">
        <v>1254.81</v>
      </c>
      <c r="AE278" s="258">
        <v>1256.07</v>
      </c>
      <c r="AF278" s="258">
        <v>1263.52</v>
      </c>
      <c r="AG278" s="258">
        <v>1311.54</v>
      </c>
      <c r="AH278" s="258">
        <v>1520.39</v>
      </c>
      <c r="AI278" s="258">
        <v>1786.94</v>
      </c>
      <c r="AJ278" s="258">
        <v>1959.91</v>
      </c>
      <c r="AK278" s="258">
        <v>2023.4300000000003</v>
      </c>
      <c r="AL278" s="258">
        <v>2023.3300000000002</v>
      </c>
      <c r="AM278" s="258">
        <v>2019.37</v>
      </c>
      <c r="AN278" s="258">
        <v>2014.8900000000003</v>
      </c>
      <c r="AO278" s="258">
        <v>1999.63</v>
      </c>
      <c r="AP278" s="258">
        <v>2111.4499999999998</v>
      </c>
      <c r="AQ278" s="258">
        <v>2127.36</v>
      </c>
      <c r="AR278" s="258">
        <v>2134.0300000000002</v>
      </c>
      <c r="AS278" s="258">
        <v>2099.61</v>
      </c>
      <c r="AT278" s="258">
        <v>2089.5100000000002</v>
      </c>
      <c r="AU278" s="258">
        <v>1862.79</v>
      </c>
      <c r="AV278" s="258">
        <v>1654.57</v>
      </c>
      <c r="AW278" s="258">
        <v>1385.29</v>
      </c>
      <c r="AX278" s="259">
        <v>1295.9000000000001</v>
      </c>
      <c r="AY278" s="341">
        <v>1222.5600000000002</v>
      </c>
      <c r="AZ278" s="260">
        <v>4.8109999999999999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31"/>
        <v>2576.1410000000001</v>
      </c>
      <c r="C279" s="255">
        <f t="shared" si="29"/>
        <v>2534.4410000000003</v>
      </c>
      <c r="D279" s="255">
        <f t="shared" si="29"/>
        <v>2494.2710000000002</v>
      </c>
      <c r="E279" s="255">
        <f t="shared" si="29"/>
        <v>2526.221</v>
      </c>
      <c r="F279" s="255">
        <f t="shared" si="29"/>
        <v>2565.9010000000003</v>
      </c>
      <c r="G279" s="255">
        <f t="shared" si="29"/>
        <v>2642.0710000000004</v>
      </c>
      <c r="H279" s="255">
        <f t="shared" si="29"/>
        <v>2818.6710000000003</v>
      </c>
      <c r="I279" s="255">
        <f t="shared" si="29"/>
        <v>3033.8710000000005</v>
      </c>
      <c r="J279" s="255">
        <f t="shared" si="29"/>
        <v>3178.2310000000002</v>
      </c>
      <c r="K279" s="255">
        <f t="shared" si="29"/>
        <v>3187.0410000000006</v>
      </c>
      <c r="L279" s="255">
        <f t="shared" si="29"/>
        <v>3156.4610000000002</v>
      </c>
      <c r="M279" s="255">
        <f t="shared" si="29"/>
        <v>3158.2310000000002</v>
      </c>
      <c r="N279" s="255">
        <f t="shared" si="29"/>
        <v>3161.7510000000007</v>
      </c>
      <c r="O279" s="255">
        <f t="shared" si="29"/>
        <v>3242.6710000000003</v>
      </c>
      <c r="P279" s="255">
        <f t="shared" si="29"/>
        <v>3251.3910000000005</v>
      </c>
      <c r="Q279" s="255">
        <f t="shared" si="29"/>
        <v>3388.0610000000001</v>
      </c>
      <c r="R279" s="255">
        <f t="shared" ref="R279:Y294" si="32">AQ279+$AY279+$AZ279+ROUND($BA279*$BB279,2)</f>
        <v>3465.3310000000006</v>
      </c>
      <c r="S279" s="255">
        <f t="shared" si="30"/>
        <v>3421.0210000000002</v>
      </c>
      <c r="T279" s="255">
        <f t="shared" si="30"/>
        <v>3338.3710000000005</v>
      </c>
      <c r="U279" s="255">
        <f t="shared" si="30"/>
        <v>3243.9810000000002</v>
      </c>
      <c r="V279" s="255">
        <f t="shared" si="30"/>
        <v>2973.681</v>
      </c>
      <c r="W279" s="255">
        <f t="shared" si="30"/>
        <v>2661.1210000000005</v>
      </c>
      <c r="X279" s="255">
        <f t="shared" si="30"/>
        <v>2572.4110000000005</v>
      </c>
      <c r="Y279" s="255">
        <f t="shared" si="30"/>
        <v>2492.3310000000006</v>
      </c>
      <c r="Z279" s="256"/>
      <c r="AA279" s="257">
        <v>1348.77</v>
      </c>
      <c r="AB279" s="258">
        <v>1307.07</v>
      </c>
      <c r="AC279" s="258">
        <v>1266.9000000000001</v>
      </c>
      <c r="AD279" s="258">
        <v>1298.8499999999999</v>
      </c>
      <c r="AE279" s="258">
        <v>1338.53</v>
      </c>
      <c r="AF279" s="258">
        <v>1414.7</v>
      </c>
      <c r="AG279" s="258">
        <v>1591.3</v>
      </c>
      <c r="AH279" s="258">
        <v>1806.5</v>
      </c>
      <c r="AI279" s="258">
        <v>1950.86</v>
      </c>
      <c r="AJ279" s="258">
        <v>1959.67</v>
      </c>
      <c r="AK279" s="258">
        <v>1929.09</v>
      </c>
      <c r="AL279" s="258">
        <v>1930.86</v>
      </c>
      <c r="AM279" s="258">
        <v>1934.38</v>
      </c>
      <c r="AN279" s="258">
        <v>2015.3</v>
      </c>
      <c r="AO279" s="258">
        <v>2024.0200000000002</v>
      </c>
      <c r="AP279" s="258">
        <v>2160.69</v>
      </c>
      <c r="AQ279" s="258">
        <v>2237.96</v>
      </c>
      <c r="AR279" s="258">
        <v>2193.65</v>
      </c>
      <c r="AS279" s="258">
        <v>2111</v>
      </c>
      <c r="AT279" s="258">
        <v>2016.6100000000001</v>
      </c>
      <c r="AU279" s="258">
        <v>1746.31</v>
      </c>
      <c r="AV279" s="258">
        <v>1433.75</v>
      </c>
      <c r="AW279" s="258">
        <v>1345.04</v>
      </c>
      <c r="AX279" s="259">
        <v>1264.96</v>
      </c>
      <c r="AY279" s="341">
        <v>1222.5600000000002</v>
      </c>
      <c r="AZ279" s="260">
        <v>4.8109999999999999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31"/>
        <v>2461.3610000000003</v>
      </c>
      <c r="C280" s="255">
        <f t="shared" si="31"/>
        <v>2435.0410000000006</v>
      </c>
      <c r="D280" s="255">
        <f t="shared" si="31"/>
        <v>2432.9010000000003</v>
      </c>
      <c r="E280" s="255">
        <f t="shared" si="31"/>
        <v>2455.2610000000004</v>
      </c>
      <c r="F280" s="255">
        <f t="shared" si="31"/>
        <v>2478.1010000000001</v>
      </c>
      <c r="G280" s="255">
        <f t="shared" si="31"/>
        <v>2512.6410000000001</v>
      </c>
      <c r="H280" s="255">
        <f t="shared" si="31"/>
        <v>2641.7710000000002</v>
      </c>
      <c r="I280" s="255">
        <f t="shared" si="31"/>
        <v>2782.4210000000003</v>
      </c>
      <c r="J280" s="255">
        <f t="shared" si="31"/>
        <v>2657.2810000000004</v>
      </c>
      <c r="K280" s="255">
        <f t="shared" si="31"/>
        <v>2656.971</v>
      </c>
      <c r="L280" s="255">
        <f t="shared" si="31"/>
        <v>2648.9110000000005</v>
      </c>
      <c r="M280" s="255">
        <f t="shared" si="31"/>
        <v>2648.431</v>
      </c>
      <c r="N280" s="255">
        <f t="shared" si="31"/>
        <v>2639.4110000000005</v>
      </c>
      <c r="O280" s="255">
        <f t="shared" si="31"/>
        <v>2644.0510000000004</v>
      </c>
      <c r="P280" s="255">
        <f t="shared" si="31"/>
        <v>2657.0510000000004</v>
      </c>
      <c r="Q280" s="255">
        <f t="shared" si="31"/>
        <v>2904.1110000000003</v>
      </c>
      <c r="R280" s="255">
        <f t="shared" si="32"/>
        <v>3032.5810000000006</v>
      </c>
      <c r="S280" s="255">
        <f t="shared" si="32"/>
        <v>3005.3210000000004</v>
      </c>
      <c r="T280" s="255">
        <f t="shared" si="32"/>
        <v>2896.9610000000002</v>
      </c>
      <c r="U280" s="255">
        <f t="shared" si="32"/>
        <v>2670.3010000000004</v>
      </c>
      <c r="V280" s="255">
        <f t="shared" si="32"/>
        <v>2560.3710000000005</v>
      </c>
      <c r="W280" s="255">
        <f t="shared" si="32"/>
        <v>2504.8210000000004</v>
      </c>
      <c r="X280" s="255">
        <f t="shared" si="32"/>
        <v>2467.3010000000004</v>
      </c>
      <c r="Y280" s="255">
        <f t="shared" si="32"/>
        <v>2435.8310000000006</v>
      </c>
      <c r="Z280" s="256"/>
      <c r="AA280" s="257">
        <v>1233.99</v>
      </c>
      <c r="AB280" s="258">
        <v>1207.67</v>
      </c>
      <c r="AC280" s="258">
        <v>1205.53</v>
      </c>
      <c r="AD280" s="258">
        <v>1227.8900000000001</v>
      </c>
      <c r="AE280" s="258">
        <v>1250.73</v>
      </c>
      <c r="AF280" s="258">
        <v>1285.27</v>
      </c>
      <c r="AG280" s="258">
        <v>1414.4</v>
      </c>
      <c r="AH280" s="258">
        <v>1555.05</v>
      </c>
      <c r="AI280" s="258">
        <v>1429.91</v>
      </c>
      <c r="AJ280" s="258">
        <v>1429.6</v>
      </c>
      <c r="AK280" s="258">
        <v>1421.54</v>
      </c>
      <c r="AL280" s="258">
        <v>1421.06</v>
      </c>
      <c r="AM280" s="258">
        <v>1412.04</v>
      </c>
      <c r="AN280" s="258">
        <v>1416.68</v>
      </c>
      <c r="AO280" s="258">
        <v>1429.68</v>
      </c>
      <c r="AP280" s="258">
        <v>1676.74</v>
      </c>
      <c r="AQ280" s="258">
        <v>1805.21</v>
      </c>
      <c r="AR280" s="258">
        <v>1777.95</v>
      </c>
      <c r="AS280" s="258">
        <v>1669.59</v>
      </c>
      <c r="AT280" s="258">
        <v>1442.93</v>
      </c>
      <c r="AU280" s="258">
        <v>1333</v>
      </c>
      <c r="AV280" s="258">
        <v>1277.45</v>
      </c>
      <c r="AW280" s="258">
        <v>1239.93</v>
      </c>
      <c r="AX280" s="259">
        <v>1208.46</v>
      </c>
      <c r="AY280" s="341">
        <v>1222.5600000000002</v>
      </c>
      <c r="AZ280" s="260">
        <v>4.8109999999999999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31"/>
        <v>2363.1210000000005</v>
      </c>
      <c r="C281" s="255">
        <f t="shared" si="31"/>
        <v>2361.7310000000002</v>
      </c>
      <c r="D281" s="255">
        <f t="shared" si="31"/>
        <v>2361.5210000000002</v>
      </c>
      <c r="E281" s="255">
        <f t="shared" si="31"/>
        <v>2362.971</v>
      </c>
      <c r="F281" s="255">
        <f t="shared" si="31"/>
        <v>2406.3010000000004</v>
      </c>
      <c r="G281" s="255">
        <f t="shared" si="31"/>
        <v>2482.0510000000004</v>
      </c>
      <c r="H281" s="255">
        <f t="shared" si="31"/>
        <v>2512.1010000000001</v>
      </c>
      <c r="I281" s="255">
        <f t="shared" si="31"/>
        <v>2670.0010000000007</v>
      </c>
      <c r="J281" s="255">
        <f t="shared" si="31"/>
        <v>2846.0110000000004</v>
      </c>
      <c r="K281" s="255">
        <f t="shared" si="31"/>
        <v>2851.2910000000006</v>
      </c>
      <c r="L281" s="255">
        <f t="shared" si="31"/>
        <v>2827.5410000000006</v>
      </c>
      <c r="M281" s="255">
        <f t="shared" si="31"/>
        <v>2854.7710000000002</v>
      </c>
      <c r="N281" s="255">
        <f t="shared" si="31"/>
        <v>2850.9110000000005</v>
      </c>
      <c r="O281" s="255">
        <f t="shared" si="31"/>
        <v>2854.4610000000002</v>
      </c>
      <c r="P281" s="255">
        <f t="shared" si="31"/>
        <v>2865.7510000000007</v>
      </c>
      <c r="Q281" s="255">
        <f t="shared" si="31"/>
        <v>3027.4010000000003</v>
      </c>
      <c r="R281" s="255">
        <f t="shared" si="32"/>
        <v>3075.0610000000001</v>
      </c>
      <c r="S281" s="255">
        <f t="shared" si="32"/>
        <v>3075.0110000000004</v>
      </c>
      <c r="T281" s="255">
        <f t="shared" si="32"/>
        <v>3023.9610000000002</v>
      </c>
      <c r="U281" s="255">
        <f t="shared" si="32"/>
        <v>2961.3510000000001</v>
      </c>
      <c r="V281" s="255">
        <f t="shared" si="32"/>
        <v>2734.9110000000005</v>
      </c>
      <c r="W281" s="255">
        <f t="shared" si="32"/>
        <v>2600.9610000000002</v>
      </c>
      <c r="X281" s="255">
        <f t="shared" si="32"/>
        <v>2479.1710000000003</v>
      </c>
      <c r="Y281" s="255">
        <f t="shared" si="32"/>
        <v>2460.0510000000004</v>
      </c>
      <c r="Z281" s="256"/>
      <c r="AA281" s="257">
        <v>1135.75</v>
      </c>
      <c r="AB281" s="258">
        <v>1134.3599999999999</v>
      </c>
      <c r="AC281" s="258">
        <v>1134.1500000000001</v>
      </c>
      <c r="AD281" s="258">
        <v>1135.5999999999999</v>
      </c>
      <c r="AE281" s="258">
        <v>1178.93</v>
      </c>
      <c r="AF281" s="258">
        <v>1254.68</v>
      </c>
      <c r="AG281" s="258">
        <v>1284.73</v>
      </c>
      <c r="AH281" s="258">
        <v>1442.63</v>
      </c>
      <c r="AI281" s="258">
        <v>1618.64</v>
      </c>
      <c r="AJ281" s="258">
        <v>1623.92</v>
      </c>
      <c r="AK281" s="258">
        <v>1600.17</v>
      </c>
      <c r="AL281" s="258">
        <v>1627.4</v>
      </c>
      <c r="AM281" s="258">
        <v>1623.54</v>
      </c>
      <c r="AN281" s="258">
        <v>1627.09</v>
      </c>
      <c r="AO281" s="258">
        <v>1638.38</v>
      </c>
      <c r="AP281" s="258">
        <v>1800.03</v>
      </c>
      <c r="AQ281" s="258">
        <v>1847.69</v>
      </c>
      <c r="AR281" s="258">
        <v>1847.64</v>
      </c>
      <c r="AS281" s="258">
        <v>1796.59</v>
      </c>
      <c r="AT281" s="258">
        <v>1733.98</v>
      </c>
      <c r="AU281" s="258">
        <v>1507.54</v>
      </c>
      <c r="AV281" s="258">
        <v>1373.59</v>
      </c>
      <c r="AW281" s="258">
        <v>1251.8</v>
      </c>
      <c r="AX281" s="259">
        <v>1232.68</v>
      </c>
      <c r="AY281" s="341">
        <v>1222.5600000000002</v>
      </c>
      <c r="AZ281" s="260">
        <v>4.8109999999999999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31"/>
        <v>2394.0910000000003</v>
      </c>
      <c r="C282" s="255">
        <f t="shared" si="31"/>
        <v>2361.8410000000003</v>
      </c>
      <c r="D282" s="255">
        <f t="shared" si="31"/>
        <v>2359.9210000000003</v>
      </c>
      <c r="E282" s="255">
        <f t="shared" si="31"/>
        <v>2361.7310000000002</v>
      </c>
      <c r="F282" s="255">
        <f t="shared" si="31"/>
        <v>2420.1610000000005</v>
      </c>
      <c r="G282" s="255">
        <f t="shared" si="31"/>
        <v>2496.3610000000003</v>
      </c>
      <c r="H282" s="255">
        <f t="shared" si="31"/>
        <v>2576.931</v>
      </c>
      <c r="I282" s="255">
        <f t="shared" si="31"/>
        <v>2746.4110000000005</v>
      </c>
      <c r="J282" s="255">
        <f t="shared" si="31"/>
        <v>2905.6410000000001</v>
      </c>
      <c r="K282" s="255">
        <f t="shared" si="31"/>
        <v>2914.3210000000004</v>
      </c>
      <c r="L282" s="255">
        <f t="shared" si="31"/>
        <v>2902.0910000000003</v>
      </c>
      <c r="M282" s="255">
        <f t="shared" si="31"/>
        <v>2908.0710000000004</v>
      </c>
      <c r="N282" s="255">
        <f t="shared" si="31"/>
        <v>2906.0910000000003</v>
      </c>
      <c r="O282" s="255">
        <f t="shared" si="31"/>
        <v>2935.2310000000002</v>
      </c>
      <c r="P282" s="255">
        <f t="shared" si="31"/>
        <v>2993.4910000000004</v>
      </c>
      <c r="Q282" s="255">
        <f t="shared" si="31"/>
        <v>3053.7810000000004</v>
      </c>
      <c r="R282" s="255">
        <f t="shared" si="32"/>
        <v>3150.0910000000003</v>
      </c>
      <c r="S282" s="255">
        <f t="shared" si="32"/>
        <v>3155.7810000000004</v>
      </c>
      <c r="T282" s="255">
        <f t="shared" si="32"/>
        <v>3113.0010000000007</v>
      </c>
      <c r="U282" s="255">
        <f t="shared" si="32"/>
        <v>3029.8210000000004</v>
      </c>
      <c r="V282" s="255">
        <f t="shared" si="32"/>
        <v>2899.9410000000003</v>
      </c>
      <c r="W282" s="255">
        <f t="shared" si="32"/>
        <v>2579.1710000000003</v>
      </c>
      <c r="X282" s="255">
        <f t="shared" si="32"/>
        <v>2476.5410000000006</v>
      </c>
      <c r="Y282" s="255">
        <f t="shared" si="32"/>
        <v>2456.7610000000004</v>
      </c>
      <c r="Z282" s="256"/>
      <c r="AA282" s="257">
        <v>1166.72</v>
      </c>
      <c r="AB282" s="258">
        <v>1134.47</v>
      </c>
      <c r="AC282" s="258">
        <v>1132.55</v>
      </c>
      <c r="AD282" s="258">
        <v>1134.3599999999999</v>
      </c>
      <c r="AE282" s="258">
        <v>1192.79</v>
      </c>
      <c r="AF282" s="258">
        <v>1268.99</v>
      </c>
      <c r="AG282" s="258">
        <v>1349.56</v>
      </c>
      <c r="AH282" s="258">
        <v>1519.04</v>
      </c>
      <c r="AI282" s="258">
        <v>1678.27</v>
      </c>
      <c r="AJ282" s="258">
        <v>1686.95</v>
      </c>
      <c r="AK282" s="258">
        <v>1674.72</v>
      </c>
      <c r="AL282" s="258">
        <v>1680.7</v>
      </c>
      <c r="AM282" s="258">
        <v>1678.72</v>
      </c>
      <c r="AN282" s="258">
        <v>1707.86</v>
      </c>
      <c r="AO282" s="258">
        <v>1766.12</v>
      </c>
      <c r="AP282" s="258">
        <v>1826.41</v>
      </c>
      <c r="AQ282" s="258">
        <v>1922.72</v>
      </c>
      <c r="AR282" s="258">
        <v>1928.41</v>
      </c>
      <c r="AS282" s="258">
        <v>1885.63</v>
      </c>
      <c r="AT282" s="258">
        <v>1802.45</v>
      </c>
      <c r="AU282" s="258">
        <v>1672.57</v>
      </c>
      <c r="AV282" s="258">
        <v>1351.8</v>
      </c>
      <c r="AW282" s="258">
        <v>1249.17</v>
      </c>
      <c r="AX282" s="259">
        <v>1229.3900000000001</v>
      </c>
      <c r="AY282" s="341">
        <v>1222.5600000000002</v>
      </c>
      <c r="AZ282" s="260">
        <v>4.8109999999999999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31"/>
        <v>2400.2410000000004</v>
      </c>
      <c r="C283" s="255">
        <f t="shared" si="31"/>
        <v>2372.431</v>
      </c>
      <c r="D283" s="255">
        <f t="shared" si="31"/>
        <v>2361.0110000000004</v>
      </c>
      <c r="E283" s="255">
        <f t="shared" si="31"/>
        <v>2371.1910000000003</v>
      </c>
      <c r="F283" s="255">
        <f t="shared" si="31"/>
        <v>2451.3010000000004</v>
      </c>
      <c r="G283" s="255">
        <f t="shared" si="31"/>
        <v>2493.8610000000003</v>
      </c>
      <c r="H283" s="255">
        <f t="shared" si="31"/>
        <v>2673.1310000000003</v>
      </c>
      <c r="I283" s="255">
        <f t="shared" si="31"/>
        <v>2841.5510000000004</v>
      </c>
      <c r="J283" s="255">
        <f t="shared" si="31"/>
        <v>2944.3810000000003</v>
      </c>
      <c r="K283" s="255">
        <f t="shared" si="31"/>
        <v>2929.221</v>
      </c>
      <c r="L283" s="255">
        <f t="shared" si="31"/>
        <v>2909.2310000000002</v>
      </c>
      <c r="M283" s="255">
        <f t="shared" si="31"/>
        <v>2911.8210000000004</v>
      </c>
      <c r="N283" s="255">
        <f t="shared" si="31"/>
        <v>2914.5810000000006</v>
      </c>
      <c r="O283" s="255">
        <f t="shared" si="31"/>
        <v>2927.4210000000003</v>
      </c>
      <c r="P283" s="255">
        <f t="shared" si="31"/>
        <v>2952.3110000000001</v>
      </c>
      <c r="Q283" s="255">
        <f t="shared" si="31"/>
        <v>3091.181</v>
      </c>
      <c r="R283" s="255">
        <f t="shared" si="32"/>
        <v>3163.9810000000002</v>
      </c>
      <c r="S283" s="255">
        <f t="shared" si="32"/>
        <v>3183.3410000000003</v>
      </c>
      <c r="T283" s="255">
        <f t="shared" si="32"/>
        <v>3142.5310000000004</v>
      </c>
      <c r="U283" s="255">
        <f t="shared" si="32"/>
        <v>2962.9810000000002</v>
      </c>
      <c r="V283" s="255">
        <f t="shared" si="32"/>
        <v>2822.1910000000003</v>
      </c>
      <c r="W283" s="255">
        <f t="shared" si="32"/>
        <v>2616.9910000000004</v>
      </c>
      <c r="X283" s="255">
        <f t="shared" si="32"/>
        <v>2473.7110000000002</v>
      </c>
      <c r="Y283" s="255">
        <f t="shared" si="32"/>
        <v>2443.5510000000004</v>
      </c>
      <c r="Z283" s="256"/>
      <c r="AA283" s="257">
        <v>1172.8699999999999</v>
      </c>
      <c r="AB283" s="258">
        <v>1145.06</v>
      </c>
      <c r="AC283" s="258">
        <v>1133.6400000000001</v>
      </c>
      <c r="AD283" s="258">
        <v>1143.82</v>
      </c>
      <c r="AE283" s="258">
        <v>1223.93</v>
      </c>
      <c r="AF283" s="258">
        <v>1266.49</v>
      </c>
      <c r="AG283" s="258">
        <v>1445.76</v>
      </c>
      <c r="AH283" s="258">
        <v>1614.18</v>
      </c>
      <c r="AI283" s="258">
        <v>1717.01</v>
      </c>
      <c r="AJ283" s="258">
        <v>1701.85</v>
      </c>
      <c r="AK283" s="258">
        <v>1681.86</v>
      </c>
      <c r="AL283" s="258">
        <v>1684.45</v>
      </c>
      <c r="AM283" s="258">
        <v>1687.21</v>
      </c>
      <c r="AN283" s="258">
        <v>1700.05</v>
      </c>
      <c r="AO283" s="258">
        <v>1724.94</v>
      </c>
      <c r="AP283" s="258">
        <v>1863.81</v>
      </c>
      <c r="AQ283" s="258">
        <v>1936.61</v>
      </c>
      <c r="AR283" s="258">
        <v>1955.97</v>
      </c>
      <c r="AS283" s="258">
        <v>1915.16</v>
      </c>
      <c r="AT283" s="258">
        <v>1735.61</v>
      </c>
      <c r="AU283" s="258">
        <v>1594.82</v>
      </c>
      <c r="AV283" s="258">
        <v>1389.62</v>
      </c>
      <c r="AW283" s="258">
        <v>1246.3399999999999</v>
      </c>
      <c r="AX283" s="259">
        <v>1216.18</v>
      </c>
      <c r="AY283" s="341">
        <v>1222.5600000000002</v>
      </c>
      <c r="AZ283" s="260">
        <v>4.8109999999999999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31"/>
        <v>2445.5010000000007</v>
      </c>
      <c r="C284" s="255">
        <f t="shared" si="31"/>
        <v>2407.5510000000004</v>
      </c>
      <c r="D284" s="255">
        <f t="shared" si="31"/>
        <v>2385.1010000000001</v>
      </c>
      <c r="E284" s="255">
        <f t="shared" si="31"/>
        <v>2366.8710000000005</v>
      </c>
      <c r="F284" s="255">
        <f t="shared" si="31"/>
        <v>2410.2610000000004</v>
      </c>
      <c r="G284" s="255">
        <f t="shared" si="31"/>
        <v>2452.4810000000002</v>
      </c>
      <c r="H284" s="255">
        <f t="shared" si="31"/>
        <v>2491.0710000000004</v>
      </c>
      <c r="I284" s="255">
        <f t="shared" si="31"/>
        <v>2692.6210000000005</v>
      </c>
      <c r="J284" s="255">
        <f t="shared" si="31"/>
        <v>3013.6610000000005</v>
      </c>
      <c r="K284" s="255">
        <f t="shared" si="31"/>
        <v>3049.6910000000003</v>
      </c>
      <c r="L284" s="255">
        <f t="shared" si="31"/>
        <v>3037.5910000000003</v>
      </c>
      <c r="M284" s="255">
        <f t="shared" si="31"/>
        <v>3025.1210000000005</v>
      </c>
      <c r="N284" s="255">
        <f t="shared" si="31"/>
        <v>2908.8510000000001</v>
      </c>
      <c r="O284" s="255">
        <f t="shared" si="31"/>
        <v>2958.7810000000004</v>
      </c>
      <c r="P284" s="255">
        <f t="shared" si="31"/>
        <v>3005.3810000000003</v>
      </c>
      <c r="Q284" s="255">
        <f t="shared" si="31"/>
        <v>3039.971</v>
      </c>
      <c r="R284" s="255">
        <f t="shared" si="32"/>
        <v>3075.8310000000006</v>
      </c>
      <c r="S284" s="255">
        <f t="shared" si="32"/>
        <v>3092.3410000000003</v>
      </c>
      <c r="T284" s="255">
        <f t="shared" si="32"/>
        <v>3058.8910000000001</v>
      </c>
      <c r="U284" s="255">
        <f t="shared" si="32"/>
        <v>2997.681</v>
      </c>
      <c r="V284" s="255">
        <f t="shared" si="32"/>
        <v>2786.2310000000002</v>
      </c>
      <c r="W284" s="255">
        <f t="shared" si="32"/>
        <v>2632.1010000000001</v>
      </c>
      <c r="X284" s="255">
        <f t="shared" si="32"/>
        <v>2496.4610000000002</v>
      </c>
      <c r="Y284" s="255">
        <f t="shared" si="32"/>
        <v>2449.0810000000006</v>
      </c>
      <c r="Z284" s="256"/>
      <c r="AA284" s="257">
        <v>1218.1300000000001</v>
      </c>
      <c r="AB284" s="258">
        <v>1180.18</v>
      </c>
      <c r="AC284" s="258">
        <v>1157.73</v>
      </c>
      <c r="AD284" s="258">
        <v>1139.5</v>
      </c>
      <c r="AE284" s="258">
        <v>1182.8900000000001</v>
      </c>
      <c r="AF284" s="258">
        <v>1225.1099999999999</v>
      </c>
      <c r="AG284" s="258">
        <v>1263.7</v>
      </c>
      <c r="AH284" s="258">
        <v>1465.25</v>
      </c>
      <c r="AI284" s="258">
        <v>1786.29</v>
      </c>
      <c r="AJ284" s="258">
        <v>1822.32</v>
      </c>
      <c r="AK284" s="258">
        <v>1810.22</v>
      </c>
      <c r="AL284" s="258">
        <v>1797.75</v>
      </c>
      <c r="AM284" s="258">
        <v>1681.48</v>
      </c>
      <c r="AN284" s="258">
        <v>1731.41</v>
      </c>
      <c r="AO284" s="258">
        <v>1778.01</v>
      </c>
      <c r="AP284" s="258">
        <v>1812.6</v>
      </c>
      <c r="AQ284" s="258">
        <v>1848.46</v>
      </c>
      <c r="AR284" s="258">
        <v>1864.97</v>
      </c>
      <c r="AS284" s="258">
        <v>1831.52</v>
      </c>
      <c r="AT284" s="258">
        <v>1770.31</v>
      </c>
      <c r="AU284" s="258">
        <v>1558.86</v>
      </c>
      <c r="AV284" s="258">
        <v>1404.73</v>
      </c>
      <c r="AW284" s="258">
        <v>1269.0899999999999</v>
      </c>
      <c r="AX284" s="259">
        <v>1221.71</v>
      </c>
      <c r="AY284" s="341">
        <v>1222.5600000000002</v>
      </c>
      <c r="AZ284" s="260">
        <v>4.8109999999999999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31"/>
        <v>2427.0110000000004</v>
      </c>
      <c r="C285" s="255">
        <f t="shared" si="31"/>
        <v>2413.971</v>
      </c>
      <c r="D285" s="255">
        <f t="shared" si="31"/>
        <v>2409.1510000000003</v>
      </c>
      <c r="E285" s="255">
        <f t="shared" si="31"/>
        <v>2404.8110000000001</v>
      </c>
      <c r="F285" s="255">
        <f t="shared" si="31"/>
        <v>2422.4110000000005</v>
      </c>
      <c r="G285" s="255">
        <f t="shared" si="31"/>
        <v>2455.3910000000001</v>
      </c>
      <c r="H285" s="255">
        <f t="shared" si="31"/>
        <v>2471.8110000000001</v>
      </c>
      <c r="I285" s="255">
        <f t="shared" si="31"/>
        <v>2565.2910000000006</v>
      </c>
      <c r="J285" s="255">
        <f t="shared" si="31"/>
        <v>2746.7910000000006</v>
      </c>
      <c r="K285" s="255">
        <f t="shared" si="31"/>
        <v>2874.1110000000003</v>
      </c>
      <c r="L285" s="255">
        <f t="shared" si="31"/>
        <v>2916.3910000000001</v>
      </c>
      <c r="M285" s="255">
        <f t="shared" si="31"/>
        <v>2929.5110000000004</v>
      </c>
      <c r="N285" s="255">
        <f t="shared" si="31"/>
        <v>2937.2410000000004</v>
      </c>
      <c r="O285" s="255">
        <f t="shared" si="31"/>
        <v>2960.931</v>
      </c>
      <c r="P285" s="255">
        <f t="shared" si="31"/>
        <v>3041.5410000000006</v>
      </c>
      <c r="Q285" s="255">
        <f t="shared" si="31"/>
        <v>3105.0310000000004</v>
      </c>
      <c r="R285" s="255">
        <f t="shared" si="32"/>
        <v>3150.3410000000003</v>
      </c>
      <c r="S285" s="255">
        <f t="shared" si="32"/>
        <v>3171.7610000000004</v>
      </c>
      <c r="T285" s="255">
        <f t="shared" si="32"/>
        <v>3135.1410000000001</v>
      </c>
      <c r="U285" s="255">
        <f t="shared" si="32"/>
        <v>3091.3510000000001</v>
      </c>
      <c r="V285" s="255">
        <f t="shared" si="32"/>
        <v>2998.0810000000006</v>
      </c>
      <c r="W285" s="255">
        <f t="shared" si="32"/>
        <v>2870.5210000000002</v>
      </c>
      <c r="X285" s="255">
        <f t="shared" si="32"/>
        <v>2615.9510000000005</v>
      </c>
      <c r="Y285" s="255">
        <f t="shared" si="32"/>
        <v>2464.7810000000004</v>
      </c>
      <c r="Z285" s="256"/>
      <c r="AA285" s="257">
        <v>1199.6400000000001</v>
      </c>
      <c r="AB285" s="258">
        <v>1186.5999999999999</v>
      </c>
      <c r="AC285" s="258">
        <v>1181.78</v>
      </c>
      <c r="AD285" s="258">
        <v>1177.44</v>
      </c>
      <c r="AE285" s="258">
        <v>1195.04</v>
      </c>
      <c r="AF285" s="258">
        <v>1228.02</v>
      </c>
      <c r="AG285" s="258">
        <v>1244.44</v>
      </c>
      <c r="AH285" s="258">
        <v>1337.92</v>
      </c>
      <c r="AI285" s="258">
        <v>1519.42</v>
      </c>
      <c r="AJ285" s="258">
        <v>1646.74</v>
      </c>
      <c r="AK285" s="258">
        <v>1689.02</v>
      </c>
      <c r="AL285" s="258">
        <v>1702.14</v>
      </c>
      <c r="AM285" s="258">
        <v>1709.87</v>
      </c>
      <c r="AN285" s="258">
        <v>1733.56</v>
      </c>
      <c r="AO285" s="258">
        <v>1814.17</v>
      </c>
      <c r="AP285" s="258">
        <v>1877.66</v>
      </c>
      <c r="AQ285" s="258">
        <v>1922.97</v>
      </c>
      <c r="AR285" s="258">
        <v>1944.39</v>
      </c>
      <c r="AS285" s="258">
        <v>1907.77</v>
      </c>
      <c r="AT285" s="258">
        <v>1863.98</v>
      </c>
      <c r="AU285" s="258">
        <v>1770.71</v>
      </c>
      <c r="AV285" s="258">
        <v>1643.15</v>
      </c>
      <c r="AW285" s="258">
        <v>1388.58</v>
      </c>
      <c r="AX285" s="259">
        <v>1237.4100000000001</v>
      </c>
      <c r="AY285" s="341">
        <v>1222.5600000000002</v>
      </c>
      <c r="AZ285" s="260">
        <v>4.8109999999999999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31"/>
        <v>2450.9010000000003</v>
      </c>
      <c r="C286" s="255">
        <f t="shared" si="31"/>
        <v>2449.6610000000005</v>
      </c>
      <c r="D286" s="255">
        <f t="shared" si="31"/>
        <v>2418.7410000000004</v>
      </c>
      <c r="E286" s="255">
        <f t="shared" si="31"/>
        <v>2408.7910000000006</v>
      </c>
      <c r="F286" s="255">
        <f t="shared" si="31"/>
        <v>2459.6110000000003</v>
      </c>
      <c r="G286" s="255">
        <f t="shared" si="31"/>
        <v>2535.8310000000006</v>
      </c>
      <c r="H286" s="255">
        <f t="shared" si="31"/>
        <v>2721.8910000000001</v>
      </c>
      <c r="I286" s="255">
        <f t="shared" si="31"/>
        <v>2935.3410000000003</v>
      </c>
      <c r="J286" s="255">
        <f t="shared" si="31"/>
        <v>2990.2010000000005</v>
      </c>
      <c r="K286" s="255">
        <f t="shared" si="31"/>
        <v>2910.0010000000007</v>
      </c>
      <c r="L286" s="255">
        <f t="shared" si="31"/>
        <v>2892.5510000000004</v>
      </c>
      <c r="M286" s="255">
        <f t="shared" si="31"/>
        <v>2881.4410000000003</v>
      </c>
      <c r="N286" s="255">
        <f t="shared" si="31"/>
        <v>2780.7310000000002</v>
      </c>
      <c r="O286" s="255">
        <f t="shared" si="31"/>
        <v>2799.7310000000002</v>
      </c>
      <c r="P286" s="255">
        <f t="shared" si="31"/>
        <v>2847.4810000000002</v>
      </c>
      <c r="Q286" s="255">
        <f t="shared" si="31"/>
        <v>2900.5010000000007</v>
      </c>
      <c r="R286" s="255">
        <f t="shared" si="32"/>
        <v>2998.4810000000002</v>
      </c>
      <c r="S286" s="255">
        <f t="shared" si="32"/>
        <v>3005.4410000000003</v>
      </c>
      <c r="T286" s="255">
        <f t="shared" si="32"/>
        <v>2922.9210000000003</v>
      </c>
      <c r="U286" s="255">
        <f t="shared" si="32"/>
        <v>2719.1310000000003</v>
      </c>
      <c r="V286" s="255">
        <f t="shared" si="32"/>
        <v>2537.5410000000006</v>
      </c>
      <c r="W286" s="255">
        <f t="shared" si="32"/>
        <v>2467.3410000000003</v>
      </c>
      <c r="X286" s="255">
        <f t="shared" si="32"/>
        <v>2450.4510000000005</v>
      </c>
      <c r="Y286" s="255">
        <f t="shared" si="32"/>
        <v>2402.4210000000003</v>
      </c>
      <c r="Z286" s="256"/>
      <c r="AA286" s="257">
        <v>1223.53</v>
      </c>
      <c r="AB286" s="258">
        <v>1222.29</v>
      </c>
      <c r="AC286" s="258">
        <v>1191.3699999999999</v>
      </c>
      <c r="AD286" s="258">
        <v>1181.42</v>
      </c>
      <c r="AE286" s="258">
        <v>1232.24</v>
      </c>
      <c r="AF286" s="258">
        <v>1308.46</v>
      </c>
      <c r="AG286" s="258">
        <v>1494.52</v>
      </c>
      <c r="AH286" s="258">
        <v>1707.97</v>
      </c>
      <c r="AI286" s="258">
        <v>1762.83</v>
      </c>
      <c r="AJ286" s="258">
        <v>1682.63</v>
      </c>
      <c r="AK286" s="258">
        <v>1665.18</v>
      </c>
      <c r="AL286" s="258">
        <v>1654.07</v>
      </c>
      <c r="AM286" s="258">
        <v>1553.36</v>
      </c>
      <c r="AN286" s="258">
        <v>1572.36</v>
      </c>
      <c r="AO286" s="258">
        <v>1620.11</v>
      </c>
      <c r="AP286" s="258">
        <v>1673.13</v>
      </c>
      <c r="AQ286" s="258">
        <v>1771.11</v>
      </c>
      <c r="AR286" s="258">
        <v>1778.07</v>
      </c>
      <c r="AS286" s="258">
        <v>1695.55</v>
      </c>
      <c r="AT286" s="258">
        <v>1491.76</v>
      </c>
      <c r="AU286" s="258">
        <v>1310.17</v>
      </c>
      <c r="AV286" s="258">
        <v>1239.97</v>
      </c>
      <c r="AW286" s="258">
        <v>1223.08</v>
      </c>
      <c r="AX286" s="259">
        <v>1175.05</v>
      </c>
      <c r="AY286" s="341">
        <v>1222.5600000000002</v>
      </c>
      <c r="AZ286" s="260">
        <v>4.8109999999999999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31"/>
        <v>2373.7410000000004</v>
      </c>
      <c r="C287" s="255">
        <f t="shared" si="31"/>
        <v>2364.221</v>
      </c>
      <c r="D287" s="255">
        <f t="shared" si="31"/>
        <v>2363.8510000000001</v>
      </c>
      <c r="E287" s="255">
        <f t="shared" si="31"/>
        <v>2366.7310000000002</v>
      </c>
      <c r="F287" s="255">
        <f t="shared" si="31"/>
        <v>2428.4810000000002</v>
      </c>
      <c r="G287" s="255">
        <f t="shared" si="31"/>
        <v>2491.9910000000004</v>
      </c>
      <c r="H287" s="255">
        <f t="shared" si="31"/>
        <v>2634.2810000000004</v>
      </c>
      <c r="I287" s="255">
        <f t="shared" si="31"/>
        <v>2722.8110000000001</v>
      </c>
      <c r="J287" s="255">
        <f t="shared" si="31"/>
        <v>2888.471</v>
      </c>
      <c r="K287" s="255">
        <f t="shared" si="31"/>
        <v>2925.3310000000006</v>
      </c>
      <c r="L287" s="255">
        <f t="shared" si="31"/>
        <v>2862.1210000000005</v>
      </c>
      <c r="M287" s="255">
        <f t="shared" si="31"/>
        <v>2862.2610000000004</v>
      </c>
      <c r="N287" s="255">
        <f t="shared" si="31"/>
        <v>2862.2310000000002</v>
      </c>
      <c r="O287" s="255">
        <f t="shared" si="31"/>
        <v>2884.2310000000002</v>
      </c>
      <c r="P287" s="255">
        <f t="shared" si="31"/>
        <v>2915.971</v>
      </c>
      <c r="Q287" s="255">
        <f t="shared" si="31"/>
        <v>2989.7510000000007</v>
      </c>
      <c r="R287" s="255">
        <f t="shared" si="32"/>
        <v>2813.2310000000002</v>
      </c>
      <c r="S287" s="255">
        <f t="shared" si="32"/>
        <v>3086.1510000000003</v>
      </c>
      <c r="T287" s="255">
        <f t="shared" si="32"/>
        <v>3006.1510000000003</v>
      </c>
      <c r="U287" s="255">
        <f t="shared" si="32"/>
        <v>2917.4010000000003</v>
      </c>
      <c r="V287" s="255">
        <f t="shared" si="32"/>
        <v>2748.9110000000005</v>
      </c>
      <c r="W287" s="255">
        <f t="shared" si="32"/>
        <v>2612.9610000000002</v>
      </c>
      <c r="X287" s="255">
        <f t="shared" si="32"/>
        <v>2468.6110000000003</v>
      </c>
      <c r="Y287" s="255">
        <f t="shared" si="32"/>
        <v>2401.1910000000003</v>
      </c>
      <c r="Z287" s="256"/>
      <c r="AA287" s="257">
        <v>1146.3699999999999</v>
      </c>
      <c r="AB287" s="258">
        <v>1136.8499999999999</v>
      </c>
      <c r="AC287" s="258">
        <v>1136.48</v>
      </c>
      <c r="AD287" s="258">
        <v>1139.3599999999999</v>
      </c>
      <c r="AE287" s="258">
        <v>1201.1099999999999</v>
      </c>
      <c r="AF287" s="258">
        <v>1264.6199999999999</v>
      </c>
      <c r="AG287" s="258">
        <v>1406.91</v>
      </c>
      <c r="AH287" s="258">
        <v>1495.44</v>
      </c>
      <c r="AI287" s="258">
        <v>1661.1</v>
      </c>
      <c r="AJ287" s="258">
        <v>1697.96</v>
      </c>
      <c r="AK287" s="258">
        <v>1634.75</v>
      </c>
      <c r="AL287" s="258">
        <v>1634.89</v>
      </c>
      <c r="AM287" s="258">
        <v>1634.86</v>
      </c>
      <c r="AN287" s="258">
        <v>1656.86</v>
      </c>
      <c r="AO287" s="258">
        <v>1688.6</v>
      </c>
      <c r="AP287" s="258">
        <v>1762.38</v>
      </c>
      <c r="AQ287" s="258">
        <v>1585.86</v>
      </c>
      <c r="AR287" s="258">
        <v>1858.78</v>
      </c>
      <c r="AS287" s="258">
        <v>1778.78</v>
      </c>
      <c r="AT287" s="258">
        <v>1690.03</v>
      </c>
      <c r="AU287" s="258">
        <v>1521.54</v>
      </c>
      <c r="AV287" s="258">
        <v>1385.59</v>
      </c>
      <c r="AW287" s="258">
        <v>1241.24</v>
      </c>
      <c r="AX287" s="259">
        <v>1173.82</v>
      </c>
      <c r="AY287" s="341">
        <v>1222.5600000000002</v>
      </c>
      <c r="AZ287" s="260">
        <v>4.8109999999999999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31"/>
        <v>2291.0910000000003</v>
      </c>
      <c r="C288" s="255">
        <f t="shared" si="31"/>
        <v>2289.5910000000003</v>
      </c>
      <c r="D288" s="255">
        <f t="shared" si="31"/>
        <v>2289.0410000000006</v>
      </c>
      <c r="E288" s="255">
        <f t="shared" si="31"/>
        <v>2291.5210000000002</v>
      </c>
      <c r="F288" s="255">
        <f t="shared" si="31"/>
        <v>2330.3510000000001</v>
      </c>
      <c r="G288" s="255">
        <f t="shared" si="31"/>
        <v>2394.3410000000003</v>
      </c>
      <c r="H288" s="255">
        <f t="shared" si="31"/>
        <v>2525.3810000000003</v>
      </c>
      <c r="I288" s="255">
        <f t="shared" si="31"/>
        <v>2601.4410000000003</v>
      </c>
      <c r="J288" s="255">
        <f t="shared" si="31"/>
        <v>2739.6310000000003</v>
      </c>
      <c r="K288" s="255">
        <f t="shared" si="31"/>
        <v>2765.8710000000005</v>
      </c>
      <c r="L288" s="255">
        <f t="shared" si="31"/>
        <v>2742.9610000000002</v>
      </c>
      <c r="M288" s="255">
        <f t="shared" si="31"/>
        <v>2727.0010000000007</v>
      </c>
      <c r="N288" s="255">
        <f t="shared" si="31"/>
        <v>2733.6910000000003</v>
      </c>
      <c r="O288" s="255">
        <f t="shared" si="31"/>
        <v>2760.6610000000005</v>
      </c>
      <c r="P288" s="255">
        <f t="shared" si="31"/>
        <v>2781.431</v>
      </c>
      <c r="Q288" s="255">
        <f t="shared" si="31"/>
        <v>2841.1310000000003</v>
      </c>
      <c r="R288" s="255">
        <f t="shared" si="32"/>
        <v>2907.3110000000001</v>
      </c>
      <c r="S288" s="255">
        <f t="shared" si="32"/>
        <v>2944.5010000000007</v>
      </c>
      <c r="T288" s="255">
        <f t="shared" si="32"/>
        <v>2853.0910000000003</v>
      </c>
      <c r="U288" s="255">
        <f t="shared" si="32"/>
        <v>2774.4110000000005</v>
      </c>
      <c r="V288" s="255">
        <f t="shared" si="32"/>
        <v>2516.6910000000003</v>
      </c>
      <c r="W288" s="255">
        <f t="shared" si="32"/>
        <v>2451.8110000000001</v>
      </c>
      <c r="X288" s="255">
        <f t="shared" si="32"/>
        <v>2456.6610000000005</v>
      </c>
      <c r="Y288" s="255">
        <f t="shared" si="32"/>
        <v>2388.1510000000003</v>
      </c>
      <c r="Z288" s="256"/>
      <c r="AA288" s="257">
        <v>1063.72</v>
      </c>
      <c r="AB288" s="258">
        <v>1062.22</v>
      </c>
      <c r="AC288" s="258">
        <v>1061.67</v>
      </c>
      <c r="AD288" s="258">
        <v>1064.1500000000001</v>
      </c>
      <c r="AE288" s="258">
        <v>1102.98</v>
      </c>
      <c r="AF288" s="258">
        <v>1166.97</v>
      </c>
      <c r="AG288" s="258">
        <v>1298.01</v>
      </c>
      <c r="AH288" s="258">
        <v>1374.07</v>
      </c>
      <c r="AI288" s="258">
        <v>1512.26</v>
      </c>
      <c r="AJ288" s="258">
        <v>1538.5</v>
      </c>
      <c r="AK288" s="258">
        <v>1515.59</v>
      </c>
      <c r="AL288" s="258">
        <v>1499.63</v>
      </c>
      <c r="AM288" s="258">
        <v>1506.32</v>
      </c>
      <c r="AN288" s="258">
        <v>1533.29</v>
      </c>
      <c r="AO288" s="258">
        <v>1554.06</v>
      </c>
      <c r="AP288" s="258">
        <v>1613.76</v>
      </c>
      <c r="AQ288" s="258">
        <v>1679.94</v>
      </c>
      <c r="AR288" s="258">
        <v>1717.13</v>
      </c>
      <c r="AS288" s="258">
        <v>1625.72</v>
      </c>
      <c r="AT288" s="258">
        <v>1547.04</v>
      </c>
      <c r="AU288" s="258">
        <v>1289.32</v>
      </c>
      <c r="AV288" s="258">
        <v>1224.44</v>
      </c>
      <c r="AW288" s="258">
        <v>1229.29</v>
      </c>
      <c r="AX288" s="259">
        <v>1160.78</v>
      </c>
      <c r="AY288" s="341">
        <v>1222.5600000000002</v>
      </c>
      <c r="AZ288" s="260">
        <v>4.8109999999999999</v>
      </c>
      <c r="BA288" s="260">
        <v>0</v>
      </c>
      <c r="BB288" s="268">
        <v>0</v>
      </c>
    </row>
    <row r="289" spans="1:137" s="245" customFormat="1">
      <c r="A289" s="254">
        <v>26</v>
      </c>
      <c r="B289" s="255">
        <f t="shared" si="31"/>
        <v>2473.0410000000006</v>
      </c>
      <c r="C289" s="255">
        <f t="shared" si="31"/>
        <v>2429.9110000000005</v>
      </c>
      <c r="D289" s="255">
        <f t="shared" si="31"/>
        <v>2423.1710000000003</v>
      </c>
      <c r="E289" s="255">
        <f t="shared" si="31"/>
        <v>2476.3210000000004</v>
      </c>
      <c r="F289" s="255">
        <f t="shared" si="31"/>
        <v>2506.0010000000007</v>
      </c>
      <c r="G289" s="255">
        <f t="shared" si="31"/>
        <v>2622.5310000000004</v>
      </c>
      <c r="H289" s="255">
        <f t="shared" si="31"/>
        <v>2793.6510000000003</v>
      </c>
      <c r="I289" s="255">
        <f t="shared" si="31"/>
        <v>2880.681</v>
      </c>
      <c r="J289" s="255">
        <f t="shared" si="31"/>
        <v>3011.9410000000003</v>
      </c>
      <c r="K289" s="255">
        <f t="shared" si="31"/>
        <v>3045.5210000000002</v>
      </c>
      <c r="L289" s="255">
        <f t="shared" si="31"/>
        <v>2989.8810000000003</v>
      </c>
      <c r="M289" s="255">
        <f t="shared" si="31"/>
        <v>2999.9610000000002</v>
      </c>
      <c r="N289" s="255">
        <f t="shared" si="31"/>
        <v>2975.471</v>
      </c>
      <c r="O289" s="255">
        <f t="shared" si="31"/>
        <v>3034.6110000000003</v>
      </c>
      <c r="P289" s="255">
        <f t="shared" si="31"/>
        <v>3089.2810000000004</v>
      </c>
      <c r="Q289" s="255">
        <f t="shared" si="31"/>
        <v>3132.6410000000001</v>
      </c>
      <c r="R289" s="255">
        <f t="shared" si="32"/>
        <v>3158.6410000000001</v>
      </c>
      <c r="S289" s="255">
        <f t="shared" si="32"/>
        <v>3215.8410000000003</v>
      </c>
      <c r="T289" s="255">
        <f t="shared" si="32"/>
        <v>3166.5310000000004</v>
      </c>
      <c r="U289" s="255">
        <f t="shared" si="32"/>
        <v>3103.7110000000002</v>
      </c>
      <c r="V289" s="255">
        <f t="shared" si="32"/>
        <v>2802.4110000000005</v>
      </c>
      <c r="W289" s="255">
        <f t="shared" si="32"/>
        <v>2722.1610000000005</v>
      </c>
      <c r="X289" s="255">
        <f t="shared" si="32"/>
        <v>2579.5910000000003</v>
      </c>
      <c r="Y289" s="255">
        <f t="shared" si="32"/>
        <v>2507.8810000000003</v>
      </c>
      <c r="Z289" s="256"/>
      <c r="AA289" s="257">
        <v>1245.67</v>
      </c>
      <c r="AB289" s="258">
        <v>1202.54</v>
      </c>
      <c r="AC289" s="258">
        <v>1195.8</v>
      </c>
      <c r="AD289" s="258">
        <v>1248.95</v>
      </c>
      <c r="AE289" s="258">
        <v>1278.6300000000001</v>
      </c>
      <c r="AF289" s="258">
        <v>1395.16</v>
      </c>
      <c r="AG289" s="258">
        <v>1566.28</v>
      </c>
      <c r="AH289" s="258">
        <v>1653.31</v>
      </c>
      <c r="AI289" s="258">
        <v>1784.57</v>
      </c>
      <c r="AJ289" s="258">
        <v>1818.15</v>
      </c>
      <c r="AK289" s="258">
        <v>1762.51</v>
      </c>
      <c r="AL289" s="258">
        <v>1772.59</v>
      </c>
      <c r="AM289" s="258">
        <v>1748.1</v>
      </c>
      <c r="AN289" s="258">
        <v>1807.24</v>
      </c>
      <c r="AO289" s="258">
        <v>1861.91</v>
      </c>
      <c r="AP289" s="258">
        <v>1905.27</v>
      </c>
      <c r="AQ289" s="258">
        <v>1931.27</v>
      </c>
      <c r="AR289" s="258">
        <v>1988.47</v>
      </c>
      <c r="AS289" s="258">
        <v>1939.16</v>
      </c>
      <c r="AT289" s="258">
        <v>1876.34</v>
      </c>
      <c r="AU289" s="258">
        <v>1575.04</v>
      </c>
      <c r="AV289" s="258">
        <v>1494.79</v>
      </c>
      <c r="AW289" s="258">
        <v>1352.22</v>
      </c>
      <c r="AX289" s="259">
        <v>1280.51</v>
      </c>
      <c r="AY289" s="341">
        <v>1222.5600000000002</v>
      </c>
      <c r="AZ289" s="260">
        <v>4.8109999999999999</v>
      </c>
      <c r="BA289" s="260">
        <v>0</v>
      </c>
      <c r="BB289" s="268">
        <v>0</v>
      </c>
    </row>
    <row r="290" spans="1:137" s="245" customFormat="1">
      <c r="A290" s="254">
        <v>27</v>
      </c>
      <c r="B290" s="255">
        <f t="shared" si="31"/>
        <v>2483.221</v>
      </c>
      <c r="C290" s="255">
        <f t="shared" si="31"/>
        <v>2459.2410000000004</v>
      </c>
      <c r="D290" s="255">
        <f t="shared" si="31"/>
        <v>2459.0410000000006</v>
      </c>
      <c r="E290" s="255">
        <f t="shared" si="31"/>
        <v>2483.8010000000004</v>
      </c>
      <c r="F290" s="255">
        <f t="shared" si="31"/>
        <v>2527.2510000000007</v>
      </c>
      <c r="G290" s="255">
        <f t="shared" si="31"/>
        <v>2665.0810000000006</v>
      </c>
      <c r="H290" s="255">
        <f t="shared" si="31"/>
        <v>2797.6110000000003</v>
      </c>
      <c r="I290" s="255">
        <f t="shared" si="31"/>
        <v>2991.6010000000001</v>
      </c>
      <c r="J290" s="255">
        <f t="shared" si="31"/>
        <v>3123.8410000000003</v>
      </c>
      <c r="K290" s="255">
        <f t="shared" si="31"/>
        <v>3129.5110000000004</v>
      </c>
      <c r="L290" s="255">
        <f t="shared" si="31"/>
        <v>3089.0710000000004</v>
      </c>
      <c r="M290" s="255">
        <f t="shared" si="31"/>
        <v>3091.181</v>
      </c>
      <c r="N290" s="255">
        <f t="shared" si="31"/>
        <v>3084.4010000000003</v>
      </c>
      <c r="O290" s="255">
        <f t="shared" si="31"/>
        <v>3119.6910000000003</v>
      </c>
      <c r="P290" s="255">
        <f t="shared" si="31"/>
        <v>3144.1310000000003</v>
      </c>
      <c r="Q290" s="255">
        <f t="shared" si="31"/>
        <v>3181.6610000000005</v>
      </c>
      <c r="R290" s="255">
        <f t="shared" si="32"/>
        <v>3260.181</v>
      </c>
      <c r="S290" s="255">
        <f t="shared" si="32"/>
        <v>3286.2410000000004</v>
      </c>
      <c r="T290" s="255">
        <f t="shared" si="32"/>
        <v>3221.221</v>
      </c>
      <c r="U290" s="255">
        <f t="shared" si="32"/>
        <v>3150.7310000000002</v>
      </c>
      <c r="V290" s="255">
        <f t="shared" si="32"/>
        <v>2954.6010000000001</v>
      </c>
      <c r="W290" s="255">
        <f t="shared" si="32"/>
        <v>2871.4510000000005</v>
      </c>
      <c r="X290" s="255">
        <f t="shared" si="32"/>
        <v>2648.3910000000001</v>
      </c>
      <c r="Y290" s="255">
        <f t="shared" si="32"/>
        <v>2532.6210000000005</v>
      </c>
      <c r="Z290" s="256"/>
      <c r="AA290" s="257">
        <v>1255.8499999999999</v>
      </c>
      <c r="AB290" s="258">
        <v>1231.8699999999999</v>
      </c>
      <c r="AC290" s="258">
        <v>1231.67</v>
      </c>
      <c r="AD290" s="258">
        <v>1256.43</v>
      </c>
      <c r="AE290" s="258">
        <v>1299.8800000000001</v>
      </c>
      <c r="AF290" s="258">
        <v>1437.71</v>
      </c>
      <c r="AG290" s="258">
        <v>1570.24</v>
      </c>
      <c r="AH290" s="258">
        <v>1764.23</v>
      </c>
      <c r="AI290" s="258">
        <v>1896.47</v>
      </c>
      <c r="AJ290" s="258">
        <v>1902.14</v>
      </c>
      <c r="AK290" s="258">
        <v>1861.7</v>
      </c>
      <c r="AL290" s="258">
        <v>1863.81</v>
      </c>
      <c r="AM290" s="258">
        <v>1857.03</v>
      </c>
      <c r="AN290" s="258">
        <v>1892.32</v>
      </c>
      <c r="AO290" s="258">
        <v>1916.76</v>
      </c>
      <c r="AP290" s="258">
        <v>1954.29</v>
      </c>
      <c r="AQ290" s="258">
        <v>2032.81</v>
      </c>
      <c r="AR290" s="258">
        <v>2058.87</v>
      </c>
      <c r="AS290" s="258">
        <v>1993.85</v>
      </c>
      <c r="AT290" s="258">
        <v>1923.36</v>
      </c>
      <c r="AU290" s="258">
        <v>1727.23</v>
      </c>
      <c r="AV290" s="258">
        <v>1644.08</v>
      </c>
      <c r="AW290" s="258">
        <v>1421.02</v>
      </c>
      <c r="AX290" s="259">
        <v>1305.25</v>
      </c>
      <c r="AY290" s="341">
        <v>1222.5600000000002</v>
      </c>
      <c r="AZ290" s="260">
        <v>4.8109999999999999</v>
      </c>
      <c r="BA290" s="260">
        <v>0</v>
      </c>
      <c r="BB290" s="268">
        <v>0</v>
      </c>
    </row>
    <row r="291" spans="1:137" s="245" customFormat="1">
      <c r="A291" s="254">
        <v>28</v>
      </c>
      <c r="B291" s="255">
        <f t="shared" si="31"/>
        <v>2531.4610000000002</v>
      </c>
      <c r="C291" s="255">
        <f t="shared" si="31"/>
        <v>2485.5410000000006</v>
      </c>
      <c r="D291" s="255">
        <f t="shared" si="31"/>
        <v>2485.5810000000006</v>
      </c>
      <c r="E291" s="255">
        <f t="shared" si="31"/>
        <v>2485.3410000000003</v>
      </c>
      <c r="F291" s="255">
        <f t="shared" si="31"/>
        <v>2486.3210000000004</v>
      </c>
      <c r="G291" s="255">
        <f t="shared" si="31"/>
        <v>2541.0310000000004</v>
      </c>
      <c r="H291" s="255">
        <f t="shared" si="31"/>
        <v>2588.9010000000003</v>
      </c>
      <c r="I291" s="255">
        <f t="shared" si="31"/>
        <v>2749.7610000000004</v>
      </c>
      <c r="J291" s="255">
        <f t="shared" si="31"/>
        <v>2911.3810000000003</v>
      </c>
      <c r="K291" s="255">
        <f t="shared" si="31"/>
        <v>2974.7010000000005</v>
      </c>
      <c r="L291" s="255">
        <f t="shared" si="31"/>
        <v>2988.5410000000006</v>
      </c>
      <c r="M291" s="255">
        <f t="shared" si="31"/>
        <v>2978.8810000000003</v>
      </c>
      <c r="N291" s="255">
        <f t="shared" si="31"/>
        <v>2987.7410000000004</v>
      </c>
      <c r="O291" s="255">
        <f t="shared" si="31"/>
        <v>3005.3410000000003</v>
      </c>
      <c r="P291" s="255">
        <f t="shared" si="31"/>
        <v>3037.6710000000003</v>
      </c>
      <c r="Q291" s="255">
        <f t="shared" si="31"/>
        <v>3075.7910000000006</v>
      </c>
      <c r="R291" s="255">
        <f t="shared" si="32"/>
        <v>3136.3310000000006</v>
      </c>
      <c r="S291" s="255">
        <f t="shared" si="32"/>
        <v>3155.6310000000003</v>
      </c>
      <c r="T291" s="255">
        <f t="shared" si="32"/>
        <v>3087.5910000000003</v>
      </c>
      <c r="U291" s="255">
        <f t="shared" si="32"/>
        <v>3033.5310000000004</v>
      </c>
      <c r="V291" s="255">
        <f t="shared" si="32"/>
        <v>2799.9810000000002</v>
      </c>
      <c r="W291" s="255">
        <f t="shared" si="32"/>
        <v>2544.0710000000004</v>
      </c>
      <c r="X291" s="255">
        <f t="shared" si="32"/>
        <v>2494.0110000000004</v>
      </c>
      <c r="Y291" s="255">
        <f t="shared" si="32"/>
        <v>2485.3610000000003</v>
      </c>
      <c r="Z291" s="256"/>
      <c r="AA291" s="257">
        <v>1304.0899999999999</v>
      </c>
      <c r="AB291" s="258">
        <v>1258.17</v>
      </c>
      <c r="AC291" s="258">
        <v>1258.21</v>
      </c>
      <c r="AD291" s="258">
        <v>1257.97</v>
      </c>
      <c r="AE291" s="258">
        <v>1258.95</v>
      </c>
      <c r="AF291" s="258">
        <v>1313.66</v>
      </c>
      <c r="AG291" s="258">
        <v>1361.53</v>
      </c>
      <c r="AH291" s="258">
        <v>1522.39</v>
      </c>
      <c r="AI291" s="258">
        <v>1684.01</v>
      </c>
      <c r="AJ291" s="258">
        <v>1747.33</v>
      </c>
      <c r="AK291" s="258">
        <v>1761.17</v>
      </c>
      <c r="AL291" s="258">
        <v>1751.51</v>
      </c>
      <c r="AM291" s="258">
        <v>1760.37</v>
      </c>
      <c r="AN291" s="258">
        <v>1777.97</v>
      </c>
      <c r="AO291" s="258">
        <v>1810.3</v>
      </c>
      <c r="AP291" s="258">
        <v>1848.42</v>
      </c>
      <c r="AQ291" s="258">
        <v>1908.96</v>
      </c>
      <c r="AR291" s="258">
        <v>1928.26</v>
      </c>
      <c r="AS291" s="258">
        <v>1860.22</v>
      </c>
      <c r="AT291" s="258">
        <v>1806.16</v>
      </c>
      <c r="AU291" s="258">
        <v>1572.61</v>
      </c>
      <c r="AV291" s="258">
        <v>1316.7</v>
      </c>
      <c r="AW291" s="258">
        <v>1266.6400000000001</v>
      </c>
      <c r="AX291" s="259">
        <v>1257.99</v>
      </c>
      <c r="AY291" s="341">
        <v>1222.5600000000002</v>
      </c>
      <c r="AZ291" s="260">
        <v>4.8109999999999999</v>
      </c>
      <c r="BA291" s="260">
        <v>0</v>
      </c>
      <c r="BB291" s="268">
        <v>0</v>
      </c>
    </row>
    <row r="292" spans="1:137" s="245" customFormat="1">
      <c r="A292" s="254">
        <v>29</v>
      </c>
      <c r="B292" s="255">
        <f t="shared" si="31"/>
        <v>2537.5210000000002</v>
      </c>
      <c r="C292" s="255">
        <f t="shared" si="31"/>
        <v>2521.7910000000006</v>
      </c>
      <c r="D292" s="255">
        <f t="shared" si="31"/>
        <v>2486.2910000000006</v>
      </c>
      <c r="E292" s="255">
        <f t="shared" si="31"/>
        <v>2484.7610000000004</v>
      </c>
      <c r="F292" s="255">
        <f t="shared" si="31"/>
        <v>2484.7110000000002</v>
      </c>
      <c r="G292" s="255">
        <f t="shared" si="31"/>
        <v>2505.0110000000004</v>
      </c>
      <c r="H292" s="255">
        <f t="shared" si="31"/>
        <v>2530.1510000000003</v>
      </c>
      <c r="I292" s="255">
        <f t="shared" si="31"/>
        <v>2579.0510000000004</v>
      </c>
      <c r="J292" s="255">
        <f t="shared" si="31"/>
        <v>2711.4110000000005</v>
      </c>
      <c r="K292" s="255">
        <f t="shared" si="31"/>
        <v>2765.2610000000004</v>
      </c>
      <c r="L292" s="255">
        <f t="shared" si="31"/>
        <v>2767.931</v>
      </c>
      <c r="M292" s="255">
        <f t="shared" si="31"/>
        <v>2769.5610000000001</v>
      </c>
      <c r="N292" s="255">
        <f t="shared" si="31"/>
        <v>2770.0710000000004</v>
      </c>
      <c r="O292" s="255">
        <f t="shared" si="31"/>
        <v>2779.4210000000003</v>
      </c>
      <c r="P292" s="255">
        <f t="shared" si="31"/>
        <v>2826.1110000000003</v>
      </c>
      <c r="Q292" s="255">
        <f t="shared" si="31"/>
        <v>2923.9610000000002</v>
      </c>
      <c r="R292" s="255">
        <f t="shared" si="32"/>
        <v>3000.1910000000003</v>
      </c>
      <c r="S292" s="255">
        <f t="shared" si="32"/>
        <v>2995.0010000000007</v>
      </c>
      <c r="T292" s="255">
        <f t="shared" si="32"/>
        <v>2934.431</v>
      </c>
      <c r="U292" s="255">
        <f t="shared" si="32"/>
        <v>2878.6510000000003</v>
      </c>
      <c r="V292" s="255">
        <f t="shared" si="32"/>
        <v>2665.0310000000004</v>
      </c>
      <c r="W292" s="255">
        <f t="shared" si="32"/>
        <v>2543.9510000000005</v>
      </c>
      <c r="X292" s="255">
        <f t="shared" si="32"/>
        <v>2486.0210000000002</v>
      </c>
      <c r="Y292" s="255">
        <f t="shared" si="32"/>
        <v>2480.7310000000002</v>
      </c>
      <c r="Z292" s="256"/>
      <c r="AA292" s="257">
        <v>1310.1500000000001</v>
      </c>
      <c r="AB292" s="258">
        <v>1294.42</v>
      </c>
      <c r="AC292" s="258">
        <v>1258.92</v>
      </c>
      <c r="AD292" s="258">
        <v>1257.3900000000001</v>
      </c>
      <c r="AE292" s="258">
        <v>1257.3399999999999</v>
      </c>
      <c r="AF292" s="258">
        <v>1277.6400000000001</v>
      </c>
      <c r="AG292" s="258">
        <v>1302.78</v>
      </c>
      <c r="AH292" s="258">
        <v>1351.68</v>
      </c>
      <c r="AI292" s="258">
        <v>1484.04</v>
      </c>
      <c r="AJ292" s="258">
        <v>1537.89</v>
      </c>
      <c r="AK292" s="258">
        <v>1540.56</v>
      </c>
      <c r="AL292" s="258">
        <v>1542.19</v>
      </c>
      <c r="AM292" s="258">
        <v>1542.7</v>
      </c>
      <c r="AN292" s="258">
        <v>1552.05</v>
      </c>
      <c r="AO292" s="258">
        <v>1598.74</v>
      </c>
      <c r="AP292" s="258">
        <v>1696.59</v>
      </c>
      <c r="AQ292" s="258">
        <v>1772.82</v>
      </c>
      <c r="AR292" s="258">
        <v>1767.63</v>
      </c>
      <c r="AS292" s="258">
        <v>1707.06</v>
      </c>
      <c r="AT292" s="258">
        <v>1651.28</v>
      </c>
      <c r="AU292" s="258">
        <v>1437.66</v>
      </c>
      <c r="AV292" s="258">
        <v>1316.58</v>
      </c>
      <c r="AW292" s="258">
        <v>1258.6500000000001</v>
      </c>
      <c r="AX292" s="259">
        <v>1253.3599999999999</v>
      </c>
      <c r="AY292" s="341">
        <v>1222.5600000000002</v>
      </c>
      <c r="AZ292" s="260">
        <v>4.8109999999999999</v>
      </c>
      <c r="BA292" s="260">
        <v>0</v>
      </c>
      <c r="BB292" s="268">
        <v>0</v>
      </c>
    </row>
    <row r="293" spans="1:137" s="245" customFormat="1" ht="13.5" customHeight="1">
      <c r="A293" s="254">
        <v>30</v>
      </c>
      <c r="B293" s="255">
        <f t="shared" si="31"/>
        <v>2486.3310000000006</v>
      </c>
      <c r="C293" s="255">
        <f t="shared" si="31"/>
        <v>2462.1510000000003</v>
      </c>
      <c r="D293" s="255">
        <f t="shared" si="31"/>
        <v>2461.3610000000003</v>
      </c>
      <c r="E293" s="255">
        <f t="shared" si="31"/>
        <v>2465.7510000000007</v>
      </c>
      <c r="F293" s="255">
        <f t="shared" si="31"/>
        <v>2495.3710000000005</v>
      </c>
      <c r="G293" s="255">
        <f t="shared" si="31"/>
        <v>2559.8510000000001</v>
      </c>
      <c r="H293" s="255">
        <f t="shared" si="31"/>
        <v>2713.6310000000003</v>
      </c>
      <c r="I293" s="255">
        <f t="shared" si="31"/>
        <v>2794.0110000000004</v>
      </c>
      <c r="J293" s="255">
        <f t="shared" si="31"/>
        <v>2808.7910000000006</v>
      </c>
      <c r="K293" s="255">
        <f t="shared" si="31"/>
        <v>2808.8710000000005</v>
      </c>
      <c r="L293" s="255">
        <f t="shared" si="31"/>
        <v>2798.0610000000001</v>
      </c>
      <c r="M293" s="255">
        <f t="shared" si="31"/>
        <v>2792.2610000000004</v>
      </c>
      <c r="N293" s="255">
        <f t="shared" si="31"/>
        <v>2787.5510000000004</v>
      </c>
      <c r="O293" s="255">
        <f t="shared" si="31"/>
        <v>2786.3010000000004</v>
      </c>
      <c r="P293" s="255">
        <f t="shared" si="31"/>
        <v>2797.8210000000004</v>
      </c>
      <c r="Q293" s="255">
        <f t="shared" si="31"/>
        <v>2812.2810000000004</v>
      </c>
      <c r="R293" s="255">
        <f t="shared" si="32"/>
        <v>2917.8110000000001</v>
      </c>
      <c r="S293" s="255">
        <f t="shared" si="32"/>
        <v>3007.0610000000001</v>
      </c>
      <c r="T293" s="255">
        <f t="shared" si="32"/>
        <v>2925.6910000000003</v>
      </c>
      <c r="U293" s="255">
        <f t="shared" si="32"/>
        <v>2822.1610000000005</v>
      </c>
      <c r="V293" s="255">
        <f t="shared" si="32"/>
        <v>2579.681</v>
      </c>
      <c r="W293" s="255">
        <f t="shared" si="32"/>
        <v>2542.0810000000006</v>
      </c>
      <c r="X293" s="255">
        <f t="shared" si="32"/>
        <v>2508.3710000000005</v>
      </c>
      <c r="Y293" s="255">
        <f t="shared" si="32"/>
        <v>2481.5910000000003</v>
      </c>
      <c r="Z293" s="256"/>
      <c r="AA293" s="257">
        <v>1258.96</v>
      </c>
      <c r="AB293" s="258">
        <v>1234.78</v>
      </c>
      <c r="AC293" s="258">
        <v>1233.99</v>
      </c>
      <c r="AD293" s="258">
        <v>1238.3800000000001</v>
      </c>
      <c r="AE293" s="258">
        <v>1268</v>
      </c>
      <c r="AF293" s="258">
        <v>1332.48</v>
      </c>
      <c r="AG293" s="258">
        <v>1486.26</v>
      </c>
      <c r="AH293" s="258">
        <v>1566.64</v>
      </c>
      <c r="AI293" s="258">
        <v>1581.42</v>
      </c>
      <c r="AJ293" s="258">
        <v>1581.5</v>
      </c>
      <c r="AK293" s="258">
        <v>1570.69</v>
      </c>
      <c r="AL293" s="258">
        <v>1564.89</v>
      </c>
      <c r="AM293" s="258">
        <v>1560.18</v>
      </c>
      <c r="AN293" s="258">
        <v>1558.93</v>
      </c>
      <c r="AO293" s="258">
        <v>1570.45</v>
      </c>
      <c r="AP293" s="258">
        <v>1584.91</v>
      </c>
      <c r="AQ293" s="258">
        <v>1690.44</v>
      </c>
      <c r="AR293" s="258">
        <v>1779.69</v>
      </c>
      <c r="AS293" s="258">
        <v>1698.32</v>
      </c>
      <c r="AT293" s="258">
        <v>1594.79</v>
      </c>
      <c r="AU293" s="258">
        <v>1352.31</v>
      </c>
      <c r="AV293" s="258">
        <v>1314.71</v>
      </c>
      <c r="AW293" s="258">
        <v>1281</v>
      </c>
      <c r="AX293" s="259">
        <v>1254.22</v>
      </c>
      <c r="AY293" s="341">
        <v>1222.5600000000002</v>
      </c>
      <c r="AZ293" s="260">
        <v>4.8109999999999999</v>
      </c>
      <c r="BA293" s="260">
        <v>0</v>
      </c>
      <c r="BB293" s="268">
        <v>0</v>
      </c>
    </row>
    <row r="294" spans="1:137" s="245" customFormat="1" ht="13.5" thickBot="1">
      <c r="A294" s="262">
        <v>31</v>
      </c>
      <c r="B294" s="255">
        <f t="shared" si="31"/>
        <v>0</v>
      </c>
      <c r="C294" s="255">
        <f t="shared" si="31"/>
        <v>0</v>
      </c>
      <c r="D294" s="255">
        <f t="shared" si="31"/>
        <v>0</v>
      </c>
      <c r="E294" s="255">
        <f t="shared" si="31"/>
        <v>0</v>
      </c>
      <c r="F294" s="255">
        <f t="shared" si="31"/>
        <v>0</v>
      </c>
      <c r="G294" s="255">
        <f t="shared" si="31"/>
        <v>0</v>
      </c>
      <c r="H294" s="255">
        <f t="shared" si="31"/>
        <v>0</v>
      </c>
      <c r="I294" s="255">
        <f t="shared" si="31"/>
        <v>0</v>
      </c>
      <c r="J294" s="255">
        <f t="shared" si="31"/>
        <v>0</v>
      </c>
      <c r="K294" s="255">
        <f t="shared" si="31"/>
        <v>0</v>
      </c>
      <c r="L294" s="255">
        <f t="shared" si="31"/>
        <v>0</v>
      </c>
      <c r="M294" s="255">
        <f t="shared" si="31"/>
        <v>0</v>
      </c>
      <c r="N294" s="255">
        <f t="shared" si="31"/>
        <v>0</v>
      </c>
      <c r="O294" s="255">
        <f t="shared" si="31"/>
        <v>0</v>
      </c>
      <c r="P294" s="255">
        <f t="shared" si="31"/>
        <v>0</v>
      </c>
      <c r="Q294" s="255">
        <f t="shared" si="31"/>
        <v>0</v>
      </c>
      <c r="R294" s="255">
        <f t="shared" si="32"/>
        <v>0</v>
      </c>
      <c r="S294" s="255">
        <f t="shared" si="32"/>
        <v>0</v>
      </c>
      <c r="T294" s="255">
        <f t="shared" si="32"/>
        <v>0</v>
      </c>
      <c r="U294" s="255">
        <f t="shared" si="32"/>
        <v>0</v>
      </c>
      <c r="V294" s="255">
        <f t="shared" si="32"/>
        <v>0</v>
      </c>
      <c r="W294" s="255">
        <f t="shared" si="32"/>
        <v>0</v>
      </c>
      <c r="X294" s="255">
        <f t="shared" si="32"/>
        <v>0</v>
      </c>
      <c r="Y294" s="255">
        <f t="shared" si="32"/>
        <v>0</v>
      </c>
      <c r="Z294" s="256"/>
      <c r="AA294" s="263">
        <v>0</v>
      </c>
      <c r="AB294" s="264">
        <v>0</v>
      </c>
      <c r="AC294" s="264">
        <v>0</v>
      </c>
      <c r="AD294" s="264">
        <v>0</v>
      </c>
      <c r="AE294" s="264">
        <v>0</v>
      </c>
      <c r="AF294" s="264">
        <v>0</v>
      </c>
      <c r="AG294" s="264">
        <v>0</v>
      </c>
      <c r="AH294" s="264">
        <v>0</v>
      </c>
      <c r="AI294" s="264">
        <v>0</v>
      </c>
      <c r="AJ294" s="264">
        <v>0</v>
      </c>
      <c r="AK294" s="264">
        <v>0</v>
      </c>
      <c r="AL294" s="264">
        <v>0</v>
      </c>
      <c r="AM294" s="264">
        <v>0</v>
      </c>
      <c r="AN294" s="264">
        <v>0</v>
      </c>
      <c r="AO294" s="264">
        <v>0</v>
      </c>
      <c r="AP294" s="264">
        <v>0</v>
      </c>
      <c r="AQ294" s="264">
        <v>0</v>
      </c>
      <c r="AR294" s="264">
        <v>0</v>
      </c>
      <c r="AS294" s="264">
        <v>0</v>
      </c>
      <c r="AT294" s="264">
        <v>0</v>
      </c>
      <c r="AU294" s="264">
        <v>0</v>
      </c>
      <c r="AV294" s="264">
        <v>0</v>
      </c>
      <c r="AW294" s="264">
        <v>0</v>
      </c>
      <c r="AX294" s="265">
        <v>0</v>
      </c>
      <c r="AY294" s="342">
        <v>0</v>
      </c>
      <c r="AZ294" s="266">
        <v>0</v>
      </c>
      <c r="BA294" s="266"/>
      <c r="BB294" s="269"/>
    </row>
    <row r="295" spans="1:137" s="245" customFormat="1">
      <c r="A295" s="272"/>
      <c r="B295" s="273"/>
      <c r="C295" s="273"/>
      <c r="D295" s="273"/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/>
      <c r="X295" s="273"/>
      <c r="Y295" s="273"/>
      <c r="Z295" s="256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5"/>
      <c r="AZ295" s="276"/>
      <c r="BA295" s="276"/>
      <c r="BB295" s="275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0"/>
      <c r="AZ296" s="147"/>
      <c r="BA296" s="147"/>
    </row>
    <row r="297" spans="1:137" s="3" customFormat="1" ht="33.75" customHeight="1">
      <c r="A297" s="455" t="s">
        <v>1</v>
      </c>
      <c r="B297" s="444" t="s">
        <v>129</v>
      </c>
      <c r="C297" s="444"/>
      <c r="D297" s="444"/>
      <c r="E297" s="444"/>
      <c r="F297" s="444"/>
      <c r="G297" s="444"/>
      <c r="H297" s="444"/>
      <c r="I297" s="444"/>
      <c r="J297" s="444"/>
      <c r="K297" s="444"/>
      <c r="L297" s="444"/>
      <c r="M297" s="444"/>
      <c r="N297" s="444"/>
      <c r="O297" s="444"/>
      <c r="P297" s="444"/>
      <c r="Q297" s="444"/>
      <c r="R297" s="444"/>
      <c r="S297" s="444"/>
      <c r="T297" s="444"/>
      <c r="U297" s="444"/>
      <c r="V297" s="444"/>
      <c r="W297" s="444"/>
      <c r="X297" s="444"/>
      <c r="Y297" s="445"/>
      <c r="Z297" s="4"/>
      <c r="AA297" s="472" t="s">
        <v>89</v>
      </c>
      <c r="AB297" s="473"/>
      <c r="AC297" s="473"/>
      <c r="AD297" s="473"/>
      <c r="AE297" s="473"/>
      <c r="AF297" s="473"/>
      <c r="AG297" s="473"/>
      <c r="AH297" s="473"/>
      <c r="AI297" s="473"/>
      <c r="AJ297" s="473"/>
      <c r="AK297" s="473"/>
      <c r="AL297" s="473"/>
      <c r="AM297" s="473"/>
      <c r="AN297" s="473"/>
      <c r="AO297" s="473"/>
      <c r="AP297" s="473"/>
      <c r="AQ297" s="473"/>
      <c r="AR297" s="473"/>
      <c r="AS297" s="473"/>
      <c r="AT297" s="473"/>
      <c r="AU297" s="473"/>
      <c r="AV297" s="473"/>
      <c r="AW297" s="473"/>
      <c r="AX297" s="582"/>
      <c r="AY297" s="584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56"/>
      <c r="B298" s="48" t="s">
        <v>3</v>
      </c>
      <c r="C298" s="48" t="s">
        <v>4</v>
      </c>
      <c r="D298" s="48" t="s">
        <v>5</v>
      </c>
      <c r="E298" s="48" t="s">
        <v>6</v>
      </c>
      <c r="F298" s="48" t="s">
        <v>7</v>
      </c>
      <c r="G298" s="48" t="s">
        <v>8</v>
      </c>
      <c r="H298" s="48" t="s">
        <v>9</v>
      </c>
      <c r="I298" s="48" t="s">
        <v>10</v>
      </c>
      <c r="J298" s="48" t="s">
        <v>11</v>
      </c>
      <c r="K298" s="48" t="s">
        <v>12</v>
      </c>
      <c r="L298" s="48" t="s">
        <v>13</v>
      </c>
      <c r="M298" s="48" t="s">
        <v>14</v>
      </c>
      <c r="N298" s="48" t="s">
        <v>15</v>
      </c>
      <c r="O298" s="48" t="s">
        <v>16</v>
      </c>
      <c r="P298" s="48" t="s">
        <v>17</v>
      </c>
      <c r="Q298" s="48" t="s">
        <v>18</v>
      </c>
      <c r="R298" s="48" t="s">
        <v>19</v>
      </c>
      <c r="S298" s="48" t="s">
        <v>20</v>
      </c>
      <c r="T298" s="48" t="s">
        <v>21</v>
      </c>
      <c r="U298" s="48" t="s">
        <v>22</v>
      </c>
      <c r="V298" s="48" t="s">
        <v>23</v>
      </c>
      <c r="W298" s="48" t="s">
        <v>24</v>
      </c>
      <c r="X298" s="48" t="s">
        <v>25</v>
      </c>
      <c r="Y298" s="49" t="s">
        <v>26</v>
      </c>
      <c r="AA298" s="60" t="s">
        <v>3</v>
      </c>
      <c r="AB298" s="61" t="s">
        <v>4</v>
      </c>
      <c r="AC298" s="61" t="s">
        <v>5</v>
      </c>
      <c r="AD298" s="61" t="s">
        <v>6</v>
      </c>
      <c r="AE298" s="61" t="s">
        <v>7</v>
      </c>
      <c r="AF298" s="61" t="s">
        <v>8</v>
      </c>
      <c r="AG298" s="61" t="s">
        <v>9</v>
      </c>
      <c r="AH298" s="61" t="s">
        <v>10</v>
      </c>
      <c r="AI298" s="61" t="s">
        <v>11</v>
      </c>
      <c r="AJ298" s="61" t="s">
        <v>12</v>
      </c>
      <c r="AK298" s="61" t="s">
        <v>13</v>
      </c>
      <c r="AL298" s="61" t="s">
        <v>14</v>
      </c>
      <c r="AM298" s="61" t="s">
        <v>15</v>
      </c>
      <c r="AN298" s="61" t="s">
        <v>16</v>
      </c>
      <c r="AO298" s="61" t="s">
        <v>17</v>
      </c>
      <c r="AP298" s="61" t="s">
        <v>18</v>
      </c>
      <c r="AQ298" s="61" t="s">
        <v>19</v>
      </c>
      <c r="AR298" s="61" t="s">
        <v>20</v>
      </c>
      <c r="AS298" s="61" t="s">
        <v>21</v>
      </c>
      <c r="AT298" s="61" t="s">
        <v>22</v>
      </c>
      <c r="AU298" s="61" t="s">
        <v>23</v>
      </c>
      <c r="AV298" s="61" t="s">
        <v>24</v>
      </c>
      <c r="AW298" s="61" t="s">
        <v>25</v>
      </c>
      <c r="AX298" s="157" t="s">
        <v>26</v>
      </c>
      <c r="AY298" s="597"/>
      <c r="AZ298" s="195"/>
    </row>
    <row r="299" spans="1:137" s="173" customFormat="1" ht="16.149999999999999" customHeight="1">
      <c r="A299" s="457" t="s">
        <v>220</v>
      </c>
      <c r="B299" s="458"/>
      <c r="C299" s="458"/>
      <c r="D299" s="458"/>
      <c r="E299" s="458"/>
      <c r="F299" s="458"/>
      <c r="G299" s="458"/>
      <c r="H299" s="458"/>
      <c r="I299" s="458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  <c r="Y299" s="459"/>
      <c r="AA299" s="457">
        <v>2</v>
      </c>
      <c r="AB299" s="458"/>
      <c r="AC299" s="458"/>
      <c r="AD299" s="458"/>
      <c r="AE299" s="458"/>
      <c r="AF299" s="458"/>
      <c r="AG299" s="458"/>
      <c r="AH299" s="458"/>
      <c r="AI299" s="458"/>
      <c r="AJ299" s="458"/>
      <c r="AK299" s="458"/>
      <c r="AL299" s="458"/>
      <c r="AM299" s="458"/>
      <c r="AN299" s="458"/>
      <c r="AO299" s="458"/>
      <c r="AP299" s="458"/>
      <c r="AQ299" s="458"/>
      <c r="AR299" s="458"/>
      <c r="AS299" s="458"/>
      <c r="AT299" s="458"/>
      <c r="AU299" s="458"/>
      <c r="AV299" s="458"/>
      <c r="AW299" s="458"/>
      <c r="AX299" s="459"/>
      <c r="AY299" s="352"/>
      <c r="AZ299" s="179"/>
      <c r="BA299" s="171"/>
    </row>
    <row r="300" spans="1:137">
      <c r="A300" s="47">
        <v>1</v>
      </c>
      <c r="B300" s="170">
        <f>AA300+$AY300</f>
        <v>84.39</v>
      </c>
      <c r="C300" s="170">
        <f t="shared" ref="C300:R315" si="33">AB300+$AY300</f>
        <v>93.69</v>
      </c>
      <c r="D300" s="170">
        <f t="shared" si="33"/>
        <v>102.95</v>
      </c>
      <c r="E300" s="170">
        <f t="shared" si="33"/>
        <v>121.47</v>
      </c>
      <c r="F300" s="170">
        <f t="shared" si="33"/>
        <v>134.80000000000001</v>
      </c>
      <c r="G300" s="170">
        <f t="shared" si="33"/>
        <v>194.4</v>
      </c>
      <c r="H300" s="170">
        <f t="shared" si="33"/>
        <v>249.9</v>
      </c>
      <c r="I300" s="170">
        <f t="shared" si="33"/>
        <v>517.71</v>
      </c>
      <c r="J300" s="170">
        <f t="shared" si="33"/>
        <v>822.7</v>
      </c>
      <c r="K300" s="170">
        <f t="shared" si="33"/>
        <v>165.24</v>
      </c>
      <c r="L300" s="170">
        <f t="shared" si="33"/>
        <v>464.67</v>
      </c>
      <c r="M300" s="170">
        <f t="shared" si="33"/>
        <v>1074.44</v>
      </c>
      <c r="N300" s="170">
        <f t="shared" si="33"/>
        <v>1321.58</v>
      </c>
      <c r="O300" s="170">
        <f t="shared" si="33"/>
        <v>1314.84</v>
      </c>
      <c r="P300" s="170">
        <f t="shared" si="33"/>
        <v>1296.94</v>
      </c>
      <c r="Q300" s="170">
        <f t="shared" si="33"/>
        <v>1039.5</v>
      </c>
      <c r="R300" s="170">
        <f t="shared" si="33"/>
        <v>1049.33</v>
      </c>
      <c r="S300" s="170">
        <f t="shared" ref="S300:Y315" si="34">AR300+$AY300</f>
        <v>644.58000000000004</v>
      </c>
      <c r="T300" s="170">
        <f t="shared" si="34"/>
        <v>657.53</v>
      </c>
      <c r="U300" s="170">
        <f t="shared" si="34"/>
        <v>646.65</v>
      </c>
      <c r="V300" s="170">
        <f t="shared" si="34"/>
        <v>495.08</v>
      </c>
      <c r="W300" s="170">
        <f t="shared" si="34"/>
        <v>335.44</v>
      </c>
      <c r="X300" s="170">
        <f t="shared" si="34"/>
        <v>174.65</v>
      </c>
      <c r="Y300" s="170">
        <f t="shared" si="34"/>
        <v>0</v>
      </c>
      <c r="Z300" s="37"/>
      <c r="AA300" s="217">
        <v>84.39</v>
      </c>
      <c r="AB300" s="218">
        <v>93.69</v>
      </c>
      <c r="AC300" s="218">
        <v>102.95</v>
      </c>
      <c r="AD300" s="218">
        <v>121.47</v>
      </c>
      <c r="AE300" s="218">
        <v>134.80000000000001</v>
      </c>
      <c r="AF300" s="218">
        <v>194.4</v>
      </c>
      <c r="AG300" s="218">
        <v>249.9</v>
      </c>
      <c r="AH300" s="218">
        <v>517.71</v>
      </c>
      <c r="AI300" s="218">
        <v>822.7</v>
      </c>
      <c r="AJ300" s="218">
        <v>165.24</v>
      </c>
      <c r="AK300" s="218">
        <v>464.67</v>
      </c>
      <c r="AL300" s="218">
        <v>1074.44</v>
      </c>
      <c r="AM300" s="218">
        <v>1321.58</v>
      </c>
      <c r="AN300" s="218">
        <v>1314.84</v>
      </c>
      <c r="AO300" s="218">
        <v>1296.94</v>
      </c>
      <c r="AP300" s="218">
        <v>1039.5</v>
      </c>
      <c r="AQ300" s="218">
        <v>1049.33</v>
      </c>
      <c r="AR300" s="218">
        <v>644.58000000000004</v>
      </c>
      <c r="AS300" s="218">
        <v>657.53</v>
      </c>
      <c r="AT300" s="218">
        <v>646.65</v>
      </c>
      <c r="AU300" s="218">
        <v>495.08</v>
      </c>
      <c r="AV300" s="218">
        <v>335.44</v>
      </c>
      <c r="AW300" s="218">
        <v>174.65</v>
      </c>
      <c r="AX300" s="224">
        <v>0</v>
      </c>
      <c r="AY300" s="350"/>
      <c r="AZ300" s="35"/>
    </row>
    <row r="301" spans="1:137">
      <c r="A301" s="47">
        <v>2</v>
      </c>
      <c r="B301" s="170">
        <f t="shared" ref="B301:Q330" si="35">AA301+$AY301</f>
        <v>217.17</v>
      </c>
      <c r="C301" s="170">
        <f t="shared" si="33"/>
        <v>273.45999999999998</v>
      </c>
      <c r="D301" s="170">
        <f t="shared" si="33"/>
        <v>191.41</v>
      </c>
      <c r="E301" s="170">
        <f t="shared" si="33"/>
        <v>228.68</v>
      </c>
      <c r="F301" s="170">
        <f t="shared" si="33"/>
        <v>355.5</v>
      </c>
      <c r="G301" s="170">
        <f t="shared" si="33"/>
        <v>637.9</v>
      </c>
      <c r="H301" s="170">
        <f t="shared" si="33"/>
        <v>791.29</v>
      </c>
      <c r="I301" s="170">
        <f t="shared" si="33"/>
        <v>937.41</v>
      </c>
      <c r="J301" s="170">
        <f t="shared" si="33"/>
        <v>952.88</v>
      </c>
      <c r="K301" s="170">
        <f t="shared" si="33"/>
        <v>0</v>
      </c>
      <c r="L301" s="170">
        <f t="shared" si="33"/>
        <v>0</v>
      </c>
      <c r="M301" s="170">
        <f t="shared" si="33"/>
        <v>270.60000000000002</v>
      </c>
      <c r="N301" s="170">
        <f t="shared" si="33"/>
        <v>0</v>
      </c>
      <c r="O301" s="170">
        <f t="shared" si="33"/>
        <v>0</v>
      </c>
      <c r="P301" s="170">
        <f t="shared" si="33"/>
        <v>797.91</v>
      </c>
      <c r="Q301" s="170">
        <f t="shared" si="33"/>
        <v>20.47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349.17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0">
        <v>217.17</v>
      </c>
      <c r="AB301" s="218">
        <v>273.45999999999998</v>
      </c>
      <c r="AC301" s="218">
        <v>191.41</v>
      </c>
      <c r="AD301" s="218">
        <v>228.68</v>
      </c>
      <c r="AE301" s="218">
        <v>355.5</v>
      </c>
      <c r="AF301" s="218">
        <v>637.9</v>
      </c>
      <c r="AG301" s="218">
        <v>791.29</v>
      </c>
      <c r="AH301" s="218">
        <v>937.41</v>
      </c>
      <c r="AI301" s="218">
        <v>952.88</v>
      </c>
      <c r="AJ301" s="218">
        <v>0</v>
      </c>
      <c r="AK301" s="218">
        <v>0</v>
      </c>
      <c r="AL301" s="218">
        <v>270.60000000000002</v>
      </c>
      <c r="AM301" s="218">
        <v>0</v>
      </c>
      <c r="AN301" s="218">
        <v>0</v>
      </c>
      <c r="AO301" s="218">
        <v>797.91</v>
      </c>
      <c r="AP301" s="218">
        <v>20.47</v>
      </c>
      <c r="AQ301" s="218">
        <v>0</v>
      </c>
      <c r="AR301" s="218">
        <v>0</v>
      </c>
      <c r="AS301" s="218">
        <v>0</v>
      </c>
      <c r="AT301" s="218">
        <v>0</v>
      </c>
      <c r="AU301" s="218">
        <v>349.17</v>
      </c>
      <c r="AV301" s="218">
        <v>0</v>
      </c>
      <c r="AW301" s="218">
        <v>0</v>
      </c>
      <c r="AX301" s="224">
        <v>0</v>
      </c>
      <c r="AY301" s="351"/>
      <c r="AZ301" s="35"/>
    </row>
    <row r="302" spans="1:137">
      <c r="A302" s="47">
        <v>3</v>
      </c>
      <c r="B302" s="170">
        <f t="shared" si="35"/>
        <v>320.8</v>
      </c>
      <c r="C302" s="170">
        <f t="shared" si="33"/>
        <v>305.58999999999997</v>
      </c>
      <c r="D302" s="170">
        <f t="shared" si="33"/>
        <v>339.36</v>
      </c>
      <c r="E302" s="170">
        <f t="shared" si="33"/>
        <v>356.33</v>
      </c>
      <c r="F302" s="170">
        <f t="shared" si="33"/>
        <v>796.42</v>
      </c>
      <c r="G302" s="170">
        <f t="shared" si="33"/>
        <v>385.01</v>
      </c>
      <c r="H302" s="170">
        <f t="shared" si="33"/>
        <v>645.14</v>
      </c>
      <c r="I302" s="170">
        <f t="shared" si="33"/>
        <v>69.62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91.35</v>
      </c>
      <c r="N302" s="170">
        <f t="shared" si="33"/>
        <v>78.42</v>
      </c>
      <c r="O302" s="170">
        <f t="shared" si="33"/>
        <v>79.91</v>
      </c>
      <c r="P302" s="170">
        <f t="shared" si="33"/>
        <v>526.08000000000004</v>
      </c>
      <c r="Q302" s="170">
        <f t="shared" si="33"/>
        <v>922.37</v>
      </c>
      <c r="R302" s="170">
        <f t="shared" si="33"/>
        <v>216.99</v>
      </c>
      <c r="S302" s="170">
        <f t="shared" si="34"/>
        <v>548.08000000000004</v>
      </c>
      <c r="T302" s="170">
        <f t="shared" si="34"/>
        <v>0</v>
      </c>
      <c r="U302" s="170">
        <f t="shared" si="34"/>
        <v>380.95</v>
      </c>
      <c r="V302" s="170">
        <f t="shared" si="34"/>
        <v>199.94</v>
      </c>
      <c r="W302" s="170">
        <f t="shared" si="34"/>
        <v>0</v>
      </c>
      <c r="X302" s="170">
        <f t="shared" si="34"/>
        <v>0</v>
      </c>
      <c r="Y302" s="170">
        <f t="shared" si="34"/>
        <v>180.36</v>
      </c>
      <c r="Z302" s="37"/>
      <c r="AA302" s="220">
        <v>320.8</v>
      </c>
      <c r="AB302" s="218">
        <v>305.58999999999997</v>
      </c>
      <c r="AC302" s="218">
        <v>339.36</v>
      </c>
      <c r="AD302" s="218">
        <v>356.33</v>
      </c>
      <c r="AE302" s="218">
        <v>796.42</v>
      </c>
      <c r="AF302" s="218">
        <v>385.01</v>
      </c>
      <c r="AG302" s="218">
        <v>645.14</v>
      </c>
      <c r="AH302" s="218">
        <v>69.62</v>
      </c>
      <c r="AI302" s="218">
        <v>0</v>
      </c>
      <c r="AJ302" s="218">
        <v>0</v>
      </c>
      <c r="AK302" s="218">
        <v>0</v>
      </c>
      <c r="AL302" s="218">
        <v>91.35</v>
      </c>
      <c r="AM302" s="218">
        <v>78.42</v>
      </c>
      <c r="AN302" s="218">
        <v>79.91</v>
      </c>
      <c r="AO302" s="218">
        <v>526.08000000000004</v>
      </c>
      <c r="AP302" s="218">
        <v>922.37</v>
      </c>
      <c r="AQ302" s="218">
        <v>216.99</v>
      </c>
      <c r="AR302" s="218">
        <v>548.08000000000004</v>
      </c>
      <c r="AS302" s="218">
        <v>0</v>
      </c>
      <c r="AT302" s="218">
        <v>380.95</v>
      </c>
      <c r="AU302" s="218">
        <v>199.94</v>
      </c>
      <c r="AV302" s="218">
        <v>0</v>
      </c>
      <c r="AW302" s="218">
        <v>0</v>
      </c>
      <c r="AX302" s="224">
        <v>180.36</v>
      </c>
      <c r="AY302" s="351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26.72</v>
      </c>
      <c r="G303" s="170">
        <f t="shared" si="33"/>
        <v>94.04</v>
      </c>
      <c r="H303" s="170">
        <f t="shared" si="33"/>
        <v>183.95</v>
      </c>
      <c r="I303" s="170">
        <f t="shared" si="33"/>
        <v>245.79</v>
      </c>
      <c r="J303" s="170">
        <f t="shared" si="33"/>
        <v>259.74</v>
      </c>
      <c r="K303" s="170">
        <f t="shared" si="33"/>
        <v>216.36</v>
      </c>
      <c r="L303" s="170">
        <f t="shared" si="33"/>
        <v>223.49</v>
      </c>
      <c r="M303" s="170">
        <f t="shared" si="33"/>
        <v>105.14</v>
      </c>
      <c r="N303" s="170">
        <f t="shared" si="33"/>
        <v>125.16</v>
      </c>
      <c r="O303" s="170">
        <f t="shared" si="33"/>
        <v>152.36000000000001</v>
      </c>
      <c r="P303" s="170">
        <f t="shared" si="33"/>
        <v>132.18</v>
      </c>
      <c r="Q303" s="170">
        <f t="shared" si="33"/>
        <v>39.47</v>
      </c>
      <c r="R303" s="170">
        <f t="shared" si="33"/>
        <v>0</v>
      </c>
      <c r="S303" s="170">
        <f t="shared" si="34"/>
        <v>0</v>
      </c>
      <c r="T303" s="170">
        <f t="shared" si="34"/>
        <v>86.75</v>
      </c>
      <c r="U303" s="170">
        <f t="shared" si="34"/>
        <v>19.82</v>
      </c>
      <c r="V303" s="170">
        <f t="shared" si="34"/>
        <v>58.48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0">
        <v>0</v>
      </c>
      <c r="AB303" s="218">
        <v>0</v>
      </c>
      <c r="AC303" s="218">
        <v>0</v>
      </c>
      <c r="AD303" s="218">
        <v>0</v>
      </c>
      <c r="AE303" s="218">
        <v>26.72</v>
      </c>
      <c r="AF303" s="218">
        <v>94.04</v>
      </c>
      <c r="AG303" s="218">
        <v>183.95</v>
      </c>
      <c r="AH303" s="218">
        <v>245.79</v>
      </c>
      <c r="AI303" s="218">
        <v>259.74</v>
      </c>
      <c r="AJ303" s="218">
        <v>216.36</v>
      </c>
      <c r="AK303" s="218">
        <v>223.49</v>
      </c>
      <c r="AL303" s="218">
        <v>105.14</v>
      </c>
      <c r="AM303" s="218">
        <v>125.16</v>
      </c>
      <c r="AN303" s="218">
        <v>152.36000000000001</v>
      </c>
      <c r="AO303" s="218">
        <v>132.18</v>
      </c>
      <c r="AP303" s="218">
        <v>39.47</v>
      </c>
      <c r="AQ303" s="218">
        <v>0</v>
      </c>
      <c r="AR303" s="218">
        <v>0</v>
      </c>
      <c r="AS303" s="218">
        <v>86.75</v>
      </c>
      <c r="AT303" s="218">
        <v>19.82</v>
      </c>
      <c r="AU303" s="218">
        <v>58.48</v>
      </c>
      <c r="AV303" s="218">
        <v>0</v>
      </c>
      <c r="AW303" s="218">
        <v>0</v>
      </c>
      <c r="AX303" s="224">
        <v>0</v>
      </c>
      <c r="AY303" s="351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67.69</v>
      </c>
      <c r="G304" s="170">
        <f t="shared" si="33"/>
        <v>130.03</v>
      </c>
      <c r="H304" s="170">
        <f t="shared" si="33"/>
        <v>95.62</v>
      </c>
      <c r="I304" s="170">
        <f t="shared" si="33"/>
        <v>194.62</v>
      </c>
      <c r="J304" s="170">
        <f t="shared" si="33"/>
        <v>103.13</v>
      </c>
      <c r="K304" s="170">
        <f t="shared" si="33"/>
        <v>37.869999999999997</v>
      </c>
      <c r="L304" s="170">
        <f t="shared" si="33"/>
        <v>22.61</v>
      </c>
      <c r="M304" s="170">
        <f t="shared" si="33"/>
        <v>0</v>
      </c>
      <c r="N304" s="170">
        <f t="shared" si="33"/>
        <v>0</v>
      </c>
      <c r="O304" s="170">
        <f t="shared" si="33"/>
        <v>5.18</v>
      </c>
      <c r="P304" s="170">
        <f t="shared" si="33"/>
        <v>0</v>
      </c>
      <c r="Q304" s="170">
        <f t="shared" si="33"/>
        <v>92.53</v>
      </c>
      <c r="R304" s="170">
        <f t="shared" si="33"/>
        <v>87.09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0">
        <v>0</v>
      </c>
      <c r="AB304" s="218">
        <v>0</v>
      </c>
      <c r="AC304" s="218">
        <v>0</v>
      </c>
      <c r="AD304" s="218">
        <v>0</v>
      </c>
      <c r="AE304" s="218">
        <v>67.69</v>
      </c>
      <c r="AF304" s="218">
        <v>130.03</v>
      </c>
      <c r="AG304" s="218">
        <v>95.62</v>
      </c>
      <c r="AH304" s="218">
        <v>194.62</v>
      </c>
      <c r="AI304" s="218">
        <v>103.13</v>
      </c>
      <c r="AJ304" s="218">
        <v>37.869999999999997</v>
      </c>
      <c r="AK304" s="218">
        <v>22.61</v>
      </c>
      <c r="AL304" s="218">
        <v>0</v>
      </c>
      <c r="AM304" s="218">
        <v>0</v>
      </c>
      <c r="AN304" s="218">
        <v>5.18</v>
      </c>
      <c r="AO304" s="218">
        <v>0</v>
      </c>
      <c r="AP304" s="218">
        <v>92.53</v>
      </c>
      <c r="AQ304" s="218">
        <v>87.09</v>
      </c>
      <c r="AR304" s="218">
        <v>0</v>
      </c>
      <c r="AS304" s="218">
        <v>0</v>
      </c>
      <c r="AT304" s="218">
        <v>0</v>
      </c>
      <c r="AU304" s="218">
        <v>0</v>
      </c>
      <c r="AV304" s="218">
        <v>0</v>
      </c>
      <c r="AW304" s="218">
        <v>0</v>
      </c>
      <c r="AX304" s="224">
        <v>0</v>
      </c>
      <c r="AY304" s="351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31.3</v>
      </c>
      <c r="F305" s="170">
        <f t="shared" si="33"/>
        <v>78.03</v>
      </c>
      <c r="G305" s="170">
        <f t="shared" si="33"/>
        <v>139.07</v>
      </c>
      <c r="H305" s="170">
        <f t="shared" si="33"/>
        <v>187.13</v>
      </c>
      <c r="I305" s="170">
        <f t="shared" si="33"/>
        <v>138.78</v>
      </c>
      <c r="J305" s="170">
        <f t="shared" si="33"/>
        <v>86.83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0">
        <v>0</v>
      </c>
      <c r="AB305" s="218">
        <v>0</v>
      </c>
      <c r="AC305" s="218">
        <v>0</v>
      </c>
      <c r="AD305" s="218">
        <v>31.3</v>
      </c>
      <c r="AE305" s="218">
        <v>78.03</v>
      </c>
      <c r="AF305" s="218">
        <v>139.07</v>
      </c>
      <c r="AG305" s="218">
        <v>187.13</v>
      </c>
      <c r="AH305" s="218">
        <v>138.78</v>
      </c>
      <c r="AI305" s="218">
        <v>86.83</v>
      </c>
      <c r="AJ305" s="218">
        <v>0</v>
      </c>
      <c r="AK305" s="218">
        <v>0</v>
      </c>
      <c r="AL305" s="218">
        <v>0</v>
      </c>
      <c r="AM305" s="218">
        <v>0</v>
      </c>
      <c r="AN305" s="218">
        <v>0</v>
      </c>
      <c r="AO305" s="218">
        <v>0</v>
      </c>
      <c r="AP305" s="218">
        <v>0</v>
      </c>
      <c r="AQ305" s="218">
        <v>0</v>
      </c>
      <c r="AR305" s="218">
        <v>0</v>
      </c>
      <c r="AS305" s="218">
        <v>0</v>
      </c>
      <c r="AT305" s="218">
        <v>0</v>
      </c>
      <c r="AU305" s="218">
        <v>0</v>
      </c>
      <c r="AV305" s="218">
        <v>0</v>
      </c>
      <c r="AW305" s="218">
        <v>0</v>
      </c>
      <c r="AX305" s="224">
        <v>0</v>
      </c>
      <c r="AY305" s="351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1.63</v>
      </c>
      <c r="D306" s="170">
        <f t="shared" si="33"/>
        <v>72.97</v>
      </c>
      <c r="E306" s="170">
        <f t="shared" si="33"/>
        <v>126.7</v>
      </c>
      <c r="F306" s="170">
        <f t="shared" si="33"/>
        <v>194.38</v>
      </c>
      <c r="G306" s="170">
        <f t="shared" si="33"/>
        <v>212.72</v>
      </c>
      <c r="H306" s="170">
        <f t="shared" si="33"/>
        <v>209.99</v>
      </c>
      <c r="I306" s="170">
        <f t="shared" si="33"/>
        <v>216.32</v>
      </c>
      <c r="J306" s="170">
        <f t="shared" si="33"/>
        <v>27.85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0.01</v>
      </c>
      <c r="O306" s="170">
        <f t="shared" si="33"/>
        <v>0</v>
      </c>
      <c r="P306" s="170">
        <f t="shared" si="33"/>
        <v>0</v>
      </c>
      <c r="Q306" s="170">
        <f t="shared" si="33"/>
        <v>22.06</v>
      </c>
      <c r="R306" s="170">
        <f t="shared" si="33"/>
        <v>0</v>
      </c>
      <c r="S306" s="170">
        <f t="shared" si="34"/>
        <v>18.690000000000001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0">
        <v>0</v>
      </c>
      <c r="AB306" s="218">
        <v>1.63</v>
      </c>
      <c r="AC306" s="218">
        <v>72.97</v>
      </c>
      <c r="AD306" s="218">
        <v>126.7</v>
      </c>
      <c r="AE306" s="218">
        <v>194.38</v>
      </c>
      <c r="AF306" s="218">
        <v>212.72</v>
      </c>
      <c r="AG306" s="218">
        <v>209.99</v>
      </c>
      <c r="AH306" s="218">
        <v>216.32</v>
      </c>
      <c r="AI306" s="218">
        <v>27.85</v>
      </c>
      <c r="AJ306" s="218">
        <v>0</v>
      </c>
      <c r="AK306" s="218">
        <v>0</v>
      </c>
      <c r="AL306" s="218">
        <v>0</v>
      </c>
      <c r="AM306" s="218">
        <v>0.01</v>
      </c>
      <c r="AN306" s="218">
        <v>0</v>
      </c>
      <c r="AO306" s="218">
        <v>0</v>
      </c>
      <c r="AP306" s="218">
        <v>22.06</v>
      </c>
      <c r="AQ306" s="218">
        <v>0</v>
      </c>
      <c r="AR306" s="218">
        <v>18.690000000000001</v>
      </c>
      <c r="AS306" s="218">
        <v>0</v>
      </c>
      <c r="AT306" s="218">
        <v>0</v>
      </c>
      <c r="AU306" s="218">
        <v>0</v>
      </c>
      <c r="AV306" s="218">
        <v>0</v>
      </c>
      <c r="AW306" s="218">
        <v>0</v>
      </c>
      <c r="AX306" s="224">
        <v>0</v>
      </c>
      <c r="AY306" s="351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4.7300000000000004</v>
      </c>
      <c r="F307" s="170">
        <f t="shared" si="33"/>
        <v>84.33</v>
      </c>
      <c r="G307" s="170">
        <f t="shared" si="33"/>
        <v>92.48</v>
      </c>
      <c r="H307" s="170">
        <f t="shared" si="33"/>
        <v>108.03</v>
      </c>
      <c r="I307" s="170">
        <f t="shared" si="33"/>
        <v>45.18</v>
      </c>
      <c r="J307" s="170">
        <f t="shared" si="33"/>
        <v>287.76</v>
      </c>
      <c r="K307" s="170">
        <f t="shared" si="33"/>
        <v>186.09</v>
      </c>
      <c r="L307" s="170">
        <f t="shared" si="33"/>
        <v>120.46</v>
      </c>
      <c r="M307" s="170">
        <f t="shared" si="33"/>
        <v>122.92</v>
      </c>
      <c r="N307" s="170">
        <f t="shared" si="33"/>
        <v>158.94</v>
      </c>
      <c r="O307" s="170">
        <f t="shared" si="33"/>
        <v>138.34</v>
      </c>
      <c r="P307" s="170">
        <f t="shared" si="33"/>
        <v>191.58</v>
      </c>
      <c r="Q307" s="170">
        <f t="shared" si="33"/>
        <v>166.26</v>
      </c>
      <c r="R307" s="170">
        <f t="shared" si="33"/>
        <v>142.13</v>
      </c>
      <c r="S307" s="170">
        <f t="shared" si="34"/>
        <v>177.9</v>
      </c>
      <c r="T307" s="170">
        <f t="shared" si="34"/>
        <v>163.33000000000001</v>
      </c>
      <c r="U307" s="170">
        <f t="shared" si="34"/>
        <v>129.63</v>
      </c>
      <c r="V307" s="170">
        <f t="shared" si="34"/>
        <v>219.43</v>
      </c>
      <c r="W307" s="170">
        <f t="shared" si="34"/>
        <v>135.05000000000001</v>
      </c>
      <c r="X307" s="170">
        <f t="shared" si="34"/>
        <v>11.14</v>
      </c>
      <c r="Y307" s="170">
        <f t="shared" si="34"/>
        <v>0</v>
      </c>
      <c r="Z307" s="37"/>
      <c r="AA307" s="220">
        <v>0</v>
      </c>
      <c r="AB307" s="218">
        <v>0</v>
      </c>
      <c r="AC307" s="218">
        <v>0</v>
      </c>
      <c r="AD307" s="218">
        <v>4.7300000000000004</v>
      </c>
      <c r="AE307" s="218">
        <v>84.33</v>
      </c>
      <c r="AF307" s="218">
        <v>92.48</v>
      </c>
      <c r="AG307" s="218">
        <v>108.03</v>
      </c>
      <c r="AH307" s="218">
        <v>45.18</v>
      </c>
      <c r="AI307" s="218">
        <v>287.76</v>
      </c>
      <c r="AJ307" s="218">
        <v>186.09</v>
      </c>
      <c r="AK307" s="218">
        <v>120.46</v>
      </c>
      <c r="AL307" s="218">
        <v>122.92</v>
      </c>
      <c r="AM307" s="218">
        <v>158.94</v>
      </c>
      <c r="AN307" s="218">
        <v>138.34</v>
      </c>
      <c r="AO307" s="218">
        <v>191.58</v>
      </c>
      <c r="AP307" s="218">
        <v>166.26</v>
      </c>
      <c r="AQ307" s="218">
        <v>142.13</v>
      </c>
      <c r="AR307" s="218">
        <v>177.9</v>
      </c>
      <c r="AS307" s="218">
        <v>163.33000000000001</v>
      </c>
      <c r="AT307" s="218">
        <v>129.63</v>
      </c>
      <c r="AU307" s="218">
        <v>219.43</v>
      </c>
      <c r="AV307" s="218">
        <v>135.05000000000001</v>
      </c>
      <c r="AW307" s="218">
        <v>11.14</v>
      </c>
      <c r="AX307" s="224">
        <v>0</v>
      </c>
      <c r="AY307" s="351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52.49</v>
      </c>
      <c r="H308" s="170">
        <f t="shared" si="33"/>
        <v>176.76</v>
      </c>
      <c r="I308" s="170">
        <f t="shared" si="33"/>
        <v>38.979999999999997</v>
      </c>
      <c r="J308" s="170">
        <f t="shared" si="33"/>
        <v>45.31</v>
      </c>
      <c r="K308" s="170">
        <f t="shared" si="33"/>
        <v>11.07</v>
      </c>
      <c r="L308" s="170">
        <f t="shared" si="33"/>
        <v>157.41999999999999</v>
      </c>
      <c r="M308" s="170">
        <f t="shared" si="33"/>
        <v>159.46</v>
      </c>
      <c r="N308" s="170">
        <f t="shared" si="33"/>
        <v>163.25</v>
      </c>
      <c r="O308" s="170">
        <f t="shared" si="33"/>
        <v>37.93</v>
      </c>
      <c r="P308" s="170">
        <f t="shared" si="33"/>
        <v>63.58</v>
      </c>
      <c r="Q308" s="170">
        <f t="shared" si="33"/>
        <v>187.6</v>
      </c>
      <c r="R308" s="170">
        <f t="shared" si="33"/>
        <v>77.260000000000005</v>
      </c>
      <c r="S308" s="170">
        <f t="shared" si="34"/>
        <v>165.95</v>
      </c>
      <c r="T308" s="170">
        <f t="shared" si="34"/>
        <v>211.65</v>
      </c>
      <c r="U308" s="170">
        <f t="shared" si="34"/>
        <v>10.42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0">
        <v>0</v>
      </c>
      <c r="AB308" s="218">
        <v>0</v>
      </c>
      <c r="AC308" s="218">
        <v>0</v>
      </c>
      <c r="AD308" s="218">
        <v>0</v>
      </c>
      <c r="AE308" s="218">
        <v>0</v>
      </c>
      <c r="AF308" s="218">
        <v>52.49</v>
      </c>
      <c r="AG308" s="218">
        <v>176.76</v>
      </c>
      <c r="AH308" s="218">
        <v>38.979999999999997</v>
      </c>
      <c r="AI308" s="218">
        <v>45.31</v>
      </c>
      <c r="AJ308" s="218">
        <v>11.07</v>
      </c>
      <c r="AK308" s="218">
        <v>157.41999999999999</v>
      </c>
      <c r="AL308" s="218">
        <v>159.46</v>
      </c>
      <c r="AM308" s="218">
        <v>163.25</v>
      </c>
      <c r="AN308" s="218">
        <v>37.93</v>
      </c>
      <c r="AO308" s="218">
        <v>63.58</v>
      </c>
      <c r="AP308" s="218">
        <v>187.6</v>
      </c>
      <c r="AQ308" s="218">
        <v>77.260000000000005</v>
      </c>
      <c r="AR308" s="218">
        <v>165.95</v>
      </c>
      <c r="AS308" s="218">
        <v>211.65</v>
      </c>
      <c r="AT308" s="218">
        <v>10.42</v>
      </c>
      <c r="AU308" s="218">
        <v>0</v>
      </c>
      <c r="AV308" s="218">
        <v>0</v>
      </c>
      <c r="AW308" s="218">
        <v>0</v>
      </c>
      <c r="AX308" s="224">
        <v>0</v>
      </c>
      <c r="AY308" s="351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9.7799999999999994</v>
      </c>
      <c r="G309" s="170">
        <f t="shared" si="33"/>
        <v>66.39</v>
      </c>
      <c r="H309" s="170">
        <f t="shared" si="33"/>
        <v>190.55</v>
      </c>
      <c r="I309" s="170">
        <f t="shared" si="33"/>
        <v>107.24</v>
      </c>
      <c r="J309" s="170">
        <f t="shared" si="33"/>
        <v>99.64</v>
      </c>
      <c r="K309" s="170">
        <f t="shared" si="33"/>
        <v>90.83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30.12</v>
      </c>
      <c r="P309" s="170">
        <f t="shared" si="33"/>
        <v>5.0599999999999996</v>
      </c>
      <c r="Q309" s="170">
        <f t="shared" si="33"/>
        <v>133.05000000000001</v>
      </c>
      <c r="R309" s="170">
        <f t="shared" si="33"/>
        <v>145.41</v>
      </c>
      <c r="S309" s="170">
        <f t="shared" si="34"/>
        <v>110.52</v>
      </c>
      <c r="T309" s="170">
        <f t="shared" si="34"/>
        <v>164.4</v>
      </c>
      <c r="U309" s="170">
        <f t="shared" si="34"/>
        <v>78.09</v>
      </c>
      <c r="V309" s="170">
        <f t="shared" si="34"/>
        <v>79.98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0">
        <v>0</v>
      </c>
      <c r="AB309" s="218">
        <v>0</v>
      </c>
      <c r="AC309" s="218">
        <v>0</v>
      </c>
      <c r="AD309" s="218">
        <v>0</v>
      </c>
      <c r="AE309" s="218">
        <v>9.7799999999999994</v>
      </c>
      <c r="AF309" s="218">
        <v>66.39</v>
      </c>
      <c r="AG309" s="218">
        <v>190.55</v>
      </c>
      <c r="AH309" s="218">
        <v>107.24</v>
      </c>
      <c r="AI309" s="218">
        <v>99.64</v>
      </c>
      <c r="AJ309" s="218">
        <v>90.83</v>
      </c>
      <c r="AK309" s="218">
        <v>0</v>
      </c>
      <c r="AL309" s="218">
        <v>0</v>
      </c>
      <c r="AM309" s="218">
        <v>0</v>
      </c>
      <c r="AN309" s="218">
        <v>30.12</v>
      </c>
      <c r="AO309" s="218">
        <v>5.0599999999999996</v>
      </c>
      <c r="AP309" s="218">
        <v>133.05000000000001</v>
      </c>
      <c r="AQ309" s="218">
        <v>145.41</v>
      </c>
      <c r="AR309" s="218">
        <v>110.52</v>
      </c>
      <c r="AS309" s="218">
        <v>164.4</v>
      </c>
      <c r="AT309" s="218">
        <v>78.09</v>
      </c>
      <c r="AU309" s="218">
        <v>79.98</v>
      </c>
      <c r="AV309" s="218">
        <v>0</v>
      </c>
      <c r="AW309" s="218">
        <v>0</v>
      </c>
      <c r="AX309" s="224">
        <v>0</v>
      </c>
      <c r="AY309" s="351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70.099999999999994</v>
      </c>
      <c r="H310" s="170">
        <f t="shared" si="33"/>
        <v>155.06</v>
      </c>
      <c r="I310" s="170">
        <f t="shared" si="33"/>
        <v>50.74</v>
      </c>
      <c r="J310" s="170">
        <f t="shared" si="33"/>
        <v>7.56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31.59</v>
      </c>
      <c r="O310" s="170">
        <f t="shared" si="33"/>
        <v>50.02</v>
      </c>
      <c r="P310" s="170">
        <f t="shared" si="33"/>
        <v>92.48</v>
      </c>
      <c r="Q310" s="170">
        <f t="shared" si="33"/>
        <v>327.02999999999997</v>
      </c>
      <c r="R310" s="170">
        <f t="shared" si="33"/>
        <v>185.48</v>
      </c>
      <c r="S310" s="170">
        <f t="shared" si="34"/>
        <v>110.43</v>
      </c>
      <c r="T310" s="170">
        <f t="shared" si="34"/>
        <v>199.34</v>
      </c>
      <c r="U310" s="170">
        <f t="shared" si="34"/>
        <v>171.7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7">
        <v>0</v>
      </c>
      <c r="AB310" s="218">
        <v>0</v>
      </c>
      <c r="AC310" s="218">
        <v>0</v>
      </c>
      <c r="AD310" s="218">
        <v>0</v>
      </c>
      <c r="AE310" s="218">
        <v>0</v>
      </c>
      <c r="AF310" s="218">
        <v>70.099999999999994</v>
      </c>
      <c r="AG310" s="218">
        <v>155.06</v>
      </c>
      <c r="AH310" s="218">
        <v>50.74</v>
      </c>
      <c r="AI310" s="218">
        <v>7.56</v>
      </c>
      <c r="AJ310" s="218">
        <v>0</v>
      </c>
      <c r="AK310" s="218">
        <v>0</v>
      </c>
      <c r="AL310" s="218">
        <v>0</v>
      </c>
      <c r="AM310" s="218">
        <v>31.59</v>
      </c>
      <c r="AN310" s="218">
        <v>50.02</v>
      </c>
      <c r="AO310" s="218">
        <v>92.48</v>
      </c>
      <c r="AP310" s="218">
        <v>327.02999999999997</v>
      </c>
      <c r="AQ310" s="218">
        <v>185.48</v>
      </c>
      <c r="AR310" s="218">
        <v>110.43</v>
      </c>
      <c r="AS310" s="218">
        <v>199.34</v>
      </c>
      <c r="AT310" s="218">
        <v>171.7</v>
      </c>
      <c r="AU310" s="218">
        <v>0</v>
      </c>
      <c r="AV310" s="218">
        <v>0</v>
      </c>
      <c r="AW310" s="218">
        <v>0</v>
      </c>
      <c r="AX310" s="224">
        <v>0</v>
      </c>
      <c r="AY310" s="351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55.65</v>
      </c>
      <c r="F311" s="170">
        <f t="shared" si="33"/>
        <v>62.86</v>
      </c>
      <c r="G311" s="170">
        <f t="shared" si="33"/>
        <v>97.7</v>
      </c>
      <c r="H311" s="170">
        <f t="shared" si="33"/>
        <v>136.59</v>
      </c>
      <c r="I311" s="170">
        <f t="shared" si="33"/>
        <v>130.57</v>
      </c>
      <c r="J311" s="170">
        <f t="shared" si="33"/>
        <v>151.75</v>
      </c>
      <c r="K311" s="170">
        <f t="shared" si="33"/>
        <v>113.04</v>
      </c>
      <c r="L311" s="170">
        <f t="shared" si="33"/>
        <v>93.1</v>
      </c>
      <c r="M311" s="170">
        <f t="shared" si="33"/>
        <v>0</v>
      </c>
      <c r="N311" s="170">
        <f t="shared" si="33"/>
        <v>0</v>
      </c>
      <c r="O311" s="170">
        <f t="shared" si="33"/>
        <v>7.65</v>
      </c>
      <c r="P311" s="170">
        <f t="shared" si="33"/>
        <v>119.06</v>
      </c>
      <c r="Q311" s="170">
        <f t="shared" si="33"/>
        <v>61.07</v>
      </c>
      <c r="R311" s="170">
        <f t="shared" si="33"/>
        <v>140.49</v>
      </c>
      <c r="S311" s="170">
        <f t="shared" si="34"/>
        <v>150.61000000000001</v>
      </c>
      <c r="T311" s="170">
        <f t="shared" si="34"/>
        <v>138.93</v>
      </c>
      <c r="U311" s="170">
        <f t="shared" si="34"/>
        <v>45.62</v>
      </c>
      <c r="V311" s="170">
        <f t="shared" si="34"/>
        <v>168.13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7">
        <v>0</v>
      </c>
      <c r="AB311" s="218">
        <v>0</v>
      </c>
      <c r="AC311" s="218">
        <v>0</v>
      </c>
      <c r="AD311" s="218">
        <v>55.65</v>
      </c>
      <c r="AE311" s="218">
        <v>62.86</v>
      </c>
      <c r="AF311" s="218">
        <v>97.7</v>
      </c>
      <c r="AG311" s="218">
        <v>136.59</v>
      </c>
      <c r="AH311" s="218">
        <v>130.57</v>
      </c>
      <c r="AI311" s="218">
        <v>151.75</v>
      </c>
      <c r="AJ311" s="218">
        <v>113.04</v>
      </c>
      <c r="AK311" s="218">
        <v>93.1</v>
      </c>
      <c r="AL311" s="218">
        <v>0</v>
      </c>
      <c r="AM311" s="218">
        <v>0</v>
      </c>
      <c r="AN311" s="218">
        <v>7.65</v>
      </c>
      <c r="AO311" s="218">
        <v>119.06</v>
      </c>
      <c r="AP311" s="218">
        <v>61.07</v>
      </c>
      <c r="AQ311" s="218">
        <v>140.49</v>
      </c>
      <c r="AR311" s="218">
        <v>150.61000000000001</v>
      </c>
      <c r="AS311" s="218">
        <v>138.93</v>
      </c>
      <c r="AT311" s="218">
        <v>45.62</v>
      </c>
      <c r="AU311" s="218">
        <v>168.13</v>
      </c>
      <c r="AV311" s="218">
        <v>0</v>
      </c>
      <c r="AW311" s="218">
        <v>0</v>
      </c>
      <c r="AX311" s="224">
        <v>0</v>
      </c>
      <c r="AY311" s="351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5.4</v>
      </c>
      <c r="D312" s="170">
        <f t="shared" si="33"/>
        <v>6.52</v>
      </c>
      <c r="E312" s="170">
        <f t="shared" si="33"/>
        <v>57.3</v>
      </c>
      <c r="F312" s="170">
        <f t="shared" si="33"/>
        <v>59.58</v>
      </c>
      <c r="G312" s="170">
        <f t="shared" si="33"/>
        <v>163.13999999999999</v>
      </c>
      <c r="H312" s="170">
        <f t="shared" si="33"/>
        <v>249.93</v>
      </c>
      <c r="I312" s="170">
        <f t="shared" si="33"/>
        <v>207.87</v>
      </c>
      <c r="J312" s="170">
        <f t="shared" si="33"/>
        <v>230.13</v>
      </c>
      <c r="K312" s="170">
        <f t="shared" si="33"/>
        <v>256.93</v>
      </c>
      <c r="L312" s="170">
        <f t="shared" si="33"/>
        <v>282.47000000000003</v>
      </c>
      <c r="M312" s="170">
        <f t="shared" si="33"/>
        <v>213.34</v>
      </c>
      <c r="N312" s="170">
        <f t="shared" si="33"/>
        <v>216.06</v>
      </c>
      <c r="O312" s="170">
        <f t="shared" si="33"/>
        <v>201.74</v>
      </c>
      <c r="P312" s="170">
        <f t="shared" si="33"/>
        <v>256.5</v>
      </c>
      <c r="Q312" s="170">
        <f t="shared" si="33"/>
        <v>335.99</v>
      </c>
      <c r="R312" s="170">
        <f t="shared" si="33"/>
        <v>294.77999999999997</v>
      </c>
      <c r="S312" s="170">
        <f t="shared" si="34"/>
        <v>250.88</v>
      </c>
      <c r="T312" s="170">
        <f t="shared" si="34"/>
        <v>159.18</v>
      </c>
      <c r="U312" s="170">
        <f t="shared" si="34"/>
        <v>25.79</v>
      </c>
      <c r="V312" s="170">
        <f t="shared" si="34"/>
        <v>101.81</v>
      </c>
      <c r="W312" s="170">
        <f t="shared" si="34"/>
        <v>5.81</v>
      </c>
      <c r="X312" s="170">
        <f t="shared" si="34"/>
        <v>45.74</v>
      </c>
      <c r="Y312" s="170">
        <f t="shared" si="34"/>
        <v>8.01</v>
      </c>
      <c r="Z312" s="37"/>
      <c r="AA312" s="217">
        <v>0</v>
      </c>
      <c r="AB312" s="218">
        <v>5.4</v>
      </c>
      <c r="AC312" s="218">
        <v>6.52</v>
      </c>
      <c r="AD312" s="218">
        <v>57.3</v>
      </c>
      <c r="AE312" s="218">
        <v>59.58</v>
      </c>
      <c r="AF312" s="218">
        <v>163.13999999999999</v>
      </c>
      <c r="AG312" s="218">
        <v>249.93</v>
      </c>
      <c r="AH312" s="218">
        <v>207.87</v>
      </c>
      <c r="AI312" s="218">
        <v>230.13</v>
      </c>
      <c r="AJ312" s="218">
        <v>256.93</v>
      </c>
      <c r="AK312" s="218">
        <v>282.47000000000003</v>
      </c>
      <c r="AL312" s="218">
        <v>213.34</v>
      </c>
      <c r="AM312" s="218">
        <v>216.06</v>
      </c>
      <c r="AN312" s="218">
        <v>201.74</v>
      </c>
      <c r="AO312" s="218">
        <v>256.5</v>
      </c>
      <c r="AP312" s="218">
        <v>335.99</v>
      </c>
      <c r="AQ312" s="218">
        <v>294.77999999999997</v>
      </c>
      <c r="AR312" s="218">
        <v>250.88</v>
      </c>
      <c r="AS312" s="218">
        <v>159.18</v>
      </c>
      <c r="AT312" s="218">
        <v>25.79</v>
      </c>
      <c r="AU312" s="218">
        <v>101.81</v>
      </c>
      <c r="AV312" s="218">
        <v>5.81</v>
      </c>
      <c r="AW312" s="218">
        <v>45.74</v>
      </c>
      <c r="AX312" s="224">
        <v>8.01</v>
      </c>
      <c r="AY312" s="351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130.62</v>
      </c>
      <c r="I313" s="170">
        <f t="shared" si="33"/>
        <v>66.209999999999994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18.25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7">
        <v>0</v>
      </c>
      <c r="AB313" s="218">
        <v>0</v>
      </c>
      <c r="AC313" s="218">
        <v>0</v>
      </c>
      <c r="AD313" s="218">
        <v>0</v>
      </c>
      <c r="AE313" s="218">
        <v>0</v>
      </c>
      <c r="AF313" s="218">
        <v>0</v>
      </c>
      <c r="AG313" s="218">
        <v>130.62</v>
      </c>
      <c r="AH313" s="218">
        <v>66.209999999999994</v>
      </c>
      <c r="AI313" s="218">
        <v>0</v>
      </c>
      <c r="AJ313" s="218">
        <v>0</v>
      </c>
      <c r="AK313" s="218">
        <v>0</v>
      </c>
      <c r="AL313" s="218">
        <v>0</v>
      </c>
      <c r="AM313" s="218">
        <v>0</v>
      </c>
      <c r="AN313" s="218">
        <v>0</v>
      </c>
      <c r="AO313" s="218">
        <v>0</v>
      </c>
      <c r="AP313" s="218">
        <v>18.25</v>
      </c>
      <c r="AQ313" s="218">
        <v>0</v>
      </c>
      <c r="AR313" s="218">
        <v>0</v>
      </c>
      <c r="AS313" s="218">
        <v>0</v>
      </c>
      <c r="AT313" s="218">
        <v>0</v>
      </c>
      <c r="AU313" s="218">
        <v>0</v>
      </c>
      <c r="AV313" s="218">
        <v>0</v>
      </c>
      <c r="AW313" s="218">
        <v>0</v>
      </c>
      <c r="AX313" s="224">
        <v>0</v>
      </c>
      <c r="AY313" s="351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1.6</v>
      </c>
      <c r="G314" s="170">
        <f t="shared" si="33"/>
        <v>52.09</v>
      </c>
      <c r="H314" s="170">
        <f t="shared" si="33"/>
        <v>192.58</v>
      </c>
      <c r="I314" s="170">
        <f t="shared" si="33"/>
        <v>183.73</v>
      </c>
      <c r="J314" s="170">
        <f t="shared" si="33"/>
        <v>98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5.91</v>
      </c>
      <c r="U314" s="170">
        <f t="shared" si="34"/>
        <v>45.39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7">
        <v>0</v>
      </c>
      <c r="AB314" s="218">
        <v>0</v>
      </c>
      <c r="AC314" s="218">
        <v>0</v>
      </c>
      <c r="AD314" s="218">
        <v>0</v>
      </c>
      <c r="AE314" s="218">
        <v>1.6</v>
      </c>
      <c r="AF314" s="218">
        <v>52.09</v>
      </c>
      <c r="AG314" s="218">
        <v>192.58</v>
      </c>
      <c r="AH314" s="218">
        <v>183.73</v>
      </c>
      <c r="AI314" s="218">
        <v>98</v>
      </c>
      <c r="AJ314" s="218">
        <v>0</v>
      </c>
      <c r="AK314" s="218">
        <v>0</v>
      </c>
      <c r="AL314" s="218">
        <v>0</v>
      </c>
      <c r="AM314" s="218">
        <v>0</v>
      </c>
      <c r="AN314" s="218">
        <v>0</v>
      </c>
      <c r="AO314" s="218">
        <v>0</v>
      </c>
      <c r="AP314" s="218">
        <v>0</v>
      </c>
      <c r="AQ314" s="218">
        <v>0</v>
      </c>
      <c r="AR314" s="218">
        <v>0</v>
      </c>
      <c r="AS314" s="218">
        <v>5.91</v>
      </c>
      <c r="AT314" s="218">
        <v>45.39</v>
      </c>
      <c r="AU314" s="218">
        <v>0</v>
      </c>
      <c r="AV314" s="218">
        <v>0</v>
      </c>
      <c r="AW314" s="218">
        <v>0</v>
      </c>
      <c r="AX314" s="224">
        <v>0</v>
      </c>
      <c r="AY314" s="351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52.53</v>
      </c>
      <c r="G315" s="170">
        <f t="shared" si="33"/>
        <v>89.13</v>
      </c>
      <c r="H315" s="170">
        <f t="shared" si="33"/>
        <v>197.01</v>
      </c>
      <c r="I315" s="170">
        <f t="shared" si="33"/>
        <v>252.74</v>
      </c>
      <c r="J315" s="170">
        <f t="shared" si="33"/>
        <v>227.21</v>
      </c>
      <c r="K315" s="170">
        <f t="shared" si="33"/>
        <v>86.77</v>
      </c>
      <c r="L315" s="170">
        <f t="shared" si="33"/>
        <v>54.38</v>
      </c>
      <c r="M315" s="170">
        <f t="shared" si="33"/>
        <v>273.23</v>
      </c>
      <c r="N315" s="170">
        <f t="shared" si="33"/>
        <v>238.41</v>
      </c>
      <c r="O315" s="170">
        <f t="shared" si="33"/>
        <v>281.52999999999997</v>
      </c>
      <c r="P315" s="170">
        <f t="shared" si="33"/>
        <v>330.96</v>
      </c>
      <c r="Q315" s="170">
        <f t="shared" si="33"/>
        <v>41.01</v>
      </c>
      <c r="R315" s="170">
        <f t="shared" ref="R315:Y330" si="36">AQ315+$AY315</f>
        <v>0</v>
      </c>
      <c r="S315" s="170">
        <f t="shared" si="34"/>
        <v>34.520000000000003</v>
      </c>
      <c r="T315" s="170">
        <f t="shared" si="34"/>
        <v>101.15</v>
      </c>
      <c r="U315" s="170">
        <f t="shared" si="34"/>
        <v>16.190000000000001</v>
      </c>
      <c r="V315" s="170">
        <f t="shared" si="34"/>
        <v>26.06</v>
      </c>
      <c r="W315" s="170">
        <f t="shared" si="34"/>
        <v>58.8</v>
      </c>
      <c r="X315" s="170">
        <f t="shared" si="34"/>
        <v>0</v>
      </c>
      <c r="Y315" s="170">
        <f t="shared" si="34"/>
        <v>0</v>
      </c>
      <c r="Z315" s="37"/>
      <c r="AA315" s="217">
        <v>0</v>
      </c>
      <c r="AB315" s="218">
        <v>0</v>
      </c>
      <c r="AC315" s="218">
        <v>0</v>
      </c>
      <c r="AD315" s="218">
        <v>0</v>
      </c>
      <c r="AE315" s="218">
        <v>52.53</v>
      </c>
      <c r="AF315" s="218">
        <v>89.13</v>
      </c>
      <c r="AG315" s="218">
        <v>197.01</v>
      </c>
      <c r="AH315" s="218">
        <v>252.74</v>
      </c>
      <c r="AI315" s="218">
        <v>227.21</v>
      </c>
      <c r="AJ315" s="218">
        <v>86.77</v>
      </c>
      <c r="AK315" s="218">
        <v>54.38</v>
      </c>
      <c r="AL315" s="218">
        <v>273.23</v>
      </c>
      <c r="AM315" s="218">
        <v>238.41</v>
      </c>
      <c r="AN315" s="218">
        <v>281.52999999999997</v>
      </c>
      <c r="AO315" s="218">
        <v>330.96</v>
      </c>
      <c r="AP315" s="218">
        <v>41.01</v>
      </c>
      <c r="AQ315" s="218">
        <v>0</v>
      </c>
      <c r="AR315" s="218">
        <v>34.520000000000003</v>
      </c>
      <c r="AS315" s="218">
        <v>101.15</v>
      </c>
      <c r="AT315" s="218">
        <v>16.190000000000001</v>
      </c>
      <c r="AU315" s="218">
        <v>26.06</v>
      </c>
      <c r="AV315" s="218">
        <v>58.8</v>
      </c>
      <c r="AW315" s="218">
        <v>0</v>
      </c>
      <c r="AX315" s="224">
        <v>0</v>
      </c>
      <c r="AY315" s="351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14.55</v>
      </c>
      <c r="F316" s="170">
        <f t="shared" si="35"/>
        <v>16.03</v>
      </c>
      <c r="G316" s="170">
        <f t="shared" si="35"/>
        <v>99.75</v>
      </c>
      <c r="H316" s="170">
        <f t="shared" si="35"/>
        <v>185.67</v>
      </c>
      <c r="I316" s="170">
        <f t="shared" si="35"/>
        <v>145.46</v>
      </c>
      <c r="J316" s="170">
        <f t="shared" si="35"/>
        <v>199.34</v>
      </c>
      <c r="K316" s="170">
        <f t="shared" si="35"/>
        <v>199.67</v>
      </c>
      <c r="L316" s="170">
        <f t="shared" si="35"/>
        <v>267.76</v>
      </c>
      <c r="M316" s="170">
        <f t="shared" si="35"/>
        <v>263.01</v>
      </c>
      <c r="N316" s="170">
        <f t="shared" si="35"/>
        <v>238.46</v>
      </c>
      <c r="O316" s="170">
        <f t="shared" si="35"/>
        <v>275.06</v>
      </c>
      <c r="P316" s="170">
        <f t="shared" si="35"/>
        <v>278.70999999999998</v>
      </c>
      <c r="Q316" s="170">
        <f t="shared" si="35"/>
        <v>262.97000000000003</v>
      </c>
      <c r="R316" s="170">
        <f t="shared" si="36"/>
        <v>0</v>
      </c>
      <c r="S316" s="170">
        <f t="shared" si="36"/>
        <v>194.89</v>
      </c>
      <c r="T316" s="170">
        <f t="shared" si="36"/>
        <v>178.57</v>
      </c>
      <c r="U316" s="170">
        <f t="shared" si="36"/>
        <v>187.11</v>
      </c>
      <c r="V316" s="170">
        <f t="shared" si="36"/>
        <v>0.9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7">
        <v>0</v>
      </c>
      <c r="AB316" s="218">
        <v>0</v>
      </c>
      <c r="AC316" s="218">
        <v>0</v>
      </c>
      <c r="AD316" s="218">
        <v>14.55</v>
      </c>
      <c r="AE316" s="218">
        <v>16.03</v>
      </c>
      <c r="AF316" s="218">
        <v>99.75</v>
      </c>
      <c r="AG316" s="218">
        <v>185.67</v>
      </c>
      <c r="AH316" s="218">
        <v>145.46</v>
      </c>
      <c r="AI316" s="218">
        <v>199.34</v>
      </c>
      <c r="AJ316" s="218">
        <v>199.67</v>
      </c>
      <c r="AK316" s="218">
        <v>267.76</v>
      </c>
      <c r="AL316" s="218">
        <v>263.01</v>
      </c>
      <c r="AM316" s="218">
        <v>238.46</v>
      </c>
      <c r="AN316" s="218">
        <v>275.06</v>
      </c>
      <c r="AO316" s="218">
        <v>278.70999999999998</v>
      </c>
      <c r="AP316" s="218">
        <v>262.97000000000003</v>
      </c>
      <c r="AQ316" s="218">
        <v>0</v>
      </c>
      <c r="AR316" s="218">
        <v>194.89</v>
      </c>
      <c r="AS316" s="218">
        <v>178.57</v>
      </c>
      <c r="AT316" s="218">
        <v>187.11</v>
      </c>
      <c r="AU316" s="218">
        <v>0.9</v>
      </c>
      <c r="AV316" s="218">
        <v>0</v>
      </c>
      <c r="AW316" s="218">
        <v>0</v>
      </c>
      <c r="AX316" s="224">
        <v>0</v>
      </c>
      <c r="AY316" s="351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69.069999999999993</v>
      </c>
      <c r="G317" s="170">
        <f t="shared" si="35"/>
        <v>35.93</v>
      </c>
      <c r="H317" s="170">
        <f t="shared" si="35"/>
        <v>220.55</v>
      </c>
      <c r="I317" s="170">
        <f t="shared" si="35"/>
        <v>189.96</v>
      </c>
      <c r="J317" s="170">
        <f t="shared" si="35"/>
        <v>46.81</v>
      </c>
      <c r="K317" s="170">
        <f t="shared" si="35"/>
        <v>30.02</v>
      </c>
      <c r="L317" s="170">
        <f t="shared" si="35"/>
        <v>55.8</v>
      </c>
      <c r="M317" s="170">
        <f t="shared" si="35"/>
        <v>28.4</v>
      </c>
      <c r="N317" s="170">
        <f t="shared" si="35"/>
        <v>50.38</v>
      </c>
      <c r="O317" s="170">
        <f t="shared" si="35"/>
        <v>124.28</v>
      </c>
      <c r="P317" s="170">
        <f t="shared" si="35"/>
        <v>125.86</v>
      </c>
      <c r="Q317" s="170">
        <f t="shared" si="35"/>
        <v>110.49</v>
      </c>
      <c r="R317" s="170">
        <f t="shared" si="36"/>
        <v>65.78</v>
      </c>
      <c r="S317" s="170">
        <f t="shared" si="36"/>
        <v>172.24</v>
      </c>
      <c r="T317" s="170">
        <f t="shared" si="36"/>
        <v>193.55</v>
      </c>
      <c r="U317" s="170">
        <f t="shared" si="36"/>
        <v>0</v>
      </c>
      <c r="V317" s="170">
        <f t="shared" si="36"/>
        <v>179.54</v>
      </c>
      <c r="W317" s="170">
        <f t="shared" si="36"/>
        <v>136.97</v>
      </c>
      <c r="X317" s="170">
        <f t="shared" si="36"/>
        <v>0</v>
      </c>
      <c r="Y317" s="170">
        <f t="shared" si="36"/>
        <v>0</v>
      </c>
      <c r="Z317" s="37"/>
      <c r="AA317" s="217">
        <v>0</v>
      </c>
      <c r="AB317" s="218">
        <v>0</v>
      </c>
      <c r="AC317" s="218">
        <v>0</v>
      </c>
      <c r="AD317" s="218">
        <v>0</v>
      </c>
      <c r="AE317" s="218">
        <v>69.069999999999993</v>
      </c>
      <c r="AF317" s="218">
        <v>35.93</v>
      </c>
      <c r="AG317" s="218">
        <v>220.55</v>
      </c>
      <c r="AH317" s="218">
        <v>189.96</v>
      </c>
      <c r="AI317" s="218">
        <v>46.81</v>
      </c>
      <c r="AJ317" s="218">
        <v>30.02</v>
      </c>
      <c r="AK317" s="218">
        <v>55.8</v>
      </c>
      <c r="AL317" s="218">
        <v>28.4</v>
      </c>
      <c r="AM317" s="218">
        <v>50.38</v>
      </c>
      <c r="AN317" s="218">
        <v>124.28</v>
      </c>
      <c r="AO317" s="218">
        <v>125.86</v>
      </c>
      <c r="AP317" s="218">
        <v>110.49</v>
      </c>
      <c r="AQ317" s="218">
        <v>65.78</v>
      </c>
      <c r="AR317" s="218">
        <v>172.24</v>
      </c>
      <c r="AS317" s="218">
        <v>193.55</v>
      </c>
      <c r="AT317" s="218">
        <v>0</v>
      </c>
      <c r="AU317" s="218">
        <v>179.54</v>
      </c>
      <c r="AV317" s="218">
        <v>136.97</v>
      </c>
      <c r="AW317" s="218">
        <v>0</v>
      </c>
      <c r="AX317" s="224">
        <v>0</v>
      </c>
      <c r="AY317" s="351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51.2</v>
      </c>
      <c r="G318" s="170">
        <f t="shared" si="35"/>
        <v>42.91</v>
      </c>
      <c r="H318" s="170">
        <f t="shared" si="35"/>
        <v>183.36</v>
      </c>
      <c r="I318" s="170">
        <f t="shared" si="35"/>
        <v>142.87</v>
      </c>
      <c r="J318" s="170">
        <f t="shared" si="35"/>
        <v>99.82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10.88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7">
        <v>0</v>
      </c>
      <c r="AB318" s="218">
        <v>0</v>
      </c>
      <c r="AC318" s="218">
        <v>0</v>
      </c>
      <c r="AD318" s="218">
        <v>0</v>
      </c>
      <c r="AE318" s="218">
        <v>51.2</v>
      </c>
      <c r="AF318" s="218">
        <v>42.91</v>
      </c>
      <c r="AG318" s="218">
        <v>183.36</v>
      </c>
      <c r="AH318" s="218">
        <v>142.87</v>
      </c>
      <c r="AI318" s="218">
        <v>99.82</v>
      </c>
      <c r="AJ318" s="218">
        <v>0</v>
      </c>
      <c r="AK318" s="218">
        <v>0</v>
      </c>
      <c r="AL318" s="218">
        <v>0</v>
      </c>
      <c r="AM318" s="218">
        <v>0</v>
      </c>
      <c r="AN318" s="218">
        <v>0</v>
      </c>
      <c r="AO318" s="218">
        <v>0</v>
      </c>
      <c r="AP318" s="218">
        <v>0</v>
      </c>
      <c r="AQ318" s="218">
        <v>0</v>
      </c>
      <c r="AR318" s="218">
        <v>10.88</v>
      </c>
      <c r="AS318" s="218">
        <v>0</v>
      </c>
      <c r="AT318" s="218">
        <v>0</v>
      </c>
      <c r="AU318" s="218">
        <v>0</v>
      </c>
      <c r="AV318" s="218">
        <v>0</v>
      </c>
      <c r="AW318" s="218">
        <v>0</v>
      </c>
      <c r="AX318" s="224">
        <v>0</v>
      </c>
      <c r="AY318" s="351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0.2</v>
      </c>
      <c r="E319" s="170">
        <f t="shared" si="35"/>
        <v>0</v>
      </c>
      <c r="F319" s="170">
        <f t="shared" si="35"/>
        <v>9.5</v>
      </c>
      <c r="G319" s="170">
        <f t="shared" si="35"/>
        <v>41.48</v>
      </c>
      <c r="H319" s="170">
        <f t="shared" si="35"/>
        <v>68.89</v>
      </c>
      <c r="I319" s="170">
        <f t="shared" si="35"/>
        <v>46.77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343.71</v>
      </c>
      <c r="U319" s="170">
        <f t="shared" si="36"/>
        <v>157.35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7">
        <v>0</v>
      </c>
      <c r="AB319" s="218">
        <v>0</v>
      </c>
      <c r="AC319" s="218">
        <v>0.2</v>
      </c>
      <c r="AD319" s="218">
        <v>0</v>
      </c>
      <c r="AE319" s="218">
        <v>9.5</v>
      </c>
      <c r="AF319" s="218">
        <v>41.48</v>
      </c>
      <c r="AG319" s="218">
        <v>68.89</v>
      </c>
      <c r="AH319" s="218">
        <v>46.77</v>
      </c>
      <c r="AI319" s="218">
        <v>0</v>
      </c>
      <c r="AJ319" s="218">
        <v>0</v>
      </c>
      <c r="AK319" s="218">
        <v>0</v>
      </c>
      <c r="AL319" s="218">
        <v>0</v>
      </c>
      <c r="AM319" s="218">
        <v>0</v>
      </c>
      <c r="AN319" s="218">
        <v>0</v>
      </c>
      <c r="AO319" s="218">
        <v>0</v>
      </c>
      <c r="AP319" s="218">
        <v>0</v>
      </c>
      <c r="AQ319" s="218">
        <v>0</v>
      </c>
      <c r="AR319" s="218">
        <v>0</v>
      </c>
      <c r="AS319" s="218">
        <v>343.71</v>
      </c>
      <c r="AT319" s="218">
        <v>157.35</v>
      </c>
      <c r="AU319" s="218">
        <v>0</v>
      </c>
      <c r="AV319" s="218">
        <v>0</v>
      </c>
      <c r="AW319" s="218">
        <v>0</v>
      </c>
      <c r="AX319" s="224">
        <v>0</v>
      </c>
      <c r="AY319" s="351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39.19</v>
      </c>
      <c r="D320" s="170">
        <f t="shared" si="35"/>
        <v>63.91</v>
      </c>
      <c r="E320" s="170">
        <f t="shared" si="35"/>
        <v>86.93</v>
      </c>
      <c r="F320" s="170">
        <f t="shared" si="35"/>
        <v>47.4</v>
      </c>
      <c r="G320" s="170">
        <f t="shared" si="35"/>
        <v>67.33</v>
      </c>
      <c r="H320" s="170">
        <f t="shared" si="35"/>
        <v>230.68</v>
      </c>
      <c r="I320" s="170">
        <f t="shared" si="35"/>
        <v>318.83</v>
      </c>
      <c r="J320" s="170">
        <f t="shared" si="35"/>
        <v>63.29</v>
      </c>
      <c r="K320" s="170">
        <f t="shared" si="35"/>
        <v>63.54</v>
      </c>
      <c r="L320" s="170">
        <f t="shared" si="35"/>
        <v>70.38</v>
      </c>
      <c r="M320" s="170">
        <f t="shared" si="35"/>
        <v>58.2</v>
      </c>
      <c r="N320" s="170">
        <f t="shared" si="35"/>
        <v>146.5</v>
      </c>
      <c r="O320" s="170">
        <f t="shared" si="35"/>
        <v>153.85</v>
      </c>
      <c r="P320" s="170">
        <f t="shared" si="35"/>
        <v>95.98</v>
      </c>
      <c r="Q320" s="170">
        <f t="shared" si="35"/>
        <v>127.86</v>
      </c>
      <c r="R320" s="170">
        <f t="shared" si="36"/>
        <v>170.61</v>
      </c>
      <c r="S320" s="170">
        <f t="shared" si="36"/>
        <v>159.75</v>
      </c>
      <c r="T320" s="170">
        <f t="shared" si="36"/>
        <v>151.61000000000001</v>
      </c>
      <c r="U320" s="170">
        <f t="shared" si="36"/>
        <v>53.1</v>
      </c>
      <c r="V320" s="170">
        <f t="shared" si="36"/>
        <v>81.98</v>
      </c>
      <c r="W320" s="170">
        <f t="shared" si="36"/>
        <v>61.21</v>
      </c>
      <c r="X320" s="170">
        <f t="shared" si="36"/>
        <v>0</v>
      </c>
      <c r="Y320" s="170">
        <f t="shared" si="36"/>
        <v>0</v>
      </c>
      <c r="Z320" s="37"/>
      <c r="AA320" s="217">
        <v>0</v>
      </c>
      <c r="AB320" s="218">
        <v>39.19</v>
      </c>
      <c r="AC320" s="218">
        <v>63.91</v>
      </c>
      <c r="AD320" s="218">
        <v>86.93</v>
      </c>
      <c r="AE320" s="218">
        <v>47.4</v>
      </c>
      <c r="AF320" s="218">
        <v>67.33</v>
      </c>
      <c r="AG320" s="218">
        <v>230.68</v>
      </c>
      <c r="AH320" s="218">
        <v>318.83</v>
      </c>
      <c r="AI320" s="218">
        <v>63.29</v>
      </c>
      <c r="AJ320" s="218">
        <v>63.54</v>
      </c>
      <c r="AK320" s="218">
        <v>70.38</v>
      </c>
      <c r="AL320" s="218">
        <v>58.2</v>
      </c>
      <c r="AM320" s="218">
        <v>146.5</v>
      </c>
      <c r="AN320" s="218">
        <v>153.85</v>
      </c>
      <c r="AO320" s="218">
        <v>95.98</v>
      </c>
      <c r="AP320" s="218">
        <v>127.86</v>
      </c>
      <c r="AQ320" s="218">
        <v>170.61</v>
      </c>
      <c r="AR320" s="218">
        <v>159.75</v>
      </c>
      <c r="AS320" s="218">
        <v>151.61000000000001</v>
      </c>
      <c r="AT320" s="218">
        <v>53.1</v>
      </c>
      <c r="AU320" s="218">
        <v>81.98</v>
      </c>
      <c r="AV320" s="218">
        <v>61.21</v>
      </c>
      <c r="AW320" s="218">
        <v>0</v>
      </c>
      <c r="AX320" s="224">
        <v>0</v>
      </c>
      <c r="AY320" s="351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3.84</v>
      </c>
      <c r="F321" s="170">
        <f t="shared" si="35"/>
        <v>25.66</v>
      </c>
      <c r="G321" s="170">
        <f t="shared" si="35"/>
        <v>8.27</v>
      </c>
      <c r="H321" s="170">
        <f t="shared" si="35"/>
        <v>29.03</v>
      </c>
      <c r="I321" s="170">
        <f t="shared" si="35"/>
        <v>141.71</v>
      </c>
      <c r="J321" s="170">
        <f t="shared" si="35"/>
        <v>155.32</v>
      </c>
      <c r="K321" s="170">
        <f t="shared" si="35"/>
        <v>32.39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9.57</v>
      </c>
      <c r="P321" s="170">
        <f t="shared" si="35"/>
        <v>0</v>
      </c>
      <c r="Q321" s="170">
        <f t="shared" si="35"/>
        <v>0</v>
      </c>
      <c r="R321" s="170">
        <f t="shared" si="36"/>
        <v>84.21</v>
      </c>
      <c r="S321" s="170">
        <f t="shared" si="36"/>
        <v>113.6</v>
      </c>
      <c r="T321" s="170">
        <f t="shared" si="36"/>
        <v>122.18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7">
        <v>0</v>
      </c>
      <c r="AB321" s="218">
        <v>0</v>
      </c>
      <c r="AC321" s="218">
        <v>0</v>
      </c>
      <c r="AD321" s="218">
        <v>3.84</v>
      </c>
      <c r="AE321" s="218">
        <v>25.66</v>
      </c>
      <c r="AF321" s="218">
        <v>8.27</v>
      </c>
      <c r="AG321" s="218">
        <v>29.03</v>
      </c>
      <c r="AH321" s="218">
        <v>141.71</v>
      </c>
      <c r="AI321" s="218">
        <v>155.32</v>
      </c>
      <c r="AJ321" s="218">
        <v>32.39</v>
      </c>
      <c r="AK321" s="218">
        <v>0</v>
      </c>
      <c r="AL321" s="218">
        <v>0</v>
      </c>
      <c r="AM321" s="218">
        <v>0</v>
      </c>
      <c r="AN321" s="218">
        <v>9.57</v>
      </c>
      <c r="AO321" s="218">
        <v>0</v>
      </c>
      <c r="AP321" s="218">
        <v>0</v>
      </c>
      <c r="AQ321" s="218">
        <v>84.21</v>
      </c>
      <c r="AR321" s="218">
        <v>113.6</v>
      </c>
      <c r="AS321" s="218">
        <v>122.18</v>
      </c>
      <c r="AT321" s="218">
        <v>0</v>
      </c>
      <c r="AU321" s="218">
        <v>0</v>
      </c>
      <c r="AV321" s="218">
        <v>0</v>
      </c>
      <c r="AW321" s="218">
        <v>0</v>
      </c>
      <c r="AX321" s="224">
        <v>0</v>
      </c>
      <c r="AY321" s="351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30.65</v>
      </c>
      <c r="E322" s="170">
        <f t="shared" si="35"/>
        <v>43.79</v>
      </c>
      <c r="F322" s="170">
        <f t="shared" si="35"/>
        <v>33.130000000000003</v>
      </c>
      <c r="G322" s="170">
        <f t="shared" si="35"/>
        <v>139.52000000000001</v>
      </c>
      <c r="H322" s="170">
        <f t="shared" si="35"/>
        <v>237.42</v>
      </c>
      <c r="I322" s="170">
        <f t="shared" si="35"/>
        <v>258.97000000000003</v>
      </c>
      <c r="J322" s="170">
        <f t="shared" si="35"/>
        <v>233.82</v>
      </c>
      <c r="K322" s="170">
        <f t="shared" si="35"/>
        <v>170.9</v>
      </c>
      <c r="L322" s="170">
        <f t="shared" si="35"/>
        <v>170.69</v>
      </c>
      <c r="M322" s="170">
        <f t="shared" si="35"/>
        <v>79.959999999999994</v>
      </c>
      <c r="N322" s="170">
        <f t="shared" si="35"/>
        <v>174.37</v>
      </c>
      <c r="O322" s="170">
        <f t="shared" si="35"/>
        <v>196.78</v>
      </c>
      <c r="P322" s="170">
        <f t="shared" si="35"/>
        <v>83.52</v>
      </c>
      <c r="Q322" s="170">
        <f t="shared" si="35"/>
        <v>124.01</v>
      </c>
      <c r="R322" s="170">
        <f t="shared" si="36"/>
        <v>201.93</v>
      </c>
      <c r="S322" s="170">
        <f t="shared" si="36"/>
        <v>79</v>
      </c>
      <c r="T322" s="170">
        <f t="shared" si="36"/>
        <v>85.7</v>
      </c>
      <c r="U322" s="170">
        <f t="shared" si="36"/>
        <v>157.13999999999999</v>
      </c>
      <c r="V322" s="170">
        <f t="shared" si="36"/>
        <v>28.36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7">
        <v>0</v>
      </c>
      <c r="AB322" s="218">
        <v>0</v>
      </c>
      <c r="AC322" s="218">
        <v>30.65</v>
      </c>
      <c r="AD322" s="218">
        <v>43.79</v>
      </c>
      <c r="AE322" s="218">
        <v>33.130000000000003</v>
      </c>
      <c r="AF322" s="218">
        <v>139.52000000000001</v>
      </c>
      <c r="AG322" s="218">
        <v>237.42</v>
      </c>
      <c r="AH322" s="218">
        <v>258.97000000000003</v>
      </c>
      <c r="AI322" s="218">
        <v>233.82</v>
      </c>
      <c r="AJ322" s="218">
        <v>170.9</v>
      </c>
      <c r="AK322" s="218">
        <v>170.69</v>
      </c>
      <c r="AL322" s="218">
        <v>79.959999999999994</v>
      </c>
      <c r="AM322" s="218">
        <v>174.37</v>
      </c>
      <c r="AN322" s="218">
        <v>196.78</v>
      </c>
      <c r="AO322" s="218">
        <v>83.52</v>
      </c>
      <c r="AP322" s="218">
        <v>124.01</v>
      </c>
      <c r="AQ322" s="218">
        <v>201.93</v>
      </c>
      <c r="AR322" s="218">
        <v>79</v>
      </c>
      <c r="AS322" s="218">
        <v>85.7</v>
      </c>
      <c r="AT322" s="218">
        <v>157.13999999999999</v>
      </c>
      <c r="AU322" s="218">
        <v>28.36</v>
      </c>
      <c r="AV322" s="218">
        <v>0</v>
      </c>
      <c r="AW322" s="218">
        <v>0</v>
      </c>
      <c r="AX322" s="224">
        <v>0</v>
      </c>
      <c r="AY322" s="351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6.41</v>
      </c>
      <c r="D323" s="170">
        <f t="shared" si="35"/>
        <v>32.549999999999997</v>
      </c>
      <c r="E323" s="170">
        <f t="shared" si="35"/>
        <v>38.97</v>
      </c>
      <c r="F323" s="170">
        <f t="shared" si="35"/>
        <v>37.89</v>
      </c>
      <c r="G323" s="170">
        <f t="shared" si="35"/>
        <v>177.22</v>
      </c>
      <c r="H323" s="170">
        <f t="shared" si="35"/>
        <v>105.79</v>
      </c>
      <c r="I323" s="170">
        <f t="shared" si="35"/>
        <v>183.71</v>
      </c>
      <c r="J323" s="170">
        <f t="shared" si="35"/>
        <v>93.55</v>
      </c>
      <c r="K323" s="170">
        <f t="shared" si="35"/>
        <v>42.63</v>
      </c>
      <c r="L323" s="170">
        <f t="shared" si="35"/>
        <v>75.069999999999993</v>
      </c>
      <c r="M323" s="170">
        <f t="shared" si="35"/>
        <v>63.78</v>
      </c>
      <c r="N323" s="170">
        <f t="shared" si="35"/>
        <v>24.42</v>
      </c>
      <c r="O323" s="170">
        <f t="shared" si="35"/>
        <v>50.82</v>
      </c>
      <c r="P323" s="170">
        <f t="shared" si="35"/>
        <v>29.6</v>
      </c>
      <c r="Q323" s="170">
        <f t="shared" si="35"/>
        <v>81.239999999999995</v>
      </c>
      <c r="R323" s="170">
        <f t="shared" si="36"/>
        <v>314.86</v>
      </c>
      <c r="S323" s="170">
        <f t="shared" si="36"/>
        <v>26.3</v>
      </c>
      <c r="T323" s="170">
        <f t="shared" si="36"/>
        <v>0</v>
      </c>
      <c r="U323" s="170">
        <f t="shared" si="36"/>
        <v>0</v>
      </c>
      <c r="V323" s="170">
        <f t="shared" si="36"/>
        <v>8.76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7">
        <v>0</v>
      </c>
      <c r="AB323" s="218">
        <v>6.41</v>
      </c>
      <c r="AC323" s="218">
        <v>32.549999999999997</v>
      </c>
      <c r="AD323" s="218">
        <v>38.97</v>
      </c>
      <c r="AE323" s="218">
        <v>37.89</v>
      </c>
      <c r="AF323" s="218">
        <v>177.22</v>
      </c>
      <c r="AG323" s="218">
        <v>105.79</v>
      </c>
      <c r="AH323" s="218">
        <v>183.71</v>
      </c>
      <c r="AI323" s="218">
        <v>93.55</v>
      </c>
      <c r="AJ323" s="218">
        <v>42.63</v>
      </c>
      <c r="AK323" s="218">
        <v>75.069999999999993</v>
      </c>
      <c r="AL323" s="218">
        <v>63.78</v>
      </c>
      <c r="AM323" s="218">
        <v>24.42</v>
      </c>
      <c r="AN323" s="218">
        <v>50.82</v>
      </c>
      <c r="AO323" s="218">
        <v>29.6</v>
      </c>
      <c r="AP323" s="218">
        <v>81.239999999999995</v>
      </c>
      <c r="AQ323" s="218">
        <v>314.86</v>
      </c>
      <c r="AR323" s="218">
        <v>26.3</v>
      </c>
      <c r="AS323" s="218">
        <v>0</v>
      </c>
      <c r="AT323" s="218">
        <v>0</v>
      </c>
      <c r="AU323" s="218">
        <v>8.76</v>
      </c>
      <c r="AV323" s="218">
        <v>0</v>
      </c>
      <c r="AW323" s="218">
        <v>0</v>
      </c>
      <c r="AX323" s="224">
        <v>0</v>
      </c>
      <c r="AY323" s="351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8.89</v>
      </c>
      <c r="D324" s="170">
        <f t="shared" si="35"/>
        <v>14.22</v>
      </c>
      <c r="E324" s="170">
        <f t="shared" si="35"/>
        <v>56.84</v>
      </c>
      <c r="F324" s="170">
        <f t="shared" si="35"/>
        <v>68.67</v>
      </c>
      <c r="G324" s="170">
        <f t="shared" si="35"/>
        <v>132.51</v>
      </c>
      <c r="H324" s="170">
        <f t="shared" si="35"/>
        <v>190.33</v>
      </c>
      <c r="I324" s="170">
        <f t="shared" si="35"/>
        <v>231.36</v>
      </c>
      <c r="J324" s="170">
        <f t="shared" si="35"/>
        <v>90.16</v>
      </c>
      <c r="K324" s="170">
        <f t="shared" si="35"/>
        <v>93.94</v>
      </c>
      <c r="L324" s="170">
        <f t="shared" si="35"/>
        <v>50.67</v>
      </c>
      <c r="M324" s="170">
        <f t="shared" si="35"/>
        <v>10.1</v>
      </c>
      <c r="N324" s="170">
        <f t="shared" si="35"/>
        <v>11.26</v>
      </c>
      <c r="O324" s="170">
        <f t="shared" si="35"/>
        <v>49.04</v>
      </c>
      <c r="P324" s="170">
        <f t="shared" si="35"/>
        <v>70.17</v>
      </c>
      <c r="Q324" s="170">
        <f t="shared" si="35"/>
        <v>133.27000000000001</v>
      </c>
      <c r="R324" s="170">
        <f t="shared" si="36"/>
        <v>122.71</v>
      </c>
      <c r="S324" s="170">
        <f t="shared" si="36"/>
        <v>81.73</v>
      </c>
      <c r="T324" s="170">
        <f t="shared" si="36"/>
        <v>80.150000000000006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7">
        <v>0</v>
      </c>
      <c r="AB324" s="218">
        <v>8.89</v>
      </c>
      <c r="AC324" s="218">
        <v>14.22</v>
      </c>
      <c r="AD324" s="218">
        <v>56.84</v>
      </c>
      <c r="AE324" s="218">
        <v>68.67</v>
      </c>
      <c r="AF324" s="218">
        <v>132.51</v>
      </c>
      <c r="AG324" s="218">
        <v>190.33</v>
      </c>
      <c r="AH324" s="218">
        <v>231.36</v>
      </c>
      <c r="AI324" s="218">
        <v>90.16</v>
      </c>
      <c r="AJ324" s="218">
        <v>93.94</v>
      </c>
      <c r="AK324" s="218">
        <v>50.67</v>
      </c>
      <c r="AL324" s="218">
        <v>10.1</v>
      </c>
      <c r="AM324" s="218">
        <v>11.26</v>
      </c>
      <c r="AN324" s="218">
        <v>49.04</v>
      </c>
      <c r="AO324" s="218">
        <v>70.17</v>
      </c>
      <c r="AP324" s="218">
        <v>133.27000000000001</v>
      </c>
      <c r="AQ324" s="218">
        <v>122.71</v>
      </c>
      <c r="AR324" s="218">
        <v>81.73</v>
      </c>
      <c r="AS324" s="218">
        <v>80.150000000000006</v>
      </c>
      <c r="AT324" s="218">
        <v>0</v>
      </c>
      <c r="AU324" s="218">
        <v>0</v>
      </c>
      <c r="AV324" s="218">
        <v>0</v>
      </c>
      <c r="AW324" s="218">
        <v>0</v>
      </c>
      <c r="AX324" s="224">
        <v>0</v>
      </c>
      <c r="AY324" s="351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4.9800000000000004</v>
      </c>
      <c r="E325" s="170">
        <f t="shared" si="35"/>
        <v>0.19</v>
      </c>
      <c r="F325" s="170">
        <f t="shared" si="35"/>
        <v>5.7</v>
      </c>
      <c r="G325" s="170">
        <f t="shared" si="35"/>
        <v>227.12</v>
      </c>
      <c r="H325" s="170">
        <f t="shared" si="35"/>
        <v>270.32</v>
      </c>
      <c r="I325" s="170">
        <f t="shared" si="35"/>
        <v>207.51</v>
      </c>
      <c r="J325" s="170">
        <f t="shared" si="35"/>
        <v>367.88</v>
      </c>
      <c r="K325" s="170">
        <f t="shared" si="35"/>
        <v>297.27999999999997</v>
      </c>
      <c r="L325" s="170">
        <f t="shared" si="35"/>
        <v>124.83</v>
      </c>
      <c r="M325" s="170">
        <f t="shared" si="35"/>
        <v>26.16</v>
      </c>
      <c r="N325" s="170">
        <f t="shared" si="35"/>
        <v>137.06</v>
      </c>
      <c r="O325" s="170">
        <f t="shared" si="35"/>
        <v>128.43</v>
      </c>
      <c r="P325" s="170">
        <f t="shared" si="35"/>
        <v>170.76</v>
      </c>
      <c r="Q325" s="170">
        <f t="shared" si="35"/>
        <v>219.49</v>
      </c>
      <c r="R325" s="170">
        <f t="shared" si="36"/>
        <v>265.85000000000002</v>
      </c>
      <c r="S325" s="170">
        <f t="shared" si="36"/>
        <v>218.99</v>
      </c>
      <c r="T325" s="170">
        <f t="shared" si="36"/>
        <v>52.41</v>
      </c>
      <c r="U325" s="170">
        <f t="shared" si="36"/>
        <v>40.19</v>
      </c>
      <c r="V325" s="170">
        <f t="shared" si="36"/>
        <v>55.73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7">
        <v>0</v>
      </c>
      <c r="AB325" s="218">
        <v>0</v>
      </c>
      <c r="AC325" s="218">
        <v>4.9800000000000004</v>
      </c>
      <c r="AD325" s="218">
        <v>0.19</v>
      </c>
      <c r="AE325" s="218">
        <v>5.7</v>
      </c>
      <c r="AF325" s="218">
        <v>227.12</v>
      </c>
      <c r="AG325" s="218">
        <v>270.32</v>
      </c>
      <c r="AH325" s="218">
        <v>207.51</v>
      </c>
      <c r="AI325" s="218">
        <v>367.88</v>
      </c>
      <c r="AJ325" s="218">
        <v>297.27999999999997</v>
      </c>
      <c r="AK325" s="218">
        <v>124.83</v>
      </c>
      <c r="AL325" s="218">
        <v>26.16</v>
      </c>
      <c r="AM325" s="218">
        <v>137.06</v>
      </c>
      <c r="AN325" s="218">
        <v>128.43</v>
      </c>
      <c r="AO325" s="218">
        <v>170.76</v>
      </c>
      <c r="AP325" s="218">
        <v>219.49</v>
      </c>
      <c r="AQ325" s="218">
        <v>265.85000000000002</v>
      </c>
      <c r="AR325" s="218">
        <v>218.99</v>
      </c>
      <c r="AS325" s="218">
        <v>52.41</v>
      </c>
      <c r="AT325" s="218">
        <v>40.19</v>
      </c>
      <c r="AU325" s="218">
        <v>55.73</v>
      </c>
      <c r="AV325" s="218">
        <v>0</v>
      </c>
      <c r="AW325" s="218">
        <v>0</v>
      </c>
      <c r="AX325" s="224">
        <v>0</v>
      </c>
      <c r="AY325" s="351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5.0199999999999996</v>
      </c>
      <c r="D326" s="170">
        <f t="shared" si="35"/>
        <v>6.89</v>
      </c>
      <c r="E326" s="170">
        <f t="shared" si="35"/>
        <v>10.81</v>
      </c>
      <c r="F326" s="170">
        <f t="shared" si="35"/>
        <v>35.61</v>
      </c>
      <c r="G326" s="170">
        <f t="shared" si="35"/>
        <v>86.41</v>
      </c>
      <c r="H326" s="170">
        <f t="shared" si="35"/>
        <v>229.64</v>
      </c>
      <c r="I326" s="170">
        <f t="shared" si="35"/>
        <v>73.069999999999993</v>
      </c>
      <c r="J326" s="170">
        <f t="shared" si="35"/>
        <v>36.9</v>
      </c>
      <c r="K326" s="170">
        <f t="shared" si="35"/>
        <v>26.1</v>
      </c>
      <c r="L326" s="170">
        <f t="shared" si="35"/>
        <v>61.46</v>
      </c>
      <c r="M326" s="170">
        <f t="shared" si="35"/>
        <v>28.77</v>
      </c>
      <c r="N326" s="170">
        <f t="shared" si="35"/>
        <v>45.58</v>
      </c>
      <c r="O326" s="170">
        <f t="shared" si="35"/>
        <v>27.11</v>
      </c>
      <c r="P326" s="170">
        <f t="shared" si="35"/>
        <v>171.38</v>
      </c>
      <c r="Q326" s="170">
        <f t="shared" si="35"/>
        <v>239.69</v>
      </c>
      <c r="R326" s="170">
        <f t="shared" si="36"/>
        <v>148.09</v>
      </c>
      <c r="S326" s="170">
        <f t="shared" si="36"/>
        <v>197.81</v>
      </c>
      <c r="T326" s="170">
        <f t="shared" si="36"/>
        <v>126.75</v>
      </c>
      <c r="U326" s="170">
        <f t="shared" si="36"/>
        <v>58.38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7">
        <v>0</v>
      </c>
      <c r="AB326" s="218">
        <v>5.0199999999999996</v>
      </c>
      <c r="AC326" s="218">
        <v>6.89</v>
      </c>
      <c r="AD326" s="218">
        <v>10.81</v>
      </c>
      <c r="AE326" s="218">
        <v>35.61</v>
      </c>
      <c r="AF326" s="218">
        <v>86.41</v>
      </c>
      <c r="AG326" s="218">
        <v>229.64</v>
      </c>
      <c r="AH326" s="218">
        <v>73.069999999999993</v>
      </c>
      <c r="AI326" s="218">
        <v>36.9</v>
      </c>
      <c r="AJ326" s="218">
        <v>26.1</v>
      </c>
      <c r="AK326" s="218">
        <v>61.46</v>
      </c>
      <c r="AL326" s="218">
        <v>28.77</v>
      </c>
      <c r="AM326" s="218">
        <v>45.58</v>
      </c>
      <c r="AN326" s="218">
        <v>27.11</v>
      </c>
      <c r="AO326" s="218">
        <v>171.38</v>
      </c>
      <c r="AP326" s="218">
        <v>239.69</v>
      </c>
      <c r="AQ326" s="218">
        <v>148.09</v>
      </c>
      <c r="AR326" s="218">
        <v>197.81</v>
      </c>
      <c r="AS326" s="218">
        <v>126.75</v>
      </c>
      <c r="AT326" s="218">
        <v>58.38</v>
      </c>
      <c r="AU326" s="218">
        <v>0</v>
      </c>
      <c r="AV326" s="218">
        <v>0</v>
      </c>
      <c r="AW326" s="218">
        <v>0</v>
      </c>
      <c r="AX326" s="224">
        <v>0</v>
      </c>
      <c r="AY326" s="351"/>
      <c r="AZ326" s="35"/>
    </row>
    <row r="327" spans="1:53">
      <c r="A327" s="47">
        <v>28</v>
      </c>
      <c r="B327" s="170">
        <f t="shared" si="35"/>
        <v>22.6</v>
      </c>
      <c r="C327" s="170">
        <f t="shared" si="35"/>
        <v>63.83</v>
      </c>
      <c r="D327" s="170">
        <f t="shared" si="35"/>
        <v>58.3</v>
      </c>
      <c r="E327" s="170">
        <f t="shared" si="35"/>
        <v>66.89</v>
      </c>
      <c r="F327" s="170">
        <f t="shared" si="35"/>
        <v>99.95</v>
      </c>
      <c r="G327" s="170">
        <f t="shared" si="35"/>
        <v>162.05000000000001</v>
      </c>
      <c r="H327" s="170">
        <f t="shared" si="35"/>
        <v>259.77</v>
      </c>
      <c r="I327" s="170">
        <f t="shared" si="35"/>
        <v>401.11</v>
      </c>
      <c r="J327" s="170">
        <f t="shared" si="35"/>
        <v>286.52</v>
      </c>
      <c r="K327" s="170">
        <f t="shared" si="35"/>
        <v>254.55</v>
      </c>
      <c r="L327" s="170">
        <f t="shared" si="35"/>
        <v>302.02</v>
      </c>
      <c r="M327" s="170">
        <f t="shared" si="35"/>
        <v>269.14</v>
      </c>
      <c r="N327" s="170">
        <f t="shared" si="35"/>
        <v>249.54</v>
      </c>
      <c r="O327" s="170">
        <f t="shared" si="35"/>
        <v>173.91</v>
      </c>
      <c r="P327" s="170">
        <f t="shared" si="35"/>
        <v>114.4</v>
      </c>
      <c r="Q327" s="170">
        <f t="shared" si="35"/>
        <v>89.46</v>
      </c>
      <c r="R327" s="170">
        <f t="shared" si="36"/>
        <v>120.45</v>
      </c>
      <c r="S327" s="170">
        <f t="shared" si="36"/>
        <v>208.61</v>
      </c>
      <c r="T327" s="170">
        <f t="shared" si="36"/>
        <v>215.65</v>
      </c>
      <c r="U327" s="170">
        <f t="shared" si="36"/>
        <v>154.16999999999999</v>
      </c>
      <c r="V327" s="170">
        <f t="shared" si="36"/>
        <v>152.28</v>
      </c>
      <c r="W327" s="170">
        <f t="shared" si="36"/>
        <v>204.76</v>
      </c>
      <c r="X327" s="170">
        <f t="shared" si="36"/>
        <v>49.46</v>
      </c>
      <c r="Y327" s="170">
        <f t="shared" si="36"/>
        <v>29.17</v>
      </c>
      <c r="Z327" s="37"/>
      <c r="AA327" s="217">
        <v>22.6</v>
      </c>
      <c r="AB327" s="218">
        <v>63.83</v>
      </c>
      <c r="AC327" s="218">
        <v>58.3</v>
      </c>
      <c r="AD327" s="218">
        <v>66.89</v>
      </c>
      <c r="AE327" s="218">
        <v>99.95</v>
      </c>
      <c r="AF327" s="218">
        <v>162.05000000000001</v>
      </c>
      <c r="AG327" s="218">
        <v>259.77</v>
      </c>
      <c r="AH327" s="218">
        <v>401.11</v>
      </c>
      <c r="AI327" s="218">
        <v>286.52</v>
      </c>
      <c r="AJ327" s="218">
        <v>254.55</v>
      </c>
      <c r="AK327" s="218">
        <v>302.02</v>
      </c>
      <c r="AL327" s="218">
        <v>269.14</v>
      </c>
      <c r="AM327" s="218">
        <v>249.54</v>
      </c>
      <c r="AN327" s="218">
        <v>173.91</v>
      </c>
      <c r="AO327" s="218">
        <v>114.4</v>
      </c>
      <c r="AP327" s="218">
        <v>89.46</v>
      </c>
      <c r="AQ327" s="218">
        <v>120.45</v>
      </c>
      <c r="AR327" s="218">
        <v>208.61</v>
      </c>
      <c r="AS327" s="218">
        <v>215.65</v>
      </c>
      <c r="AT327" s="218">
        <v>154.16999999999999</v>
      </c>
      <c r="AU327" s="218">
        <v>152.28</v>
      </c>
      <c r="AV327" s="218">
        <v>204.76</v>
      </c>
      <c r="AW327" s="218">
        <v>49.46</v>
      </c>
      <c r="AX327" s="224">
        <v>29.17</v>
      </c>
      <c r="AY327" s="351"/>
      <c r="AZ327" s="35"/>
    </row>
    <row r="328" spans="1:53">
      <c r="A328" s="47">
        <v>29</v>
      </c>
      <c r="B328" s="170">
        <f t="shared" si="35"/>
        <v>5.15</v>
      </c>
      <c r="C328" s="170">
        <f t="shared" si="35"/>
        <v>18.98</v>
      </c>
      <c r="D328" s="170">
        <f t="shared" si="35"/>
        <v>28.91</v>
      </c>
      <c r="E328" s="170">
        <f t="shared" si="35"/>
        <v>22.62</v>
      </c>
      <c r="F328" s="170">
        <f t="shared" si="35"/>
        <v>30.67</v>
      </c>
      <c r="G328" s="170">
        <f t="shared" si="35"/>
        <v>40.04</v>
      </c>
      <c r="H328" s="170">
        <f t="shared" si="35"/>
        <v>31.6</v>
      </c>
      <c r="I328" s="170">
        <f t="shared" si="35"/>
        <v>49.23</v>
      </c>
      <c r="J328" s="170">
        <f t="shared" si="35"/>
        <v>93.31</v>
      </c>
      <c r="K328" s="170">
        <f t="shared" si="35"/>
        <v>158.61000000000001</v>
      </c>
      <c r="L328" s="170">
        <f t="shared" si="35"/>
        <v>137.51</v>
      </c>
      <c r="M328" s="170">
        <f t="shared" si="35"/>
        <v>170.68</v>
      </c>
      <c r="N328" s="170">
        <f t="shared" si="35"/>
        <v>181.2</v>
      </c>
      <c r="O328" s="170">
        <f t="shared" si="35"/>
        <v>217.17</v>
      </c>
      <c r="P328" s="170">
        <f t="shared" si="35"/>
        <v>256.52</v>
      </c>
      <c r="Q328" s="170">
        <f t="shared" si="35"/>
        <v>168.29</v>
      </c>
      <c r="R328" s="170">
        <f t="shared" si="36"/>
        <v>169.7</v>
      </c>
      <c r="S328" s="170">
        <f t="shared" si="36"/>
        <v>219.44</v>
      </c>
      <c r="T328" s="170">
        <f t="shared" si="36"/>
        <v>254.79000000000002</v>
      </c>
      <c r="U328" s="170">
        <f t="shared" si="36"/>
        <v>200.12</v>
      </c>
      <c r="V328" s="170">
        <f t="shared" si="36"/>
        <v>177.15</v>
      </c>
      <c r="W328" s="170">
        <f t="shared" si="36"/>
        <v>49.35</v>
      </c>
      <c r="X328" s="170">
        <f t="shared" si="36"/>
        <v>8.4700000000000006</v>
      </c>
      <c r="Y328" s="170">
        <f t="shared" si="36"/>
        <v>3.5</v>
      </c>
      <c r="Z328" s="37"/>
      <c r="AA328" s="217">
        <v>5.15</v>
      </c>
      <c r="AB328" s="218">
        <v>18.98</v>
      </c>
      <c r="AC328" s="218">
        <v>28.91</v>
      </c>
      <c r="AD328" s="218">
        <v>22.62</v>
      </c>
      <c r="AE328" s="218">
        <v>30.67</v>
      </c>
      <c r="AF328" s="218">
        <v>40.04</v>
      </c>
      <c r="AG328" s="218">
        <v>31.6</v>
      </c>
      <c r="AH328" s="218">
        <v>49.23</v>
      </c>
      <c r="AI328" s="218">
        <v>93.31</v>
      </c>
      <c r="AJ328" s="218">
        <v>158.61000000000001</v>
      </c>
      <c r="AK328" s="218">
        <v>137.51</v>
      </c>
      <c r="AL328" s="218">
        <v>170.68</v>
      </c>
      <c r="AM328" s="218">
        <v>181.2</v>
      </c>
      <c r="AN328" s="218">
        <v>217.17</v>
      </c>
      <c r="AO328" s="218">
        <v>256.52</v>
      </c>
      <c r="AP328" s="218">
        <v>168.29</v>
      </c>
      <c r="AQ328" s="218">
        <v>169.7</v>
      </c>
      <c r="AR328" s="218">
        <v>219.44</v>
      </c>
      <c r="AS328" s="218">
        <v>254.79000000000002</v>
      </c>
      <c r="AT328" s="218">
        <v>200.12</v>
      </c>
      <c r="AU328" s="218">
        <v>177.15</v>
      </c>
      <c r="AV328" s="218">
        <v>49.35</v>
      </c>
      <c r="AW328" s="218">
        <v>8.4700000000000006</v>
      </c>
      <c r="AX328" s="224">
        <v>3.5</v>
      </c>
      <c r="AY328" s="351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21.36</v>
      </c>
      <c r="F329" s="170">
        <f t="shared" si="35"/>
        <v>27.84</v>
      </c>
      <c r="G329" s="170">
        <f t="shared" si="35"/>
        <v>164.47</v>
      </c>
      <c r="H329" s="170">
        <f t="shared" si="35"/>
        <v>174.62</v>
      </c>
      <c r="I329" s="170">
        <f t="shared" si="35"/>
        <v>241.3</v>
      </c>
      <c r="J329" s="170">
        <f t="shared" si="35"/>
        <v>413.92</v>
      </c>
      <c r="K329" s="170">
        <f t="shared" si="35"/>
        <v>356.44</v>
      </c>
      <c r="L329" s="170">
        <f t="shared" si="35"/>
        <v>361.06</v>
      </c>
      <c r="M329" s="170">
        <f t="shared" si="35"/>
        <v>332.17</v>
      </c>
      <c r="N329" s="170">
        <f t="shared" si="35"/>
        <v>356.76</v>
      </c>
      <c r="O329" s="170">
        <f t="shared" si="35"/>
        <v>467.66</v>
      </c>
      <c r="P329" s="170">
        <f t="shared" si="35"/>
        <v>462.44</v>
      </c>
      <c r="Q329" s="170">
        <f t="shared" si="35"/>
        <v>413.79</v>
      </c>
      <c r="R329" s="170">
        <f t="shared" si="36"/>
        <v>373.78</v>
      </c>
      <c r="S329" s="170">
        <f t="shared" si="36"/>
        <v>277.61</v>
      </c>
      <c r="T329" s="170">
        <f t="shared" si="36"/>
        <v>253.26</v>
      </c>
      <c r="U329" s="170">
        <f t="shared" si="36"/>
        <v>239.57</v>
      </c>
      <c r="V329" s="170">
        <f t="shared" si="36"/>
        <v>195.38</v>
      </c>
      <c r="W329" s="170">
        <f t="shared" si="36"/>
        <v>117.78</v>
      </c>
      <c r="X329" s="170">
        <f t="shared" si="36"/>
        <v>31.15</v>
      </c>
      <c r="Y329" s="170">
        <f t="shared" si="36"/>
        <v>0</v>
      </c>
      <c r="Z329" s="37"/>
      <c r="AA329" s="217">
        <v>0</v>
      </c>
      <c r="AB329" s="218">
        <v>0</v>
      </c>
      <c r="AC329" s="218">
        <v>0</v>
      </c>
      <c r="AD329" s="218">
        <v>21.36</v>
      </c>
      <c r="AE329" s="218">
        <v>27.84</v>
      </c>
      <c r="AF329" s="218">
        <v>164.47</v>
      </c>
      <c r="AG329" s="218">
        <v>174.62</v>
      </c>
      <c r="AH329" s="218">
        <v>241.3</v>
      </c>
      <c r="AI329" s="218">
        <v>413.92</v>
      </c>
      <c r="AJ329" s="218">
        <v>356.44</v>
      </c>
      <c r="AK329" s="218">
        <v>361.06</v>
      </c>
      <c r="AL329" s="218">
        <v>332.17</v>
      </c>
      <c r="AM329" s="218">
        <v>356.76</v>
      </c>
      <c r="AN329" s="218">
        <v>467.66</v>
      </c>
      <c r="AO329" s="218">
        <v>462.44</v>
      </c>
      <c r="AP329" s="218">
        <v>413.79</v>
      </c>
      <c r="AQ329" s="218">
        <v>373.78</v>
      </c>
      <c r="AR329" s="218">
        <v>277.61</v>
      </c>
      <c r="AS329" s="218">
        <v>253.26</v>
      </c>
      <c r="AT329" s="218">
        <v>239.57</v>
      </c>
      <c r="AU329" s="218">
        <v>195.38</v>
      </c>
      <c r="AV329" s="218">
        <v>117.78</v>
      </c>
      <c r="AW329" s="218">
        <v>31.15</v>
      </c>
      <c r="AX329" s="224">
        <v>0</v>
      </c>
      <c r="AY329" s="351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1">
        <v>0</v>
      </c>
      <c r="AB330" s="222">
        <v>0</v>
      </c>
      <c r="AC330" s="222">
        <v>0</v>
      </c>
      <c r="AD330" s="222">
        <v>0</v>
      </c>
      <c r="AE330" s="222">
        <v>0</v>
      </c>
      <c r="AF330" s="222">
        <v>0</v>
      </c>
      <c r="AG330" s="222">
        <v>0</v>
      </c>
      <c r="AH330" s="222">
        <v>0</v>
      </c>
      <c r="AI330" s="222">
        <v>0</v>
      </c>
      <c r="AJ330" s="222">
        <v>0</v>
      </c>
      <c r="AK330" s="222">
        <v>0</v>
      </c>
      <c r="AL330" s="222">
        <v>0</v>
      </c>
      <c r="AM330" s="222">
        <v>0</v>
      </c>
      <c r="AN330" s="222">
        <v>0</v>
      </c>
      <c r="AO330" s="222">
        <v>0</v>
      </c>
      <c r="AP330" s="222">
        <v>0</v>
      </c>
      <c r="AQ330" s="222">
        <v>0</v>
      </c>
      <c r="AR330" s="222">
        <v>0</v>
      </c>
      <c r="AS330" s="222">
        <v>0</v>
      </c>
      <c r="AT330" s="222">
        <v>0</v>
      </c>
      <c r="AU330" s="222">
        <v>0</v>
      </c>
      <c r="AV330" s="222">
        <v>0</v>
      </c>
      <c r="AW330" s="222">
        <v>0</v>
      </c>
      <c r="AX330" s="225">
        <v>0</v>
      </c>
      <c r="AY330" s="351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0"/>
      <c r="AB331" s="270"/>
      <c r="AC331" s="270"/>
      <c r="AD331" s="270"/>
      <c r="AE331" s="270"/>
      <c r="AF331" s="270"/>
      <c r="AG331" s="270"/>
      <c r="AH331" s="270"/>
      <c r="AI331" s="270"/>
      <c r="AJ331" s="270"/>
      <c r="AK331" s="270"/>
      <c r="AL331" s="270"/>
      <c r="AM331" s="270"/>
      <c r="AN331" s="270"/>
      <c r="AO331" s="270"/>
      <c r="AP331" s="270"/>
      <c r="AQ331" s="270"/>
      <c r="AR331" s="270"/>
      <c r="AS331" s="270"/>
      <c r="AT331" s="270"/>
      <c r="AU331" s="270"/>
      <c r="AV331" s="270"/>
      <c r="AW331" s="270"/>
      <c r="AX331" s="270"/>
      <c r="AY331" s="271"/>
      <c r="AZ331" s="35"/>
    </row>
    <row r="332" spans="1:53" ht="13.5" thickBot="1">
      <c r="B332" s="21"/>
      <c r="AA332" s="167">
        <f>SUM(AA300:AX330)</f>
        <v>76430.4399999999</v>
      </c>
    </row>
    <row r="333" spans="1:53" ht="34.5" customHeight="1">
      <c r="A333" s="455" t="s">
        <v>1</v>
      </c>
      <c r="B333" s="444" t="s">
        <v>128</v>
      </c>
      <c r="C333" s="444"/>
      <c r="D333" s="444"/>
      <c r="E333" s="444"/>
      <c r="F333" s="444"/>
      <c r="G333" s="444"/>
      <c r="H333" s="444"/>
      <c r="I333" s="444"/>
      <c r="J333" s="444"/>
      <c r="K333" s="444"/>
      <c r="L333" s="444"/>
      <c r="M333" s="444"/>
      <c r="N333" s="444"/>
      <c r="O333" s="444"/>
      <c r="P333" s="444"/>
      <c r="Q333" s="444"/>
      <c r="R333" s="444"/>
      <c r="S333" s="444"/>
      <c r="T333" s="444"/>
      <c r="U333" s="444"/>
      <c r="V333" s="444"/>
      <c r="W333" s="444"/>
      <c r="X333" s="444"/>
      <c r="Y333" s="445"/>
      <c r="AA333" s="472" t="s">
        <v>90</v>
      </c>
      <c r="AB333" s="473"/>
      <c r="AC333" s="473"/>
      <c r="AD333" s="473"/>
      <c r="AE333" s="473"/>
      <c r="AF333" s="473"/>
      <c r="AG333" s="473"/>
      <c r="AH333" s="473"/>
      <c r="AI333" s="473"/>
      <c r="AJ333" s="473"/>
      <c r="AK333" s="473"/>
      <c r="AL333" s="473"/>
      <c r="AM333" s="473"/>
      <c r="AN333" s="473"/>
      <c r="AO333" s="473"/>
      <c r="AP333" s="473"/>
      <c r="AQ333" s="473"/>
      <c r="AR333" s="473"/>
      <c r="AS333" s="473"/>
      <c r="AT333" s="473"/>
      <c r="AU333" s="473"/>
      <c r="AV333" s="473"/>
      <c r="AW333" s="473"/>
      <c r="AX333" s="582"/>
      <c r="AY333" s="584"/>
      <c r="AZ333" s="10"/>
    </row>
    <row r="334" spans="1:53" ht="45" customHeight="1">
      <c r="A334" s="456"/>
      <c r="B334" s="48" t="s">
        <v>3</v>
      </c>
      <c r="C334" s="48" t="s">
        <v>4</v>
      </c>
      <c r="D334" s="48" t="s">
        <v>5</v>
      </c>
      <c r="E334" s="48" t="s">
        <v>6</v>
      </c>
      <c r="F334" s="48" t="s">
        <v>7</v>
      </c>
      <c r="G334" s="48" t="s">
        <v>8</v>
      </c>
      <c r="H334" s="48" t="s">
        <v>9</v>
      </c>
      <c r="I334" s="48" t="s">
        <v>10</v>
      </c>
      <c r="J334" s="48" t="s">
        <v>11</v>
      </c>
      <c r="K334" s="48" t="s">
        <v>12</v>
      </c>
      <c r="L334" s="48" t="s">
        <v>13</v>
      </c>
      <c r="M334" s="48" t="s">
        <v>14</v>
      </c>
      <c r="N334" s="48" t="s">
        <v>15</v>
      </c>
      <c r="O334" s="48" t="s">
        <v>16</v>
      </c>
      <c r="P334" s="48" t="s">
        <v>17</v>
      </c>
      <c r="Q334" s="48" t="s">
        <v>18</v>
      </c>
      <c r="R334" s="48" t="s">
        <v>19</v>
      </c>
      <c r="S334" s="48" t="s">
        <v>20</v>
      </c>
      <c r="T334" s="48" t="s">
        <v>21</v>
      </c>
      <c r="U334" s="48" t="s">
        <v>22</v>
      </c>
      <c r="V334" s="48" t="s">
        <v>23</v>
      </c>
      <c r="W334" s="48" t="s">
        <v>24</v>
      </c>
      <c r="X334" s="48" t="s">
        <v>25</v>
      </c>
      <c r="Y334" s="49" t="s">
        <v>26</v>
      </c>
      <c r="AA334" s="60" t="s">
        <v>3</v>
      </c>
      <c r="AB334" s="61" t="s">
        <v>4</v>
      </c>
      <c r="AC334" s="61" t="s">
        <v>5</v>
      </c>
      <c r="AD334" s="61" t="s">
        <v>6</v>
      </c>
      <c r="AE334" s="61" t="s">
        <v>7</v>
      </c>
      <c r="AF334" s="61" t="s">
        <v>8</v>
      </c>
      <c r="AG334" s="61" t="s">
        <v>9</v>
      </c>
      <c r="AH334" s="61" t="s">
        <v>10</v>
      </c>
      <c r="AI334" s="61" t="s">
        <v>11</v>
      </c>
      <c r="AJ334" s="61" t="s">
        <v>12</v>
      </c>
      <c r="AK334" s="61" t="s">
        <v>13</v>
      </c>
      <c r="AL334" s="61" t="s">
        <v>14</v>
      </c>
      <c r="AM334" s="61" t="s">
        <v>15</v>
      </c>
      <c r="AN334" s="61" t="s">
        <v>16</v>
      </c>
      <c r="AO334" s="61" t="s">
        <v>17</v>
      </c>
      <c r="AP334" s="61" t="s">
        <v>18</v>
      </c>
      <c r="AQ334" s="61" t="s">
        <v>19</v>
      </c>
      <c r="AR334" s="61" t="s">
        <v>20</v>
      </c>
      <c r="AS334" s="61" t="s">
        <v>21</v>
      </c>
      <c r="AT334" s="61" t="s">
        <v>22</v>
      </c>
      <c r="AU334" s="61" t="s">
        <v>23</v>
      </c>
      <c r="AV334" s="61" t="s">
        <v>24</v>
      </c>
      <c r="AW334" s="61" t="s">
        <v>25</v>
      </c>
      <c r="AX334" s="157" t="s">
        <v>26</v>
      </c>
      <c r="AY334" s="585"/>
      <c r="AZ334" s="133"/>
    </row>
    <row r="335" spans="1:53" s="173" customFormat="1" ht="16.149999999999999" customHeight="1">
      <c r="A335" s="457" t="s">
        <v>220</v>
      </c>
      <c r="B335" s="458"/>
      <c r="C335" s="458"/>
      <c r="D335" s="458"/>
      <c r="E335" s="458"/>
      <c r="F335" s="458"/>
      <c r="G335" s="458"/>
      <c r="H335" s="458"/>
      <c r="I335" s="458"/>
      <c r="J335" s="458"/>
      <c r="K335" s="458"/>
      <c r="L335" s="458"/>
      <c r="M335" s="458"/>
      <c r="N335" s="458"/>
      <c r="O335" s="458"/>
      <c r="P335" s="458"/>
      <c r="Q335" s="458"/>
      <c r="R335" s="458"/>
      <c r="S335" s="458"/>
      <c r="T335" s="458"/>
      <c r="U335" s="458"/>
      <c r="V335" s="458"/>
      <c r="W335" s="458"/>
      <c r="X335" s="458"/>
      <c r="Y335" s="459"/>
      <c r="AA335" s="457">
        <v>2</v>
      </c>
      <c r="AB335" s="458"/>
      <c r="AC335" s="458"/>
      <c r="AD335" s="458"/>
      <c r="AE335" s="458"/>
      <c r="AF335" s="458"/>
      <c r="AG335" s="458"/>
      <c r="AH335" s="458"/>
      <c r="AI335" s="458"/>
      <c r="AJ335" s="458"/>
      <c r="AK335" s="458"/>
      <c r="AL335" s="458"/>
      <c r="AM335" s="458"/>
      <c r="AN335" s="458"/>
      <c r="AO335" s="458"/>
      <c r="AP335" s="458"/>
      <c r="AQ335" s="458"/>
      <c r="AR335" s="458"/>
      <c r="AS335" s="458"/>
      <c r="AT335" s="458"/>
      <c r="AU335" s="458"/>
      <c r="AV335" s="458"/>
      <c r="AW335" s="458"/>
      <c r="AX335" s="459"/>
      <c r="AY335" s="352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0</v>
      </c>
      <c r="V336" s="170">
        <f t="shared" si="38"/>
        <v>0</v>
      </c>
      <c r="W336" s="170">
        <f t="shared" si="38"/>
        <v>0</v>
      </c>
      <c r="X336" s="170">
        <f t="shared" si="38"/>
        <v>0</v>
      </c>
      <c r="Y336" s="170">
        <f t="shared" si="38"/>
        <v>66.52</v>
      </c>
      <c r="Z336" s="37"/>
      <c r="AA336" s="41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0</v>
      </c>
      <c r="AU336" s="39">
        <v>0</v>
      </c>
      <c r="AV336" s="39">
        <v>0</v>
      </c>
      <c r="AW336" s="39">
        <v>0</v>
      </c>
      <c r="AX336" s="40">
        <v>66.52</v>
      </c>
      <c r="AY336" s="350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0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75.45</v>
      </c>
      <c r="L337" s="170">
        <f t="shared" si="37"/>
        <v>19.3</v>
      </c>
      <c r="M337" s="170">
        <f t="shared" si="37"/>
        <v>0</v>
      </c>
      <c r="N337" s="170">
        <f t="shared" si="37"/>
        <v>31.79</v>
      </c>
      <c r="O337" s="170">
        <f t="shared" si="37"/>
        <v>449.42</v>
      </c>
      <c r="P337" s="170">
        <f t="shared" si="37"/>
        <v>0</v>
      </c>
      <c r="Q337" s="170">
        <f t="shared" si="37"/>
        <v>0</v>
      </c>
      <c r="R337" s="170">
        <f t="shared" si="38"/>
        <v>315.68</v>
      </c>
      <c r="S337" s="170">
        <f t="shared" si="38"/>
        <v>429.02</v>
      </c>
      <c r="T337" s="170">
        <f t="shared" si="38"/>
        <v>601.14</v>
      </c>
      <c r="U337" s="170">
        <f t="shared" si="38"/>
        <v>262.56</v>
      </c>
      <c r="V337" s="170">
        <f t="shared" si="38"/>
        <v>0</v>
      </c>
      <c r="W337" s="170">
        <f t="shared" si="38"/>
        <v>182.05</v>
      </c>
      <c r="X337" s="170">
        <f t="shared" si="38"/>
        <v>332.11</v>
      </c>
      <c r="Y337" s="170">
        <f t="shared" si="38"/>
        <v>189.83</v>
      </c>
      <c r="Z337" s="37"/>
      <c r="AA337" s="38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75.45</v>
      </c>
      <c r="AK337" s="39">
        <v>19.3</v>
      </c>
      <c r="AL337" s="39">
        <v>0</v>
      </c>
      <c r="AM337" s="39">
        <v>31.79</v>
      </c>
      <c r="AN337" s="39">
        <v>449.42</v>
      </c>
      <c r="AO337" s="39">
        <v>0</v>
      </c>
      <c r="AP337" s="39">
        <v>0</v>
      </c>
      <c r="AQ337" s="39">
        <v>315.68</v>
      </c>
      <c r="AR337" s="39">
        <v>429.02</v>
      </c>
      <c r="AS337" s="39">
        <v>601.14</v>
      </c>
      <c r="AT337" s="39">
        <v>262.56</v>
      </c>
      <c r="AU337" s="39">
        <v>0</v>
      </c>
      <c r="AV337" s="39">
        <v>182.05</v>
      </c>
      <c r="AW337" s="39">
        <v>332.11</v>
      </c>
      <c r="AX337" s="40">
        <v>189.83</v>
      </c>
      <c r="AY337" s="351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57.02</v>
      </c>
      <c r="K338" s="170">
        <f t="shared" si="37"/>
        <v>118.67</v>
      </c>
      <c r="L338" s="170">
        <f t="shared" si="37"/>
        <v>102.25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0.01</v>
      </c>
      <c r="R338" s="170">
        <f t="shared" si="38"/>
        <v>0</v>
      </c>
      <c r="S338" s="170">
        <f t="shared" si="38"/>
        <v>0</v>
      </c>
      <c r="T338" s="170">
        <f t="shared" si="38"/>
        <v>271.81</v>
      </c>
      <c r="U338" s="170">
        <f t="shared" si="38"/>
        <v>0</v>
      </c>
      <c r="V338" s="170">
        <f t="shared" si="38"/>
        <v>0</v>
      </c>
      <c r="W338" s="170">
        <f t="shared" si="38"/>
        <v>39.24</v>
      </c>
      <c r="X338" s="170">
        <f t="shared" si="38"/>
        <v>428.61</v>
      </c>
      <c r="Y338" s="170">
        <f t="shared" si="38"/>
        <v>0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57.02</v>
      </c>
      <c r="AJ338" s="39">
        <v>118.67</v>
      </c>
      <c r="AK338" s="39">
        <v>102.25</v>
      </c>
      <c r="AL338" s="39">
        <v>0</v>
      </c>
      <c r="AM338" s="39">
        <v>0</v>
      </c>
      <c r="AN338" s="39">
        <v>0</v>
      </c>
      <c r="AO338" s="39">
        <v>0</v>
      </c>
      <c r="AP338" s="39">
        <v>0.01</v>
      </c>
      <c r="AQ338" s="39">
        <v>0</v>
      </c>
      <c r="AR338" s="39">
        <v>0</v>
      </c>
      <c r="AS338" s="39">
        <v>271.81</v>
      </c>
      <c r="AT338" s="39">
        <v>0</v>
      </c>
      <c r="AU338" s="39">
        <v>0</v>
      </c>
      <c r="AV338" s="39">
        <v>39.24</v>
      </c>
      <c r="AW338" s="39">
        <v>428.61</v>
      </c>
      <c r="AX338" s="40">
        <v>0</v>
      </c>
      <c r="AY338" s="351"/>
      <c r="AZ338" s="35"/>
    </row>
    <row r="339" spans="1:52">
      <c r="A339" s="47">
        <v>4</v>
      </c>
      <c r="B339" s="170">
        <f t="shared" si="37"/>
        <v>81.66</v>
      </c>
      <c r="C339" s="170">
        <f t="shared" si="37"/>
        <v>61.06</v>
      </c>
      <c r="D339" s="170">
        <f t="shared" si="37"/>
        <v>84.27</v>
      </c>
      <c r="E339" s="170">
        <f t="shared" si="37"/>
        <v>70.52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33.58</v>
      </c>
      <c r="S339" s="170">
        <f t="shared" si="38"/>
        <v>78.42</v>
      </c>
      <c r="T339" s="170">
        <f t="shared" si="38"/>
        <v>0</v>
      </c>
      <c r="U339" s="170">
        <f t="shared" si="38"/>
        <v>0</v>
      </c>
      <c r="V339" s="170">
        <f t="shared" si="38"/>
        <v>0</v>
      </c>
      <c r="W339" s="170">
        <f t="shared" si="38"/>
        <v>55.44</v>
      </c>
      <c r="X339" s="170">
        <f t="shared" si="38"/>
        <v>91.18</v>
      </c>
      <c r="Y339" s="170">
        <f t="shared" si="38"/>
        <v>104.64</v>
      </c>
      <c r="Z339" s="37"/>
      <c r="AA339" s="38">
        <v>81.66</v>
      </c>
      <c r="AB339" s="39">
        <v>61.06</v>
      </c>
      <c r="AC339" s="39">
        <v>84.27</v>
      </c>
      <c r="AD339" s="39">
        <v>70.52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33.58</v>
      </c>
      <c r="AR339" s="39">
        <v>78.42</v>
      </c>
      <c r="AS339" s="39">
        <v>0</v>
      </c>
      <c r="AT339" s="39">
        <v>0</v>
      </c>
      <c r="AU339" s="39">
        <v>0</v>
      </c>
      <c r="AV339" s="39">
        <v>55.44</v>
      </c>
      <c r="AW339" s="39">
        <v>91.18</v>
      </c>
      <c r="AX339" s="40">
        <v>104.64</v>
      </c>
      <c r="AY339" s="351"/>
      <c r="AZ339" s="35"/>
    </row>
    <row r="340" spans="1:52">
      <c r="A340" s="47">
        <v>5</v>
      </c>
      <c r="B340" s="170">
        <f t="shared" si="37"/>
        <v>123.91</v>
      </c>
      <c r="C340" s="170">
        <f t="shared" si="37"/>
        <v>82.83</v>
      </c>
      <c r="D340" s="170">
        <f t="shared" si="37"/>
        <v>31.74</v>
      </c>
      <c r="E340" s="170">
        <f t="shared" si="37"/>
        <v>19.82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10.89</v>
      </c>
      <c r="N340" s="170">
        <f t="shared" si="37"/>
        <v>29.47</v>
      </c>
      <c r="O340" s="170">
        <f t="shared" si="37"/>
        <v>0</v>
      </c>
      <c r="P340" s="170">
        <f t="shared" si="37"/>
        <v>25</v>
      </c>
      <c r="Q340" s="170">
        <f t="shared" si="37"/>
        <v>0</v>
      </c>
      <c r="R340" s="170">
        <f t="shared" si="38"/>
        <v>0</v>
      </c>
      <c r="S340" s="170">
        <f t="shared" si="38"/>
        <v>35.4</v>
      </c>
      <c r="T340" s="170">
        <f t="shared" si="38"/>
        <v>3.83</v>
      </c>
      <c r="U340" s="170">
        <f t="shared" si="38"/>
        <v>68.819999999999993</v>
      </c>
      <c r="V340" s="170">
        <f t="shared" si="38"/>
        <v>64.69</v>
      </c>
      <c r="W340" s="170">
        <f t="shared" si="38"/>
        <v>245.44</v>
      </c>
      <c r="X340" s="170">
        <f t="shared" si="38"/>
        <v>296.29000000000002</v>
      </c>
      <c r="Y340" s="170">
        <f t="shared" si="38"/>
        <v>137.53</v>
      </c>
      <c r="Z340" s="37"/>
      <c r="AA340" s="38">
        <v>123.91</v>
      </c>
      <c r="AB340" s="39">
        <v>82.83</v>
      </c>
      <c r="AC340" s="39">
        <v>31.74</v>
      </c>
      <c r="AD340" s="39">
        <v>19.82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10.89</v>
      </c>
      <c r="AM340" s="39">
        <v>29.47</v>
      </c>
      <c r="AN340" s="39">
        <v>0</v>
      </c>
      <c r="AO340" s="39">
        <v>25</v>
      </c>
      <c r="AP340" s="39">
        <v>0</v>
      </c>
      <c r="AQ340" s="39">
        <v>0</v>
      </c>
      <c r="AR340" s="39">
        <v>35.4</v>
      </c>
      <c r="AS340" s="39">
        <v>3.83</v>
      </c>
      <c r="AT340" s="39">
        <v>68.819999999999993</v>
      </c>
      <c r="AU340" s="39">
        <v>64.69</v>
      </c>
      <c r="AV340" s="39">
        <v>245.44</v>
      </c>
      <c r="AW340" s="39">
        <v>296.29000000000002</v>
      </c>
      <c r="AX340" s="40">
        <v>137.53</v>
      </c>
      <c r="AY340" s="351"/>
      <c r="AZ340" s="35"/>
    </row>
    <row r="341" spans="1:52">
      <c r="A341" s="47">
        <v>6</v>
      </c>
      <c r="B341" s="170">
        <f t="shared" si="37"/>
        <v>54.5</v>
      </c>
      <c r="C341" s="170">
        <f t="shared" si="37"/>
        <v>5.63</v>
      </c>
      <c r="D341" s="170">
        <f t="shared" si="37"/>
        <v>12.59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65.83</v>
      </c>
      <c r="L341" s="170">
        <f t="shared" si="37"/>
        <v>98.81</v>
      </c>
      <c r="M341" s="170">
        <f t="shared" si="37"/>
        <v>69.86</v>
      </c>
      <c r="N341" s="170">
        <f t="shared" si="37"/>
        <v>60.74</v>
      </c>
      <c r="O341" s="170">
        <f t="shared" si="37"/>
        <v>75.88</v>
      </c>
      <c r="P341" s="170">
        <f t="shared" si="37"/>
        <v>70.319999999999993</v>
      </c>
      <c r="Q341" s="170">
        <f t="shared" si="37"/>
        <v>94.24</v>
      </c>
      <c r="R341" s="170">
        <f t="shared" si="38"/>
        <v>236.81</v>
      </c>
      <c r="S341" s="170">
        <f t="shared" si="38"/>
        <v>530.91</v>
      </c>
      <c r="T341" s="170">
        <f t="shared" si="38"/>
        <v>365.72</v>
      </c>
      <c r="U341" s="170">
        <f t="shared" si="38"/>
        <v>376.64</v>
      </c>
      <c r="V341" s="170">
        <f t="shared" si="38"/>
        <v>293.10000000000002</v>
      </c>
      <c r="W341" s="170">
        <f t="shared" si="38"/>
        <v>313.56</v>
      </c>
      <c r="X341" s="170">
        <f t="shared" si="38"/>
        <v>474.64</v>
      </c>
      <c r="Y341" s="170">
        <f t="shared" si="38"/>
        <v>330.12</v>
      </c>
      <c r="Z341" s="37"/>
      <c r="AA341" s="38">
        <v>54.5</v>
      </c>
      <c r="AB341" s="39">
        <v>5.63</v>
      </c>
      <c r="AC341" s="39">
        <v>12.59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65.83</v>
      </c>
      <c r="AK341" s="39">
        <v>98.81</v>
      </c>
      <c r="AL341" s="39">
        <v>69.86</v>
      </c>
      <c r="AM341" s="39">
        <v>60.74</v>
      </c>
      <c r="AN341" s="39">
        <v>75.88</v>
      </c>
      <c r="AO341" s="39">
        <v>70.319999999999993</v>
      </c>
      <c r="AP341" s="39">
        <v>94.24</v>
      </c>
      <c r="AQ341" s="39">
        <v>236.81</v>
      </c>
      <c r="AR341" s="39">
        <v>530.91</v>
      </c>
      <c r="AS341" s="39">
        <v>365.72</v>
      </c>
      <c r="AT341" s="39">
        <v>376.64</v>
      </c>
      <c r="AU341" s="39">
        <v>293.10000000000002</v>
      </c>
      <c r="AV341" s="39">
        <v>313.56</v>
      </c>
      <c r="AW341" s="39">
        <v>474.64</v>
      </c>
      <c r="AX341" s="40">
        <v>330.12</v>
      </c>
      <c r="AY341" s="351"/>
      <c r="AZ341" s="35"/>
    </row>
    <row r="342" spans="1:52">
      <c r="A342" s="47">
        <v>7</v>
      </c>
      <c r="B342" s="170">
        <f t="shared" si="37"/>
        <v>6.27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16.71</v>
      </c>
      <c r="L342" s="170">
        <f t="shared" si="37"/>
        <v>53.79</v>
      </c>
      <c r="M342" s="170">
        <f t="shared" si="37"/>
        <v>64.430000000000007</v>
      </c>
      <c r="N342" s="170">
        <f t="shared" si="37"/>
        <v>92.72</v>
      </c>
      <c r="O342" s="170">
        <f t="shared" si="37"/>
        <v>62.56</v>
      </c>
      <c r="P342" s="170">
        <f t="shared" si="37"/>
        <v>29.3</v>
      </c>
      <c r="Q342" s="170">
        <f t="shared" si="37"/>
        <v>0</v>
      </c>
      <c r="R342" s="170">
        <f t="shared" si="38"/>
        <v>59.52</v>
      </c>
      <c r="S342" s="170">
        <f t="shared" si="38"/>
        <v>0</v>
      </c>
      <c r="T342" s="170">
        <f t="shared" si="38"/>
        <v>99.3</v>
      </c>
      <c r="U342" s="170">
        <f t="shared" si="38"/>
        <v>101.74</v>
      </c>
      <c r="V342" s="170">
        <f t="shared" si="38"/>
        <v>143.85</v>
      </c>
      <c r="W342" s="170">
        <f t="shared" si="38"/>
        <v>139.9</v>
      </c>
      <c r="X342" s="170">
        <f t="shared" si="38"/>
        <v>284.22000000000003</v>
      </c>
      <c r="Y342" s="170">
        <f t="shared" si="38"/>
        <v>305.95999999999998</v>
      </c>
      <c r="Z342" s="37"/>
      <c r="AA342" s="38">
        <v>6.27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16.71</v>
      </c>
      <c r="AK342" s="39">
        <v>53.79</v>
      </c>
      <c r="AL342" s="39">
        <v>64.430000000000007</v>
      </c>
      <c r="AM342" s="39">
        <v>92.72</v>
      </c>
      <c r="AN342" s="39">
        <v>62.56</v>
      </c>
      <c r="AO342" s="39">
        <v>29.3</v>
      </c>
      <c r="AP342" s="39">
        <v>0</v>
      </c>
      <c r="AQ342" s="39">
        <v>59.52</v>
      </c>
      <c r="AR342" s="39">
        <v>0</v>
      </c>
      <c r="AS342" s="39">
        <v>99.3</v>
      </c>
      <c r="AT342" s="39">
        <v>101.74</v>
      </c>
      <c r="AU342" s="39">
        <v>143.85</v>
      </c>
      <c r="AV342" s="39">
        <v>139.9</v>
      </c>
      <c r="AW342" s="39">
        <v>284.22000000000003</v>
      </c>
      <c r="AX342" s="40">
        <v>305.95999999999998</v>
      </c>
      <c r="AY342" s="351"/>
      <c r="AZ342" s="35"/>
    </row>
    <row r="343" spans="1:52">
      <c r="A343" s="47">
        <v>8</v>
      </c>
      <c r="B343" s="170">
        <f t="shared" si="37"/>
        <v>67.599999999999994</v>
      </c>
      <c r="C343" s="170">
        <f t="shared" si="37"/>
        <v>47.19</v>
      </c>
      <c r="D343" s="170">
        <f t="shared" si="37"/>
        <v>39.1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0</v>
      </c>
      <c r="X343" s="170">
        <f t="shared" si="38"/>
        <v>0</v>
      </c>
      <c r="Y343" s="170">
        <f t="shared" si="38"/>
        <v>92.49</v>
      </c>
      <c r="Z343" s="37"/>
      <c r="AA343" s="38">
        <v>67.599999999999994</v>
      </c>
      <c r="AB343" s="39">
        <v>47.19</v>
      </c>
      <c r="AC343" s="39">
        <v>39.1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40">
        <v>92.49</v>
      </c>
      <c r="AY343" s="351"/>
      <c r="AZ343" s="35"/>
    </row>
    <row r="344" spans="1:52">
      <c r="A344" s="47">
        <v>9</v>
      </c>
      <c r="B344" s="170">
        <f t="shared" si="37"/>
        <v>71.39</v>
      </c>
      <c r="C344" s="170">
        <f t="shared" si="37"/>
        <v>47.98</v>
      </c>
      <c r="D344" s="170">
        <f t="shared" si="37"/>
        <v>124.15</v>
      </c>
      <c r="E344" s="170">
        <f t="shared" si="37"/>
        <v>134.91999999999999</v>
      </c>
      <c r="F344" s="170">
        <f t="shared" si="37"/>
        <v>28.11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0</v>
      </c>
      <c r="V344" s="170">
        <f t="shared" si="38"/>
        <v>96.79</v>
      </c>
      <c r="W344" s="170">
        <f t="shared" si="38"/>
        <v>156.62</v>
      </c>
      <c r="X344" s="170">
        <f t="shared" si="38"/>
        <v>335.23</v>
      </c>
      <c r="Y344" s="170">
        <f t="shared" si="38"/>
        <v>195.87</v>
      </c>
      <c r="Z344" s="37"/>
      <c r="AA344" s="38">
        <v>71.39</v>
      </c>
      <c r="AB344" s="39">
        <v>47.98</v>
      </c>
      <c r="AC344" s="39">
        <v>124.15</v>
      </c>
      <c r="AD344" s="39">
        <v>134.91999999999999</v>
      </c>
      <c r="AE344" s="39">
        <v>28.11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0</v>
      </c>
      <c r="AU344" s="39">
        <v>96.79</v>
      </c>
      <c r="AV344" s="39">
        <v>156.62</v>
      </c>
      <c r="AW344" s="39">
        <v>335.23</v>
      </c>
      <c r="AX344" s="40">
        <v>195.87</v>
      </c>
      <c r="AY344" s="351"/>
      <c r="AZ344" s="35"/>
    </row>
    <row r="345" spans="1:52">
      <c r="A345" s="47">
        <v>10</v>
      </c>
      <c r="B345" s="170">
        <f t="shared" si="37"/>
        <v>51.43</v>
      </c>
      <c r="C345" s="170">
        <f t="shared" si="37"/>
        <v>76.37</v>
      </c>
      <c r="D345" s="170">
        <f t="shared" si="37"/>
        <v>105.69</v>
      </c>
      <c r="E345" s="170">
        <f t="shared" si="37"/>
        <v>76.83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11.35</v>
      </c>
      <c r="M345" s="170">
        <f t="shared" si="37"/>
        <v>15.2</v>
      </c>
      <c r="N345" s="170">
        <f t="shared" si="37"/>
        <v>3.16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0</v>
      </c>
      <c r="W345" s="170">
        <f t="shared" si="38"/>
        <v>25.27</v>
      </c>
      <c r="X345" s="170">
        <f t="shared" si="38"/>
        <v>286.8</v>
      </c>
      <c r="Y345" s="170">
        <f t="shared" si="38"/>
        <v>258.85000000000002</v>
      </c>
      <c r="Z345" s="37"/>
      <c r="AA345" s="38">
        <v>51.43</v>
      </c>
      <c r="AB345" s="39">
        <v>76.37</v>
      </c>
      <c r="AC345" s="39">
        <v>105.69</v>
      </c>
      <c r="AD345" s="39">
        <v>76.83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11.35</v>
      </c>
      <c r="AL345" s="39">
        <v>15.2</v>
      </c>
      <c r="AM345" s="39">
        <v>3.16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25.27</v>
      </c>
      <c r="AW345" s="39">
        <v>286.8</v>
      </c>
      <c r="AX345" s="40">
        <v>258.85000000000002</v>
      </c>
      <c r="AY345" s="351"/>
      <c r="AZ345" s="35"/>
    </row>
    <row r="346" spans="1:52">
      <c r="A346" s="47">
        <v>11</v>
      </c>
      <c r="B346" s="170">
        <f t="shared" si="37"/>
        <v>79.11</v>
      </c>
      <c r="C346" s="170">
        <f t="shared" si="37"/>
        <v>27.16</v>
      </c>
      <c r="D346" s="170">
        <f t="shared" si="37"/>
        <v>14.81</v>
      </c>
      <c r="E346" s="170">
        <f t="shared" si="37"/>
        <v>35.53</v>
      </c>
      <c r="F346" s="170">
        <f t="shared" si="37"/>
        <v>4.09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80.430000000000007</v>
      </c>
      <c r="L346" s="170">
        <f t="shared" si="37"/>
        <v>44.85</v>
      </c>
      <c r="M346" s="170">
        <f t="shared" si="37"/>
        <v>21.91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18.260000000000002</v>
      </c>
      <c r="W346" s="170">
        <f t="shared" si="38"/>
        <v>164.17</v>
      </c>
      <c r="X346" s="170">
        <f t="shared" si="38"/>
        <v>317.20999999999998</v>
      </c>
      <c r="Y346" s="170">
        <f t="shared" si="38"/>
        <v>74.81</v>
      </c>
      <c r="Z346" s="37"/>
      <c r="AA346" s="41">
        <v>79.11</v>
      </c>
      <c r="AB346" s="39">
        <v>27.16</v>
      </c>
      <c r="AC346" s="39">
        <v>14.81</v>
      </c>
      <c r="AD346" s="39">
        <v>35.53</v>
      </c>
      <c r="AE346" s="39">
        <v>4.09</v>
      </c>
      <c r="AF346" s="39">
        <v>0</v>
      </c>
      <c r="AG346" s="39">
        <v>0</v>
      </c>
      <c r="AH346" s="39">
        <v>0</v>
      </c>
      <c r="AI346" s="39">
        <v>0</v>
      </c>
      <c r="AJ346" s="39">
        <v>80.430000000000007</v>
      </c>
      <c r="AK346" s="39">
        <v>44.85</v>
      </c>
      <c r="AL346" s="39">
        <v>21.91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18.260000000000002</v>
      </c>
      <c r="AV346" s="39">
        <v>164.17</v>
      </c>
      <c r="AW346" s="39">
        <v>317.20999999999998</v>
      </c>
      <c r="AX346" s="40">
        <v>74.81</v>
      </c>
      <c r="AY346" s="351"/>
      <c r="AZ346" s="35"/>
    </row>
    <row r="347" spans="1:52">
      <c r="A347" s="47">
        <v>12</v>
      </c>
      <c r="B347" s="170">
        <f t="shared" si="37"/>
        <v>8.82</v>
      </c>
      <c r="C347" s="170">
        <f t="shared" si="37"/>
        <v>5.33</v>
      </c>
      <c r="D347" s="170">
        <f t="shared" si="37"/>
        <v>0.91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58.07</v>
      </c>
      <c r="N347" s="170">
        <f t="shared" si="37"/>
        <v>48.83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0</v>
      </c>
      <c r="W347" s="170">
        <f t="shared" si="38"/>
        <v>19.68</v>
      </c>
      <c r="X347" s="170">
        <f t="shared" si="38"/>
        <v>195.92</v>
      </c>
      <c r="Y347" s="170">
        <f t="shared" si="38"/>
        <v>62.16</v>
      </c>
      <c r="Z347" s="37"/>
      <c r="AA347" s="41">
        <v>8.82</v>
      </c>
      <c r="AB347" s="39">
        <v>5.33</v>
      </c>
      <c r="AC347" s="39">
        <v>0.91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58.07</v>
      </c>
      <c r="AM347" s="39">
        <v>48.83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0</v>
      </c>
      <c r="AV347" s="39">
        <v>19.68</v>
      </c>
      <c r="AW347" s="39">
        <v>195.92</v>
      </c>
      <c r="AX347" s="40">
        <v>62.16</v>
      </c>
      <c r="AY347" s="351"/>
      <c r="AZ347" s="35"/>
    </row>
    <row r="348" spans="1:52">
      <c r="A348" s="47">
        <v>13</v>
      </c>
      <c r="B348" s="170">
        <f t="shared" si="37"/>
        <v>31.82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0</v>
      </c>
      <c r="W348" s="170">
        <f t="shared" si="38"/>
        <v>0</v>
      </c>
      <c r="X348" s="170">
        <f t="shared" si="38"/>
        <v>0</v>
      </c>
      <c r="Y348" s="170">
        <f t="shared" si="38"/>
        <v>0</v>
      </c>
      <c r="Z348" s="37"/>
      <c r="AA348" s="41">
        <v>31.82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0</v>
      </c>
      <c r="AV348" s="39">
        <v>0</v>
      </c>
      <c r="AW348" s="39">
        <v>0</v>
      </c>
      <c r="AX348" s="40">
        <v>0</v>
      </c>
      <c r="AY348" s="351"/>
      <c r="AZ348" s="35"/>
    </row>
    <row r="349" spans="1:52">
      <c r="A349" s="47">
        <v>14</v>
      </c>
      <c r="B349" s="170">
        <f t="shared" si="37"/>
        <v>33.979999999999997</v>
      </c>
      <c r="C349" s="170">
        <f t="shared" si="37"/>
        <v>20.64</v>
      </c>
      <c r="D349" s="170">
        <f t="shared" si="37"/>
        <v>19.95</v>
      </c>
      <c r="E349" s="170">
        <f t="shared" si="37"/>
        <v>19.399999999999999</v>
      </c>
      <c r="F349" s="170">
        <f t="shared" si="37"/>
        <v>17.07</v>
      </c>
      <c r="G349" s="170">
        <f t="shared" si="37"/>
        <v>6.06</v>
      </c>
      <c r="H349" s="170">
        <f t="shared" si="37"/>
        <v>0</v>
      </c>
      <c r="I349" s="170">
        <f t="shared" si="37"/>
        <v>0</v>
      </c>
      <c r="J349" s="170">
        <f t="shared" si="37"/>
        <v>80.790000000000006</v>
      </c>
      <c r="K349" s="170">
        <f t="shared" si="37"/>
        <v>164.23</v>
      </c>
      <c r="L349" s="170">
        <f t="shared" si="37"/>
        <v>153.06</v>
      </c>
      <c r="M349" s="170">
        <f t="shared" si="37"/>
        <v>150.35</v>
      </c>
      <c r="N349" s="170">
        <f t="shared" si="37"/>
        <v>100.67</v>
      </c>
      <c r="O349" s="170">
        <f t="shared" si="37"/>
        <v>59.74</v>
      </c>
      <c r="P349" s="170">
        <f t="shared" si="37"/>
        <v>22.81</v>
      </c>
      <c r="Q349" s="170">
        <f t="shared" si="37"/>
        <v>0</v>
      </c>
      <c r="R349" s="170">
        <f t="shared" si="38"/>
        <v>67.81</v>
      </c>
      <c r="S349" s="170">
        <f t="shared" si="38"/>
        <v>1.36</v>
      </c>
      <c r="T349" s="170">
        <f t="shared" si="38"/>
        <v>27.56</v>
      </c>
      <c r="U349" s="170">
        <f t="shared" si="38"/>
        <v>100.06</v>
      </c>
      <c r="V349" s="170">
        <f t="shared" si="38"/>
        <v>112.58</v>
      </c>
      <c r="W349" s="170">
        <f t="shared" si="38"/>
        <v>209.52</v>
      </c>
      <c r="X349" s="170">
        <f t="shared" si="38"/>
        <v>207.07</v>
      </c>
      <c r="Y349" s="170">
        <f t="shared" si="38"/>
        <v>178.68</v>
      </c>
      <c r="Z349" s="37"/>
      <c r="AA349" s="41">
        <v>33.979999999999997</v>
      </c>
      <c r="AB349" s="39">
        <v>20.64</v>
      </c>
      <c r="AC349" s="39">
        <v>19.95</v>
      </c>
      <c r="AD349" s="39">
        <v>19.399999999999999</v>
      </c>
      <c r="AE349" s="39">
        <v>17.07</v>
      </c>
      <c r="AF349" s="39">
        <v>6.06</v>
      </c>
      <c r="AG349" s="39">
        <v>0</v>
      </c>
      <c r="AH349" s="39">
        <v>0</v>
      </c>
      <c r="AI349" s="39">
        <v>80.790000000000006</v>
      </c>
      <c r="AJ349" s="39">
        <v>164.23</v>
      </c>
      <c r="AK349" s="39">
        <v>153.06</v>
      </c>
      <c r="AL349" s="39">
        <v>150.35</v>
      </c>
      <c r="AM349" s="39">
        <v>100.67</v>
      </c>
      <c r="AN349" s="39">
        <v>59.74</v>
      </c>
      <c r="AO349" s="39">
        <v>22.81</v>
      </c>
      <c r="AP349" s="39">
        <v>0</v>
      </c>
      <c r="AQ349" s="39">
        <v>67.81</v>
      </c>
      <c r="AR349" s="39">
        <v>1.36</v>
      </c>
      <c r="AS349" s="39">
        <v>27.56</v>
      </c>
      <c r="AT349" s="39">
        <v>100.06</v>
      </c>
      <c r="AU349" s="39">
        <v>112.58</v>
      </c>
      <c r="AV349" s="39">
        <v>209.52</v>
      </c>
      <c r="AW349" s="39">
        <v>207.07</v>
      </c>
      <c r="AX349" s="40">
        <v>178.68</v>
      </c>
      <c r="AY349" s="351"/>
      <c r="AZ349" s="35"/>
    </row>
    <row r="350" spans="1:52">
      <c r="A350" s="47">
        <v>15</v>
      </c>
      <c r="B350" s="170">
        <f t="shared" si="37"/>
        <v>68.11</v>
      </c>
      <c r="C350" s="170">
        <f t="shared" si="37"/>
        <v>25.16</v>
      </c>
      <c r="D350" s="170">
        <f t="shared" si="37"/>
        <v>17.36</v>
      </c>
      <c r="E350" s="170">
        <f t="shared" si="37"/>
        <v>14.72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61.42</v>
      </c>
      <c r="L350" s="170">
        <f t="shared" si="37"/>
        <v>82.04</v>
      </c>
      <c r="M350" s="170">
        <f t="shared" si="37"/>
        <v>137.9</v>
      </c>
      <c r="N350" s="170">
        <f t="shared" si="37"/>
        <v>153.4</v>
      </c>
      <c r="O350" s="170">
        <f t="shared" si="37"/>
        <v>109.67</v>
      </c>
      <c r="P350" s="170">
        <f t="shared" si="37"/>
        <v>26.54</v>
      </c>
      <c r="Q350" s="170">
        <f t="shared" si="37"/>
        <v>85.16</v>
      </c>
      <c r="R350" s="170">
        <f t="shared" si="38"/>
        <v>139.27000000000001</v>
      </c>
      <c r="S350" s="170">
        <f t="shared" si="38"/>
        <v>75.27</v>
      </c>
      <c r="T350" s="170">
        <f t="shared" si="38"/>
        <v>0</v>
      </c>
      <c r="U350" s="170">
        <f t="shared" si="38"/>
        <v>0</v>
      </c>
      <c r="V350" s="170">
        <f t="shared" si="38"/>
        <v>22.74</v>
      </c>
      <c r="W350" s="170">
        <f t="shared" si="38"/>
        <v>123.9</v>
      </c>
      <c r="X350" s="170">
        <f t="shared" si="38"/>
        <v>56.06</v>
      </c>
      <c r="Y350" s="170">
        <f t="shared" si="38"/>
        <v>37.409999999999997</v>
      </c>
      <c r="Z350" s="37"/>
      <c r="AA350" s="41">
        <v>68.11</v>
      </c>
      <c r="AB350" s="39">
        <v>25.16</v>
      </c>
      <c r="AC350" s="39">
        <v>17.36</v>
      </c>
      <c r="AD350" s="39">
        <v>14.72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61.42</v>
      </c>
      <c r="AK350" s="39">
        <v>82.04</v>
      </c>
      <c r="AL350" s="39">
        <v>137.9</v>
      </c>
      <c r="AM350" s="39">
        <v>153.4</v>
      </c>
      <c r="AN350" s="39">
        <v>109.67</v>
      </c>
      <c r="AO350" s="39">
        <v>26.54</v>
      </c>
      <c r="AP350" s="39">
        <v>85.16</v>
      </c>
      <c r="AQ350" s="39">
        <v>139.27000000000001</v>
      </c>
      <c r="AR350" s="39">
        <v>75.27</v>
      </c>
      <c r="AS350" s="39">
        <v>0</v>
      </c>
      <c r="AT350" s="39">
        <v>0</v>
      </c>
      <c r="AU350" s="39">
        <v>22.74</v>
      </c>
      <c r="AV350" s="39">
        <v>123.9</v>
      </c>
      <c r="AW350" s="39">
        <v>56.06</v>
      </c>
      <c r="AX350" s="40">
        <v>37.409999999999997</v>
      </c>
      <c r="AY350" s="351"/>
      <c r="AZ350" s="35"/>
    </row>
    <row r="351" spans="1:52">
      <c r="A351" s="47">
        <v>16</v>
      </c>
      <c r="B351" s="170">
        <f t="shared" si="37"/>
        <v>122.55</v>
      </c>
      <c r="C351" s="170">
        <f t="shared" si="37"/>
        <v>68.06</v>
      </c>
      <c r="D351" s="170">
        <f t="shared" si="37"/>
        <v>39.33</v>
      </c>
      <c r="E351" s="170">
        <f t="shared" si="37"/>
        <v>22.67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126.46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0</v>
      </c>
      <c r="X351" s="170">
        <f t="shared" si="38"/>
        <v>213.98</v>
      </c>
      <c r="Y351" s="170">
        <f t="shared" si="38"/>
        <v>125.73</v>
      </c>
      <c r="Z351" s="37"/>
      <c r="AA351" s="41">
        <v>122.55</v>
      </c>
      <c r="AB351" s="39">
        <v>68.06</v>
      </c>
      <c r="AC351" s="39">
        <v>39.33</v>
      </c>
      <c r="AD351" s="39">
        <v>22.67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126.46</v>
      </c>
      <c r="AR351" s="39">
        <v>0</v>
      </c>
      <c r="AS351" s="39">
        <v>0</v>
      </c>
      <c r="AT351" s="39">
        <v>0</v>
      </c>
      <c r="AU351" s="39">
        <v>0</v>
      </c>
      <c r="AV351" s="39">
        <v>0</v>
      </c>
      <c r="AW351" s="39">
        <v>213.98</v>
      </c>
      <c r="AX351" s="40">
        <v>125.73</v>
      </c>
      <c r="AY351" s="351"/>
      <c r="AZ351" s="35"/>
    </row>
    <row r="352" spans="1:52">
      <c r="A352" s="47">
        <v>17</v>
      </c>
      <c r="B352" s="170">
        <f t="shared" ref="B352:P366" si="40">AA352+$AY352</f>
        <v>67.489999999999995</v>
      </c>
      <c r="C352" s="170">
        <f t="shared" si="40"/>
        <v>30.28</v>
      </c>
      <c r="D352" s="170">
        <f t="shared" si="40"/>
        <v>22.53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0.95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33.75</v>
      </c>
      <c r="X352" s="170">
        <f t="shared" si="38"/>
        <v>146.58000000000001</v>
      </c>
      <c r="Y352" s="170">
        <f t="shared" si="38"/>
        <v>241.97</v>
      </c>
      <c r="Z352" s="37"/>
      <c r="AA352" s="41">
        <v>67.489999999999995</v>
      </c>
      <c r="AB352" s="39">
        <v>30.28</v>
      </c>
      <c r="AC352" s="39">
        <v>22.53</v>
      </c>
      <c r="AD352" s="39">
        <v>0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0.95</v>
      </c>
      <c r="AR352" s="39">
        <v>0</v>
      </c>
      <c r="AS352" s="39">
        <v>0</v>
      </c>
      <c r="AT352" s="39">
        <v>0</v>
      </c>
      <c r="AU352" s="39">
        <v>0</v>
      </c>
      <c r="AV352" s="39">
        <v>33.75</v>
      </c>
      <c r="AW352" s="39">
        <v>146.58000000000001</v>
      </c>
      <c r="AX352" s="40">
        <v>241.97</v>
      </c>
      <c r="AY352" s="351"/>
      <c r="AZ352" s="35"/>
    </row>
    <row r="353" spans="1:52">
      <c r="A353" s="47">
        <v>18</v>
      </c>
      <c r="B353" s="170">
        <f t="shared" si="40"/>
        <v>231.04</v>
      </c>
      <c r="C353" s="170">
        <f t="shared" si="40"/>
        <v>208.34</v>
      </c>
      <c r="D353" s="170">
        <f t="shared" si="40"/>
        <v>220.57</v>
      </c>
      <c r="E353" s="170">
        <f t="shared" si="40"/>
        <v>171.22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52.58</v>
      </c>
      <c r="V353" s="170">
        <f t="shared" si="38"/>
        <v>0</v>
      </c>
      <c r="W353" s="170">
        <f t="shared" si="38"/>
        <v>0</v>
      </c>
      <c r="X353" s="170">
        <f t="shared" si="38"/>
        <v>126.65</v>
      </c>
      <c r="Y353" s="170">
        <f t="shared" si="38"/>
        <v>296.89999999999998</v>
      </c>
      <c r="Z353" s="37"/>
      <c r="AA353" s="41">
        <v>231.04</v>
      </c>
      <c r="AB353" s="39">
        <v>208.34</v>
      </c>
      <c r="AC353" s="39">
        <v>220.57</v>
      </c>
      <c r="AD353" s="39">
        <v>171.22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52.58</v>
      </c>
      <c r="AU353" s="39">
        <v>0</v>
      </c>
      <c r="AV353" s="39">
        <v>0</v>
      </c>
      <c r="AW353" s="39">
        <v>126.65</v>
      </c>
      <c r="AX353" s="40">
        <v>296.89999999999998</v>
      </c>
      <c r="AY353" s="351"/>
      <c r="AZ353" s="35"/>
    </row>
    <row r="354" spans="1:52">
      <c r="A354" s="47">
        <v>19</v>
      </c>
      <c r="B354" s="170">
        <f t="shared" si="40"/>
        <v>243.14</v>
      </c>
      <c r="C354" s="170">
        <f t="shared" si="40"/>
        <v>283.95</v>
      </c>
      <c r="D354" s="170">
        <f t="shared" si="40"/>
        <v>164.89</v>
      </c>
      <c r="E354" s="170">
        <f t="shared" si="40"/>
        <v>242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7.64</v>
      </c>
      <c r="L354" s="170">
        <f t="shared" si="40"/>
        <v>0.97</v>
      </c>
      <c r="M354" s="170">
        <f t="shared" si="40"/>
        <v>20.07</v>
      </c>
      <c r="N354" s="170">
        <f t="shared" si="40"/>
        <v>41.4</v>
      </c>
      <c r="O354" s="170">
        <f t="shared" si="40"/>
        <v>20.36</v>
      </c>
      <c r="P354" s="170">
        <f t="shared" si="40"/>
        <v>122.17</v>
      </c>
      <c r="Q354" s="170">
        <f t="shared" si="39"/>
        <v>60.36</v>
      </c>
      <c r="R354" s="170">
        <f t="shared" si="38"/>
        <v>95.47</v>
      </c>
      <c r="S354" s="170">
        <f t="shared" si="38"/>
        <v>0</v>
      </c>
      <c r="T354" s="170">
        <f t="shared" si="38"/>
        <v>20.07</v>
      </c>
      <c r="U354" s="170">
        <f t="shared" si="38"/>
        <v>253.36000000000004</v>
      </c>
      <c r="V354" s="170">
        <f t="shared" si="38"/>
        <v>546.26</v>
      </c>
      <c r="W354" s="170">
        <f t="shared" si="38"/>
        <v>433.22</v>
      </c>
      <c r="X354" s="170">
        <f t="shared" si="38"/>
        <v>197.21</v>
      </c>
      <c r="Y354" s="170">
        <f t="shared" si="38"/>
        <v>97</v>
      </c>
      <c r="Z354" s="37"/>
      <c r="AA354" s="41">
        <v>243.14</v>
      </c>
      <c r="AB354" s="39">
        <v>283.95</v>
      </c>
      <c r="AC354" s="39">
        <v>164.89</v>
      </c>
      <c r="AD354" s="39">
        <v>242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7.64</v>
      </c>
      <c r="AK354" s="39">
        <v>0.97</v>
      </c>
      <c r="AL354" s="39">
        <v>20.07</v>
      </c>
      <c r="AM354" s="39">
        <v>41.4</v>
      </c>
      <c r="AN354" s="39">
        <v>20.36</v>
      </c>
      <c r="AO354" s="39">
        <v>122.17</v>
      </c>
      <c r="AP354" s="39">
        <v>60.36</v>
      </c>
      <c r="AQ354" s="39">
        <v>95.47</v>
      </c>
      <c r="AR354" s="39">
        <v>0</v>
      </c>
      <c r="AS354" s="39">
        <v>20.07</v>
      </c>
      <c r="AT354" s="39">
        <v>253.36000000000004</v>
      </c>
      <c r="AU354" s="39">
        <v>546.26</v>
      </c>
      <c r="AV354" s="39">
        <v>433.22</v>
      </c>
      <c r="AW354" s="39">
        <v>197.21</v>
      </c>
      <c r="AX354" s="40">
        <v>97</v>
      </c>
      <c r="AY354" s="351"/>
      <c r="AZ354" s="35"/>
    </row>
    <row r="355" spans="1:52">
      <c r="A355" s="47">
        <v>20</v>
      </c>
      <c r="B355" s="170">
        <f t="shared" si="40"/>
        <v>39.93</v>
      </c>
      <c r="C355" s="170">
        <f t="shared" si="40"/>
        <v>12.68</v>
      </c>
      <c r="D355" s="170">
        <f t="shared" si="40"/>
        <v>0</v>
      </c>
      <c r="E355" s="170">
        <f t="shared" si="40"/>
        <v>5.77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8.39</v>
      </c>
      <c r="K355" s="170">
        <f t="shared" si="40"/>
        <v>266.39</v>
      </c>
      <c r="L355" s="170">
        <f t="shared" si="40"/>
        <v>237.03</v>
      </c>
      <c r="M355" s="170">
        <f t="shared" si="40"/>
        <v>326.42</v>
      </c>
      <c r="N355" s="170">
        <f t="shared" si="40"/>
        <v>300.55</v>
      </c>
      <c r="O355" s="170">
        <f t="shared" si="40"/>
        <v>115.89</v>
      </c>
      <c r="P355" s="170">
        <f t="shared" si="40"/>
        <v>32.22</v>
      </c>
      <c r="Q355" s="170">
        <f t="shared" si="39"/>
        <v>64.010000000000005</v>
      </c>
      <c r="R355" s="170">
        <f t="shared" si="38"/>
        <v>134.96</v>
      </c>
      <c r="S355" s="170">
        <f t="shared" si="38"/>
        <v>12.05</v>
      </c>
      <c r="T355" s="170">
        <f t="shared" si="38"/>
        <v>0</v>
      </c>
      <c r="U355" s="170">
        <f t="shared" si="38"/>
        <v>0</v>
      </c>
      <c r="V355" s="170">
        <f t="shared" si="38"/>
        <v>424.64</v>
      </c>
      <c r="W355" s="170">
        <f t="shared" si="38"/>
        <v>241.3</v>
      </c>
      <c r="X355" s="170">
        <f t="shared" si="38"/>
        <v>266.47000000000003</v>
      </c>
      <c r="Y355" s="170">
        <f t="shared" si="38"/>
        <v>30.3</v>
      </c>
      <c r="Z355" s="37"/>
      <c r="AA355" s="41">
        <v>39.93</v>
      </c>
      <c r="AB355" s="39">
        <v>12.68</v>
      </c>
      <c r="AC355" s="39">
        <v>0</v>
      </c>
      <c r="AD355" s="39">
        <v>5.77</v>
      </c>
      <c r="AE355" s="39">
        <v>0</v>
      </c>
      <c r="AF355" s="39">
        <v>0</v>
      </c>
      <c r="AG355" s="39">
        <v>0</v>
      </c>
      <c r="AH355" s="39">
        <v>0</v>
      </c>
      <c r="AI355" s="39">
        <v>8.39</v>
      </c>
      <c r="AJ355" s="39">
        <v>266.39</v>
      </c>
      <c r="AK355" s="39">
        <v>237.03</v>
      </c>
      <c r="AL355" s="39">
        <v>326.42</v>
      </c>
      <c r="AM355" s="39">
        <v>300.55</v>
      </c>
      <c r="AN355" s="39">
        <v>115.89</v>
      </c>
      <c r="AO355" s="39">
        <v>32.22</v>
      </c>
      <c r="AP355" s="39">
        <v>64.010000000000005</v>
      </c>
      <c r="AQ355" s="39">
        <v>134.96</v>
      </c>
      <c r="AR355" s="39">
        <v>12.05</v>
      </c>
      <c r="AS355" s="39">
        <v>0</v>
      </c>
      <c r="AT355" s="39">
        <v>0</v>
      </c>
      <c r="AU355" s="39">
        <v>424.64</v>
      </c>
      <c r="AV355" s="39">
        <v>241.3</v>
      </c>
      <c r="AW355" s="39">
        <v>266.47000000000003</v>
      </c>
      <c r="AX355" s="40">
        <v>30.3</v>
      </c>
      <c r="AY355" s="351"/>
      <c r="AZ355" s="35"/>
    </row>
    <row r="356" spans="1:52">
      <c r="A356" s="47">
        <v>21</v>
      </c>
      <c r="B356" s="170">
        <f t="shared" si="40"/>
        <v>0.76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0</v>
      </c>
      <c r="V356" s="170">
        <f t="shared" si="38"/>
        <v>0</v>
      </c>
      <c r="W356" s="170">
        <f t="shared" si="38"/>
        <v>0</v>
      </c>
      <c r="X356" s="170">
        <f t="shared" si="38"/>
        <v>48.53</v>
      </c>
      <c r="Y356" s="170">
        <f t="shared" si="38"/>
        <v>3.95</v>
      </c>
      <c r="Z356" s="37"/>
      <c r="AA356" s="41">
        <v>0.76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0</v>
      </c>
      <c r="AU356" s="39">
        <v>0</v>
      </c>
      <c r="AV356" s="39">
        <v>0</v>
      </c>
      <c r="AW356" s="39">
        <v>48.53</v>
      </c>
      <c r="AX356" s="40">
        <v>3.95</v>
      </c>
      <c r="AY356" s="351"/>
      <c r="AZ356" s="35"/>
    </row>
    <row r="357" spans="1:52">
      <c r="A357" s="47">
        <v>22</v>
      </c>
      <c r="B357" s="170">
        <f t="shared" si="40"/>
        <v>22.37</v>
      </c>
      <c r="C357" s="170">
        <f t="shared" si="40"/>
        <v>13.64</v>
      </c>
      <c r="D357" s="170">
        <f t="shared" si="40"/>
        <v>14.98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5.68</v>
      </c>
      <c r="M357" s="170">
        <f t="shared" si="40"/>
        <v>25.24</v>
      </c>
      <c r="N357" s="170">
        <f t="shared" si="40"/>
        <v>52.22</v>
      </c>
      <c r="O357" s="170">
        <f t="shared" si="40"/>
        <v>0</v>
      </c>
      <c r="P357" s="170">
        <f t="shared" si="40"/>
        <v>44.08</v>
      </c>
      <c r="Q357" s="170">
        <f t="shared" si="39"/>
        <v>11.19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10.039999999999999</v>
      </c>
      <c r="V357" s="170">
        <f t="shared" si="38"/>
        <v>36.94</v>
      </c>
      <c r="W357" s="170">
        <f t="shared" si="38"/>
        <v>99.34</v>
      </c>
      <c r="X357" s="170">
        <f t="shared" si="38"/>
        <v>174.35</v>
      </c>
      <c r="Y357" s="170">
        <f t="shared" si="38"/>
        <v>16.989999999999998</v>
      </c>
      <c r="Z357" s="37"/>
      <c r="AA357" s="41">
        <v>22.37</v>
      </c>
      <c r="AB357" s="39">
        <v>13.64</v>
      </c>
      <c r="AC357" s="39">
        <v>14.98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5.68</v>
      </c>
      <c r="AL357" s="39">
        <v>25.24</v>
      </c>
      <c r="AM357" s="39">
        <v>52.22</v>
      </c>
      <c r="AN357" s="39">
        <v>0</v>
      </c>
      <c r="AO357" s="39">
        <v>44.08</v>
      </c>
      <c r="AP357" s="39">
        <v>11.19</v>
      </c>
      <c r="AQ357" s="39">
        <v>0</v>
      </c>
      <c r="AR357" s="39">
        <v>0</v>
      </c>
      <c r="AS357" s="39">
        <v>0</v>
      </c>
      <c r="AT357" s="39">
        <v>10.039999999999999</v>
      </c>
      <c r="AU357" s="39">
        <v>36.94</v>
      </c>
      <c r="AV357" s="39">
        <v>99.34</v>
      </c>
      <c r="AW357" s="39">
        <v>174.35</v>
      </c>
      <c r="AX357" s="40">
        <v>16.989999999999998</v>
      </c>
      <c r="AY357" s="351"/>
      <c r="AZ357" s="35"/>
    </row>
    <row r="358" spans="1:52">
      <c r="A358" s="47">
        <v>23</v>
      </c>
      <c r="B358" s="170">
        <f t="shared" si="40"/>
        <v>1.29</v>
      </c>
      <c r="C358" s="170">
        <f t="shared" si="40"/>
        <v>1.01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107.66</v>
      </c>
      <c r="X358" s="170">
        <f t="shared" si="38"/>
        <v>162.53</v>
      </c>
      <c r="Y358" s="170">
        <f t="shared" si="38"/>
        <v>104.32</v>
      </c>
      <c r="Z358" s="37"/>
      <c r="AA358" s="41">
        <v>1.29</v>
      </c>
      <c r="AB358" s="39">
        <v>1.01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107.66</v>
      </c>
      <c r="AW358" s="39">
        <v>162.53</v>
      </c>
      <c r="AX358" s="40">
        <v>104.32</v>
      </c>
      <c r="AY358" s="351"/>
      <c r="AZ358" s="35"/>
    </row>
    <row r="359" spans="1:52">
      <c r="A359" s="47">
        <v>24</v>
      </c>
      <c r="B359" s="170">
        <f t="shared" si="40"/>
        <v>5.14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0.01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15.64</v>
      </c>
      <c r="U359" s="170">
        <f t="shared" si="38"/>
        <v>66.39</v>
      </c>
      <c r="V359" s="170">
        <f t="shared" si="38"/>
        <v>0</v>
      </c>
      <c r="W359" s="170">
        <f t="shared" si="38"/>
        <v>88.89</v>
      </c>
      <c r="X359" s="170">
        <f t="shared" si="38"/>
        <v>222.01</v>
      </c>
      <c r="Y359" s="170">
        <f t="shared" si="38"/>
        <v>71.72</v>
      </c>
      <c r="Z359" s="37"/>
      <c r="AA359" s="41">
        <v>5.14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0.01</v>
      </c>
      <c r="AP359" s="39">
        <v>0</v>
      </c>
      <c r="AQ359" s="39">
        <v>0</v>
      </c>
      <c r="AR359" s="39">
        <v>0</v>
      </c>
      <c r="AS359" s="39">
        <v>15.64</v>
      </c>
      <c r="AT359" s="39">
        <v>66.39</v>
      </c>
      <c r="AU359" s="39">
        <v>0</v>
      </c>
      <c r="AV359" s="39">
        <v>88.89</v>
      </c>
      <c r="AW359" s="39">
        <v>222.01</v>
      </c>
      <c r="AX359" s="40">
        <v>71.72</v>
      </c>
      <c r="AY359" s="351"/>
      <c r="AZ359" s="35"/>
    </row>
    <row r="360" spans="1:52">
      <c r="A360" s="47">
        <v>25</v>
      </c>
      <c r="B360" s="170">
        <f t="shared" si="40"/>
        <v>0.97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19.41</v>
      </c>
      <c r="V360" s="170">
        <f t="shared" si="38"/>
        <v>38.82</v>
      </c>
      <c r="W360" s="170">
        <f t="shared" si="38"/>
        <v>159.53</v>
      </c>
      <c r="X360" s="170">
        <f t="shared" si="38"/>
        <v>247.99</v>
      </c>
      <c r="Y360" s="170">
        <f t="shared" si="38"/>
        <v>214.9</v>
      </c>
      <c r="Z360" s="37"/>
      <c r="AA360" s="41">
        <v>0.97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19.41</v>
      </c>
      <c r="AU360" s="39">
        <v>38.82</v>
      </c>
      <c r="AV360" s="39">
        <v>159.53</v>
      </c>
      <c r="AW360" s="39">
        <v>247.99</v>
      </c>
      <c r="AX360" s="40">
        <v>214.9</v>
      </c>
      <c r="AY360" s="351"/>
      <c r="AZ360" s="35"/>
    </row>
    <row r="361" spans="1:52">
      <c r="A361" s="47">
        <v>26</v>
      </c>
      <c r="B361" s="170">
        <f t="shared" si="40"/>
        <v>81</v>
      </c>
      <c r="C361" s="170">
        <f t="shared" si="40"/>
        <v>37.35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0</v>
      </c>
      <c r="W361" s="170">
        <f t="shared" si="38"/>
        <v>119.13</v>
      </c>
      <c r="X361" s="170">
        <f t="shared" si="38"/>
        <v>189.34</v>
      </c>
      <c r="Y361" s="170">
        <f t="shared" si="38"/>
        <v>42.89</v>
      </c>
      <c r="Z361" s="37"/>
      <c r="AA361" s="41">
        <v>81</v>
      </c>
      <c r="AB361" s="39">
        <v>37.35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119.13</v>
      </c>
      <c r="AW361" s="39">
        <v>189.34</v>
      </c>
      <c r="AX361" s="40">
        <v>42.89</v>
      </c>
      <c r="AY361" s="351"/>
      <c r="AZ361" s="35"/>
    </row>
    <row r="362" spans="1:52">
      <c r="A362" s="47">
        <v>27</v>
      </c>
      <c r="B362" s="170">
        <f t="shared" si="40"/>
        <v>21.61</v>
      </c>
      <c r="C362" s="170">
        <f t="shared" si="40"/>
        <v>0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87.32</v>
      </c>
      <c r="W362" s="170">
        <f t="shared" si="38"/>
        <v>124.51</v>
      </c>
      <c r="X362" s="170">
        <f t="shared" si="38"/>
        <v>157.51</v>
      </c>
      <c r="Y362" s="170">
        <f t="shared" si="38"/>
        <v>59.29</v>
      </c>
      <c r="Z362" s="37"/>
      <c r="AA362" s="41">
        <v>21.61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87.32</v>
      </c>
      <c r="AV362" s="39">
        <v>124.51</v>
      </c>
      <c r="AW362" s="39">
        <v>157.51</v>
      </c>
      <c r="AX362" s="40">
        <v>59.29</v>
      </c>
      <c r="AY362" s="351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0.01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0</v>
      </c>
      <c r="W363" s="170">
        <f t="shared" si="38"/>
        <v>0</v>
      </c>
      <c r="X363" s="170">
        <f t="shared" si="38"/>
        <v>0</v>
      </c>
      <c r="Y363" s="170">
        <f t="shared" si="38"/>
        <v>0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0.01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0</v>
      </c>
      <c r="AV363" s="39">
        <v>0</v>
      </c>
      <c r="AW363" s="39">
        <v>0</v>
      </c>
      <c r="AX363" s="40">
        <v>0</v>
      </c>
      <c r="AY363" s="351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0</v>
      </c>
      <c r="X364" s="170">
        <f t="shared" si="38"/>
        <v>0</v>
      </c>
      <c r="Y364" s="170">
        <f t="shared" si="38"/>
        <v>0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0</v>
      </c>
      <c r="AW364" s="39">
        <v>0</v>
      </c>
      <c r="AX364" s="40">
        <v>0</v>
      </c>
      <c r="AY364" s="351"/>
      <c r="AZ364" s="35"/>
    </row>
    <row r="365" spans="1:52">
      <c r="A365" s="47">
        <v>30</v>
      </c>
      <c r="B365" s="170">
        <f t="shared" si="40"/>
        <v>30.23</v>
      </c>
      <c r="C365" s="170">
        <f t="shared" si="40"/>
        <v>185.69</v>
      </c>
      <c r="D365" s="170">
        <f t="shared" si="40"/>
        <v>4.05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0</v>
      </c>
      <c r="X365" s="170">
        <f t="shared" si="38"/>
        <v>0</v>
      </c>
      <c r="Y365" s="170">
        <f t="shared" si="38"/>
        <v>66.58</v>
      </c>
      <c r="Z365" s="37"/>
      <c r="AA365" s="41">
        <v>30.23</v>
      </c>
      <c r="AB365" s="39">
        <v>185.69</v>
      </c>
      <c r="AC365" s="39">
        <v>4.05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0</v>
      </c>
      <c r="AX365" s="40">
        <v>66.58</v>
      </c>
      <c r="AY365" s="351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1"/>
      <c r="AZ366" s="35"/>
    </row>
    <row r="367" spans="1:52" ht="13.5" thickBot="1">
      <c r="AA367" s="167">
        <f>SUM(AA336:AX366)</f>
        <v>28704.079999999998</v>
      </c>
    </row>
    <row r="368" spans="1:52" s="4" customFormat="1" ht="52.9" customHeight="1">
      <c r="A368" s="518" t="s">
        <v>34</v>
      </c>
      <c r="B368" s="519"/>
      <c r="C368" s="519"/>
      <c r="D368" s="519"/>
      <c r="E368" s="519"/>
      <c r="F368" s="519"/>
      <c r="G368" s="519"/>
      <c r="H368" s="519"/>
      <c r="I368" s="519"/>
      <c r="J368" s="587" t="s">
        <v>124</v>
      </c>
      <c r="K368" s="587"/>
      <c r="L368" s="58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88">
        <v>1</v>
      </c>
      <c r="B369" s="589"/>
      <c r="C369" s="589"/>
      <c r="D369" s="589"/>
      <c r="E369" s="589"/>
      <c r="F369" s="589"/>
      <c r="G369" s="589"/>
      <c r="H369" s="589"/>
      <c r="I369" s="589"/>
      <c r="J369" s="589">
        <v>2</v>
      </c>
      <c r="K369" s="589"/>
      <c r="L369" s="58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90" t="s">
        <v>126</v>
      </c>
      <c r="B370" s="591"/>
      <c r="C370" s="591"/>
      <c r="D370" s="591"/>
      <c r="E370" s="591"/>
      <c r="F370" s="591"/>
      <c r="G370" s="591"/>
      <c r="H370" s="591"/>
      <c r="I370" s="591"/>
      <c r="J370" s="603">
        <f>Црсв</f>
        <v>7.5</v>
      </c>
      <c r="K370" s="604"/>
      <c r="L370" s="605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18" t="s">
        <v>34</v>
      </c>
      <c r="B372" s="519"/>
      <c r="C372" s="519"/>
      <c r="D372" s="519"/>
      <c r="E372" s="519"/>
      <c r="F372" s="519"/>
      <c r="G372" s="519"/>
      <c r="H372" s="519"/>
      <c r="I372" s="519"/>
      <c r="J372" s="587" t="s">
        <v>127</v>
      </c>
      <c r="K372" s="587"/>
      <c r="L372" s="58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88">
        <v>1</v>
      </c>
      <c r="B373" s="589"/>
      <c r="C373" s="589"/>
      <c r="D373" s="589"/>
      <c r="E373" s="589"/>
      <c r="F373" s="589"/>
      <c r="G373" s="589"/>
      <c r="H373" s="589"/>
      <c r="I373" s="589"/>
      <c r="J373" s="589">
        <v>2</v>
      </c>
      <c r="K373" s="589"/>
      <c r="L373" s="58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90" t="s">
        <v>125</v>
      </c>
      <c r="B374" s="591"/>
      <c r="C374" s="591"/>
      <c r="D374" s="591"/>
      <c r="E374" s="591"/>
      <c r="F374" s="591"/>
      <c r="G374" s="591"/>
      <c r="H374" s="591"/>
      <c r="I374" s="591"/>
      <c r="J374" s="603">
        <f>Цбр</f>
        <v>249.89</v>
      </c>
      <c r="K374" s="604"/>
      <c r="L374" s="605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89" t="s">
        <v>168</v>
      </c>
      <c r="B376" s="25" t="s">
        <v>84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2"/>
      <c r="M376" s="292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84.75" customHeight="1">
      <c r="A378" s="518" t="s">
        <v>34</v>
      </c>
      <c r="B378" s="519"/>
      <c r="C378" s="519"/>
      <c r="D378" s="519"/>
      <c r="E378" s="519"/>
      <c r="F378" s="519"/>
      <c r="G378" s="519"/>
      <c r="H378" s="519"/>
      <c r="I378" s="519"/>
      <c r="J378" s="469" t="s">
        <v>227</v>
      </c>
      <c r="K378" s="470"/>
      <c r="L378" s="416" t="s">
        <v>228</v>
      </c>
      <c r="M378" s="416"/>
      <c r="N378" s="416" t="s">
        <v>229</v>
      </c>
      <c r="O378" s="48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71"/>
      <c r="AE378" s="471"/>
      <c r="AF378" s="471"/>
      <c r="AG378" s="471"/>
      <c r="AH378" s="471"/>
      <c r="AI378" s="471"/>
      <c r="AJ378" s="471"/>
      <c r="AK378" s="471"/>
      <c r="AL378" s="471"/>
      <c r="AM378" s="471"/>
      <c r="AN378" s="471"/>
      <c r="AO378" s="471"/>
      <c r="AP378" s="471"/>
      <c r="AQ378" s="471"/>
      <c r="AR378" s="471"/>
      <c r="AS378" s="471"/>
      <c r="AT378" s="19"/>
      <c r="AV378" s="6"/>
      <c r="AW378" s="19"/>
    </row>
    <row r="379" spans="1:54" s="8" customFormat="1" ht="17.45" customHeight="1">
      <c r="A379" s="588">
        <v>1</v>
      </c>
      <c r="B379" s="589"/>
      <c r="C379" s="589"/>
      <c r="D379" s="589"/>
      <c r="E379" s="589"/>
      <c r="F379" s="589"/>
      <c r="G379" s="589"/>
      <c r="H379" s="589"/>
      <c r="I379" s="589"/>
      <c r="J379" s="589" t="s">
        <v>230</v>
      </c>
      <c r="K379" s="589"/>
      <c r="L379" s="589">
        <v>3</v>
      </c>
      <c r="M379" s="589"/>
      <c r="N379" s="589">
        <v>4</v>
      </c>
      <c r="O379" s="601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31" t="s">
        <v>101</v>
      </c>
      <c r="B380" s="602"/>
      <c r="C380" s="602"/>
      <c r="D380" s="602"/>
      <c r="E380" s="602"/>
      <c r="F380" s="602"/>
      <c r="G380" s="602"/>
      <c r="H380" s="602"/>
      <c r="I380" s="602"/>
      <c r="J380" s="478">
        <f>L380+N380</f>
        <v>878285.20000000007</v>
      </c>
      <c r="K380" s="479"/>
      <c r="L380" s="485">
        <f>'1_ЦК'!H27</f>
        <v>878125.4</v>
      </c>
      <c r="M380" s="486"/>
      <c r="N380" s="485">
        <v>159.80000000000001</v>
      </c>
      <c r="O380" s="487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60"/>
      <c r="AE380" s="460"/>
      <c r="AF380" s="460"/>
      <c r="AG380" s="460"/>
      <c r="AH380" s="460"/>
      <c r="AI380" s="460"/>
      <c r="AJ380" s="460"/>
      <c r="AK380" s="460"/>
      <c r="AL380" s="460"/>
      <c r="AM380" s="460"/>
      <c r="AN380" s="460"/>
      <c r="AO380" s="460"/>
      <c r="AP380" s="460"/>
      <c r="AQ380" s="460"/>
      <c r="AR380" s="460"/>
      <c r="AS380" s="460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5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89" t="s">
        <v>156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4"/>
      <c r="M382" s="294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18"/>
      <c r="B383" s="519"/>
      <c r="C383" s="519"/>
      <c r="D383" s="519"/>
      <c r="E383" s="519"/>
      <c r="F383" s="537" t="s">
        <v>33</v>
      </c>
      <c r="G383" s="537"/>
      <c r="H383" s="537"/>
      <c r="I383" s="537"/>
      <c r="J383" s="537"/>
      <c r="K383" s="537"/>
      <c r="L383" s="537"/>
      <c r="M383" s="537"/>
      <c r="N383" s="537"/>
      <c r="O383" s="537"/>
      <c r="P383" s="537"/>
      <c r="Q383" s="537"/>
      <c r="R383" s="537"/>
      <c r="S383" s="537"/>
      <c r="T383" s="537"/>
      <c r="U383" s="537"/>
      <c r="V383" s="537"/>
      <c r="W383" s="537"/>
      <c r="X383" s="537"/>
      <c r="Y383" s="538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36"/>
      <c r="B384" s="525"/>
      <c r="C384" s="525"/>
      <c r="D384" s="525"/>
      <c r="E384" s="525"/>
      <c r="F384" s="525" t="s">
        <v>28</v>
      </c>
      <c r="G384" s="525"/>
      <c r="H384" s="525"/>
      <c r="I384" s="525"/>
      <c r="J384" s="525" t="s">
        <v>29</v>
      </c>
      <c r="K384" s="525"/>
      <c r="L384" s="525"/>
      <c r="M384" s="525"/>
      <c r="N384" s="525" t="s">
        <v>30</v>
      </c>
      <c r="O384" s="525"/>
      <c r="P384" s="525"/>
      <c r="Q384" s="525"/>
      <c r="R384" s="525" t="s">
        <v>31</v>
      </c>
      <c r="S384" s="525"/>
      <c r="T384" s="525"/>
      <c r="U384" s="525"/>
      <c r="V384" s="525" t="s">
        <v>32</v>
      </c>
      <c r="W384" s="525"/>
      <c r="X384" s="525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40" t="s">
        <v>150</v>
      </c>
      <c r="B385" s="541"/>
      <c r="C385" s="541"/>
      <c r="D385" s="541"/>
      <c r="E385" s="541"/>
      <c r="F385" s="516">
        <v>1415122.35</v>
      </c>
      <c r="G385" s="516"/>
      <c r="H385" s="516"/>
      <c r="I385" s="516"/>
      <c r="J385" s="516">
        <v>0</v>
      </c>
      <c r="K385" s="516"/>
      <c r="L385" s="516"/>
      <c r="M385" s="516"/>
      <c r="N385" s="516">
        <v>1929204.59</v>
      </c>
      <c r="O385" s="516"/>
      <c r="P385" s="516"/>
      <c r="Q385" s="516"/>
      <c r="R385" s="516">
        <v>2216752.48</v>
      </c>
      <c r="S385" s="516"/>
      <c r="T385" s="516"/>
      <c r="U385" s="516"/>
      <c r="V385" s="516">
        <v>804703.24000000011</v>
      </c>
      <c r="W385" s="516"/>
      <c r="X385" s="516"/>
      <c r="Y385" s="610"/>
      <c r="AA385" s="64"/>
      <c r="AB385" s="64"/>
      <c r="AC385" s="64"/>
      <c r="AD385" s="64"/>
      <c r="AE385" s="460"/>
      <c r="AF385" s="460"/>
      <c r="AG385" s="460"/>
      <c r="AH385" s="460"/>
      <c r="AI385" s="460"/>
      <c r="AJ385" s="460"/>
      <c r="AK385" s="460"/>
      <c r="AL385" s="460"/>
      <c r="AM385" s="460"/>
      <c r="AN385" s="460"/>
      <c r="AO385" s="460"/>
      <c r="AP385" s="460"/>
      <c r="AQ385" s="460"/>
      <c r="AR385" s="460"/>
      <c r="AS385" s="460"/>
      <c r="AT385" s="460"/>
      <c r="AU385" s="460"/>
      <c r="AV385" s="460"/>
      <c r="AW385" s="460"/>
      <c r="AX385" s="460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6" customFormat="1" ht="21" customHeight="1" thickBot="1">
      <c r="A387" s="84" t="s">
        <v>157</v>
      </c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302"/>
      <c r="M387" s="302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AA387" s="297"/>
      <c r="AB387" s="297"/>
      <c r="AC387" s="297"/>
      <c r="AD387" s="297"/>
      <c r="AE387" s="297"/>
      <c r="AF387" s="297"/>
      <c r="AG387" s="297"/>
      <c r="AH387" s="297"/>
      <c r="AI387" s="297"/>
      <c r="AJ387" s="297"/>
      <c r="AK387" s="297"/>
      <c r="AL387" s="297"/>
      <c r="AM387" s="297"/>
      <c r="AN387" s="297"/>
      <c r="AO387" s="297"/>
      <c r="AP387" s="297"/>
      <c r="AQ387" s="297"/>
      <c r="AR387" s="297"/>
      <c r="AS387" s="297"/>
      <c r="AT387" s="297"/>
      <c r="AU387" s="297"/>
      <c r="AV387" s="297"/>
      <c r="AW387" s="297"/>
      <c r="AX387" s="297"/>
      <c r="AZ387" s="78"/>
    </row>
    <row r="388" spans="1:53" ht="15.75">
      <c r="A388" s="533" t="s">
        <v>189</v>
      </c>
      <c r="B388" s="534"/>
      <c r="C388" s="534"/>
      <c r="D388" s="534"/>
      <c r="E388" s="534"/>
      <c r="F388" s="534"/>
      <c r="G388" s="534"/>
      <c r="H388" s="534"/>
      <c r="I388" s="535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6" t="s">
        <v>190</v>
      </c>
      <c r="B389" s="607"/>
      <c r="C389" s="607"/>
      <c r="D389" s="607"/>
      <c r="E389" s="607"/>
      <c r="F389" s="566">
        <f>ФСК</f>
        <v>0</v>
      </c>
      <c r="G389" s="567"/>
      <c r="H389" s="567"/>
      <c r="I389" s="568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8"/>
      <c r="B390" s="609"/>
      <c r="C390" s="609"/>
      <c r="D390" s="609"/>
      <c r="E390" s="609"/>
      <c r="F390" s="569"/>
      <c r="G390" s="570"/>
      <c r="H390" s="570"/>
      <c r="I390" s="571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83" t="s">
        <v>221</v>
      </c>
      <c r="B392" s="483"/>
      <c r="C392" s="483"/>
      <c r="D392" s="483"/>
      <c r="E392" s="483"/>
      <c r="F392" s="483"/>
      <c r="G392" s="483"/>
      <c r="H392" s="483"/>
      <c r="I392" s="483"/>
      <c r="J392" s="483"/>
      <c r="K392" s="483"/>
      <c r="L392" s="483"/>
      <c r="M392" s="483"/>
      <c r="N392" s="483"/>
      <c r="O392" s="483"/>
      <c r="P392" s="483"/>
      <c r="Q392" s="483"/>
      <c r="R392" s="483"/>
      <c r="S392" s="483"/>
      <c r="T392" s="483"/>
      <c r="U392" s="483"/>
      <c r="V392" s="483"/>
      <c r="W392" s="483"/>
      <c r="X392" s="483"/>
      <c r="Y392" s="483"/>
      <c r="AA392" s="303" t="s">
        <v>122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2"/>
    </row>
    <row r="393" spans="1:53" s="4" customFormat="1">
      <c r="A393" s="289" t="s">
        <v>165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55" t="s">
        <v>1</v>
      </c>
      <c r="B395" s="444" t="s">
        <v>106</v>
      </c>
      <c r="C395" s="444"/>
      <c r="D395" s="444"/>
      <c r="E395" s="444"/>
      <c r="F395" s="444"/>
      <c r="G395" s="444"/>
      <c r="H395" s="444"/>
      <c r="I395" s="444"/>
      <c r="J395" s="444"/>
      <c r="K395" s="444"/>
      <c r="L395" s="444"/>
      <c r="M395" s="444"/>
      <c r="N395" s="444"/>
      <c r="O395" s="444"/>
      <c r="P395" s="444"/>
      <c r="Q395" s="444"/>
      <c r="R395" s="444"/>
      <c r="S395" s="444"/>
      <c r="T395" s="444"/>
      <c r="U395" s="444"/>
      <c r="V395" s="444"/>
      <c r="W395" s="444"/>
      <c r="X395" s="444"/>
      <c r="Y395" s="445"/>
      <c r="AA395" s="148" t="s">
        <v>181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1"/>
      <c r="AZ395" s="158"/>
      <c r="BA395" s="158"/>
    </row>
    <row r="396" spans="1:53" ht="32.25" customHeight="1">
      <c r="A396" s="456"/>
      <c r="B396" s="372" t="s">
        <v>2</v>
      </c>
      <c r="C396" s="372"/>
      <c r="D396" s="372"/>
      <c r="E396" s="372"/>
      <c r="F396" s="372"/>
      <c r="G396" s="372"/>
      <c r="H396" s="372"/>
      <c r="I396" s="372"/>
      <c r="J396" s="372"/>
      <c r="K396" s="372"/>
      <c r="L396" s="372"/>
      <c r="M396" s="372"/>
      <c r="N396" s="372"/>
      <c r="O396" s="372"/>
      <c r="P396" s="372"/>
      <c r="Q396" s="372"/>
      <c r="R396" s="372"/>
      <c r="S396" s="372"/>
      <c r="T396" s="372"/>
      <c r="U396" s="372"/>
      <c r="V396" s="372"/>
      <c r="W396" s="372"/>
      <c r="X396" s="372"/>
      <c r="Y396" s="446"/>
      <c r="AA396" s="472" t="s">
        <v>88</v>
      </c>
      <c r="AB396" s="473"/>
      <c r="AC396" s="473"/>
      <c r="AD396" s="473"/>
      <c r="AE396" s="473"/>
      <c r="AF396" s="473"/>
      <c r="AG396" s="473"/>
      <c r="AH396" s="473"/>
      <c r="AI396" s="473"/>
      <c r="AJ396" s="473"/>
      <c r="AK396" s="473"/>
      <c r="AL396" s="473"/>
      <c r="AM396" s="473"/>
      <c r="AN396" s="473"/>
      <c r="AO396" s="473"/>
      <c r="AP396" s="473"/>
      <c r="AQ396" s="473"/>
      <c r="AR396" s="473"/>
      <c r="AS396" s="473"/>
      <c r="AT396" s="473"/>
      <c r="AU396" s="473"/>
      <c r="AV396" s="473"/>
      <c r="AW396" s="473"/>
      <c r="AX396" s="474"/>
      <c r="AY396" s="453" t="s">
        <v>211</v>
      </c>
      <c r="AZ396" s="476" t="s">
        <v>198</v>
      </c>
      <c r="BA396" s="504"/>
    </row>
    <row r="397" spans="1:53" ht="48.75" customHeight="1">
      <c r="A397" s="456"/>
      <c r="B397" s="48" t="s">
        <v>3</v>
      </c>
      <c r="C397" s="48" t="s">
        <v>4</v>
      </c>
      <c r="D397" s="48" t="s">
        <v>5</v>
      </c>
      <c r="E397" s="48" t="s">
        <v>6</v>
      </c>
      <c r="F397" s="48" t="s">
        <v>7</v>
      </c>
      <c r="G397" s="48" t="s">
        <v>8</v>
      </c>
      <c r="H397" s="48" t="s">
        <v>9</v>
      </c>
      <c r="I397" s="48" t="s">
        <v>10</v>
      </c>
      <c r="J397" s="48" t="s">
        <v>11</v>
      </c>
      <c r="K397" s="48" t="s">
        <v>12</v>
      </c>
      <c r="L397" s="48" t="s">
        <v>13</v>
      </c>
      <c r="M397" s="48" t="s">
        <v>14</v>
      </c>
      <c r="N397" s="48" t="s">
        <v>15</v>
      </c>
      <c r="O397" s="48" t="s">
        <v>16</v>
      </c>
      <c r="P397" s="48" t="s">
        <v>17</v>
      </c>
      <c r="Q397" s="48" t="s">
        <v>18</v>
      </c>
      <c r="R397" s="48" t="s">
        <v>19</v>
      </c>
      <c r="S397" s="48" t="s">
        <v>20</v>
      </c>
      <c r="T397" s="48" t="s">
        <v>21</v>
      </c>
      <c r="U397" s="48" t="s">
        <v>22</v>
      </c>
      <c r="V397" s="48" t="s">
        <v>23</v>
      </c>
      <c r="W397" s="48" t="s">
        <v>24</v>
      </c>
      <c r="X397" s="48" t="s">
        <v>25</v>
      </c>
      <c r="Y397" s="49" t="s">
        <v>26</v>
      </c>
      <c r="AA397" s="60" t="s">
        <v>3</v>
      </c>
      <c r="AB397" s="61" t="s">
        <v>4</v>
      </c>
      <c r="AC397" s="61" t="s">
        <v>5</v>
      </c>
      <c r="AD397" s="61" t="s">
        <v>6</v>
      </c>
      <c r="AE397" s="61" t="s">
        <v>7</v>
      </c>
      <c r="AF397" s="61" t="s">
        <v>8</v>
      </c>
      <c r="AG397" s="61" t="s">
        <v>9</v>
      </c>
      <c r="AH397" s="61" t="s">
        <v>10</v>
      </c>
      <c r="AI397" s="61" t="s">
        <v>11</v>
      </c>
      <c r="AJ397" s="61" t="s">
        <v>12</v>
      </c>
      <c r="AK397" s="61" t="s">
        <v>13</v>
      </c>
      <c r="AL397" s="61" t="s">
        <v>14</v>
      </c>
      <c r="AM397" s="61" t="s">
        <v>15</v>
      </c>
      <c r="AN397" s="61" t="s">
        <v>16</v>
      </c>
      <c r="AO397" s="61" t="s">
        <v>17</v>
      </c>
      <c r="AP397" s="61" t="s">
        <v>18</v>
      </c>
      <c r="AQ397" s="61" t="s">
        <v>19</v>
      </c>
      <c r="AR397" s="61" t="s">
        <v>20</v>
      </c>
      <c r="AS397" s="61" t="s">
        <v>21</v>
      </c>
      <c r="AT397" s="61" t="s">
        <v>22</v>
      </c>
      <c r="AU397" s="61" t="s">
        <v>23</v>
      </c>
      <c r="AV397" s="61" t="s">
        <v>24</v>
      </c>
      <c r="AW397" s="61" t="s">
        <v>25</v>
      </c>
      <c r="AX397" s="129" t="s">
        <v>26</v>
      </c>
      <c r="AY397" s="482"/>
      <c r="AZ397" s="477"/>
      <c r="BA397" s="504"/>
    </row>
    <row r="398" spans="1:53" s="173" customFormat="1" ht="16.149999999999999" customHeight="1">
      <c r="A398" s="450" t="s">
        <v>204</v>
      </c>
      <c r="B398" s="451"/>
      <c r="C398" s="451"/>
      <c r="D398" s="451"/>
      <c r="E398" s="451"/>
      <c r="F398" s="451"/>
      <c r="G398" s="451"/>
      <c r="H398" s="451"/>
      <c r="I398" s="451"/>
      <c r="J398" s="451"/>
      <c r="K398" s="451"/>
      <c r="L398" s="451"/>
      <c r="M398" s="451"/>
      <c r="N398" s="451"/>
      <c r="O398" s="451"/>
      <c r="P398" s="451"/>
      <c r="Q398" s="451"/>
      <c r="R398" s="451"/>
      <c r="S398" s="451"/>
      <c r="T398" s="451"/>
      <c r="U398" s="451"/>
      <c r="V398" s="451"/>
      <c r="W398" s="451"/>
      <c r="X398" s="451"/>
      <c r="Y398" s="452"/>
      <c r="AA398" s="457">
        <v>2</v>
      </c>
      <c r="AB398" s="458"/>
      <c r="AC398" s="458"/>
      <c r="AD398" s="458"/>
      <c r="AE398" s="458"/>
      <c r="AF398" s="458"/>
      <c r="AG398" s="458"/>
      <c r="AH398" s="458"/>
      <c r="AI398" s="458"/>
      <c r="AJ398" s="458"/>
      <c r="AK398" s="458"/>
      <c r="AL398" s="458"/>
      <c r="AM398" s="458"/>
      <c r="AN398" s="458"/>
      <c r="AO398" s="458"/>
      <c r="AP398" s="458"/>
      <c r="AQ398" s="458"/>
      <c r="AR398" s="458"/>
      <c r="AS398" s="458"/>
      <c r="AT398" s="458"/>
      <c r="AU398" s="458"/>
      <c r="AV398" s="458"/>
      <c r="AW398" s="458"/>
      <c r="AX398" s="459"/>
      <c r="AY398" s="183">
        <v>3</v>
      </c>
      <c r="AZ398" s="184">
        <v>4</v>
      </c>
      <c r="BA398" s="171"/>
    </row>
    <row r="399" spans="1:53">
      <c r="A399" s="47">
        <v>1</v>
      </c>
      <c r="B399" s="170">
        <f>AA399+$AZ399+$AY399</f>
        <v>1957.681</v>
      </c>
      <c r="C399" s="170">
        <f t="shared" ref="C399:R414" si="41">AB399+$AZ399+$AY399</f>
        <v>1884.8409999999999</v>
      </c>
      <c r="D399" s="170">
        <f t="shared" si="41"/>
        <v>1880.441</v>
      </c>
      <c r="E399" s="170">
        <f t="shared" si="41"/>
        <v>1870.951</v>
      </c>
      <c r="F399" s="170">
        <f t="shared" si="41"/>
        <v>1873.681</v>
      </c>
      <c r="G399" s="170">
        <f t="shared" si="41"/>
        <v>1882.8209999999999</v>
      </c>
      <c r="H399" s="170">
        <f t="shared" si="41"/>
        <v>1942.271</v>
      </c>
      <c r="I399" s="170">
        <f t="shared" si="41"/>
        <v>2107.5410000000002</v>
      </c>
      <c r="J399" s="170">
        <f t="shared" si="41"/>
        <v>2619.3910000000001</v>
      </c>
      <c r="K399" s="170">
        <f t="shared" si="41"/>
        <v>2638.3410000000003</v>
      </c>
      <c r="L399" s="170">
        <f t="shared" si="41"/>
        <v>2874.5510000000004</v>
      </c>
      <c r="M399" s="170">
        <f t="shared" si="41"/>
        <v>2869.1310000000003</v>
      </c>
      <c r="N399" s="170">
        <f t="shared" si="41"/>
        <v>2606.0909999999999</v>
      </c>
      <c r="O399" s="170">
        <f t="shared" si="41"/>
        <v>2593.3109999999997</v>
      </c>
      <c r="P399" s="170">
        <f t="shared" si="41"/>
        <v>2600.9710000000005</v>
      </c>
      <c r="Q399" s="170">
        <f t="shared" si="41"/>
        <v>2906.5910000000003</v>
      </c>
      <c r="R399" s="170">
        <f t="shared" si="41"/>
        <v>2702.7710000000002</v>
      </c>
      <c r="S399" s="170">
        <f t="shared" ref="S399:Y429" si="42">AR399+$AZ399+$AY399</f>
        <v>3257.6710000000003</v>
      </c>
      <c r="T399" s="170">
        <f t="shared" si="42"/>
        <v>3256.7510000000002</v>
      </c>
      <c r="U399" s="170">
        <f t="shared" si="42"/>
        <v>2641.8110000000001</v>
      </c>
      <c r="V399" s="170">
        <f t="shared" si="42"/>
        <v>2514.721</v>
      </c>
      <c r="W399" s="170">
        <f t="shared" si="42"/>
        <v>2378.1710000000003</v>
      </c>
      <c r="X399" s="170">
        <f t="shared" si="42"/>
        <v>2121.7709999999997</v>
      </c>
      <c r="Y399" s="170">
        <f t="shared" si="42"/>
        <v>2050.7110000000002</v>
      </c>
      <c r="Z399" s="37"/>
      <c r="AA399" s="41">
        <v>1386.16</v>
      </c>
      <c r="AB399" s="39">
        <v>1313.32</v>
      </c>
      <c r="AC399" s="39">
        <v>1308.92</v>
      </c>
      <c r="AD399" s="39">
        <v>1299.43</v>
      </c>
      <c r="AE399" s="39">
        <v>1302.1600000000001</v>
      </c>
      <c r="AF399" s="39">
        <v>1311.3</v>
      </c>
      <c r="AG399" s="39">
        <v>1370.75</v>
      </c>
      <c r="AH399" s="39">
        <v>1536.02</v>
      </c>
      <c r="AI399" s="39">
        <v>2047.8700000000001</v>
      </c>
      <c r="AJ399" s="39">
        <v>2066.8200000000002</v>
      </c>
      <c r="AK399" s="39">
        <v>2303.0300000000002</v>
      </c>
      <c r="AL399" s="39">
        <v>2297.61</v>
      </c>
      <c r="AM399" s="39">
        <v>2034.57</v>
      </c>
      <c r="AN399" s="39">
        <v>2021.7899999999997</v>
      </c>
      <c r="AO399" s="39">
        <v>2029.4500000000003</v>
      </c>
      <c r="AP399" s="39">
        <v>2335.0700000000002</v>
      </c>
      <c r="AQ399" s="39">
        <v>2131.25</v>
      </c>
      <c r="AR399" s="39">
        <v>2686.15</v>
      </c>
      <c r="AS399" s="39">
        <v>2685.23</v>
      </c>
      <c r="AT399" s="39">
        <v>2070.29</v>
      </c>
      <c r="AU399" s="39">
        <v>1943.2</v>
      </c>
      <c r="AV399" s="39">
        <v>1806.65</v>
      </c>
      <c r="AW399" s="39">
        <v>1550.25</v>
      </c>
      <c r="AX399" s="40">
        <v>1479.19</v>
      </c>
      <c r="AY399" s="335">
        <v>566.71</v>
      </c>
      <c r="AZ399" s="159">
        <v>4.8109999999999999</v>
      </c>
      <c r="BA399" s="143"/>
    </row>
    <row r="400" spans="1:53">
      <c r="A400" s="47">
        <v>2</v>
      </c>
      <c r="B400" s="170">
        <f t="shared" ref="B400:Q429" si="43">AA400+$AZ400+$AY400</f>
        <v>1886.671</v>
      </c>
      <c r="C400" s="170">
        <f t="shared" si="41"/>
        <v>1882.251</v>
      </c>
      <c r="D400" s="170">
        <f t="shared" si="41"/>
        <v>1876.471</v>
      </c>
      <c r="E400" s="170">
        <f t="shared" si="41"/>
        <v>1877.1109999999999</v>
      </c>
      <c r="F400" s="170">
        <f t="shared" si="41"/>
        <v>1895.0309999999999</v>
      </c>
      <c r="G400" s="170">
        <f t="shared" si="41"/>
        <v>1979.8309999999999</v>
      </c>
      <c r="H400" s="170">
        <f t="shared" si="41"/>
        <v>2243.681</v>
      </c>
      <c r="I400" s="170">
        <f t="shared" si="41"/>
        <v>2621.4410000000003</v>
      </c>
      <c r="J400" s="170">
        <f t="shared" si="41"/>
        <v>2777.951</v>
      </c>
      <c r="K400" s="170">
        <f t="shared" si="41"/>
        <v>2997.5510000000004</v>
      </c>
      <c r="L400" s="170">
        <f t="shared" si="41"/>
        <v>2992.6610000000001</v>
      </c>
      <c r="M400" s="170">
        <f t="shared" si="41"/>
        <v>3345.3210000000004</v>
      </c>
      <c r="N400" s="170">
        <f t="shared" si="41"/>
        <v>3153.9610000000002</v>
      </c>
      <c r="O400" s="170">
        <f t="shared" si="41"/>
        <v>3308.8310000000001</v>
      </c>
      <c r="P400" s="170">
        <f t="shared" si="41"/>
        <v>3078.261</v>
      </c>
      <c r="Q400" s="170">
        <f t="shared" si="41"/>
        <v>3464.0810000000001</v>
      </c>
      <c r="R400" s="170">
        <f t="shared" si="41"/>
        <v>3325.7810000000004</v>
      </c>
      <c r="S400" s="170">
        <f t="shared" si="42"/>
        <v>3350.221</v>
      </c>
      <c r="T400" s="170">
        <f t="shared" si="42"/>
        <v>3247.4010000000003</v>
      </c>
      <c r="U400" s="170">
        <f t="shared" si="42"/>
        <v>2912.701</v>
      </c>
      <c r="V400" s="170">
        <f t="shared" si="42"/>
        <v>2186.1009999999997</v>
      </c>
      <c r="W400" s="170">
        <f t="shared" si="42"/>
        <v>2085.6509999999998</v>
      </c>
      <c r="X400" s="170">
        <f t="shared" si="42"/>
        <v>1922.0609999999999</v>
      </c>
      <c r="Y400" s="170">
        <f t="shared" si="42"/>
        <v>1873.8709999999999</v>
      </c>
      <c r="Z400" s="37"/>
      <c r="AA400" s="38">
        <v>1315.15</v>
      </c>
      <c r="AB400" s="39">
        <v>1310.73</v>
      </c>
      <c r="AC400" s="39">
        <v>1304.95</v>
      </c>
      <c r="AD400" s="39">
        <v>1305.5899999999999</v>
      </c>
      <c r="AE400" s="39">
        <v>1323.51</v>
      </c>
      <c r="AF400" s="39">
        <v>1408.31</v>
      </c>
      <c r="AG400" s="39">
        <v>1672.16</v>
      </c>
      <c r="AH400" s="39">
        <v>2049.92</v>
      </c>
      <c r="AI400" s="39">
        <v>2206.4299999999998</v>
      </c>
      <c r="AJ400" s="39">
        <v>2426.0300000000002</v>
      </c>
      <c r="AK400" s="39">
        <v>2421.14</v>
      </c>
      <c r="AL400" s="39">
        <v>2773.8</v>
      </c>
      <c r="AM400" s="39">
        <v>2582.44</v>
      </c>
      <c r="AN400" s="39">
        <v>2737.31</v>
      </c>
      <c r="AO400" s="39">
        <v>2506.7399999999998</v>
      </c>
      <c r="AP400" s="39">
        <v>2892.56</v>
      </c>
      <c r="AQ400" s="39">
        <v>2754.26</v>
      </c>
      <c r="AR400" s="39">
        <v>2778.7</v>
      </c>
      <c r="AS400" s="39">
        <v>2675.88</v>
      </c>
      <c r="AT400" s="39">
        <v>2341.1799999999998</v>
      </c>
      <c r="AU400" s="39">
        <v>1614.58</v>
      </c>
      <c r="AV400" s="39">
        <v>1514.13</v>
      </c>
      <c r="AW400" s="39">
        <v>1350.54</v>
      </c>
      <c r="AX400" s="40">
        <v>1302.3499999999999</v>
      </c>
      <c r="AY400" s="336">
        <v>566.71</v>
      </c>
      <c r="AZ400" s="159">
        <v>4.8109999999999999</v>
      </c>
      <c r="BA400" s="143"/>
    </row>
    <row r="401" spans="1:53">
      <c r="A401" s="47">
        <v>3</v>
      </c>
      <c r="B401" s="170">
        <f t="shared" si="43"/>
        <v>1798.471</v>
      </c>
      <c r="C401" s="170">
        <f t="shared" si="41"/>
        <v>1776.711</v>
      </c>
      <c r="D401" s="170">
        <f t="shared" si="41"/>
        <v>1775.5909999999999</v>
      </c>
      <c r="E401" s="170">
        <f t="shared" si="41"/>
        <v>1775.8209999999999</v>
      </c>
      <c r="F401" s="170">
        <f t="shared" si="41"/>
        <v>1838.221</v>
      </c>
      <c r="G401" s="170">
        <f t="shared" si="41"/>
        <v>2247.0810000000001</v>
      </c>
      <c r="H401" s="170">
        <f t="shared" si="41"/>
        <v>1983.0609999999999</v>
      </c>
      <c r="I401" s="170">
        <f t="shared" si="41"/>
        <v>2625.0010000000002</v>
      </c>
      <c r="J401" s="170">
        <f t="shared" si="41"/>
        <v>2744.0310000000004</v>
      </c>
      <c r="K401" s="170">
        <f t="shared" si="41"/>
        <v>2809.8010000000004</v>
      </c>
      <c r="L401" s="170">
        <f t="shared" si="41"/>
        <v>2925.451</v>
      </c>
      <c r="M401" s="170">
        <f t="shared" si="41"/>
        <v>2937.471</v>
      </c>
      <c r="N401" s="170">
        <f t="shared" si="41"/>
        <v>2919.6610000000001</v>
      </c>
      <c r="O401" s="170">
        <f t="shared" si="41"/>
        <v>2912.5810000000001</v>
      </c>
      <c r="P401" s="170">
        <f t="shared" si="41"/>
        <v>2917.201</v>
      </c>
      <c r="Q401" s="170">
        <f t="shared" si="41"/>
        <v>3067.3310000000001</v>
      </c>
      <c r="R401" s="170">
        <f t="shared" si="41"/>
        <v>3310.1210000000001</v>
      </c>
      <c r="S401" s="170">
        <f t="shared" si="42"/>
        <v>3017.2110000000002</v>
      </c>
      <c r="T401" s="170">
        <f t="shared" si="42"/>
        <v>3016.8310000000001</v>
      </c>
      <c r="U401" s="170">
        <f t="shared" si="42"/>
        <v>2648.5310000000004</v>
      </c>
      <c r="V401" s="170">
        <f t="shared" si="42"/>
        <v>2771.1610000000001</v>
      </c>
      <c r="W401" s="170">
        <f t="shared" si="42"/>
        <v>2657.9810000000002</v>
      </c>
      <c r="X401" s="170">
        <f t="shared" si="42"/>
        <v>2435.011</v>
      </c>
      <c r="Y401" s="170">
        <f t="shared" si="42"/>
        <v>1914.3909999999998</v>
      </c>
      <c r="Z401" s="37"/>
      <c r="AA401" s="38">
        <v>1226.95</v>
      </c>
      <c r="AB401" s="39">
        <v>1205.19</v>
      </c>
      <c r="AC401" s="39">
        <v>1204.07</v>
      </c>
      <c r="AD401" s="39">
        <v>1204.3</v>
      </c>
      <c r="AE401" s="39">
        <v>1266.7</v>
      </c>
      <c r="AF401" s="39">
        <v>1675.56</v>
      </c>
      <c r="AG401" s="39">
        <v>1411.54</v>
      </c>
      <c r="AH401" s="39">
        <v>2053.48</v>
      </c>
      <c r="AI401" s="39">
        <v>2172.5100000000002</v>
      </c>
      <c r="AJ401" s="39">
        <v>2238.2800000000002</v>
      </c>
      <c r="AK401" s="39">
        <v>2353.9299999999998</v>
      </c>
      <c r="AL401" s="39">
        <v>2365.9499999999998</v>
      </c>
      <c r="AM401" s="39">
        <v>2348.14</v>
      </c>
      <c r="AN401" s="39">
        <v>2341.06</v>
      </c>
      <c r="AO401" s="39">
        <v>2345.6799999999998</v>
      </c>
      <c r="AP401" s="39">
        <v>2495.81</v>
      </c>
      <c r="AQ401" s="39">
        <v>2738.6</v>
      </c>
      <c r="AR401" s="39">
        <v>2445.69</v>
      </c>
      <c r="AS401" s="39">
        <v>2445.31</v>
      </c>
      <c r="AT401" s="39">
        <v>2077.0100000000002</v>
      </c>
      <c r="AU401" s="39">
        <v>2199.64</v>
      </c>
      <c r="AV401" s="39">
        <v>2086.46</v>
      </c>
      <c r="AW401" s="39">
        <v>1863.49</v>
      </c>
      <c r="AX401" s="40">
        <v>1342.87</v>
      </c>
      <c r="AY401" s="336">
        <v>566.71</v>
      </c>
      <c r="AZ401" s="159">
        <v>4.8109999999999999</v>
      </c>
      <c r="BA401" s="143"/>
    </row>
    <row r="402" spans="1:53">
      <c r="A402" s="47">
        <v>4</v>
      </c>
      <c r="B402" s="170">
        <f t="shared" si="43"/>
        <v>1850.5509999999999</v>
      </c>
      <c r="C402" s="170">
        <f t="shared" si="41"/>
        <v>1848.5609999999999</v>
      </c>
      <c r="D402" s="170">
        <f t="shared" si="41"/>
        <v>1831.8809999999999</v>
      </c>
      <c r="E402" s="170">
        <f t="shared" si="41"/>
        <v>1845.751</v>
      </c>
      <c r="F402" s="170">
        <f t="shared" si="41"/>
        <v>1859.6209999999999</v>
      </c>
      <c r="G402" s="170">
        <f t="shared" si="41"/>
        <v>1935.0509999999999</v>
      </c>
      <c r="H402" s="170">
        <f t="shared" si="41"/>
        <v>2074.0709999999999</v>
      </c>
      <c r="I402" s="170">
        <f t="shared" si="41"/>
        <v>2214.0309999999999</v>
      </c>
      <c r="J402" s="170">
        <f t="shared" si="41"/>
        <v>2355.181</v>
      </c>
      <c r="K402" s="170">
        <f t="shared" si="41"/>
        <v>2378.3109999999997</v>
      </c>
      <c r="L402" s="170">
        <f t="shared" si="41"/>
        <v>2299.1710000000003</v>
      </c>
      <c r="M402" s="170">
        <f t="shared" si="41"/>
        <v>2296.3609999999999</v>
      </c>
      <c r="N402" s="170">
        <f t="shared" si="41"/>
        <v>2269.7309999999998</v>
      </c>
      <c r="O402" s="170">
        <f t="shared" si="41"/>
        <v>2231.181</v>
      </c>
      <c r="P402" s="170">
        <f t="shared" si="41"/>
        <v>2212.8809999999999</v>
      </c>
      <c r="Q402" s="170">
        <f t="shared" si="41"/>
        <v>2268.5410000000002</v>
      </c>
      <c r="R402" s="170">
        <f t="shared" si="41"/>
        <v>2372.9110000000001</v>
      </c>
      <c r="S402" s="170">
        <f t="shared" si="42"/>
        <v>2442.4009999999998</v>
      </c>
      <c r="T402" s="170">
        <f t="shared" si="42"/>
        <v>2418.5609999999997</v>
      </c>
      <c r="U402" s="170">
        <f t="shared" si="42"/>
        <v>2373.7309999999998</v>
      </c>
      <c r="V402" s="170">
        <f t="shared" si="42"/>
        <v>2109.721</v>
      </c>
      <c r="W402" s="170">
        <f t="shared" si="42"/>
        <v>1962.6009999999999</v>
      </c>
      <c r="X402" s="170">
        <f t="shared" si="42"/>
        <v>1886.5509999999999</v>
      </c>
      <c r="Y402" s="170">
        <f t="shared" si="42"/>
        <v>1853.8309999999999</v>
      </c>
      <c r="Z402" s="37"/>
      <c r="AA402" s="38">
        <v>1279.03</v>
      </c>
      <c r="AB402" s="39">
        <v>1277.04</v>
      </c>
      <c r="AC402" s="39">
        <v>1260.3599999999999</v>
      </c>
      <c r="AD402" s="39">
        <v>1274.23</v>
      </c>
      <c r="AE402" s="39">
        <v>1288.0999999999999</v>
      </c>
      <c r="AF402" s="39">
        <v>1363.53</v>
      </c>
      <c r="AG402" s="39">
        <v>1502.55</v>
      </c>
      <c r="AH402" s="39">
        <v>1642.51</v>
      </c>
      <c r="AI402" s="39">
        <v>1783.66</v>
      </c>
      <c r="AJ402" s="39">
        <v>1806.79</v>
      </c>
      <c r="AK402" s="39">
        <v>1727.65</v>
      </c>
      <c r="AL402" s="39">
        <v>1724.84</v>
      </c>
      <c r="AM402" s="39">
        <v>1698.21</v>
      </c>
      <c r="AN402" s="39">
        <v>1659.66</v>
      </c>
      <c r="AO402" s="39">
        <v>1641.36</v>
      </c>
      <c r="AP402" s="39">
        <v>1697.02</v>
      </c>
      <c r="AQ402" s="39">
        <v>1801.39</v>
      </c>
      <c r="AR402" s="39">
        <v>1870.88</v>
      </c>
      <c r="AS402" s="39">
        <v>1847.04</v>
      </c>
      <c r="AT402" s="39">
        <v>1802.21</v>
      </c>
      <c r="AU402" s="39">
        <v>1538.2</v>
      </c>
      <c r="AV402" s="39">
        <v>1391.08</v>
      </c>
      <c r="AW402" s="39">
        <v>1315.03</v>
      </c>
      <c r="AX402" s="40">
        <v>1282.31</v>
      </c>
      <c r="AY402" s="336">
        <v>566.71</v>
      </c>
      <c r="AZ402" s="159">
        <v>4.8109999999999999</v>
      </c>
      <c r="BA402" s="143"/>
    </row>
    <row r="403" spans="1:53">
      <c r="A403" s="47">
        <v>5</v>
      </c>
      <c r="B403" s="170">
        <f t="shared" si="43"/>
        <v>1908.681</v>
      </c>
      <c r="C403" s="170">
        <f t="shared" si="41"/>
        <v>1858.3409999999999</v>
      </c>
      <c r="D403" s="170">
        <f t="shared" si="41"/>
        <v>1846.951</v>
      </c>
      <c r="E403" s="170">
        <f t="shared" si="41"/>
        <v>1846.7809999999999</v>
      </c>
      <c r="F403" s="170">
        <f t="shared" si="41"/>
        <v>1874.6009999999999</v>
      </c>
      <c r="G403" s="170">
        <f t="shared" si="41"/>
        <v>2032.931</v>
      </c>
      <c r="H403" s="170">
        <f t="shared" si="41"/>
        <v>2268.7110000000002</v>
      </c>
      <c r="I403" s="170">
        <f t="shared" si="41"/>
        <v>2433.6710000000003</v>
      </c>
      <c r="J403" s="170">
        <f t="shared" si="41"/>
        <v>2644.8510000000001</v>
      </c>
      <c r="K403" s="170">
        <f t="shared" si="41"/>
        <v>2674.7810000000004</v>
      </c>
      <c r="L403" s="170">
        <f t="shared" si="41"/>
        <v>2640.6110000000003</v>
      </c>
      <c r="M403" s="170">
        <f t="shared" si="41"/>
        <v>2626.5310000000004</v>
      </c>
      <c r="N403" s="170">
        <f t="shared" si="41"/>
        <v>2602.6109999999999</v>
      </c>
      <c r="O403" s="170">
        <f t="shared" si="41"/>
        <v>2589.2609999999995</v>
      </c>
      <c r="P403" s="170">
        <f t="shared" si="41"/>
        <v>2606.9809999999998</v>
      </c>
      <c r="Q403" s="170">
        <f t="shared" si="41"/>
        <v>2660.3410000000003</v>
      </c>
      <c r="R403" s="170">
        <f t="shared" si="41"/>
        <v>2723.3310000000001</v>
      </c>
      <c r="S403" s="170">
        <f t="shared" si="42"/>
        <v>2759.1210000000001</v>
      </c>
      <c r="T403" s="170">
        <f t="shared" si="42"/>
        <v>2726.7110000000002</v>
      </c>
      <c r="U403" s="170">
        <f t="shared" si="42"/>
        <v>2669.3710000000001</v>
      </c>
      <c r="V403" s="170">
        <f t="shared" si="42"/>
        <v>2415.3509999999997</v>
      </c>
      <c r="W403" s="170">
        <f t="shared" si="42"/>
        <v>2272.6509999999998</v>
      </c>
      <c r="X403" s="170">
        <f t="shared" si="42"/>
        <v>2113.741</v>
      </c>
      <c r="Y403" s="170">
        <f t="shared" si="42"/>
        <v>1983.3609999999999</v>
      </c>
      <c r="Z403" s="37"/>
      <c r="AA403" s="38">
        <v>1337.16</v>
      </c>
      <c r="AB403" s="39">
        <v>1286.82</v>
      </c>
      <c r="AC403" s="39">
        <v>1275.43</v>
      </c>
      <c r="AD403" s="39">
        <v>1275.26</v>
      </c>
      <c r="AE403" s="39">
        <v>1303.08</v>
      </c>
      <c r="AF403" s="39">
        <v>1461.41</v>
      </c>
      <c r="AG403" s="39">
        <v>1697.19</v>
      </c>
      <c r="AH403" s="39">
        <v>1862.15</v>
      </c>
      <c r="AI403" s="39">
        <v>2073.33</v>
      </c>
      <c r="AJ403" s="39">
        <v>2103.2600000000002</v>
      </c>
      <c r="AK403" s="39">
        <v>2069.09</v>
      </c>
      <c r="AL403" s="39">
        <v>2055.0100000000002</v>
      </c>
      <c r="AM403" s="39">
        <v>2031.09</v>
      </c>
      <c r="AN403" s="39">
        <v>2017.7399999999998</v>
      </c>
      <c r="AO403" s="39">
        <v>2035.46</v>
      </c>
      <c r="AP403" s="39">
        <v>2088.8200000000002</v>
      </c>
      <c r="AQ403" s="39">
        <v>2151.81</v>
      </c>
      <c r="AR403" s="39">
        <v>2187.6</v>
      </c>
      <c r="AS403" s="39">
        <v>2155.19</v>
      </c>
      <c r="AT403" s="39">
        <v>2097.85</v>
      </c>
      <c r="AU403" s="39">
        <v>1843.83</v>
      </c>
      <c r="AV403" s="39">
        <v>1701.13</v>
      </c>
      <c r="AW403" s="39">
        <v>1542.22</v>
      </c>
      <c r="AX403" s="40">
        <v>1411.84</v>
      </c>
      <c r="AY403" s="336">
        <v>566.71</v>
      </c>
      <c r="AZ403" s="159">
        <v>4.8109999999999999</v>
      </c>
      <c r="BA403" s="143"/>
    </row>
    <row r="404" spans="1:53">
      <c r="A404" s="47">
        <v>6</v>
      </c>
      <c r="B404" s="170">
        <f t="shared" si="43"/>
        <v>1917.751</v>
      </c>
      <c r="C404" s="170">
        <f t="shared" si="41"/>
        <v>1877.5909999999999</v>
      </c>
      <c r="D404" s="170">
        <f t="shared" si="41"/>
        <v>1856.741</v>
      </c>
      <c r="E404" s="170">
        <f t="shared" si="41"/>
        <v>1871.7909999999999</v>
      </c>
      <c r="F404" s="170">
        <f t="shared" si="41"/>
        <v>1957.951</v>
      </c>
      <c r="G404" s="170">
        <f t="shared" si="41"/>
        <v>2042.731</v>
      </c>
      <c r="H404" s="170">
        <f t="shared" si="41"/>
        <v>2284.1009999999997</v>
      </c>
      <c r="I404" s="170">
        <f t="shared" si="41"/>
        <v>2502.5509999999999</v>
      </c>
      <c r="J404" s="170">
        <f t="shared" si="41"/>
        <v>2716.5310000000004</v>
      </c>
      <c r="K404" s="170">
        <f t="shared" si="41"/>
        <v>2777.8810000000003</v>
      </c>
      <c r="L404" s="170">
        <f t="shared" si="41"/>
        <v>2719.9210000000003</v>
      </c>
      <c r="M404" s="170">
        <f t="shared" si="41"/>
        <v>2715.4610000000002</v>
      </c>
      <c r="N404" s="170">
        <f t="shared" si="41"/>
        <v>2694.6510000000003</v>
      </c>
      <c r="O404" s="170">
        <f t="shared" si="41"/>
        <v>2693.3910000000001</v>
      </c>
      <c r="P404" s="170">
        <f t="shared" si="41"/>
        <v>2702.8210000000004</v>
      </c>
      <c r="Q404" s="170">
        <f t="shared" si="41"/>
        <v>2823.2310000000002</v>
      </c>
      <c r="R404" s="170">
        <f t="shared" si="41"/>
        <v>2914.8810000000003</v>
      </c>
      <c r="S404" s="170">
        <f t="shared" si="42"/>
        <v>3243.3110000000001</v>
      </c>
      <c r="T404" s="170">
        <f t="shared" si="42"/>
        <v>3095.491</v>
      </c>
      <c r="U404" s="170">
        <f t="shared" si="42"/>
        <v>3027.721</v>
      </c>
      <c r="V404" s="170">
        <f t="shared" si="42"/>
        <v>2829.5510000000004</v>
      </c>
      <c r="W404" s="170">
        <f t="shared" si="42"/>
        <v>2665.3110000000001</v>
      </c>
      <c r="X404" s="170">
        <f t="shared" si="42"/>
        <v>2391.6309999999999</v>
      </c>
      <c r="Y404" s="170">
        <f t="shared" si="42"/>
        <v>2219.5709999999999</v>
      </c>
      <c r="Z404" s="37"/>
      <c r="AA404" s="38">
        <v>1346.23</v>
      </c>
      <c r="AB404" s="39">
        <v>1306.07</v>
      </c>
      <c r="AC404" s="39">
        <v>1285.22</v>
      </c>
      <c r="AD404" s="39">
        <v>1300.27</v>
      </c>
      <c r="AE404" s="39">
        <v>1386.43</v>
      </c>
      <c r="AF404" s="39">
        <v>1471.21</v>
      </c>
      <c r="AG404" s="39">
        <v>1712.58</v>
      </c>
      <c r="AH404" s="39">
        <v>1931.03</v>
      </c>
      <c r="AI404" s="39">
        <v>2145.0100000000002</v>
      </c>
      <c r="AJ404" s="39">
        <v>2206.36</v>
      </c>
      <c r="AK404" s="39">
        <v>2148.4</v>
      </c>
      <c r="AL404" s="39">
        <v>2143.94</v>
      </c>
      <c r="AM404" s="39">
        <v>2123.13</v>
      </c>
      <c r="AN404" s="39">
        <v>2121.87</v>
      </c>
      <c r="AO404" s="39">
        <v>2131.3000000000002</v>
      </c>
      <c r="AP404" s="39">
        <v>2251.71</v>
      </c>
      <c r="AQ404" s="39">
        <v>2343.36</v>
      </c>
      <c r="AR404" s="39">
        <v>2671.79</v>
      </c>
      <c r="AS404" s="39">
        <v>2523.9699999999998</v>
      </c>
      <c r="AT404" s="39">
        <v>2456.1999999999998</v>
      </c>
      <c r="AU404" s="39">
        <v>2258.0300000000002</v>
      </c>
      <c r="AV404" s="39">
        <v>2093.79</v>
      </c>
      <c r="AW404" s="39">
        <v>1820.11</v>
      </c>
      <c r="AX404" s="40">
        <v>1648.05</v>
      </c>
      <c r="AY404" s="336">
        <v>566.71</v>
      </c>
      <c r="AZ404" s="159">
        <v>4.8109999999999999</v>
      </c>
      <c r="BA404" s="143"/>
    </row>
    <row r="405" spans="1:53">
      <c r="A405" s="47">
        <v>7</v>
      </c>
      <c r="B405" s="170">
        <f t="shared" si="43"/>
        <v>1984.8009999999999</v>
      </c>
      <c r="C405" s="170">
        <f t="shared" si="41"/>
        <v>1960.5809999999999</v>
      </c>
      <c r="D405" s="170">
        <f t="shared" si="41"/>
        <v>1924.5309999999999</v>
      </c>
      <c r="E405" s="170">
        <f t="shared" si="41"/>
        <v>1923.021</v>
      </c>
      <c r="F405" s="170">
        <f t="shared" si="41"/>
        <v>1920.9010000000001</v>
      </c>
      <c r="G405" s="170">
        <f t="shared" si="41"/>
        <v>1958.511</v>
      </c>
      <c r="H405" s="170">
        <f t="shared" si="41"/>
        <v>2073.4809999999998</v>
      </c>
      <c r="I405" s="170">
        <f t="shared" si="41"/>
        <v>2352.7510000000002</v>
      </c>
      <c r="J405" s="170">
        <f t="shared" si="41"/>
        <v>2656.7510000000002</v>
      </c>
      <c r="K405" s="170">
        <f t="shared" si="41"/>
        <v>2737.2910000000002</v>
      </c>
      <c r="L405" s="170">
        <f t="shared" si="41"/>
        <v>2718.971</v>
      </c>
      <c r="M405" s="170">
        <f t="shared" si="41"/>
        <v>2680.3810000000003</v>
      </c>
      <c r="N405" s="170">
        <f t="shared" si="41"/>
        <v>2671.8210000000004</v>
      </c>
      <c r="O405" s="170">
        <f t="shared" si="41"/>
        <v>2605.6809999999996</v>
      </c>
      <c r="P405" s="170">
        <f t="shared" si="41"/>
        <v>2642.761</v>
      </c>
      <c r="Q405" s="170">
        <f t="shared" si="41"/>
        <v>2751.931</v>
      </c>
      <c r="R405" s="170">
        <f t="shared" si="41"/>
        <v>2796.6510000000003</v>
      </c>
      <c r="S405" s="170">
        <f t="shared" si="42"/>
        <v>2814.6710000000003</v>
      </c>
      <c r="T405" s="170">
        <f t="shared" si="42"/>
        <v>2800.2810000000004</v>
      </c>
      <c r="U405" s="170">
        <f t="shared" si="42"/>
        <v>2785.7110000000002</v>
      </c>
      <c r="V405" s="170">
        <f t="shared" si="42"/>
        <v>2602.8809999999999</v>
      </c>
      <c r="W405" s="170">
        <f t="shared" si="42"/>
        <v>2442.0309999999999</v>
      </c>
      <c r="X405" s="170">
        <f t="shared" si="42"/>
        <v>2190.2809999999999</v>
      </c>
      <c r="Y405" s="170">
        <f t="shared" si="42"/>
        <v>2033.511</v>
      </c>
      <c r="Z405" s="37"/>
      <c r="AA405" s="38">
        <v>1413.28</v>
      </c>
      <c r="AB405" s="39">
        <v>1389.06</v>
      </c>
      <c r="AC405" s="39">
        <v>1353.01</v>
      </c>
      <c r="AD405" s="39">
        <v>1351.5</v>
      </c>
      <c r="AE405" s="39">
        <v>1349.38</v>
      </c>
      <c r="AF405" s="39">
        <v>1386.99</v>
      </c>
      <c r="AG405" s="39">
        <v>1501.96</v>
      </c>
      <c r="AH405" s="39">
        <v>1781.23</v>
      </c>
      <c r="AI405" s="39">
        <v>2085.23</v>
      </c>
      <c r="AJ405" s="39">
        <v>2165.77</v>
      </c>
      <c r="AK405" s="39">
        <v>2147.4499999999998</v>
      </c>
      <c r="AL405" s="39">
        <v>2108.86</v>
      </c>
      <c r="AM405" s="39">
        <v>2100.3000000000002</v>
      </c>
      <c r="AN405" s="39">
        <v>2034.1599999999999</v>
      </c>
      <c r="AO405" s="39">
        <v>2071.2399999999998</v>
      </c>
      <c r="AP405" s="39">
        <v>2180.41</v>
      </c>
      <c r="AQ405" s="39">
        <v>2225.13</v>
      </c>
      <c r="AR405" s="39">
        <v>2243.15</v>
      </c>
      <c r="AS405" s="39">
        <v>2228.7600000000002</v>
      </c>
      <c r="AT405" s="39">
        <v>2214.19</v>
      </c>
      <c r="AU405" s="39">
        <v>2031.36</v>
      </c>
      <c r="AV405" s="39">
        <v>1870.51</v>
      </c>
      <c r="AW405" s="39">
        <v>1618.76</v>
      </c>
      <c r="AX405" s="40">
        <v>1461.99</v>
      </c>
      <c r="AY405" s="336">
        <v>566.71</v>
      </c>
      <c r="AZ405" s="159">
        <v>4.8109999999999999</v>
      </c>
      <c r="BA405" s="143"/>
    </row>
    <row r="406" spans="1:53">
      <c r="A406" s="47">
        <v>8</v>
      </c>
      <c r="B406" s="170">
        <f t="shared" si="43"/>
        <v>1967.961</v>
      </c>
      <c r="C406" s="170">
        <f t="shared" si="41"/>
        <v>1931.6109999999999</v>
      </c>
      <c r="D406" s="170">
        <f t="shared" si="41"/>
        <v>1918.971</v>
      </c>
      <c r="E406" s="170">
        <f t="shared" si="41"/>
        <v>1916.421</v>
      </c>
      <c r="F406" s="170">
        <f t="shared" si="41"/>
        <v>1883.251</v>
      </c>
      <c r="G406" s="170">
        <f t="shared" si="41"/>
        <v>1965.8809999999999</v>
      </c>
      <c r="H406" s="170">
        <f t="shared" si="41"/>
        <v>2029.221</v>
      </c>
      <c r="I406" s="170">
        <f t="shared" si="41"/>
        <v>2168.6909999999998</v>
      </c>
      <c r="J406" s="170">
        <f t="shared" si="41"/>
        <v>2284.0709999999999</v>
      </c>
      <c r="K406" s="170">
        <f t="shared" si="41"/>
        <v>2452.3109999999997</v>
      </c>
      <c r="L406" s="170">
        <f t="shared" si="41"/>
        <v>2443.7809999999999</v>
      </c>
      <c r="M406" s="170">
        <f t="shared" si="41"/>
        <v>2439.0509999999999</v>
      </c>
      <c r="N406" s="170">
        <f t="shared" si="41"/>
        <v>2445.6109999999999</v>
      </c>
      <c r="O406" s="170">
        <f t="shared" si="41"/>
        <v>2430.8909999999996</v>
      </c>
      <c r="P406" s="170">
        <f t="shared" si="41"/>
        <v>2449.701</v>
      </c>
      <c r="Q406" s="170">
        <f t="shared" si="41"/>
        <v>2529.1109999999999</v>
      </c>
      <c r="R406" s="170">
        <f t="shared" si="41"/>
        <v>2563.8109999999997</v>
      </c>
      <c r="S406" s="170">
        <f t="shared" si="42"/>
        <v>2601.951</v>
      </c>
      <c r="T406" s="170">
        <f t="shared" si="42"/>
        <v>2605.0209999999997</v>
      </c>
      <c r="U406" s="170">
        <f t="shared" si="42"/>
        <v>2582.9210000000003</v>
      </c>
      <c r="V406" s="170">
        <f t="shared" si="42"/>
        <v>2401.6909999999998</v>
      </c>
      <c r="W406" s="170">
        <f t="shared" si="42"/>
        <v>2289.491</v>
      </c>
      <c r="X406" s="170">
        <f t="shared" si="42"/>
        <v>2122.6109999999999</v>
      </c>
      <c r="Y406" s="170">
        <f t="shared" si="42"/>
        <v>1921.271</v>
      </c>
      <c r="Z406" s="37"/>
      <c r="AA406" s="38">
        <v>1396.44</v>
      </c>
      <c r="AB406" s="39">
        <v>1360.09</v>
      </c>
      <c r="AC406" s="39">
        <v>1347.45</v>
      </c>
      <c r="AD406" s="39">
        <v>1344.9</v>
      </c>
      <c r="AE406" s="39">
        <v>1311.73</v>
      </c>
      <c r="AF406" s="39">
        <v>1394.36</v>
      </c>
      <c r="AG406" s="39">
        <v>1457.7</v>
      </c>
      <c r="AH406" s="39">
        <v>1597.17</v>
      </c>
      <c r="AI406" s="39">
        <v>1712.55</v>
      </c>
      <c r="AJ406" s="39">
        <v>1880.79</v>
      </c>
      <c r="AK406" s="39">
        <v>1872.26</v>
      </c>
      <c r="AL406" s="39">
        <v>1867.53</v>
      </c>
      <c r="AM406" s="39">
        <v>1874.09</v>
      </c>
      <c r="AN406" s="39">
        <v>1859.37</v>
      </c>
      <c r="AO406" s="39">
        <v>1878.18</v>
      </c>
      <c r="AP406" s="39">
        <v>1957.59</v>
      </c>
      <c r="AQ406" s="39">
        <v>1992.29</v>
      </c>
      <c r="AR406" s="39">
        <v>2030.43</v>
      </c>
      <c r="AS406" s="39">
        <v>2033.5</v>
      </c>
      <c r="AT406" s="39">
        <v>2011.4</v>
      </c>
      <c r="AU406" s="39">
        <v>1830.17</v>
      </c>
      <c r="AV406" s="39">
        <v>1717.97</v>
      </c>
      <c r="AW406" s="39">
        <v>1551.09</v>
      </c>
      <c r="AX406" s="40">
        <v>1349.75</v>
      </c>
      <c r="AY406" s="336">
        <v>566.71</v>
      </c>
      <c r="AZ406" s="159">
        <v>4.8109999999999999</v>
      </c>
      <c r="BA406" s="143"/>
    </row>
    <row r="407" spans="1:53">
      <c r="A407" s="47">
        <v>9</v>
      </c>
      <c r="B407" s="170">
        <f t="shared" si="43"/>
        <v>1912.961</v>
      </c>
      <c r="C407" s="170">
        <f t="shared" si="41"/>
        <v>1855.3609999999999</v>
      </c>
      <c r="D407" s="170">
        <f t="shared" si="41"/>
        <v>1860.0409999999999</v>
      </c>
      <c r="E407" s="170">
        <f t="shared" si="41"/>
        <v>1885.5609999999999</v>
      </c>
      <c r="F407" s="170">
        <f t="shared" si="41"/>
        <v>1949.8409999999999</v>
      </c>
      <c r="G407" s="170">
        <f t="shared" si="41"/>
        <v>2064.1710000000003</v>
      </c>
      <c r="H407" s="170">
        <f t="shared" si="41"/>
        <v>2203.9409999999998</v>
      </c>
      <c r="I407" s="170">
        <f t="shared" si="41"/>
        <v>2467.6509999999998</v>
      </c>
      <c r="J407" s="170">
        <f t="shared" si="41"/>
        <v>2556.6509999999998</v>
      </c>
      <c r="K407" s="170">
        <f t="shared" si="41"/>
        <v>2550.9009999999998</v>
      </c>
      <c r="L407" s="170">
        <f t="shared" si="41"/>
        <v>2479.8909999999996</v>
      </c>
      <c r="M407" s="170">
        <f t="shared" si="41"/>
        <v>2484.0609999999997</v>
      </c>
      <c r="N407" s="170">
        <f t="shared" si="41"/>
        <v>2414.9409999999998</v>
      </c>
      <c r="O407" s="170">
        <f t="shared" si="41"/>
        <v>2420.0509999999999</v>
      </c>
      <c r="P407" s="170">
        <f t="shared" si="41"/>
        <v>2437.5509999999999</v>
      </c>
      <c r="Q407" s="170">
        <f t="shared" si="41"/>
        <v>2536.5609999999997</v>
      </c>
      <c r="R407" s="170">
        <f t="shared" si="41"/>
        <v>2604.0309999999999</v>
      </c>
      <c r="S407" s="170">
        <f t="shared" si="42"/>
        <v>2601.0709999999999</v>
      </c>
      <c r="T407" s="170">
        <f t="shared" si="42"/>
        <v>2548.4409999999998</v>
      </c>
      <c r="U407" s="170">
        <f t="shared" si="42"/>
        <v>2535.0309999999999</v>
      </c>
      <c r="V407" s="170">
        <f t="shared" si="42"/>
        <v>2282.7110000000002</v>
      </c>
      <c r="W407" s="170">
        <f t="shared" si="42"/>
        <v>2205.3209999999999</v>
      </c>
      <c r="X407" s="170">
        <f t="shared" si="42"/>
        <v>1969.751</v>
      </c>
      <c r="Y407" s="170">
        <f t="shared" si="42"/>
        <v>1864.421</v>
      </c>
      <c r="Z407" s="37"/>
      <c r="AA407" s="38">
        <v>1341.44</v>
      </c>
      <c r="AB407" s="39">
        <v>1283.8399999999999</v>
      </c>
      <c r="AC407" s="39">
        <v>1288.52</v>
      </c>
      <c r="AD407" s="39">
        <v>1314.04</v>
      </c>
      <c r="AE407" s="39">
        <v>1378.32</v>
      </c>
      <c r="AF407" s="39">
        <v>1492.65</v>
      </c>
      <c r="AG407" s="39">
        <v>1632.42</v>
      </c>
      <c r="AH407" s="39">
        <v>1896.13</v>
      </c>
      <c r="AI407" s="39">
        <v>1985.13</v>
      </c>
      <c r="AJ407" s="39">
        <v>1979.38</v>
      </c>
      <c r="AK407" s="39">
        <v>1908.37</v>
      </c>
      <c r="AL407" s="39">
        <v>1912.54</v>
      </c>
      <c r="AM407" s="39">
        <v>1843.42</v>
      </c>
      <c r="AN407" s="39">
        <v>1848.53</v>
      </c>
      <c r="AO407" s="39">
        <v>1866.03</v>
      </c>
      <c r="AP407" s="39">
        <v>1965.04</v>
      </c>
      <c r="AQ407" s="39">
        <v>2032.5099999999998</v>
      </c>
      <c r="AR407" s="39">
        <v>2029.55</v>
      </c>
      <c r="AS407" s="39">
        <v>1976.92</v>
      </c>
      <c r="AT407" s="39">
        <v>1963.51</v>
      </c>
      <c r="AU407" s="39">
        <v>1711.19</v>
      </c>
      <c r="AV407" s="39">
        <v>1633.8</v>
      </c>
      <c r="AW407" s="39">
        <v>1398.23</v>
      </c>
      <c r="AX407" s="40">
        <v>1292.9000000000001</v>
      </c>
      <c r="AY407" s="336">
        <v>566.71</v>
      </c>
      <c r="AZ407" s="159">
        <v>4.8109999999999999</v>
      </c>
      <c r="BA407" s="143"/>
    </row>
    <row r="408" spans="1:53">
      <c r="A408" s="47">
        <v>10</v>
      </c>
      <c r="B408" s="170">
        <f t="shared" si="43"/>
        <v>1809.8809999999999</v>
      </c>
      <c r="C408" s="170">
        <f t="shared" si="41"/>
        <v>1809.741</v>
      </c>
      <c r="D408" s="170">
        <f t="shared" si="41"/>
        <v>1807.011</v>
      </c>
      <c r="E408" s="170">
        <f t="shared" si="41"/>
        <v>1809.671</v>
      </c>
      <c r="F408" s="170">
        <f t="shared" si="41"/>
        <v>1823.201</v>
      </c>
      <c r="G408" s="170">
        <f t="shared" si="41"/>
        <v>1903.431</v>
      </c>
      <c r="H408" s="170">
        <f t="shared" si="41"/>
        <v>1994.7909999999999</v>
      </c>
      <c r="I408" s="170">
        <f t="shared" si="41"/>
        <v>2229.6409999999996</v>
      </c>
      <c r="J408" s="170">
        <f t="shared" si="41"/>
        <v>2404.0609999999997</v>
      </c>
      <c r="K408" s="170">
        <f t="shared" si="41"/>
        <v>2434.4610000000002</v>
      </c>
      <c r="L408" s="170">
        <f t="shared" si="41"/>
        <v>2378.6109999999999</v>
      </c>
      <c r="M408" s="170">
        <f t="shared" si="41"/>
        <v>2344.181</v>
      </c>
      <c r="N408" s="170">
        <f t="shared" si="41"/>
        <v>2317.471</v>
      </c>
      <c r="O408" s="170">
        <f t="shared" si="41"/>
        <v>2303.471</v>
      </c>
      <c r="P408" s="170">
        <f t="shared" si="41"/>
        <v>2360.0709999999999</v>
      </c>
      <c r="Q408" s="170">
        <f t="shared" si="41"/>
        <v>2468.0309999999999</v>
      </c>
      <c r="R408" s="170">
        <f t="shared" si="41"/>
        <v>2603.6610000000001</v>
      </c>
      <c r="S408" s="170">
        <f t="shared" si="42"/>
        <v>2619.8810000000003</v>
      </c>
      <c r="T408" s="170">
        <f t="shared" si="42"/>
        <v>2584.4310000000005</v>
      </c>
      <c r="U408" s="170">
        <f t="shared" si="42"/>
        <v>2534.2110000000002</v>
      </c>
      <c r="V408" s="170">
        <f t="shared" si="42"/>
        <v>2284.491</v>
      </c>
      <c r="W408" s="170">
        <f t="shared" si="42"/>
        <v>2139.6109999999999</v>
      </c>
      <c r="X408" s="170">
        <f t="shared" si="42"/>
        <v>1918.681</v>
      </c>
      <c r="Y408" s="170">
        <f t="shared" si="42"/>
        <v>1833.5309999999999</v>
      </c>
      <c r="Z408" s="37"/>
      <c r="AA408" s="38">
        <v>1238.3599999999999</v>
      </c>
      <c r="AB408" s="39">
        <v>1238.22</v>
      </c>
      <c r="AC408" s="39">
        <v>1235.49</v>
      </c>
      <c r="AD408" s="39">
        <v>1238.1500000000001</v>
      </c>
      <c r="AE408" s="39">
        <v>1251.68</v>
      </c>
      <c r="AF408" s="39">
        <v>1331.91</v>
      </c>
      <c r="AG408" s="39">
        <v>1423.27</v>
      </c>
      <c r="AH408" s="39">
        <v>1658.12</v>
      </c>
      <c r="AI408" s="39">
        <v>1832.54</v>
      </c>
      <c r="AJ408" s="39">
        <v>1862.94</v>
      </c>
      <c r="AK408" s="39">
        <v>1807.09</v>
      </c>
      <c r="AL408" s="39">
        <v>1772.66</v>
      </c>
      <c r="AM408" s="39">
        <v>1745.95</v>
      </c>
      <c r="AN408" s="39">
        <v>1731.95</v>
      </c>
      <c r="AO408" s="39">
        <v>1788.55</v>
      </c>
      <c r="AP408" s="39">
        <v>1896.51</v>
      </c>
      <c r="AQ408" s="39">
        <v>2032.14</v>
      </c>
      <c r="AR408" s="39">
        <v>2048.36</v>
      </c>
      <c r="AS408" s="39">
        <v>2012.9100000000003</v>
      </c>
      <c r="AT408" s="39">
        <v>1962.69</v>
      </c>
      <c r="AU408" s="39">
        <v>1712.97</v>
      </c>
      <c r="AV408" s="39">
        <v>1568.09</v>
      </c>
      <c r="AW408" s="39">
        <v>1347.16</v>
      </c>
      <c r="AX408" s="40">
        <v>1262.01</v>
      </c>
      <c r="AY408" s="336">
        <v>566.71</v>
      </c>
      <c r="AZ408" s="159">
        <v>4.8109999999999999</v>
      </c>
      <c r="BA408" s="143"/>
    </row>
    <row r="409" spans="1:53">
      <c r="A409" s="47">
        <v>11</v>
      </c>
      <c r="B409" s="170">
        <f t="shared" si="43"/>
        <v>1808.9110000000001</v>
      </c>
      <c r="C409" s="170">
        <f t="shared" si="41"/>
        <v>1760.3509999999999</v>
      </c>
      <c r="D409" s="170">
        <f t="shared" si="41"/>
        <v>1774.271</v>
      </c>
      <c r="E409" s="170">
        <f t="shared" si="41"/>
        <v>1806.6209999999999</v>
      </c>
      <c r="F409" s="170">
        <f t="shared" si="41"/>
        <v>1815.3409999999999</v>
      </c>
      <c r="G409" s="170">
        <f t="shared" si="41"/>
        <v>1838.981</v>
      </c>
      <c r="H409" s="170">
        <f t="shared" si="41"/>
        <v>1913.1610000000001</v>
      </c>
      <c r="I409" s="170">
        <f t="shared" si="41"/>
        <v>2094.7309999999998</v>
      </c>
      <c r="J409" s="170">
        <f t="shared" si="41"/>
        <v>2200.3710000000001</v>
      </c>
      <c r="K409" s="170">
        <f t="shared" si="41"/>
        <v>2203.4610000000002</v>
      </c>
      <c r="L409" s="170">
        <f t="shared" si="41"/>
        <v>2182.5209999999997</v>
      </c>
      <c r="M409" s="170">
        <f t="shared" si="41"/>
        <v>2193.9009999999998</v>
      </c>
      <c r="N409" s="170">
        <f t="shared" si="41"/>
        <v>2192.2910000000002</v>
      </c>
      <c r="O409" s="170">
        <f t="shared" si="41"/>
        <v>2150.6109999999999</v>
      </c>
      <c r="P409" s="170">
        <f t="shared" si="41"/>
        <v>2186.0010000000002</v>
      </c>
      <c r="Q409" s="170">
        <f t="shared" si="41"/>
        <v>2248.5810000000001</v>
      </c>
      <c r="R409" s="170">
        <f t="shared" si="41"/>
        <v>2358.241</v>
      </c>
      <c r="S409" s="170">
        <f t="shared" si="42"/>
        <v>2338.741</v>
      </c>
      <c r="T409" s="170">
        <f t="shared" si="42"/>
        <v>2336.5810000000001</v>
      </c>
      <c r="U409" s="170">
        <f t="shared" si="42"/>
        <v>2232.8409999999999</v>
      </c>
      <c r="V409" s="170">
        <f t="shared" si="42"/>
        <v>2084.9610000000002</v>
      </c>
      <c r="W409" s="170">
        <f t="shared" si="42"/>
        <v>1994.4110000000001</v>
      </c>
      <c r="X409" s="170">
        <f t="shared" si="42"/>
        <v>1845.1510000000001</v>
      </c>
      <c r="Y409" s="170">
        <f t="shared" si="42"/>
        <v>1783.6610000000001</v>
      </c>
      <c r="Z409" s="37"/>
      <c r="AA409" s="41">
        <v>1237.3900000000001</v>
      </c>
      <c r="AB409" s="39">
        <v>1188.83</v>
      </c>
      <c r="AC409" s="39">
        <v>1202.75</v>
      </c>
      <c r="AD409" s="39">
        <v>1235.0999999999999</v>
      </c>
      <c r="AE409" s="39">
        <v>1243.82</v>
      </c>
      <c r="AF409" s="39">
        <v>1267.46</v>
      </c>
      <c r="AG409" s="39">
        <v>1341.64</v>
      </c>
      <c r="AH409" s="39">
        <v>1523.21</v>
      </c>
      <c r="AI409" s="39">
        <v>1628.85</v>
      </c>
      <c r="AJ409" s="39">
        <v>1631.94</v>
      </c>
      <c r="AK409" s="39">
        <v>1611</v>
      </c>
      <c r="AL409" s="39">
        <v>1622.38</v>
      </c>
      <c r="AM409" s="39">
        <v>1620.77</v>
      </c>
      <c r="AN409" s="39">
        <v>1579.09</v>
      </c>
      <c r="AO409" s="39">
        <v>1614.48</v>
      </c>
      <c r="AP409" s="39">
        <v>1677.06</v>
      </c>
      <c r="AQ409" s="39">
        <v>1786.72</v>
      </c>
      <c r="AR409" s="39">
        <v>1767.22</v>
      </c>
      <c r="AS409" s="39">
        <v>1765.06</v>
      </c>
      <c r="AT409" s="39">
        <v>1661.32</v>
      </c>
      <c r="AU409" s="39">
        <v>1513.44</v>
      </c>
      <c r="AV409" s="39">
        <v>1422.89</v>
      </c>
      <c r="AW409" s="39">
        <v>1273.6300000000001</v>
      </c>
      <c r="AX409" s="40">
        <v>1212.1400000000001</v>
      </c>
      <c r="AY409" s="336">
        <v>566.71</v>
      </c>
      <c r="AZ409" s="159">
        <v>4.8109999999999999</v>
      </c>
      <c r="BA409" s="143"/>
    </row>
    <row r="410" spans="1:53">
      <c r="A410" s="47">
        <v>12</v>
      </c>
      <c r="B410" s="170">
        <f t="shared" si="43"/>
        <v>1739.981</v>
      </c>
      <c r="C410" s="170">
        <f t="shared" si="41"/>
        <v>1737.921</v>
      </c>
      <c r="D410" s="170">
        <f t="shared" si="41"/>
        <v>1736.721</v>
      </c>
      <c r="E410" s="170">
        <f t="shared" si="41"/>
        <v>1741.751</v>
      </c>
      <c r="F410" s="170">
        <f t="shared" si="41"/>
        <v>1770.8809999999999</v>
      </c>
      <c r="G410" s="170">
        <f t="shared" si="41"/>
        <v>1868.1109999999999</v>
      </c>
      <c r="H410" s="170">
        <f t="shared" si="41"/>
        <v>1960.3609999999999</v>
      </c>
      <c r="I410" s="170">
        <f t="shared" si="41"/>
        <v>2080.931</v>
      </c>
      <c r="J410" s="170">
        <f t="shared" si="41"/>
        <v>2256.3509999999997</v>
      </c>
      <c r="K410" s="170">
        <f t="shared" si="41"/>
        <v>2289.5609999999997</v>
      </c>
      <c r="L410" s="170">
        <f t="shared" si="41"/>
        <v>2278.8509999999997</v>
      </c>
      <c r="M410" s="170">
        <f t="shared" si="41"/>
        <v>2232.8609999999999</v>
      </c>
      <c r="N410" s="170">
        <f t="shared" si="41"/>
        <v>2202.721</v>
      </c>
      <c r="O410" s="170">
        <f t="shared" si="41"/>
        <v>2201.8909999999996</v>
      </c>
      <c r="P410" s="170">
        <f t="shared" si="41"/>
        <v>2235.4809999999998</v>
      </c>
      <c r="Q410" s="170">
        <f t="shared" si="41"/>
        <v>2409.681</v>
      </c>
      <c r="R410" s="170">
        <f t="shared" si="41"/>
        <v>2448.8109999999997</v>
      </c>
      <c r="S410" s="170">
        <f t="shared" si="42"/>
        <v>2423.5410000000002</v>
      </c>
      <c r="T410" s="170">
        <f t="shared" si="42"/>
        <v>2391.681</v>
      </c>
      <c r="U410" s="170">
        <f t="shared" si="42"/>
        <v>2339.6309999999999</v>
      </c>
      <c r="V410" s="170">
        <f t="shared" si="42"/>
        <v>2056.8809999999999</v>
      </c>
      <c r="W410" s="170">
        <f t="shared" si="42"/>
        <v>1875.711</v>
      </c>
      <c r="X410" s="170">
        <f t="shared" si="42"/>
        <v>1816.6209999999999</v>
      </c>
      <c r="Y410" s="170">
        <f t="shared" si="42"/>
        <v>1796.701</v>
      </c>
      <c r="Z410" s="37"/>
      <c r="AA410" s="41">
        <v>1168.46</v>
      </c>
      <c r="AB410" s="39">
        <v>1166.4000000000001</v>
      </c>
      <c r="AC410" s="39">
        <v>1165.2</v>
      </c>
      <c r="AD410" s="39">
        <v>1170.23</v>
      </c>
      <c r="AE410" s="39">
        <v>1199.3599999999999</v>
      </c>
      <c r="AF410" s="39">
        <v>1296.5899999999999</v>
      </c>
      <c r="AG410" s="39">
        <v>1388.84</v>
      </c>
      <c r="AH410" s="39">
        <v>1509.41</v>
      </c>
      <c r="AI410" s="39">
        <v>1684.83</v>
      </c>
      <c r="AJ410" s="39">
        <v>1718.04</v>
      </c>
      <c r="AK410" s="39">
        <v>1707.33</v>
      </c>
      <c r="AL410" s="39">
        <v>1661.34</v>
      </c>
      <c r="AM410" s="39">
        <v>1631.2</v>
      </c>
      <c r="AN410" s="39">
        <v>1630.37</v>
      </c>
      <c r="AO410" s="39">
        <v>1663.96</v>
      </c>
      <c r="AP410" s="39">
        <v>1838.16</v>
      </c>
      <c r="AQ410" s="39">
        <v>1877.29</v>
      </c>
      <c r="AR410" s="39">
        <v>1852.02</v>
      </c>
      <c r="AS410" s="39">
        <v>1820.16</v>
      </c>
      <c r="AT410" s="39">
        <v>1768.11</v>
      </c>
      <c r="AU410" s="39">
        <v>1485.36</v>
      </c>
      <c r="AV410" s="39">
        <v>1304.19</v>
      </c>
      <c r="AW410" s="39">
        <v>1245.0999999999999</v>
      </c>
      <c r="AX410" s="40">
        <v>1225.18</v>
      </c>
      <c r="AY410" s="336">
        <v>566.71</v>
      </c>
      <c r="AZ410" s="159">
        <v>4.8109999999999999</v>
      </c>
      <c r="BA410" s="143"/>
    </row>
    <row r="411" spans="1:53">
      <c r="A411" s="47">
        <v>13</v>
      </c>
      <c r="B411" s="170">
        <f t="shared" si="43"/>
        <v>1740.8609999999999</v>
      </c>
      <c r="C411" s="170">
        <f t="shared" si="41"/>
        <v>1736.521</v>
      </c>
      <c r="D411" s="170">
        <f t="shared" si="41"/>
        <v>1736.3009999999999</v>
      </c>
      <c r="E411" s="170">
        <f t="shared" si="41"/>
        <v>1738.0809999999999</v>
      </c>
      <c r="F411" s="170">
        <f t="shared" si="41"/>
        <v>1772.9110000000001</v>
      </c>
      <c r="G411" s="170">
        <f t="shared" si="41"/>
        <v>1839.271</v>
      </c>
      <c r="H411" s="170">
        <f t="shared" si="41"/>
        <v>2009.171</v>
      </c>
      <c r="I411" s="170">
        <f t="shared" si="41"/>
        <v>2183.0810000000001</v>
      </c>
      <c r="J411" s="170">
        <f t="shared" si="41"/>
        <v>2260.5810000000001</v>
      </c>
      <c r="K411" s="170">
        <f t="shared" si="41"/>
        <v>2222.4610000000002</v>
      </c>
      <c r="L411" s="170">
        <f t="shared" si="41"/>
        <v>2170.0909999999999</v>
      </c>
      <c r="M411" s="170">
        <f t="shared" si="41"/>
        <v>2196.2110000000002</v>
      </c>
      <c r="N411" s="170">
        <f t="shared" si="41"/>
        <v>2169.221</v>
      </c>
      <c r="O411" s="170">
        <f t="shared" si="41"/>
        <v>2167.721</v>
      </c>
      <c r="P411" s="170">
        <f t="shared" si="41"/>
        <v>2219.0909999999999</v>
      </c>
      <c r="Q411" s="170">
        <f t="shared" si="41"/>
        <v>2356.971</v>
      </c>
      <c r="R411" s="170">
        <f t="shared" si="41"/>
        <v>2454.0810000000001</v>
      </c>
      <c r="S411" s="170">
        <f t="shared" si="42"/>
        <v>2491.6409999999996</v>
      </c>
      <c r="T411" s="170">
        <f t="shared" si="42"/>
        <v>2442.7309999999998</v>
      </c>
      <c r="U411" s="170">
        <f t="shared" si="42"/>
        <v>2393.4009999999998</v>
      </c>
      <c r="V411" s="170">
        <f t="shared" si="42"/>
        <v>2189.7809999999999</v>
      </c>
      <c r="W411" s="170">
        <f t="shared" si="42"/>
        <v>2073.3009999999999</v>
      </c>
      <c r="X411" s="170">
        <f t="shared" si="42"/>
        <v>1816.5409999999999</v>
      </c>
      <c r="Y411" s="170">
        <f t="shared" si="42"/>
        <v>1808.6209999999999</v>
      </c>
      <c r="Z411" s="37"/>
      <c r="AA411" s="41">
        <v>1169.3399999999999</v>
      </c>
      <c r="AB411" s="39">
        <v>1165</v>
      </c>
      <c r="AC411" s="39">
        <v>1164.78</v>
      </c>
      <c r="AD411" s="39">
        <v>1166.56</v>
      </c>
      <c r="AE411" s="39">
        <v>1201.3900000000001</v>
      </c>
      <c r="AF411" s="39">
        <v>1267.75</v>
      </c>
      <c r="AG411" s="39">
        <v>1437.65</v>
      </c>
      <c r="AH411" s="39">
        <v>1611.56</v>
      </c>
      <c r="AI411" s="39">
        <v>1689.06</v>
      </c>
      <c r="AJ411" s="39">
        <v>1650.94</v>
      </c>
      <c r="AK411" s="39">
        <v>1598.57</v>
      </c>
      <c r="AL411" s="39">
        <v>1624.69</v>
      </c>
      <c r="AM411" s="39">
        <v>1597.7</v>
      </c>
      <c r="AN411" s="39">
        <v>1596.2</v>
      </c>
      <c r="AO411" s="39">
        <v>1647.57</v>
      </c>
      <c r="AP411" s="39">
        <v>1785.45</v>
      </c>
      <c r="AQ411" s="39">
        <v>1882.56</v>
      </c>
      <c r="AR411" s="39">
        <v>1920.12</v>
      </c>
      <c r="AS411" s="39">
        <v>1871.21</v>
      </c>
      <c r="AT411" s="39">
        <v>1821.88</v>
      </c>
      <c r="AU411" s="39">
        <v>1618.26</v>
      </c>
      <c r="AV411" s="39">
        <v>1501.78</v>
      </c>
      <c r="AW411" s="39">
        <v>1245.02</v>
      </c>
      <c r="AX411" s="40">
        <v>1237.0999999999999</v>
      </c>
      <c r="AY411" s="336">
        <v>566.71</v>
      </c>
      <c r="AZ411" s="159">
        <v>4.8109999999999999</v>
      </c>
      <c r="BA411" s="143"/>
    </row>
    <row r="412" spans="1:53">
      <c r="A412" s="47">
        <v>14</v>
      </c>
      <c r="B412" s="170">
        <f t="shared" si="43"/>
        <v>1812.6109999999999</v>
      </c>
      <c r="C412" s="170">
        <f t="shared" si="41"/>
        <v>1801.701</v>
      </c>
      <c r="D412" s="170">
        <f t="shared" si="41"/>
        <v>1816.001</v>
      </c>
      <c r="E412" s="170">
        <f t="shared" si="41"/>
        <v>1814.701</v>
      </c>
      <c r="F412" s="170">
        <f t="shared" si="41"/>
        <v>1817.0409999999999</v>
      </c>
      <c r="G412" s="170">
        <f t="shared" si="41"/>
        <v>1832.231</v>
      </c>
      <c r="H412" s="170">
        <f t="shared" si="41"/>
        <v>1889.701</v>
      </c>
      <c r="I412" s="170">
        <f t="shared" si="41"/>
        <v>2106.5209999999997</v>
      </c>
      <c r="J412" s="170">
        <f t="shared" si="41"/>
        <v>2366.971</v>
      </c>
      <c r="K412" s="170">
        <f t="shared" si="41"/>
        <v>2457.221</v>
      </c>
      <c r="L412" s="170">
        <f t="shared" si="41"/>
        <v>2455.6409999999996</v>
      </c>
      <c r="M412" s="170">
        <f t="shared" si="41"/>
        <v>2456.8710000000001</v>
      </c>
      <c r="N412" s="170">
        <f t="shared" si="41"/>
        <v>2405.6610000000001</v>
      </c>
      <c r="O412" s="170">
        <f t="shared" si="41"/>
        <v>2370.8609999999999</v>
      </c>
      <c r="P412" s="170">
        <f t="shared" si="41"/>
        <v>2372.8209999999999</v>
      </c>
      <c r="Q412" s="170">
        <f t="shared" si="41"/>
        <v>2480.2910000000002</v>
      </c>
      <c r="R412" s="170">
        <f t="shared" si="41"/>
        <v>2493.0410000000002</v>
      </c>
      <c r="S412" s="170">
        <f t="shared" si="42"/>
        <v>2498.8710000000001</v>
      </c>
      <c r="T412" s="170">
        <f t="shared" si="42"/>
        <v>2446.0709999999999</v>
      </c>
      <c r="U412" s="170">
        <f t="shared" si="42"/>
        <v>2504.2709999999997</v>
      </c>
      <c r="V412" s="170">
        <f t="shared" si="42"/>
        <v>2491.5909999999999</v>
      </c>
      <c r="W412" s="170">
        <f t="shared" si="42"/>
        <v>2337.8109999999997</v>
      </c>
      <c r="X412" s="170">
        <f t="shared" si="42"/>
        <v>2024.0309999999999</v>
      </c>
      <c r="Y412" s="170">
        <f t="shared" si="42"/>
        <v>1921.5409999999999</v>
      </c>
      <c r="Z412" s="37"/>
      <c r="AA412" s="41">
        <v>1241.0899999999999</v>
      </c>
      <c r="AB412" s="39">
        <v>1230.18</v>
      </c>
      <c r="AC412" s="39">
        <v>1244.48</v>
      </c>
      <c r="AD412" s="39">
        <v>1243.18</v>
      </c>
      <c r="AE412" s="39">
        <v>1245.52</v>
      </c>
      <c r="AF412" s="39">
        <v>1260.71</v>
      </c>
      <c r="AG412" s="39">
        <v>1318.18</v>
      </c>
      <c r="AH412" s="39">
        <v>1535</v>
      </c>
      <c r="AI412" s="39">
        <v>1795.45</v>
      </c>
      <c r="AJ412" s="39">
        <v>1885.7</v>
      </c>
      <c r="AK412" s="39">
        <v>1884.12</v>
      </c>
      <c r="AL412" s="39">
        <v>1885.35</v>
      </c>
      <c r="AM412" s="39">
        <v>1834.14</v>
      </c>
      <c r="AN412" s="39">
        <v>1799.34</v>
      </c>
      <c r="AO412" s="39">
        <v>1801.3</v>
      </c>
      <c r="AP412" s="39">
        <v>1908.77</v>
      </c>
      <c r="AQ412" s="39">
        <v>1921.52</v>
      </c>
      <c r="AR412" s="39">
        <v>1927.35</v>
      </c>
      <c r="AS412" s="39">
        <v>1874.55</v>
      </c>
      <c r="AT412" s="39">
        <v>1932.75</v>
      </c>
      <c r="AU412" s="39">
        <v>1920.07</v>
      </c>
      <c r="AV412" s="39">
        <v>1766.29</v>
      </c>
      <c r="AW412" s="39">
        <v>1452.51</v>
      </c>
      <c r="AX412" s="40">
        <v>1350.02</v>
      </c>
      <c r="AY412" s="336">
        <v>566.71</v>
      </c>
      <c r="AZ412" s="159">
        <v>4.8109999999999999</v>
      </c>
      <c r="BA412" s="143"/>
    </row>
    <row r="413" spans="1:53">
      <c r="A413" s="47">
        <v>15</v>
      </c>
      <c r="B413" s="170">
        <f t="shared" si="43"/>
        <v>1847.3609999999999</v>
      </c>
      <c r="C413" s="170">
        <f t="shared" si="41"/>
        <v>1829.3309999999999</v>
      </c>
      <c r="D413" s="170">
        <f t="shared" si="41"/>
        <v>1828.4110000000001</v>
      </c>
      <c r="E413" s="170">
        <f t="shared" si="41"/>
        <v>1826.3309999999999</v>
      </c>
      <c r="F413" s="170">
        <f t="shared" si="41"/>
        <v>1827.5909999999999</v>
      </c>
      <c r="G413" s="170">
        <f t="shared" si="41"/>
        <v>1835.0409999999999</v>
      </c>
      <c r="H413" s="170">
        <f t="shared" si="41"/>
        <v>1883.0609999999999</v>
      </c>
      <c r="I413" s="170">
        <f t="shared" si="41"/>
        <v>2091.9110000000001</v>
      </c>
      <c r="J413" s="170">
        <f t="shared" si="41"/>
        <v>2358.4610000000002</v>
      </c>
      <c r="K413" s="170">
        <f t="shared" si="41"/>
        <v>2531.431</v>
      </c>
      <c r="L413" s="170">
        <f t="shared" si="41"/>
        <v>2594.951</v>
      </c>
      <c r="M413" s="170">
        <f t="shared" si="41"/>
        <v>2594.8510000000001</v>
      </c>
      <c r="N413" s="170">
        <f t="shared" si="41"/>
        <v>2590.8909999999996</v>
      </c>
      <c r="O413" s="170">
        <f t="shared" si="41"/>
        <v>2586.4110000000001</v>
      </c>
      <c r="P413" s="170">
        <f t="shared" si="41"/>
        <v>2571.1509999999998</v>
      </c>
      <c r="Q413" s="170">
        <f t="shared" si="41"/>
        <v>2682.971</v>
      </c>
      <c r="R413" s="170">
        <f t="shared" si="41"/>
        <v>2698.8810000000003</v>
      </c>
      <c r="S413" s="170">
        <f t="shared" si="42"/>
        <v>2705.5510000000004</v>
      </c>
      <c r="T413" s="170">
        <f t="shared" si="42"/>
        <v>2671.1310000000003</v>
      </c>
      <c r="U413" s="170">
        <f t="shared" si="42"/>
        <v>2661.0310000000004</v>
      </c>
      <c r="V413" s="170">
        <f t="shared" si="42"/>
        <v>2434.3109999999997</v>
      </c>
      <c r="W413" s="170">
        <f t="shared" si="42"/>
        <v>2226.0909999999999</v>
      </c>
      <c r="X413" s="170">
        <f t="shared" si="42"/>
        <v>1956.8109999999999</v>
      </c>
      <c r="Y413" s="170">
        <f t="shared" si="42"/>
        <v>1867.421</v>
      </c>
      <c r="Z413" s="37"/>
      <c r="AA413" s="41">
        <v>1275.8399999999999</v>
      </c>
      <c r="AB413" s="39">
        <v>1257.81</v>
      </c>
      <c r="AC413" s="39">
        <v>1256.8900000000001</v>
      </c>
      <c r="AD413" s="39">
        <v>1254.81</v>
      </c>
      <c r="AE413" s="39">
        <v>1256.07</v>
      </c>
      <c r="AF413" s="39">
        <v>1263.52</v>
      </c>
      <c r="AG413" s="39">
        <v>1311.54</v>
      </c>
      <c r="AH413" s="39">
        <v>1520.39</v>
      </c>
      <c r="AI413" s="39">
        <v>1786.94</v>
      </c>
      <c r="AJ413" s="39">
        <v>1959.91</v>
      </c>
      <c r="AK413" s="39">
        <v>2023.4300000000003</v>
      </c>
      <c r="AL413" s="39">
        <v>2023.3300000000002</v>
      </c>
      <c r="AM413" s="39">
        <v>2019.37</v>
      </c>
      <c r="AN413" s="39">
        <v>2014.8900000000003</v>
      </c>
      <c r="AO413" s="39">
        <v>1999.63</v>
      </c>
      <c r="AP413" s="39">
        <v>2111.4499999999998</v>
      </c>
      <c r="AQ413" s="39">
        <v>2127.36</v>
      </c>
      <c r="AR413" s="39">
        <v>2134.0300000000002</v>
      </c>
      <c r="AS413" s="39">
        <v>2099.61</v>
      </c>
      <c r="AT413" s="39">
        <v>2089.5100000000002</v>
      </c>
      <c r="AU413" s="39">
        <v>1862.79</v>
      </c>
      <c r="AV413" s="39">
        <v>1654.57</v>
      </c>
      <c r="AW413" s="39">
        <v>1385.29</v>
      </c>
      <c r="AX413" s="40">
        <v>1295.9000000000001</v>
      </c>
      <c r="AY413" s="336">
        <v>566.71</v>
      </c>
      <c r="AZ413" s="159">
        <v>4.8109999999999999</v>
      </c>
      <c r="BA413" s="143"/>
    </row>
    <row r="414" spans="1:53">
      <c r="A414" s="47">
        <v>16</v>
      </c>
      <c r="B414" s="170">
        <f t="shared" si="43"/>
        <v>1920.2909999999999</v>
      </c>
      <c r="C414" s="170">
        <f t="shared" si="41"/>
        <v>1878.5909999999999</v>
      </c>
      <c r="D414" s="170">
        <f t="shared" si="41"/>
        <v>1838.421</v>
      </c>
      <c r="E414" s="170">
        <f t="shared" si="41"/>
        <v>1870.3709999999999</v>
      </c>
      <c r="F414" s="170">
        <f t="shared" si="41"/>
        <v>1910.0509999999999</v>
      </c>
      <c r="G414" s="170">
        <f t="shared" si="41"/>
        <v>1986.221</v>
      </c>
      <c r="H414" s="170">
        <f t="shared" si="41"/>
        <v>2162.8209999999999</v>
      </c>
      <c r="I414" s="170">
        <f t="shared" si="41"/>
        <v>2378.0209999999997</v>
      </c>
      <c r="J414" s="170">
        <f t="shared" si="41"/>
        <v>2522.3809999999999</v>
      </c>
      <c r="K414" s="170">
        <f t="shared" si="41"/>
        <v>2531.1909999999998</v>
      </c>
      <c r="L414" s="170">
        <f t="shared" si="41"/>
        <v>2500.6109999999999</v>
      </c>
      <c r="M414" s="170">
        <f t="shared" si="41"/>
        <v>2502.3809999999999</v>
      </c>
      <c r="N414" s="170">
        <f t="shared" si="41"/>
        <v>2505.9009999999998</v>
      </c>
      <c r="O414" s="170">
        <f t="shared" si="41"/>
        <v>2586.8209999999999</v>
      </c>
      <c r="P414" s="170">
        <f t="shared" si="41"/>
        <v>2595.5410000000002</v>
      </c>
      <c r="Q414" s="170">
        <f t="shared" si="41"/>
        <v>2732.2110000000002</v>
      </c>
      <c r="R414" s="170">
        <f t="shared" ref="R414:R429" si="44">AQ414+$AZ414+$AY414</f>
        <v>2809.4810000000002</v>
      </c>
      <c r="S414" s="170">
        <f t="shared" si="42"/>
        <v>2765.1710000000003</v>
      </c>
      <c r="T414" s="170">
        <f t="shared" si="42"/>
        <v>2682.5210000000002</v>
      </c>
      <c r="U414" s="170">
        <f t="shared" si="42"/>
        <v>2588.1310000000003</v>
      </c>
      <c r="V414" s="170">
        <f t="shared" si="42"/>
        <v>2317.8310000000001</v>
      </c>
      <c r="W414" s="170">
        <f t="shared" si="42"/>
        <v>2005.271</v>
      </c>
      <c r="X414" s="170">
        <f t="shared" si="42"/>
        <v>1916.5609999999999</v>
      </c>
      <c r="Y414" s="170">
        <f t="shared" si="42"/>
        <v>1836.481</v>
      </c>
      <c r="Z414" s="37"/>
      <c r="AA414" s="41">
        <v>1348.77</v>
      </c>
      <c r="AB414" s="39">
        <v>1307.07</v>
      </c>
      <c r="AC414" s="39">
        <v>1266.9000000000001</v>
      </c>
      <c r="AD414" s="39">
        <v>1298.8499999999999</v>
      </c>
      <c r="AE414" s="39">
        <v>1338.53</v>
      </c>
      <c r="AF414" s="39">
        <v>1414.7</v>
      </c>
      <c r="AG414" s="39">
        <v>1591.3</v>
      </c>
      <c r="AH414" s="39">
        <v>1806.5</v>
      </c>
      <c r="AI414" s="39">
        <v>1950.86</v>
      </c>
      <c r="AJ414" s="39">
        <v>1959.67</v>
      </c>
      <c r="AK414" s="39">
        <v>1929.09</v>
      </c>
      <c r="AL414" s="39">
        <v>1930.86</v>
      </c>
      <c r="AM414" s="39">
        <v>1934.38</v>
      </c>
      <c r="AN414" s="39">
        <v>2015.3</v>
      </c>
      <c r="AO414" s="39">
        <v>2024.0200000000002</v>
      </c>
      <c r="AP414" s="39">
        <v>2160.69</v>
      </c>
      <c r="AQ414" s="39">
        <v>2237.96</v>
      </c>
      <c r="AR414" s="39">
        <v>2193.65</v>
      </c>
      <c r="AS414" s="39">
        <v>2111</v>
      </c>
      <c r="AT414" s="39">
        <v>2016.6100000000001</v>
      </c>
      <c r="AU414" s="39">
        <v>1746.31</v>
      </c>
      <c r="AV414" s="39">
        <v>1433.75</v>
      </c>
      <c r="AW414" s="39">
        <v>1345.04</v>
      </c>
      <c r="AX414" s="40">
        <v>1264.96</v>
      </c>
      <c r="AY414" s="336">
        <v>566.71</v>
      </c>
      <c r="AZ414" s="159">
        <v>4.8109999999999999</v>
      </c>
      <c r="BA414" s="143"/>
    </row>
    <row r="415" spans="1:53">
      <c r="A415" s="47">
        <v>17</v>
      </c>
      <c r="B415" s="170">
        <f t="shared" si="43"/>
        <v>1805.511</v>
      </c>
      <c r="C415" s="170">
        <f t="shared" si="43"/>
        <v>1779.191</v>
      </c>
      <c r="D415" s="170">
        <f t="shared" si="43"/>
        <v>1777.0509999999999</v>
      </c>
      <c r="E415" s="170">
        <f t="shared" si="43"/>
        <v>1799.4110000000001</v>
      </c>
      <c r="F415" s="170">
        <f t="shared" si="43"/>
        <v>1822.251</v>
      </c>
      <c r="G415" s="170">
        <f t="shared" si="43"/>
        <v>1856.7909999999999</v>
      </c>
      <c r="H415" s="170">
        <f t="shared" si="43"/>
        <v>1985.921</v>
      </c>
      <c r="I415" s="170">
        <f t="shared" si="43"/>
        <v>2126.5709999999999</v>
      </c>
      <c r="J415" s="170">
        <f t="shared" si="43"/>
        <v>2001.431</v>
      </c>
      <c r="K415" s="170">
        <f t="shared" si="43"/>
        <v>2001.1209999999999</v>
      </c>
      <c r="L415" s="170">
        <f t="shared" si="43"/>
        <v>1993.0609999999999</v>
      </c>
      <c r="M415" s="170">
        <f t="shared" si="43"/>
        <v>1992.5809999999999</v>
      </c>
      <c r="N415" s="170">
        <f t="shared" si="43"/>
        <v>1983.5609999999999</v>
      </c>
      <c r="O415" s="170">
        <f t="shared" si="43"/>
        <v>1988.201</v>
      </c>
      <c r="P415" s="170">
        <f t="shared" si="43"/>
        <v>2001.201</v>
      </c>
      <c r="Q415" s="170">
        <f t="shared" si="43"/>
        <v>2248.261</v>
      </c>
      <c r="R415" s="170">
        <f t="shared" si="44"/>
        <v>2376.7309999999998</v>
      </c>
      <c r="S415" s="170">
        <f t="shared" si="42"/>
        <v>2349.471</v>
      </c>
      <c r="T415" s="170">
        <f t="shared" si="42"/>
        <v>2241.1109999999999</v>
      </c>
      <c r="U415" s="170">
        <f t="shared" si="42"/>
        <v>2014.451</v>
      </c>
      <c r="V415" s="170">
        <f t="shared" si="42"/>
        <v>1904.521</v>
      </c>
      <c r="W415" s="170">
        <f t="shared" si="42"/>
        <v>1848.971</v>
      </c>
      <c r="X415" s="170">
        <f t="shared" si="42"/>
        <v>1811.451</v>
      </c>
      <c r="Y415" s="170">
        <f t="shared" si="42"/>
        <v>1779.981</v>
      </c>
      <c r="Z415" s="37"/>
      <c r="AA415" s="41">
        <v>1233.99</v>
      </c>
      <c r="AB415" s="39">
        <v>1207.67</v>
      </c>
      <c r="AC415" s="39">
        <v>1205.53</v>
      </c>
      <c r="AD415" s="39">
        <v>1227.8900000000001</v>
      </c>
      <c r="AE415" s="39">
        <v>1250.73</v>
      </c>
      <c r="AF415" s="39">
        <v>1285.27</v>
      </c>
      <c r="AG415" s="39">
        <v>1414.4</v>
      </c>
      <c r="AH415" s="39">
        <v>1555.05</v>
      </c>
      <c r="AI415" s="39">
        <v>1429.91</v>
      </c>
      <c r="AJ415" s="39">
        <v>1429.6</v>
      </c>
      <c r="AK415" s="39">
        <v>1421.54</v>
      </c>
      <c r="AL415" s="39">
        <v>1421.06</v>
      </c>
      <c r="AM415" s="39">
        <v>1412.04</v>
      </c>
      <c r="AN415" s="39">
        <v>1416.68</v>
      </c>
      <c r="AO415" s="39">
        <v>1429.68</v>
      </c>
      <c r="AP415" s="39">
        <v>1676.74</v>
      </c>
      <c r="AQ415" s="39">
        <v>1805.21</v>
      </c>
      <c r="AR415" s="39">
        <v>1777.95</v>
      </c>
      <c r="AS415" s="39">
        <v>1669.59</v>
      </c>
      <c r="AT415" s="39">
        <v>1442.93</v>
      </c>
      <c r="AU415" s="39">
        <v>1333</v>
      </c>
      <c r="AV415" s="39">
        <v>1277.45</v>
      </c>
      <c r="AW415" s="39">
        <v>1239.93</v>
      </c>
      <c r="AX415" s="40">
        <v>1208.46</v>
      </c>
      <c r="AY415" s="336">
        <v>566.71</v>
      </c>
      <c r="AZ415" s="159">
        <v>4.8109999999999999</v>
      </c>
      <c r="BA415" s="143"/>
    </row>
    <row r="416" spans="1:53">
      <c r="A416" s="47">
        <v>18</v>
      </c>
      <c r="B416" s="170">
        <f t="shared" si="43"/>
        <v>1707.271</v>
      </c>
      <c r="C416" s="170">
        <f t="shared" si="43"/>
        <v>1705.8809999999999</v>
      </c>
      <c r="D416" s="170">
        <f t="shared" si="43"/>
        <v>1705.671</v>
      </c>
      <c r="E416" s="170">
        <f t="shared" si="43"/>
        <v>1707.1209999999999</v>
      </c>
      <c r="F416" s="170">
        <f t="shared" si="43"/>
        <v>1750.451</v>
      </c>
      <c r="G416" s="170">
        <f t="shared" si="43"/>
        <v>1826.201</v>
      </c>
      <c r="H416" s="170">
        <f t="shared" si="43"/>
        <v>1856.251</v>
      </c>
      <c r="I416" s="170">
        <f t="shared" si="43"/>
        <v>2014.1510000000001</v>
      </c>
      <c r="J416" s="170">
        <f t="shared" si="43"/>
        <v>2190.1610000000001</v>
      </c>
      <c r="K416" s="170">
        <f t="shared" si="43"/>
        <v>2195.4409999999998</v>
      </c>
      <c r="L416" s="170">
        <f t="shared" si="43"/>
        <v>2171.6909999999998</v>
      </c>
      <c r="M416" s="170">
        <f t="shared" si="43"/>
        <v>2198.9210000000003</v>
      </c>
      <c r="N416" s="170">
        <f t="shared" si="43"/>
        <v>2195.0609999999997</v>
      </c>
      <c r="O416" s="170">
        <f t="shared" si="43"/>
        <v>2198.6109999999999</v>
      </c>
      <c r="P416" s="170">
        <f t="shared" si="43"/>
        <v>2209.9009999999998</v>
      </c>
      <c r="Q416" s="170">
        <f t="shared" si="43"/>
        <v>2371.5509999999999</v>
      </c>
      <c r="R416" s="170">
        <f t="shared" si="44"/>
        <v>2419.2110000000002</v>
      </c>
      <c r="S416" s="170">
        <f t="shared" si="42"/>
        <v>2419.1610000000001</v>
      </c>
      <c r="T416" s="170">
        <f t="shared" si="42"/>
        <v>2368.1109999999999</v>
      </c>
      <c r="U416" s="170">
        <f t="shared" si="42"/>
        <v>2305.5010000000002</v>
      </c>
      <c r="V416" s="170">
        <f t="shared" si="42"/>
        <v>2079.0609999999997</v>
      </c>
      <c r="W416" s="170">
        <f t="shared" si="42"/>
        <v>1945.1109999999999</v>
      </c>
      <c r="X416" s="170">
        <f t="shared" si="42"/>
        <v>1823.3209999999999</v>
      </c>
      <c r="Y416" s="170">
        <f t="shared" si="42"/>
        <v>1804.201</v>
      </c>
      <c r="Z416" s="37"/>
      <c r="AA416" s="41">
        <v>1135.75</v>
      </c>
      <c r="AB416" s="39">
        <v>1134.3599999999999</v>
      </c>
      <c r="AC416" s="39">
        <v>1134.1500000000001</v>
      </c>
      <c r="AD416" s="39">
        <v>1135.5999999999999</v>
      </c>
      <c r="AE416" s="39">
        <v>1178.93</v>
      </c>
      <c r="AF416" s="39">
        <v>1254.68</v>
      </c>
      <c r="AG416" s="39">
        <v>1284.73</v>
      </c>
      <c r="AH416" s="39">
        <v>1442.63</v>
      </c>
      <c r="AI416" s="39">
        <v>1618.64</v>
      </c>
      <c r="AJ416" s="39">
        <v>1623.92</v>
      </c>
      <c r="AK416" s="39">
        <v>1600.17</v>
      </c>
      <c r="AL416" s="39">
        <v>1627.4</v>
      </c>
      <c r="AM416" s="39">
        <v>1623.54</v>
      </c>
      <c r="AN416" s="39">
        <v>1627.09</v>
      </c>
      <c r="AO416" s="39">
        <v>1638.38</v>
      </c>
      <c r="AP416" s="39">
        <v>1800.03</v>
      </c>
      <c r="AQ416" s="39">
        <v>1847.69</v>
      </c>
      <c r="AR416" s="39">
        <v>1847.64</v>
      </c>
      <c r="AS416" s="39">
        <v>1796.59</v>
      </c>
      <c r="AT416" s="39">
        <v>1733.98</v>
      </c>
      <c r="AU416" s="39">
        <v>1507.54</v>
      </c>
      <c r="AV416" s="39">
        <v>1373.59</v>
      </c>
      <c r="AW416" s="39">
        <v>1251.8</v>
      </c>
      <c r="AX416" s="40">
        <v>1232.68</v>
      </c>
      <c r="AY416" s="336">
        <v>566.71</v>
      </c>
      <c r="AZ416" s="159">
        <v>4.8109999999999999</v>
      </c>
      <c r="BA416" s="143"/>
    </row>
    <row r="417" spans="1:137">
      <c r="A417" s="47">
        <v>19</v>
      </c>
      <c r="B417" s="170">
        <f t="shared" si="43"/>
        <v>1738.241</v>
      </c>
      <c r="C417" s="170">
        <f t="shared" si="43"/>
        <v>1705.991</v>
      </c>
      <c r="D417" s="170">
        <f t="shared" si="43"/>
        <v>1704.0709999999999</v>
      </c>
      <c r="E417" s="170">
        <f t="shared" si="43"/>
        <v>1705.8809999999999</v>
      </c>
      <c r="F417" s="170">
        <f t="shared" si="43"/>
        <v>1764.3109999999999</v>
      </c>
      <c r="G417" s="170">
        <f t="shared" si="43"/>
        <v>1840.511</v>
      </c>
      <c r="H417" s="170">
        <f t="shared" si="43"/>
        <v>1921.0809999999999</v>
      </c>
      <c r="I417" s="170">
        <f t="shared" si="43"/>
        <v>2090.5609999999997</v>
      </c>
      <c r="J417" s="170">
        <f t="shared" si="43"/>
        <v>2249.7910000000002</v>
      </c>
      <c r="K417" s="170">
        <f t="shared" si="43"/>
        <v>2258.471</v>
      </c>
      <c r="L417" s="170">
        <f t="shared" si="43"/>
        <v>2246.241</v>
      </c>
      <c r="M417" s="170">
        <f t="shared" si="43"/>
        <v>2252.221</v>
      </c>
      <c r="N417" s="170">
        <f t="shared" si="43"/>
        <v>2250.241</v>
      </c>
      <c r="O417" s="170">
        <f t="shared" si="43"/>
        <v>2279.3809999999999</v>
      </c>
      <c r="P417" s="170">
        <f t="shared" si="43"/>
        <v>2337.6409999999996</v>
      </c>
      <c r="Q417" s="170">
        <f t="shared" si="43"/>
        <v>2397.931</v>
      </c>
      <c r="R417" s="170">
        <f t="shared" si="44"/>
        <v>2494.241</v>
      </c>
      <c r="S417" s="170">
        <f t="shared" si="42"/>
        <v>2499.931</v>
      </c>
      <c r="T417" s="170">
        <f t="shared" si="42"/>
        <v>2457.1509999999998</v>
      </c>
      <c r="U417" s="170">
        <f t="shared" si="42"/>
        <v>2373.971</v>
      </c>
      <c r="V417" s="170">
        <f t="shared" si="42"/>
        <v>2244.0909999999999</v>
      </c>
      <c r="W417" s="170">
        <f t="shared" si="42"/>
        <v>1923.3209999999999</v>
      </c>
      <c r="X417" s="170">
        <f t="shared" si="42"/>
        <v>1820.691</v>
      </c>
      <c r="Y417" s="170">
        <f t="shared" si="42"/>
        <v>1800.9110000000001</v>
      </c>
      <c r="Z417" s="37"/>
      <c r="AA417" s="41">
        <v>1166.72</v>
      </c>
      <c r="AB417" s="39">
        <v>1134.47</v>
      </c>
      <c r="AC417" s="39">
        <v>1132.55</v>
      </c>
      <c r="AD417" s="39">
        <v>1134.3599999999999</v>
      </c>
      <c r="AE417" s="39">
        <v>1192.79</v>
      </c>
      <c r="AF417" s="39">
        <v>1268.99</v>
      </c>
      <c r="AG417" s="39">
        <v>1349.56</v>
      </c>
      <c r="AH417" s="39">
        <v>1519.04</v>
      </c>
      <c r="AI417" s="39">
        <v>1678.27</v>
      </c>
      <c r="AJ417" s="39">
        <v>1686.95</v>
      </c>
      <c r="AK417" s="39">
        <v>1674.72</v>
      </c>
      <c r="AL417" s="39">
        <v>1680.7</v>
      </c>
      <c r="AM417" s="39">
        <v>1678.72</v>
      </c>
      <c r="AN417" s="39">
        <v>1707.86</v>
      </c>
      <c r="AO417" s="39">
        <v>1766.12</v>
      </c>
      <c r="AP417" s="39">
        <v>1826.41</v>
      </c>
      <c r="AQ417" s="39">
        <v>1922.72</v>
      </c>
      <c r="AR417" s="39">
        <v>1928.41</v>
      </c>
      <c r="AS417" s="39">
        <v>1885.63</v>
      </c>
      <c r="AT417" s="39">
        <v>1802.45</v>
      </c>
      <c r="AU417" s="39">
        <v>1672.57</v>
      </c>
      <c r="AV417" s="39">
        <v>1351.8</v>
      </c>
      <c r="AW417" s="39">
        <v>1249.17</v>
      </c>
      <c r="AX417" s="40">
        <v>1229.3900000000001</v>
      </c>
      <c r="AY417" s="336">
        <v>566.71</v>
      </c>
      <c r="AZ417" s="159">
        <v>4.8109999999999999</v>
      </c>
      <c r="BA417" s="143"/>
    </row>
    <row r="418" spans="1:137">
      <c r="A418" s="47">
        <v>20</v>
      </c>
      <c r="B418" s="170">
        <f t="shared" si="43"/>
        <v>1744.3909999999998</v>
      </c>
      <c r="C418" s="170">
        <f t="shared" si="43"/>
        <v>1716.5809999999999</v>
      </c>
      <c r="D418" s="170">
        <f t="shared" si="43"/>
        <v>1705.1610000000001</v>
      </c>
      <c r="E418" s="170">
        <f t="shared" si="43"/>
        <v>1715.3409999999999</v>
      </c>
      <c r="F418" s="170">
        <f t="shared" si="43"/>
        <v>1795.451</v>
      </c>
      <c r="G418" s="170">
        <f t="shared" si="43"/>
        <v>1838.011</v>
      </c>
      <c r="H418" s="170">
        <f t="shared" si="43"/>
        <v>2017.2809999999999</v>
      </c>
      <c r="I418" s="170">
        <f t="shared" si="43"/>
        <v>2185.701</v>
      </c>
      <c r="J418" s="170">
        <f t="shared" si="43"/>
        <v>2288.5309999999999</v>
      </c>
      <c r="K418" s="170">
        <f t="shared" si="43"/>
        <v>2273.3710000000001</v>
      </c>
      <c r="L418" s="170">
        <f t="shared" si="43"/>
        <v>2253.3809999999999</v>
      </c>
      <c r="M418" s="170">
        <f t="shared" si="43"/>
        <v>2255.971</v>
      </c>
      <c r="N418" s="170">
        <f t="shared" si="43"/>
        <v>2258.7309999999998</v>
      </c>
      <c r="O418" s="170">
        <f t="shared" si="43"/>
        <v>2271.5709999999999</v>
      </c>
      <c r="P418" s="170">
        <f t="shared" si="43"/>
        <v>2296.4610000000002</v>
      </c>
      <c r="Q418" s="170">
        <f t="shared" si="43"/>
        <v>2435.3310000000001</v>
      </c>
      <c r="R418" s="170">
        <f t="shared" si="44"/>
        <v>2508.1309999999999</v>
      </c>
      <c r="S418" s="170">
        <f t="shared" si="42"/>
        <v>2527.491</v>
      </c>
      <c r="T418" s="170">
        <f t="shared" si="42"/>
        <v>2486.681</v>
      </c>
      <c r="U418" s="170">
        <f t="shared" si="42"/>
        <v>2307.1309999999999</v>
      </c>
      <c r="V418" s="170">
        <f t="shared" si="42"/>
        <v>2166.3409999999999</v>
      </c>
      <c r="W418" s="170">
        <f t="shared" si="42"/>
        <v>1961.1409999999998</v>
      </c>
      <c r="X418" s="170">
        <f t="shared" si="42"/>
        <v>1817.8609999999999</v>
      </c>
      <c r="Y418" s="170">
        <f t="shared" si="42"/>
        <v>1787.701</v>
      </c>
      <c r="Z418" s="37"/>
      <c r="AA418" s="41">
        <v>1172.8699999999999</v>
      </c>
      <c r="AB418" s="39">
        <v>1145.06</v>
      </c>
      <c r="AC418" s="39">
        <v>1133.6400000000001</v>
      </c>
      <c r="AD418" s="39">
        <v>1143.82</v>
      </c>
      <c r="AE418" s="39">
        <v>1223.93</v>
      </c>
      <c r="AF418" s="39">
        <v>1266.49</v>
      </c>
      <c r="AG418" s="39">
        <v>1445.76</v>
      </c>
      <c r="AH418" s="39">
        <v>1614.18</v>
      </c>
      <c r="AI418" s="39">
        <v>1717.01</v>
      </c>
      <c r="AJ418" s="39">
        <v>1701.85</v>
      </c>
      <c r="AK418" s="39">
        <v>1681.86</v>
      </c>
      <c r="AL418" s="39">
        <v>1684.45</v>
      </c>
      <c r="AM418" s="39">
        <v>1687.21</v>
      </c>
      <c r="AN418" s="39">
        <v>1700.05</v>
      </c>
      <c r="AO418" s="39">
        <v>1724.94</v>
      </c>
      <c r="AP418" s="39">
        <v>1863.81</v>
      </c>
      <c r="AQ418" s="39">
        <v>1936.61</v>
      </c>
      <c r="AR418" s="39">
        <v>1955.97</v>
      </c>
      <c r="AS418" s="39">
        <v>1915.16</v>
      </c>
      <c r="AT418" s="39">
        <v>1735.61</v>
      </c>
      <c r="AU418" s="39">
        <v>1594.82</v>
      </c>
      <c r="AV418" s="39">
        <v>1389.62</v>
      </c>
      <c r="AW418" s="39">
        <v>1246.3399999999999</v>
      </c>
      <c r="AX418" s="40">
        <v>1216.18</v>
      </c>
      <c r="AY418" s="336">
        <v>566.71</v>
      </c>
      <c r="AZ418" s="159">
        <v>4.8109999999999999</v>
      </c>
      <c r="BA418" s="143"/>
    </row>
    <row r="419" spans="1:137">
      <c r="A419" s="47">
        <v>21</v>
      </c>
      <c r="B419" s="170">
        <f t="shared" si="43"/>
        <v>1789.6510000000001</v>
      </c>
      <c r="C419" s="170">
        <f t="shared" si="43"/>
        <v>1751.701</v>
      </c>
      <c r="D419" s="170">
        <f t="shared" si="43"/>
        <v>1729.251</v>
      </c>
      <c r="E419" s="170">
        <f t="shared" si="43"/>
        <v>1711.021</v>
      </c>
      <c r="F419" s="170">
        <f t="shared" si="43"/>
        <v>1754.4110000000001</v>
      </c>
      <c r="G419" s="170">
        <f t="shared" si="43"/>
        <v>1796.6309999999999</v>
      </c>
      <c r="H419" s="170">
        <f t="shared" si="43"/>
        <v>1835.221</v>
      </c>
      <c r="I419" s="170">
        <f t="shared" si="43"/>
        <v>2036.771</v>
      </c>
      <c r="J419" s="170">
        <f t="shared" si="43"/>
        <v>2357.8109999999997</v>
      </c>
      <c r="K419" s="170">
        <f t="shared" si="43"/>
        <v>2393.8409999999999</v>
      </c>
      <c r="L419" s="170">
        <f t="shared" si="43"/>
        <v>2381.741</v>
      </c>
      <c r="M419" s="170">
        <f t="shared" si="43"/>
        <v>2369.2709999999997</v>
      </c>
      <c r="N419" s="170">
        <f t="shared" si="43"/>
        <v>2253.0010000000002</v>
      </c>
      <c r="O419" s="170">
        <f t="shared" si="43"/>
        <v>2302.931</v>
      </c>
      <c r="P419" s="170">
        <f t="shared" si="43"/>
        <v>2349.5309999999999</v>
      </c>
      <c r="Q419" s="170">
        <f t="shared" si="43"/>
        <v>2384.1210000000001</v>
      </c>
      <c r="R419" s="170">
        <f t="shared" si="44"/>
        <v>2419.9809999999998</v>
      </c>
      <c r="S419" s="170">
        <f t="shared" si="42"/>
        <v>2436.491</v>
      </c>
      <c r="T419" s="170">
        <f t="shared" si="42"/>
        <v>2403.0410000000002</v>
      </c>
      <c r="U419" s="170">
        <f t="shared" si="42"/>
        <v>2341.8310000000001</v>
      </c>
      <c r="V419" s="170">
        <f t="shared" si="42"/>
        <v>2130.3809999999999</v>
      </c>
      <c r="W419" s="170">
        <f t="shared" si="42"/>
        <v>1976.251</v>
      </c>
      <c r="X419" s="170">
        <f t="shared" si="42"/>
        <v>1840.6109999999999</v>
      </c>
      <c r="Y419" s="170">
        <f t="shared" si="42"/>
        <v>1793.231</v>
      </c>
      <c r="Z419" s="37"/>
      <c r="AA419" s="41">
        <v>1218.1300000000001</v>
      </c>
      <c r="AB419" s="39">
        <v>1180.18</v>
      </c>
      <c r="AC419" s="39">
        <v>1157.73</v>
      </c>
      <c r="AD419" s="39">
        <v>1139.5</v>
      </c>
      <c r="AE419" s="39">
        <v>1182.8900000000001</v>
      </c>
      <c r="AF419" s="39">
        <v>1225.1099999999999</v>
      </c>
      <c r="AG419" s="39">
        <v>1263.7</v>
      </c>
      <c r="AH419" s="39">
        <v>1465.25</v>
      </c>
      <c r="AI419" s="39">
        <v>1786.29</v>
      </c>
      <c r="AJ419" s="39">
        <v>1822.32</v>
      </c>
      <c r="AK419" s="39">
        <v>1810.22</v>
      </c>
      <c r="AL419" s="39">
        <v>1797.75</v>
      </c>
      <c r="AM419" s="39">
        <v>1681.48</v>
      </c>
      <c r="AN419" s="39">
        <v>1731.41</v>
      </c>
      <c r="AO419" s="39">
        <v>1778.01</v>
      </c>
      <c r="AP419" s="39">
        <v>1812.6</v>
      </c>
      <c r="AQ419" s="39">
        <v>1848.46</v>
      </c>
      <c r="AR419" s="39">
        <v>1864.97</v>
      </c>
      <c r="AS419" s="39">
        <v>1831.52</v>
      </c>
      <c r="AT419" s="39">
        <v>1770.31</v>
      </c>
      <c r="AU419" s="39">
        <v>1558.86</v>
      </c>
      <c r="AV419" s="39">
        <v>1404.73</v>
      </c>
      <c r="AW419" s="39">
        <v>1269.0899999999999</v>
      </c>
      <c r="AX419" s="40">
        <v>1221.71</v>
      </c>
      <c r="AY419" s="336">
        <v>566.71</v>
      </c>
      <c r="AZ419" s="159">
        <v>4.8109999999999999</v>
      </c>
      <c r="BA419" s="143"/>
    </row>
    <row r="420" spans="1:137">
      <c r="A420" s="47">
        <v>22</v>
      </c>
      <c r="B420" s="170">
        <f t="shared" si="43"/>
        <v>1771.1610000000001</v>
      </c>
      <c r="C420" s="170">
        <f t="shared" si="43"/>
        <v>1758.1209999999999</v>
      </c>
      <c r="D420" s="170">
        <f t="shared" si="43"/>
        <v>1753.3009999999999</v>
      </c>
      <c r="E420" s="170">
        <f t="shared" si="43"/>
        <v>1748.961</v>
      </c>
      <c r="F420" s="170">
        <f t="shared" si="43"/>
        <v>1766.5609999999999</v>
      </c>
      <c r="G420" s="170">
        <f t="shared" si="43"/>
        <v>1799.5409999999999</v>
      </c>
      <c r="H420" s="170">
        <f t="shared" si="43"/>
        <v>1815.961</v>
      </c>
      <c r="I420" s="170">
        <f t="shared" si="43"/>
        <v>1909.441</v>
      </c>
      <c r="J420" s="170">
        <f t="shared" si="43"/>
        <v>2090.9409999999998</v>
      </c>
      <c r="K420" s="170">
        <f t="shared" si="43"/>
        <v>2218.261</v>
      </c>
      <c r="L420" s="170">
        <f t="shared" si="43"/>
        <v>2260.5410000000002</v>
      </c>
      <c r="M420" s="170">
        <f t="shared" si="43"/>
        <v>2273.6610000000001</v>
      </c>
      <c r="N420" s="170">
        <f t="shared" si="43"/>
        <v>2281.3909999999996</v>
      </c>
      <c r="O420" s="170">
        <f t="shared" si="43"/>
        <v>2305.0810000000001</v>
      </c>
      <c r="P420" s="170">
        <f t="shared" si="43"/>
        <v>2385.6909999999998</v>
      </c>
      <c r="Q420" s="170">
        <f t="shared" si="43"/>
        <v>2449.181</v>
      </c>
      <c r="R420" s="170">
        <f t="shared" si="44"/>
        <v>2494.491</v>
      </c>
      <c r="S420" s="170">
        <f t="shared" si="42"/>
        <v>2515.9110000000001</v>
      </c>
      <c r="T420" s="170">
        <f t="shared" si="42"/>
        <v>2479.2910000000002</v>
      </c>
      <c r="U420" s="170">
        <f t="shared" si="42"/>
        <v>2435.5010000000002</v>
      </c>
      <c r="V420" s="170">
        <f t="shared" si="42"/>
        <v>2342.2309999999998</v>
      </c>
      <c r="W420" s="170">
        <f t="shared" si="42"/>
        <v>2214.6710000000003</v>
      </c>
      <c r="X420" s="170">
        <f t="shared" si="42"/>
        <v>1960.1009999999999</v>
      </c>
      <c r="Y420" s="170">
        <f t="shared" si="42"/>
        <v>1808.931</v>
      </c>
      <c r="Z420" s="37"/>
      <c r="AA420" s="41">
        <v>1199.6400000000001</v>
      </c>
      <c r="AB420" s="39">
        <v>1186.5999999999999</v>
      </c>
      <c r="AC420" s="39">
        <v>1181.78</v>
      </c>
      <c r="AD420" s="39">
        <v>1177.44</v>
      </c>
      <c r="AE420" s="39">
        <v>1195.04</v>
      </c>
      <c r="AF420" s="39">
        <v>1228.02</v>
      </c>
      <c r="AG420" s="39">
        <v>1244.44</v>
      </c>
      <c r="AH420" s="39">
        <v>1337.92</v>
      </c>
      <c r="AI420" s="39">
        <v>1519.42</v>
      </c>
      <c r="AJ420" s="39">
        <v>1646.74</v>
      </c>
      <c r="AK420" s="39">
        <v>1689.02</v>
      </c>
      <c r="AL420" s="39">
        <v>1702.14</v>
      </c>
      <c r="AM420" s="39">
        <v>1709.87</v>
      </c>
      <c r="AN420" s="39">
        <v>1733.56</v>
      </c>
      <c r="AO420" s="39">
        <v>1814.17</v>
      </c>
      <c r="AP420" s="39">
        <v>1877.66</v>
      </c>
      <c r="AQ420" s="39">
        <v>1922.97</v>
      </c>
      <c r="AR420" s="39">
        <v>1944.39</v>
      </c>
      <c r="AS420" s="39">
        <v>1907.77</v>
      </c>
      <c r="AT420" s="39">
        <v>1863.98</v>
      </c>
      <c r="AU420" s="39">
        <v>1770.71</v>
      </c>
      <c r="AV420" s="39">
        <v>1643.15</v>
      </c>
      <c r="AW420" s="39">
        <v>1388.58</v>
      </c>
      <c r="AX420" s="40">
        <v>1237.4100000000001</v>
      </c>
      <c r="AY420" s="336">
        <v>566.71</v>
      </c>
      <c r="AZ420" s="159">
        <v>4.8109999999999999</v>
      </c>
      <c r="BA420" s="143"/>
    </row>
    <row r="421" spans="1:137">
      <c r="A421" s="47">
        <v>23</v>
      </c>
      <c r="B421" s="170">
        <f t="shared" si="43"/>
        <v>1795.0509999999999</v>
      </c>
      <c r="C421" s="170">
        <f t="shared" si="43"/>
        <v>1793.8109999999999</v>
      </c>
      <c r="D421" s="170">
        <f t="shared" si="43"/>
        <v>1762.8909999999998</v>
      </c>
      <c r="E421" s="170">
        <f t="shared" si="43"/>
        <v>1752.941</v>
      </c>
      <c r="F421" s="170">
        <f t="shared" si="43"/>
        <v>1803.761</v>
      </c>
      <c r="G421" s="170">
        <f t="shared" si="43"/>
        <v>1879.981</v>
      </c>
      <c r="H421" s="170">
        <f t="shared" si="43"/>
        <v>2066.0410000000002</v>
      </c>
      <c r="I421" s="170">
        <f t="shared" si="43"/>
        <v>2279.491</v>
      </c>
      <c r="J421" s="170">
        <f t="shared" si="43"/>
        <v>2334.3509999999997</v>
      </c>
      <c r="K421" s="170">
        <f t="shared" si="43"/>
        <v>2254.1509999999998</v>
      </c>
      <c r="L421" s="170">
        <f t="shared" si="43"/>
        <v>2236.701</v>
      </c>
      <c r="M421" s="170">
        <f t="shared" si="43"/>
        <v>2225.5909999999999</v>
      </c>
      <c r="N421" s="170">
        <f t="shared" si="43"/>
        <v>2124.8809999999999</v>
      </c>
      <c r="O421" s="170">
        <f t="shared" si="43"/>
        <v>2143.8809999999999</v>
      </c>
      <c r="P421" s="170">
        <f t="shared" si="43"/>
        <v>2191.6309999999999</v>
      </c>
      <c r="Q421" s="170">
        <f t="shared" si="43"/>
        <v>2244.6509999999998</v>
      </c>
      <c r="R421" s="170">
        <f t="shared" si="44"/>
        <v>2342.6309999999999</v>
      </c>
      <c r="S421" s="170">
        <f t="shared" si="42"/>
        <v>2349.5909999999999</v>
      </c>
      <c r="T421" s="170">
        <f t="shared" si="42"/>
        <v>2267.0709999999999</v>
      </c>
      <c r="U421" s="170">
        <f t="shared" si="42"/>
        <v>2063.2809999999999</v>
      </c>
      <c r="V421" s="170">
        <f t="shared" si="42"/>
        <v>1881.691</v>
      </c>
      <c r="W421" s="170">
        <f t="shared" si="42"/>
        <v>1811.491</v>
      </c>
      <c r="X421" s="170">
        <f t="shared" si="42"/>
        <v>1794.6009999999999</v>
      </c>
      <c r="Y421" s="170">
        <f t="shared" si="42"/>
        <v>1746.5709999999999</v>
      </c>
      <c r="Z421" s="37"/>
      <c r="AA421" s="41">
        <v>1223.53</v>
      </c>
      <c r="AB421" s="39">
        <v>1222.29</v>
      </c>
      <c r="AC421" s="39">
        <v>1191.3699999999999</v>
      </c>
      <c r="AD421" s="39">
        <v>1181.42</v>
      </c>
      <c r="AE421" s="39">
        <v>1232.24</v>
      </c>
      <c r="AF421" s="39">
        <v>1308.46</v>
      </c>
      <c r="AG421" s="39">
        <v>1494.52</v>
      </c>
      <c r="AH421" s="39">
        <v>1707.97</v>
      </c>
      <c r="AI421" s="39">
        <v>1762.83</v>
      </c>
      <c r="AJ421" s="39">
        <v>1682.63</v>
      </c>
      <c r="AK421" s="39">
        <v>1665.18</v>
      </c>
      <c r="AL421" s="39">
        <v>1654.07</v>
      </c>
      <c r="AM421" s="39">
        <v>1553.36</v>
      </c>
      <c r="AN421" s="39">
        <v>1572.36</v>
      </c>
      <c r="AO421" s="39">
        <v>1620.11</v>
      </c>
      <c r="AP421" s="39">
        <v>1673.13</v>
      </c>
      <c r="AQ421" s="39">
        <v>1771.11</v>
      </c>
      <c r="AR421" s="39">
        <v>1778.07</v>
      </c>
      <c r="AS421" s="39">
        <v>1695.55</v>
      </c>
      <c r="AT421" s="39">
        <v>1491.76</v>
      </c>
      <c r="AU421" s="39">
        <v>1310.17</v>
      </c>
      <c r="AV421" s="39">
        <v>1239.97</v>
      </c>
      <c r="AW421" s="39">
        <v>1223.08</v>
      </c>
      <c r="AX421" s="40">
        <v>1175.05</v>
      </c>
      <c r="AY421" s="336">
        <v>566.71</v>
      </c>
      <c r="AZ421" s="159">
        <v>4.8109999999999999</v>
      </c>
      <c r="BA421" s="143"/>
    </row>
    <row r="422" spans="1:137">
      <c r="A422" s="47">
        <v>24</v>
      </c>
      <c r="B422" s="170">
        <f t="shared" si="43"/>
        <v>1717.8909999999998</v>
      </c>
      <c r="C422" s="170">
        <f t="shared" si="43"/>
        <v>1708.3709999999999</v>
      </c>
      <c r="D422" s="170">
        <f t="shared" si="43"/>
        <v>1708.001</v>
      </c>
      <c r="E422" s="170">
        <f t="shared" si="43"/>
        <v>1710.8809999999999</v>
      </c>
      <c r="F422" s="170">
        <f t="shared" si="43"/>
        <v>1772.6309999999999</v>
      </c>
      <c r="G422" s="170">
        <f t="shared" si="43"/>
        <v>1836.1409999999998</v>
      </c>
      <c r="H422" s="170">
        <f t="shared" si="43"/>
        <v>1978.431</v>
      </c>
      <c r="I422" s="170">
        <f t="shared" si="43"/>
        <v>2066.9610000000002</v>
      </c>
      <c r="J422" s="170">
        <f t="shared" si="43"/>
        <v>2232.6210000000001</v>
      </c>
      <c r="K422" s="170">
        <f t="shared" si="43"/>
        <v>2269.4809999999998</v>
      </c>
      <c r="L422" s="170">
        <f t="shared" si="43"/>
        <v>2206.2709999999997</v>
      </c>
      <c r="M422" s="170">
        <f t="shared" si="43"/>
        <v>2206.4110000000001</v>
      </c>
      <c r="N422" s="170">
        <f t="shared" si="43"/>
        <v>2206.3809999999999</v>
      </c>
      <c r="O422" s="170">
        <f t="shared" si="43"/>
        <v>2228.3809999999999</v>
      </c>
      <c r="P422" s="170">
        <f t="shared" si="43"/>
        <v>2260.1210000000001</v>
      </c>
      <c r="Q422" s="170">
        <f t="shared" si="43"/>
        <v>2333.9009999999998</v>
      </c>
      <c r="R422" s="170">
        <f t="shared" si="44"/>
        <v>2157.3809999999999</v>
      </c>
      <c r="S422" s="170">
        <f t="shared" si="42"/>
        <v>2430.3009999999999</v>
      </c>
      <c r="T422" s="170">
        <f t="shared" si="42"/>
        <v>2350.3009999999999</v>
      </c>
      <c r="U422" s="170">
        <f t="shared" si="42"/>
        <v>2261.5509999999999</v>
      </c>
      <c r="V422" s="170">
        <f t="shared" si="42"/>
        <v>2093.0609999999997</v>
      </c>
      <c r="W422" s="170">
        <f t="shared" si="42"/>
        <v>1957.1109999999999</v>
      </c>
      <c r="X422" s="170">
        <f t="shared" si="42"/>
        <v>1812.761</v>
      </c>
      <c r="Y422" s="170">
        <f t="shared" si="42"/>
        <v>1745.3409999999999</v>
      </c>
      <c r="Z422" s="37"/>
      <c r="AA422" s="41">
        <v>1146.3699999999999</v>
      </c>
      <c r="AB422" s="39">
        <v>1136.8499999999999</v>
      </c>
      <c r="AC422" s="39">
        <v>1136.48</v>
      </c>
      <c r="AD422" s="39">
        <v>1139.3599999999999</v>
      </c>
      <c r="AE422" s="39">
        <v>1201.1099999999999</v>
      </c>
      <c r="AF422" s="39">
        <v>1264.6199999999999</v>
      </c>
      <c r="AG422" s="39">
        <v>1406.91</v>
      </c>
      <c r="AH422" s="39">
        <v>1495.44</v>
      </c>
      <c r="AI422" s="39">
        <v>1661.1</v>
      </c>
      <c r="AJ422" s="39">
        <v>1697.96</v>
      </c>
      <c r="AK422" s="39">
        <v>1634.75</v>
      </c>
      <c r="AL422" s="39">
        <v>1634.89</v>
      </c>
      <c r="AM422" s="39">
        <v>1634.86</v>
      </c>
      <c r="AN422" s="39">
        <v>1656.86</v>
      </c>
      <c r="AO422" s="39">
        <v>1688.6</v>
      </c>
      <c r="AP422" s="39">
        <v>1762.38</v>
      </c>
      <c r="AQ422" s="39">
        <v>1585.86</v>
      </c>
      <c r="AR422" s="39">
        <v>1858.78</v>
      </c>
      <c r="AS422" s="39">
        <v>1778.78</v>
      </c>
      <c r="AT422" s="39">
        <v>1690.03</v>
      </c>
      <c r="AU422" s="39">
        <v>1521.54</v>
      </c>
      <c r="AV422" s="39">
        <v>1385.59</v>
      </c>
      <c r="AW422" s="39">
        <v>1241.24</v>
      </c>
      <c r="AX422" s="40">
        <v>1173.82</v>
      </c>
      <c r="AY422" s="336">
        <v>566.71</v>
      </c>
      <c r="AZ422" s="159">
        <v>4.8109999999999999</v>
      </c>
      <c r="BA422" s="143"/>
    </row>
    <row r="423" spans="1:137">
      <c r="A423" s="47">
        <v>25</v>
      </c>
      <c r="B423" s="170">
        <f t="shared" si="43"/>
        <v>1635.241</v>
      </c>
      <c r="C423" s="170">
        <f t="shared" si="43"/>
        <v>1633.741</v>
      </c>
      <c r="D423" s="170">
        <f t="shared" si="43"/>
        <v>1633.191</v>
      </c>
      <c r="E423" s="170">
        <f t="shared" si="43"/>
        <v>1635.671</v>
      </c>
      <c r="F423" s="170">
        <f t="shared" si="43"/>
        <v>1674.501</v>
      </c>
      <c r="G423" s="170">
        <f t="shared" si="43"/>
        <v>1738.491</v>
      </c>
      <c r="H423" s="170">
        <f t="shared" si="43"/>
        <v>1869.5309999999999</v>
      </c>
      <c r="I423" s="170">
        <f t="shared" si="43"/>
        <v>1945.5909999999999</v>
      </c>
      <c r="J423" s="170">
        <f t="shared" si="43"/>
        <v>2083.7809999999999</v>
      </c>
      <c r="K423" s="170">
        <f t="shared" si="43"/>
        <v>2110.0209999999997</v>
      </c>
      <c r="L423" s="170">
        <f t="shared" si="43"/>
        <v>2087.1109999999999</v>
      </c>
      <c r="M423" s="170">
        <f t="shared" si="43"/>
        <v>2071.1509999999998</v>
      </c>
      <c r="N423" s="170">
        <f t="shared" si="43"/>
        <v>2077.8409999999999</v>
      </c>
      <c r="O423" s="170">
        <f t="shared" si="43"/>
        <v>2104.8109999999997</v>
      </c>
      <c r="P423" s="170">
        <f t="shared" si="43"/>
        <v>2125.5810000000001</v>
      </c>
      <c r="Q423" s="170">
        <f t="shared" si="43"/>
        <v>2185.2809999999999</v>
      </c>
      <c r="R423" s="170">
        <f t="shared" si="44"/>
        <v>2251.4610000000002</v>
      </c>
      <c r="S423" s="170">
        <f t="shared" si="42"/>
        <v>2288.6509999999998</v>
      </c>
      <c r="T423" s="170">
        <f t="shared" si="42"/>
        <v>2197.241</v>
      </c>
      <c r="U423" s="170">
        <f t="shared" si="42"/>
        <v>2118.5609999999997</v>
      </c>
      <c r="V423" s="170">
        <f t="shared" si="42"/>
        <v>1860.8409999999999</v>
      </c>
      <c r="W423" s="170">
        <f t="shared" si="42"/>
        <v>1795.961</v>
      </c>
      <c r="X423" s="170">
        <f t="shared" si="42"/>
        <v>1800.8109999999999</v>
      </c>
      <c r="Y423" s="170">
        <f t="shared" si="42"/>
        <v>1732.3009999999999</v>
      </c>
      <c r="Z423" s="37"/>
      <c r="AA423" s="41">
        <v>1063.72</v>
      </c>
      <c r="AB423" s="39">
        <v>1062.22</v>
      </c>
      <c r="AC423" s="39">
        <v>1061.67</v>
      </c>
      <c r="AD423" s="39">
        <v>1064.1500000000001</v>
      </c>
      <c r="AE423" s="39">
        <v>1102.98</v>
      </c>
      <c r="AF423" s="39">
        <v>1166.97</v>
      </c>
      <c r="AG423" s="39">
        <v>1298.01</v>
      </c>
      <c r="AH423" s="39">
        <v>1374.07</v>
      </c>
      <c r="AI423" s="39">
        <v>1512.26</v>
      </c>
      <c r="AJ423" s="39">
        <v>1538.5</v>
      </c>
      <c r="AK423" s="39">
        <v>1515.59</v>
      </c>
      <c r="AL423" s="39">
        <v>1499.63</v>
      </c>
      <c r="AM423" s="39">
        <v>1506.32</v>
      </c>
      <c r="AN423" s="39">
        <v>1533.29</v>
      </c>
      <c r="AO423" s="39">
        <v>1554.06</v>
      </c>
      <c r="AP423" s="39">
        <v>1613.76</v>
      </c>
      <c r="AQ423" s="39">
        <v>1679.94</v>
      </c>
      <c r="AR423" s="39">
        <v>1717.13</v>
      </c>
      <c r="AS423" s="39">
        <v>1625.72</v>
      </c>
      <c r="AT423" s="39">
        <v>1547.04</v>
      </c>
      <c r="AU423" s="39">
        <v>1289.32</v>
      </c>
      <c r="AV423" s="39">
        <v>1224.44</v>
      </c>
      <c r="AW423" s="39">
        <v>1229.29</v>
      </c>
      <c r="AX423" s="40">
        <v>1160.78</v>
      </c>
      <c r="AY423" s="336">
        <v>566.71</v>
      </c>
      <c r="AZ423" s="159">
        <v>4.8109999999999999</v>
      </c>
      <c r="BA423" s="143"/>
    </row>
    <row r="424" spans="1:137">
      <c r="A424" s="47">
        <v>26</v>
      </c>
      <c r="B424" s="170">
        <f t="shared" si="43"/>
        <v>1817.191</v>
      </c>
      <c r="C424" s="170">
        <f t="shared" si="43"/>
        <v>1774.0609999999999</v>
      </c>
      <c r="D424" s="170">
        <f t="shared" si="43"/>
        <v>1767.3209999999999</v>
      </c>
      <c r="E424" s="170">
        <f t="shared" si="43"/>
        <v>1820.471</v>
      </c>
      <c r="F424" s="170">
        <f t="shared" si="43"/>
        <v>1850.1510000000001</v>
      </c>
      <c r="G424" s="170">
        <f t="shared" si="43"/>
        <v>1966.681</v>
      </c>
      <c r="H424" s="170">
        <f t="shared" si="43"/>
        <v>2137.8009999999999</v>
      </c>
      <c r="I424" s="170">
        <f t="shared" si="43"/>
        <v>2224.8310000000001</v>
      </c>
      <c r="J424" s="170">
        <f t="shared" si="43"/>
        <v>2356.0909999999999</v>
      </c>
      <c r="K424" s="170">
        <f t="shared" si="43"/>
        <v>2389.6710000000003</v>
      </c>
      <c r="L424" s="170">
        <f t="shared" si="43"/>
        <v>2334.0309999999999</v>
      </c>
      <c r="M424" s="170">
        <f t="shared" si="43"/>
        <v>2344.1109999999999</v>
      </c>
      <c r="N424" s="170">
        <f t="shared" si="43"/>
        <v>2319.6210000000001</v>
      </c>
      <c r="O424" s="170">
        <f t="shared" si="43"/>
        <v>2378.761</v>
      </c>
      <c r="P424" s="170">
        <f t="shared" si="43"/>
        <v>2433.431</v>
      </c>
      <c r="Q424" s="170">
        <f t="shared" si="43"/>
        <v>2476.7910000000002</v>
      </c>
      <c r="R424" s="170">
        <f t="shared" si="44"/>
        <v>2502.7910000000002</v>
      </c>
      <c r="S424" s="170">
        <f t="shared" si="42"/>
        <v>2559.991</v>
      </c>
      <c r="T424" s="170">
        <f t="shared" si="42"/>
        <v>2510.681</v>
      </c>
      <c r="U424" s="170">
        <f t="shared" si="42"/>
        <v>2447.8609999999999</v>
      </c>
      <c r="V424" s="170">
        <f t="shared" si="42"/>
        <v>2146.5609999999997</v>
      </c>
      <c r="W424" s="170">
        <f t="shared" si="42"/>
        <v>2066.3109999999997</v>
      </c>
      <c r="X424" s="170">
        <f t="shared" si="42"/>
        <v>1923.741</v>
      </c>
      <c r="Y424" s="170">
        <f t="shared" si="42"/>
        <v>1852.0309999999999</v>
      </c>
      <c r="Z424" s="37"/>
      <c r="AA424" s="41">
        <v>1245.67</v>
      </c>
      <c r="AB424" s="39">
        <v>1202.54</v>
      </c>
      <c r="AC424" s="39">
        <v>1195.8</v>
      </c>
      <c r="AD424" s="39">
        <v>1248.95</v>
      </c>
      <c r="AE424" s="39">
        <v>1278.6300000000001</v>
      </c>
      <c r="AF424" s="39">
        <v>1395.16</v>
      </c>
      <c r="AG424" s="39">
        <v>1566.28</v>
      </c>
      <c r="AH424" s="39">
        <v>1653.31</v>
      </c>
      <c r="AI424" s="39">
        <v>1784.57</v>
      </c>
      <c r="AJ424" s="39">
        <v>1818.15</v>
      </c>
      <c r="AK424" s="39">
        <v>1762.51</v>
      </c>
      <c r="AL424" s="39">
        <v>1772.59</v>
      </c>
      <c r="AM424" s="39">
        <v>1748.1</v>
      </c>
      <c r="AN424" s="39">
        <v>1807.24</v>
      </c>
      <c r="AO424" s="39">
        <v>1861.91</v>
      </c>
      <c r="AP424" s="39">
        <v>1905.27</v>
      </c>
      <c r="AQ424" s="39">
        <v>1931.27</v>
      </c>
      <c r="AR424" s="39">
        <v>1988.47</v>
      </c>
      <c r="AS424" s="39">
        <v>1939.16</v>
      </c>
      <c r="AT424" s="39">
        <v>1876.34</v>
      </c>
      <c r="AU424" s="39">
        <v>1575.04</v>
      </c>
      <c r="AV424" s="39">
        <v>1494.79</v>
      </c>
      <c r="AW424" s="39">
        <v>1352.22</v>
      </c>
      <c r="AX424" s="40">
        <v>1280.51</v>
      </c>
      <c r="AY424" s="336">
        <v>566.71</v>
      </c>
      <c r="AZ424" s="159">
        <v>4.8109999999999999</v>
      </c>
      <c r="BA424" s="143"/>
    </row>
    <row r="425" spans="1:137">
      <c r="A425" s="47">
        <v>27</v>
      </c>
      <c r="B425" s="170">
        <f t="shared" si="43"/>
        <v>1827.3709999999999</v>
      </c>
      <c r="C425" s="170">
        <f t="shared" si="43"/>
        <v>1803.3909999999998</v>
      </c>
      <c r="D425" s="170">
        <f t="shared" si="43"/>
        <v>1803.191</v>
      </c>
      <c r="E425" s="170">
        <f t="shared" si="43"/>
        <v>1827.951</v>
      </c>
      <c r="F425" s="170">
        <f t="shared" si="43"/>
        <v>1871.4010000000001</v>
      </c>
      <c r="G425" s="170">
        <f t="shared" si="43"/>
        <v>2009.231</v>
      </c>
      <c r="H425" s="170">
        <f t="shared" si="43"/>
        <v>2141.761</v>
      </c>
      <c r="I425" s="170">
        <f t="shared" si="43"/>
        <v>2335.7510000000002</v>
      </c>
      <c r="J425" s="170">
        <f t="shared" si="43"/>
        <v>2467.991</v>
      </c>
      <c r="K425" s="170">
        <f t="shared" si="43"/>
        <v>2473.6610000000001</v>
      </c>
      <c r="L425" s="170">
        <f t="shared" si="43"/>
        <v>2433.221</v>
      </c>
      <c r="M425" s="170">
        <f t="shared" si="43"/>
        <v>2435.3310000000001</v>
      </c>
      <c r="N425" s="170">
        <f t="shared" si="43"/>
        <v>2428.5509999999999</v>
      </c>
      <c r="O425" s="170">
        <f t="shared" si="43"/>
        <v>2463.8409999999999</v>
      </c>
      <c r="P425" s="170">
        <f t="shared" si="43"/>
        <v>2488.2809999999999</v>
      </c>
      <c r="Q425" s="170">
        <f t="shared" si="43"/>
        <v>2525.8109999999997</v>
      </c>
      <c r="R425" s="170">
        <f t="shared" si="44"/>
        <v>2604.3310000000001</v>
      </c>
      <c r="S425" s="170">
        <f t="shared" si="42"/>
        <v>2630.3910000000001</v>
      </c>
      <c r="T425" s="170">
        <f t="shared" si="42"/>
        <v>2565.3710000000001</v>
      </c>
      <c r="U425" s="170">
        <f t="shared" si="42"/>
        <v>2494.8809999999999</v>
      </c>
      <c r="V425" s="170">
        <f t="shared" si="42"/>
        <v>2298.7510000000002</v>
      </c>
      <c r="W425" s="170">
        <f t="shared" si="42"/>
        <v>2215.6009999999997</v>
      </c>
      <c r="X425" s="170">
        <f t="shared" si="42"/>
        <v>1992.5409999999999</v>
      </c>
      <c r="Y425" s="170">
        <f t="shared" si="42"/>
        <v>1876.771</v>
      </c>
      <c r="Z425" s="37"/>
      <c r="AA425" s="41">
        <v>1255.8499999999999</v>
      </c>
      <c r="AB425" s="39">
        <v>1231.8699999999999</v>
      </c>
      <c r="AC425" s="39">
        <v>1231.67</v>
      </c>
      <c r="AD425" s="39">
        <v>1256.43</v>
      </c>
      <c r="AE425" s="39">
        <v>1299.8800000000001</v>
      </c>
      <c r="AF425" s="39">
        <v>1437.71</v>
      </c>
      <c r="AG425" s="39">
        <v>1570.24</v>
      </c>
      <c r="AH425" s="39">
        <v>1764.23</v>
      </c>
      <c r="AI425" s="39">
        <v>1896.47</v>
      </c>
      <c r="AJ425" s="39">
        <v>1902.14</v>
      </c>
      <c r="AK425" s="39">
        <v>1861.7</v>
      </c>
      <c r="AL425" s="39">
        <v>1863.81</v>
      </c>
      <c r="AM425" s="39">
        <v>1857.03</v>
      </c>
      <c r="AN425" s="39">
        <v>1892.32</v>
      </c>
      <c r="AO425" s="39">
        <v>1916.76</v>
      </c>
      <c r="AP425" s="39">
        <v>1954.29</v>
      </c>
      <c r="AQ425" s="39">
        <v>2032.81</v>
      </c>
      <c r="AR425" s="39">
        <v>2058.87</v>
      </c>
      <c r="AS425" s="39">
        <v>1993.85</v>
      </c>
      <c r="AT425" s="39">
        <v>1923.36</v>
      </c>
      <c r="AU425" s="39">
        <v>1727.23</v>
      </c>
      <c r="AV425" s="39">
        <v>1644.08</v>
      </c>
      <c r="AW425" s="39">
        <v>1421.02</v>
      </c>
      <c r="AX425" s="40">
        <v>1305.25</v>
      </c>
      <c r="AY425" s="336">
        <v>566.71</v>
      </c>
      <c r="AZ425" s="159">
        <v>4.8109999999999999</v>
      </c>
      <c r="BA425" s="143"/>
    </row>
    <row r="426" spans="1:137">
      <c r="A426" s="47">
        <v>28</v>
      </c>
      <c r="B426" s="170">
        <f t="shared" si="43"/>
        <v>1875.6109999999999</v>
      </c>
      <c r="C426" s="170">
        <f t="shared" si="43"/>
        <v>1829.691</v>
      </c>
      <c r="D426" s="170">
        <f t="shared" si="43"/>
        <v>1829.731</v>
      </c>
      <c r="E426" s="170">
        <f t="shared" si="43"/>
        <v>1829.491</v>
      </c>
      <c r="F426" s="170">
        <f t="shared" si="43"/>
        <v>1830.471</v>
      </c>
      <c r="G426" s="170">
        <f t="shared" si="43"/>
        <v>1885.181</v>
      </c>
      <c r="H426" s="170">
        <f t="shared" si="43"/>
        <v>1933.0509999999999</v>
      </c>
      <c r="I426" s="170">
        <f t="shared" si="43"/>
        <v>2093.9110000000001</v>
      </c>
      <c r="J426" s="170">
        <f t="shared" si="43"/>
        <v>2255.5309999999999</v>
      </c>
      <c r="K426" s="170">
        <f t="shared" si="43"/>
        <v>2318.8509999999997</v>
      </c>
      <c r="L426" s="170">
        <f t="shared" si="43"/>
        <v>2332.6909999999998</v>
      </c>
      <c r="M426" s="170">
        <f t="shared" si="43"/>
        <v>2323.0309999999999</v>
      </c>
      <c r="N426" s="170">
        <f t="shared" si="43"/>
        <v>2331.8909999999996</v>
      </c>
      <c r="O426" s="170">
        <f t="shared" si="43"/>
        <v>2349.491</v>
      </c>
      <c r="P426" s="170">
        <f t="shared" si="43"/>
        <v>2381.8209999999999</v>
      </c>
      <c r="Q426" s="170">
        <f t="shared" si="43"/>
        <v>2419.9409999999998</v>
      </c>
      <c r="R426" s="170">
        <f t="shared" si="44"/>
        <v>2480.4809999999998</v>
      </c>
      <c r="S426" s="170">
        <f t="shared" si="42"/>
        <v>2499.7809999999999</v>
      </c>
      <c r="T426" s="170">
        <f t="shared" si="42"/>
        <v>2431.741</v>
      </c>
      <c r="U426" s="170">
        <f t="shared" si="42"/>
        <v>2377.681</v>
      </c>
      <c r="V426" s="170">
        <f t="shared" si="42"/>
        <v>2144.1309999999999</v>
      </c>
      <c r="W426" s="170">
        <f t="shared" si="42"/>
        <v>1888.221</v>
      </c>
      <c r="X426" s="170">
        <f t="shared" si="42"/>
        <v>1838.1610000000001</v>
      </c>
      <c r="Y426" s="170">
        <f t="shared" si="42"/>
        <v>1829.511</v>
      </c>
      <c r="Z426" s="37"/>
      <c r="AA426" s="41">
        <v>1304.0899999999999</v>
      </c>
      <c r="AB426" s="39">
        <v>1258.17</v>
      </c>
      <c r="AC426" s="39">
        <v>1258.21</v>
      </c>
      <c r="AD426" s="39">
        <v>1257.97</v>
      </c>
      <c r="AE426" s="39">
        <v>1258.95</v>
      </c>
      <c r="AF426" s="39">
        <v>1313.66</v>
      </c>
      <c r="AG426" s="39">
        <v>1361.53</v>
      </c>
      <c r="AH426" s="39">
        <v>1522.39</v>
      </c>
      <c r="AI426" s="39">
        <v>1684.01</v>
      </c>
      <c r="AJ426" s="39">
        <v>1747.33</v>
      </c>
      <c r="AK426" s="39">
        <v>1761.17</v>
      </c>
      <c r="AL426" s="39">
        <v>1751.51</v>
      </c>
      <c r="AM426" s="39">
        <v>1760.37</v>
      </c>
      <c r="AN426" s="39">
        <v>1777.97</v>
      </c>
      <c r="AO426" s="39">
        <v>1810.3</v>
      </c>
      <c r="AP426" s="39">
        <v>1848.42</v>
      </c>
      <c r="AQ426" s="39">
        <v>1908.96</v>
      </c>
      <c r="AR426" s="39">
        <v>1928.26</v>
      </c>
      <c r="AS426" s="39">
        <v>1860.22</v>
      </c>
      <c r="AT426" s="39">
        <v>1806.16</v>
      </c>
      <c r="AU426" s="39">
        <v>1572.61</v>
      </c>
      <c r="AV426" s="39">
        <v>1316.7</v>
      </c>
      <c r="AW426" s="39">
        <v>1266.6400000000001</v>
      </c>
      <c r="AX426" s="40">
        <v>1257.99</v>
      </c>
      <c r="AY426" s="336">
        <v>566.71</v>
      </c>
      <c r="AZ426" s="159">
        <v>4.8109999999999999</v>
      </c>
      <c r="BA426" s="143"/>
    </row>
    <row r="427" spans="1:137">
      <c r="A427" s="47">
        <v>29</v>
      </c>
      <c r="B427" s="170">
        <f t="shared" si="43"/>
        <v>1881.671</v>
      </c>
      <c r="C427" s="170">
        <f t="shared" si="43"/>
        <v>1865.941</v>
      </c>
      <c r="D427" s="170">
        <f t="shared" si="43"/>
        <v>1830.441</v>
      </c>
      <c r="E427" s="170">
        <f t="shared" si="43"/>
        <v>1828.9110000000001</v>
      </c>
      <c r="F427" s="170">
        <f t="shared" si="43"/>
        <v>1828.8609999999999</v>
      </c>
      <c r="G427" s="170">
        <f t="shared" si="43"/>
        <v>1849.1610000000001</v>
      </c>
      <c r="H427" s="170">
        <f t="shared" si="43"/>
        <v>1874.3009999999999</v>
      </c>
      <c r="I427" s="170">
        <f t="shared" si="43"/>
        <v>1923.201</v>
      </c>
      <c r="J427" s="170">
        <f t="shared" si="43"/>
        <v>2055.5609999999997</v>
      </c>
      <c r="K427" s="170">
        <f t="shared" si="43"/>
        <v>2109.4110000000001</v>
      </c>
      <c r="L427" s="170">
        <f t="shared" si="43"/>
        <v>2112.0810000000001</v>
      </c>
      <c r="M427" s="170">
        <f t="shared" si="43"/>
        <v>2113.7110000000002</v>
      </c>
      <c r="N427" s="170">
        <f t="shared" si="43"/>
        <v>2114.221</v>
      </c>
      <c r="O427" s="170">
        <f t="shared" si="43"/>
        <v>2123.5709999999999</v>
      </c>
      <c r="P427" s="170">
        <f t="shared" si="43"/>
        <v>2170.261</v>
      </c>
      <c r="Q427" s="170">
        <f t="shared" si="43"/>
        <v>2268.1109999999999</v>
      </c>
      <c r="R427" s="170">
        <f t="shared" si="44"/>
        <v>2344.3409999999999</v>
      </c>
      <c r="S427" s="170">
        <f t="shared" si="42"/>
        <v>2339.1509999999998</v>
      </c>
      <c r="T427" s="170">
        <f t="shared" si="42"/>
        <v>2278.5810000000001</v>
      </c>
      <c r="U427" s="170">
        <f t="shared" si="42"/>
        <v>2222.8009999999999</v>
      </c>
      <c r="V427" s="170">
        <f t="shared" si="42"/>
        <v>2009.181</v>
      </c>
      <c r="W427" s="170">
        <f t="shared" si="42"/>
        <v>1888.1009999999999</v>
      </c>
      <c r="X427" s="170">
        <f t="shared" si="42"/>
        <v>1830.171</v>
      </c>
      <c r="Y427" s="170">
        <f t="shared" si="42"/>
        <v>1824.8809999999999</v>
      </c>
      <c r="Z427" s="37"/>
      <c r="AA427" s="41">
        <v>1310.1500000000001</v>
      </c>
      <c r="AB427" s="39">
        <v>1294.42</v>
      </c>
      <c r="AC427" s="39">
        <v>1258.92</v>
      </c>
      <c r="AD427" s="39">
        <v>1257.3900000000001</v>
      </c>
      <c r="AE427" s="39">
        <v>1257.3399999999999</v>
      </c>
      <c r="AF427" s="39">
        <v>1277.6400000000001</v>
      </c>
      <c r="AG427" s="39">
        <v>1302.78</v>
      </c>
      <c r="AH427" s="39">
        <v>1351.68</v>
      </c>
      <c r="AI427" s="39">
        <v>1484.04</v>
      </c>
      <c r="AJ427" s="39">
        <v>1537.89</v>
      </c>
      <c r="AK427" s="39">
        <v>1540.56</v>
      </c>
      <c r="AL427" s="39">
        <v>1542.19</v>
      </c>
      <c r="AM427" s="39">
        <v>1542.7</v>
      </c>
      <c r="AN427" s="39">
        <v>1552.05</v>
      </c>
      <c r="AO427" s="39">
        <v>1598.74</v>
      </c>
      <c r="AP427" s="39">
        <v>1696.59</v>
      </c>
      <c r="AQ427" s="39">
        <v>1772.82</v>
      </c>
      <c r="AR427" s="39">
        <v>1767.63</v>
      </c>
      <c r="AS427" s="39">
        <v>1707.06</v>
      </c>
      <c r="AT427" s="39">
        <v>1651.28</v>
      </c>
      <c r="AU427" s="39">
        <v>1437.66</v>
      </c>
      <c r="AV427" s="39">
        <v>1316.58</v>
      </c>
      <c r="AW427" s="39">
        <v>1258.6500000000001</v>
      </c>
      <c r="AX427" s="40">
        <v>1253.3599999999999</v>
      </c>
      <c r="AY427" s="336">
        <v>566.71</v>
      </c>
      <c r="AZ427" s="159">
        <v>4.8109999999999999</v>
      </c>
      <c r="BA427" s="143"/>
    </row>
    <row r="428" spans="1:137">
      <c r="A428" s="47">
        <v>30</v>
      </c>
      <c r="B428" s="170">
        <f t="shared" si="43"/>
        <v>1830.481</v>
      </c>
      <c r="C428" s="170">
        <f t="shared" si="43"/>
        <v>1806.3009999999999</v>
      </c>
      <c r="D428" s="170">
        <f t="shared" si="43"/>
        <v>1805.511</v>
      </c>
      <c r="E428" s="170">
        <f t="shared" si="43"/>
        <v>1809.9010000000001</v>
      </c>
      <c r="F428" s="170">
        <f t="shared" si="43"/>
        <v>1839.521</v>
      </c>
      <c r="G428" s="170">
        <f t="shared" si="43"/>
        <v>1904.001</v>
      </c>
      <c r="H428" s="170">
        <f t="shared" si="43"/>
        <v>2057.7809999999999</v>
      </c>
      <c r="I428" s="170">
        <f t="shared" si="43"/>
        <v>2138.1610000000001</v>
      </c>
      <c r="J428" s="170">
        <f t="shared" si="43"/>
        <v>2152.9409999999998</v>
      </c>
      <c r="K428" s="170">
        <f t="shared" si="43"/>
        <v>2153.0209999999997</v>
      </c>
      <c r="L428" s="170">
        <f t="shared" si="43"/>
        <v>2142.2110000000002</v>
      </c>
      <c r="M428" s="170">
        <f t="shared" si="43"/>
        <v>2136.4110000000001</v>
      </c>
      <c r="N428" s="170">
        <f t="shared" si="43"/>
        <v>2131.701</v>
      </c>
      <c r="O428" s="170">
        <f t="shared" si="43"/>
        <v>2130.451</v>
      </c>
      <c r="P428" s="170">
        <f t="shared" si="43"/>
        <v>2141.971</v>
      </c>
      <c r="Q428" s="170">
        <f t="shared" si="43"/>
        <v>2156.431</v>
      </c>
      <c r="R428" s="170">
        <f t="shared" si="44"/>
        <v>2261.9610000000002</v>
      </c>
      <c r="S428" s="170">
        <f t="shared" si="42"/>
        <v>2351.2110000000002</v>
      </c>
      <c r="T428" s="170">
        <f t="shared" si="42"/>
        <v>2269.8409999999999</v>
      </c>
      <c r="U428" s="170">
        <f t="shared" si="42"/>
        <v>2166.3109999999997</v>
      </c>
      <c r="V428" s="170">
        <f t="shared" si="42"/>
        <v>1923.8309999999999</v>
      </c>
      <c r="W428" s="170">
        <f t="shared" si="42"/>
        <v>1886.231</v>
      </c>
      <c r="X428" s="170">
        <f t="shared" si="42"/>
        <v>1852.521</v>
      </c>
      <c r="Y428" s="170">
        <f t="shared" si="42"/>
        <v>1825.741</v>
      </c>
      <c r="Z428" s="37"/>
      <c r="AA428" s="41">
        <v>1258.96</v>
      </c>
      <c r="AB428" s="39">
        <v>1234.78</v>
      </c>
      <c r="AC428" s="39">
        <v>1233.99</v>
      </c>
      <c r="AD428" s="39">
        <v>1238.3800000000001</v>
      </c>
      <c r="AE428" s="39">
        <v>1268</v>
      </c>
      <c r="AF428" s="39">
        <v>1332.48</v>
      </c>
      <c r="AG428" s="39">
        <v>1486.26</v>
      </c>
      <c r="AH428" s="39">
        <v>1566.64</v>
      </c>
      <c r="AI428" s="39">
        <v>1581.42</v>
      </c>
      <c r="AJ428" s="39">
        <v>1581.5</v>
      </c>
      <c r="AK428" s="39">
        <v>1570.69</v>
      </c>
      <c r="AL428" s="39">
        <v>1564.89</v>
      </c>
      <c r="AM428" s="39">
        <v>1560.18</v>
      </c>
      <c r="AN428" s="39">
        <v>1558.93</v>
      </c>
      <c r="AO428" s="39">
        <v>1570.45</v>
      </c>
      <c r="AP428" s="39">
        <v>1584.91</v>
      </c>
      <c r="AQ428" s="39">
        <v>1690.44</v>
      </c>
      <c r="AR428" s="39">
        <v>1779.69</v>
      </c>
      <c r="AS428" s="39">
        <v>1698.32</v>
      </c>
      <c r="AT428" s="39">
        <v>1594.79</v>
      </c>
      <c r="AU428" s="39">
        <v>1352.31</v>
      </c>
      <c r="AV428" s="39">
        <v>1314.71</v>
      </c>
      <c r="AW428" s="39">
        <v>1281</v>
      </c>
      <c r="AX428" s="40">
        <v>1254.22</v>
      </c>
      <c r="AY428" s="336">
        <v>566.71</v>
      </c>
      <c r="AZ428" s="159">
        <v>4.8109999999999999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37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1" t="s">
        <v>118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55" t="s">
        <v>1</v>
      </c>
      <c r="B431" s="444" t="s">
        <v>136</v>
      </c>
      <c r="C431" s="444"/>
      <c r="D431" s="444"/>
      <c r="E431" s="444"/>
      <c r="F431" s="444"/>
      <c r="G431" s="444"/>
      <c r="H431" s="444"/>
      <c r="I431" s="444"/>
      <c r="J431" s="444"/>
      <c r="K431" s="444"/>
      <c r="L431" s="444"/>
      <c r="M431" s="444"/>
      <c r="N431" s="444"/>
      <c r="O431" s="444"/>
      <c r="P431" s="444"/>
      <c r="Q431" s="444"/>
      <c r="R431" s="444"/>
      <c r="S431" s="444"/>
      <c r="T431" s="444"/>
      <c r="U431" s="444"/>
      <c r="V431" s="444"/>
      <c r="W431" s="444"/>
      <c r="X431" s="444"/>
      <c r="Y431" s="445"/>
      <c r="Z431" s="8"/>
      <c r="AA431" s="148" t="s">
        <v>181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1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56"/>
      <c r="B432" s="372" t="s">
        <v>2</v>
      </c>
      <c r="C432" s="372"/>
      <c r="D432" s="372"/>
      <c r="E432" s="372"/>
      <c r="F432" s="372"/>
      <c r="G432" s="372"/>
      <c r="H432" s="372"/>
      <c r="I432" s="372"/>
      <c r="J432" s="372"/>
      <c r="K432" s="372"/>
      <c r="L432" s="372"/>
      <c r="M432" s="372"/>
      <c r="N432" s="372"/>
      <c r="O432" s="372"/>
      <c r="P432" s="372"/>
      <c r="Q432" s="372"/>
      <c r="R432" s="372"/>
      <c r="S432" s="372"/>
      <c r="T432" s="372"/>
      <c r="U432" s="372"/>
      <c r="V432" s="372"/>
      <c r="W432" s="372"/>
      <c r="X432" s="372"/>
      <c r="Y432" s="446"/>
      <c r="AA432" s="472" t="s">
        <v>88</v>
      </c>
      <c r="AB432" s="473"/>
      <c r="AC432" s="473"/>
      <c r="AD432" s="473"/>
      <c r="AE432" s="473"/>
      <c r="AF432" s="473"/>
      <c r="AG432" s="473"/>
      <c r="AH432" s="473"/>
      <c r="AI432" s="473"/>
      <c r="AJ432" s="473"/>
      <c r="AK432" s="473"/>
      <c r="AL432" s="473"/>
      <c r="AM432" s="473"/>
      <c r="AN432" s="473"/>
      <c r="AO432" s="473"/>
      <c r="AP432" s="473"/>
      <c r="AQ432" s="473"/>
      <c r="AR432" s="473"/>
      <c r="AS432" s="473"/>
      <c r="AT432" s="473"/>
      <c r="AU432" s="473"/>
      <c r="AV432" s="473"/>
      <c r="AW432" s="473"/>
      <c r="AX432" s="474"/>
      <c r="AY432" s="453" t="str">
        <f>AY396</f>
        <v>Сбытовая надбавка</v>
      </c>
      <c r="AZ432" s="476" t="s">
        <v>198</v>
      </c>
      <c r="BA432" s="228" t="str">
        <f>BA189</f>
        <v>Тарифы на услуги по передаче электрической энергии</v>
      </c>
    </row>
    <row r="433" spans="1:53" ht="45" customHeight="1">
      <c r="A433" s="456"/>
      <c r="B433" s="48" t="s">
        <v>3</v>
      </c>
      <c r="C433" s="48" t="s">
        <v>4</v>
      </c>
      <c r="D433" s="48" t="s">
        <v>5</v>
      </c>
      <c r="E433" s="48" t="s">
        <v>6</v>
      </c>
      <c r="F433" s="48" t="s">
        <v>7</v>
      </c>
      <c r="G433" s="48" t="s">
        <v>8</v>
      </c>
      <c r="H433" s="48" t="s">
        <v>9</v>
      </c>
      <c r="I433" s="48" t="s">
        <v>10</v>
      </c>
      <c r="J433" s="48" t="s">
        <v>11</v>
      </c>
      <c r="K433" s="48" t="s">
        <v>12</v>
      </c>
      <c r="L433" s="48" t="s">
        <v>13</v>
      </c>
      <c r="M433" s="48" t="s">
        <v>14</v>
      </c>
      <c r="N433" s="48" t="s">
        <v>15</v>
      </c>
      <c r="O433" s="48" t="s">
        <v>16</v>
      </c>
      <c r="P433" s="48" t="s">
        <v>17</v>
      </c>
      <c r="Q433" s="48" t="s">
        <v>18</v>
      </c>
      <c r="R433" s="48" t="s">
        <v>19</v>
      </c>
      <c r="S433" s="48" t="s">
        <v>20</v>
      </c>
      <c r="T433" s="48" t="s">
        <v>21</v>
      </c>
      <c r="U433" s="48" t="s">
        <v>22</v>
      </c>
      <c r="V433" s="48" t="s">
        <v>23</v>
      </c>
      <c r="W433" s="48" t="s">
        <v>24</v>
      </c>
      <c r="X433" s="48" t="s">
        <v>25</v>
      </c>
      <c r="Y433" s="49" t="s">
        <v>26</v>
      </c>
      <c r="AA433" s="60" t="s">
        <v>3</v>
      </c>
      <c r="AB433" s="61" t="s">
        <v>4</v>
      </c>
      <c r="AC433" s="61" t="s">
        <v>5</v>
      </c>
      <c r="AD433" s="61" t="s">
        <v>6</v>
      </c>
      <c r="AE433" s="61" t="s">
        <v>7</v>
      </c>
      <c r="AF433" s="61" t="s">
        <v>8</v>
      </c>
      <c r="AG433" s="61" t="s">
        <v>9</v>
      </c>
      <c r="AH433" s="61" t="s">
        <v>10</v>
      </c>
      <c r="AI433" s="61" t="s">
        <v>11</v>
      </c>
      <c r="AJ433" s="61" t="s">
        <v>12</v>
      </c>
      <c r="AK433" s="61" t="s">
        <v>13</v>
      </c>
      <c r="AL433" s="61" t="s">
        <v>14</v>
      </c>
      <c r="AM433" s="61" t="s">
        <v>15</v>
      </c>
      <c r="AN433" s="61" t="s">
        <v>16</v>
      </c>
      <c r="AO433" s="61" t="s">
        <v>17</v>
      </c>
      <c r="AP433" s="61" t="s">
        <v>18</v>
      </c>
      <c r="AQ433" s="61" t="s">
        <v>19</v>
      </c>
      <c r="AR433" s="61" t="s">
        <v>20</v>
      </c>
      <c r="AS433" s="61" t="s">
        <v>21</v>
      </c>
      <c r="AT433" s="61" t="s">
        <v>22</v>
      </c>
      <c r="AU433" s="61" t="s">
        <v>23</v>
      </c>
      <c r="AV433" s="61" t="s">
        <v>24</v>
      </c>
      <c r="AW433" s="61" t="s">
        <v>25</v>
      </c>
      <c r="AX433" s="129" t="s">
        <v>26</v>
      </c>
      <c r="AY433" s="454"/>
      <c r="AZ433" s="477"/>
      <c r="BA433" s="177" t="s">
        <v>28</v>
      </c>
    </row>
    <row r="434" spans="1:53" s="173" customFormat="1" ht="16.149999999999999" customHeight="1">
      <c r="A434" s="450" t="s">
        <v>205</v>
      </c>
      <c r="B434" s="451"/>
      <c r="C434" s="451"/>
      <c r="D434" s="451"/>
      <c r="E434" s="451"/>
      <c r="F434" s="451"/>
      <c r="G434" s="451"/>
      <c r="H434" s="451"/>
      <c r="I434" s="451"/>
      <c r="J434" s="451"/>
      <c r="K434" s="451"/>
      <c r="L434" s="451"/>
      <c r="M434" s="451"/>
      <c r="N434" s="451"/>
      <c r="O434" s="451"/>
      <c r="P434" s="451"/>
      <c r="Q434" s="451"/>
      <c r="R434" s="451"/>
      <c r="S434" s="451"/>
      <c r="T434" s="451"/>
      <c r="U434" s="451"/>
      <c r="V434" s="451"/>
      <c r="W434" s="451"/>
      <c r="X434" s="451"/>
      <c r="Y434" s="452"/>
      <c r="AA434" s="457">
        <v>2</v>
      </c>
      <c r="AB434" s="458"/>
      <c r="AC434" s="458"/>
      <c r="AD434" s="458"/>
      <c r="AE434" s="458"/>
      <c r="AF434" s="458"/>
      <c r="AG434" s="458"/>
      <c r="AH434" s="458"/>
      <c r="AI434" s="458"/>
      <c r="AJ434" s="458"/>
      <c r="AK434" s="458"/>
      <c r="AL434" s="458"/>
      <c r="AM434" s="458"/>
      <c r="AN434" s="458"/>
      <c r="AO434" s="458"/>
      <c r="AP434" s="458"/>
      <c r="AQ434" s="458"/>
      <c r="AR434" s="458"/>
      <c r="AS434" s="458"/>
      <c r="AT434" s="458"/>
      <c r="AU434" s="458"/>
      <c r="AV434" s="458"/>
      <c r="AW434" s="458"/>
      <c r="AX434" s="459"/>
      <c r="AY434" s="183">
        <v>3</v>
      </c>
      <c r="AZ434" s="185">
        <v>4</v>
      </c>
      <c r="BA434" s="186">
        <v>5</v>
      </c>
    </row>
    <row r="435" spans="1:53">
      <c r="A435" s="47">
        <v>1</v>
      </c>
      <c r="B435" s="170">
        <f>AA435+$BA435+$AZ435+$AY435</f>
        <v>2064.6310000000003</v>
      </c>
      <c r="C435" s="170">
        <f t="shared" ref="C435:R450" si="45">AB435+$BA435+$AZ435+$AY435</f>
        <v>1991.7909999999999</v>
      </c>
      <c r="D435" s="170">
        <f t="shared" si="45"/>
        <v>1987.3910000000001</v>
      </c>
      <c r="E435" s="170">
        <f t="shared" si="45"/>
        <v>1977.9010000000001</v>
      </c>
      <c r="F435" s="170">
        <f t="shared" si="45"/>
        <v>1980.6310000000001</v>
      </c>
      <c r="G435" s="170">
        <f t="shared" si="45"/>
        <v>1989.771</v>
      </c>
      <c r="H435" s="170">
        <f t="shared" si="45"/>
        <v>2049.221</v>
      </c>
      <c r="I435" s="170">
        <f t="shared" si="45"/>
        <v>2214.491</v>
      </c>
      <c r="J435" s="170">
        <f t="shared" si="45"/>
        <v>2726.3410000000003</v>
      </c>
      <c r="K435" s="170">
        <f t="shared" si="45"/>
        <v>2745.2910000000002</v>
      </c>
      <c r="L435" s="170">
        <f t="shared" si="45"/>
        <v>2981.5010000000002</v>
      </c>
      <c r="M435" s="170">
        <f t="shared" si="45"/>
        <v>2976.0810000000001</v>
      </c>
      <c r="N435" s="170">
        <f t="shared" si="45"/>
        <v>2713.0410000000002</v>
      </c>
      <c r="O435" s="170">
        <f t="shared" si="45"/>
        <v>2700.261</v>
      </c>
      <c r="P435" s="170">
        <f t="shared" si="45"/>
        <v>2707.9210000000003</v>
      </c>
      <c r="Q435" s="170">
        <f t="shared" si="45"/>
        <v>3013.5410000000002</v>
      </c>
      <c r="R435" s="170">
        <f t="shared" si="45"/>
        <v>2809.721</v>
      </c>
      <c r="S435" s="170">
        <f t="shared" ref="S435:Y450" si="46">AR435+$BA435+$AZ435+$AY435</f>
        <v>3364.6210000000001</v>
      </c>
      <c r="T435" s="170">
        <f t="shared" si="46"/>
        <v>3363.701</v>
      </c>
      <c r="U435" s="170">
        <f t="shared" si="46"/>
        <v>2748.761</v>
      </c>
      <c r="V435" s="170">
        <f t="shared" si="46"/>
        <v>2621.6710000000003</v>
      </c>
      <c r="W435" s="170">
        <f t="shared" si="46"/>
        <v>2485.1210000000001</v>
      </c>
      <c r="X435" s="170">
        <f t="shared" si="46"/>
        <v>2228.721</v>
      </c>
      <c r="Y435" s="170">
        <f t="shared" si="46"/>
        <v>2157.6610000000001</v>
      </c>
      <c r="Z435" s="37"/>
      <c r="AA435" s="41">
        <v>1386.16</v>
      </c>
      <c r="AB435" s="39">
        <v>1313.32</v>
      </c>
      <c r="AC435" s="39">
        <v>1308.92</v>
      </c>
      <c r="AD435" s="39">
        <v>1299.43</v>
      </c>
      <c r="AE435" s="39">
        <v>1302.1600000000001</v>
      </c>
      <c r="AF435" s="39">
        <v>1311.3</v>
      </c>
      <c r="AG435" s="39">
        <v>1370.75</v>
      </c>
      <c r="AH435" s="39">
        <v>1536.02</v>
      </c>
      <c r="AI435" s="39">
        <v>2047.8700000000001</v>
      </c>
      <c r="AJ435" s="39">
        <v>2066.8200000000002</v>
      </c>
      <c r="AK435" s="39">
        <v>2303.0300000000002</v>
      </c>
      <c r="AL435" s="39">
        <v>2297.61</v>
      </c>
      <c r="AM435" s="39">
        <v>2034.57</v>
      </c>
      <c r="AN435" s="39">
        <v>2021.7899999999997</v>
      </c>
      <c r="AO435" s="39">
        <v>2029.4500000000003</v>
      </c>
      <c r="AP435" s="39">
        <v>2335.0700000000002</v>
      </c>
      <c r="AQ435" s="39">
        <v>2131.25</v>
      </c>
      <c r="AR435" s="39">
        <v>2686.15</v>
      </c>
      <c r="AS435" s="39">
        <v>2685.23</v>
      </c>
      <c r="AT435" s="39">
        <v>2070.29</v>
      </c>
      <c r="AU435" s="39">
        <v>1943.2</v>
      </c>
      <c r="AV435" s="39">
        <v>1806.65</v>
      </c>
      <c r="AW435" s="39">
        <v>1550.25</v>
      </c>
      <c r="AX435" s="40">
        <v>1479.19</v>
      </c>
      <c r="AY435" s="335">
        <v>566.71</v>
      </c>
      <c r="AZ435" s="175">
        <v>4.8109999999999999</v>
      </c>
      <c r="BA435" s="178">
        <v>106.95</v>
      </c>
    </row>
    <row r="436" spans="1:53">
      <c r="A436" s="47">
        <v>2</v>
      </c>
      <c r="B436" s="170">
        <f t="shared" ref="B436:Q465" si="47">AA436+$BA436+$AZ436+$AY436</f>
        <v>1993.6210000000001</v>
      </c>
      <c r="C436" s="170">
        <f t="shared" si="45"/>
        <v>1989.201</v>
      </c>
      <c r="D436" s="170">
        <f t="shared" si="45"/>
        <v>1983.421</v>
      </c>
      <c r="E436" s="170">
        <f t="shared" si="45"/>
        <v>1984.0609999999999</v>
      </c>
      <c r="F436" s="170">
        <f t="shared" si="45"/>
        <v>2001.981</v>
      </c>
      <c r="G436" s="170">
        <f t="shared" si="45"/>
        <v>2086.7809999999999</v>
      </c>
      <c r="H436" s="170">
        <f t="shared" si="45"/>
        <v>2350.6310000000003</v>
      </c>
      <c r="I436" s="170">
        <f t="shared" si="45"/>
        <v>2728.3910000000001</v>
      </c>
      <c r="J436" s="170">
        <f t="shared" si="45"/>
        <v>2884.9009999999998</v>
      </c>
      <c r="K436" s="170">
        <f t="shared" si="45"/>
        <v>3104.5010000000002</v>
      </c>
      <c r="L436" s="170">
        <f t="shared" si="45"/>
        <v>3099.6109999999999</v>
      </c>
      <c r="M436" s="170">
        <f t="shared" si="45"/>
        <v>3452.2710000000002</v>
      </c>
      <c r="N436" s="170">
        <f t="shared" si="45"/>
        <v>3260.9110000000001</v>
      </c>
      <c r="O436" s="170">
        <f t="shared" si="45"/>
        <v>3415.7809999999999</v>
      </c>
      <c r="P436" s="170">
        <f t="shared" si="45"/>
        <v>3185.2109999999998</v>
      </c>
      <c r="Q436" s="170">
        <f t="shared" si="45"/>
        <v>3571.0309999999999</v>
      </c>
      <c r="R436" s="170">
        <f t="shared" si="45"/>
        <v>3432.7310000000002</v>
      </c>
      <c r="S436" s="170">
        <f t="shared" si="46"/>
        <v>3457.1709999999998</v>
      </c>
      <c r="T436" s="170">
        <f t="shared" si="46"/>
        <v>3354.3510000000001</v>
      </c>
      <c r="U436" s="170">
        <f t="shared" si="46"/>
        <v>3019.6509999999998</v>
      </c>
      <c r="V436" s="170">
        <f t="shared" si="46"/>
        <v>2293.0509999999999</v>
      </c>
      <c r="W436" s="170">
        <f t="shared" si="46"/>
        <v>2192.6010000000001</v>
      </c>
      <c r="X436" s="170">
        <f t="shared" si="46"/>
        <v>2029.011</v>
      </c>
      <c r="Y436" s="170">
        <f t="shared" si="46"/>
        <v>1980.8209999999999</v>
      </c>
      <c r="Z436" s="37"/>
      <c r="AA436" s="38">
        <v>1315.15</v>
      </c>
      <c r="AB436" s="39">
        <v>1310.73</v>
      </c>
      <c r="AC436" s="39">
        <v>1304.95</v>
      </c>
      <c r="AD436" s="39">
        <v>1305.5899999999999</v>
      </c>
      <c r="AE436" s="39">
        <v>1323.51</v>
      </c>
      <c r="AF436" s="39">
        <v>1408.31</v>
      </c>
      <c r="AG436" s="39">
        <v>1672.16</v>
      </c>
      <c r="AH436" s="39">
        <v>2049.92</v>
      </c>
      <c r="AI436" s="39">
        <v>2206.4299999999998</v>
      </c>
      <c r="AJ436" s="39">
        <v>2426.0300000000002</v>
      </c>
      <c r="AK436" s="39">
        <v>2421.14</v>
      </c>
      <c r="AL436" s="39">
        <v>2773.8</v>
      </c>
      <c r="AM436" s="39">
        <v>2582.44</v>
      </c>
      <c r="AN436" s="39">
        <v>2737.31</v>
      </c>
      <c r="AO436" s="39">
        <v>2506.7399999999998</v>
      </c>
      <c r="AP436" s="39">
        <v>2892.56</v>
      </c>
      <c r="AQ436" s="39">
        <v>2754.26</v>
      </c>
      <c r="AR436" s="39">
        <v>2778.7</v>
      </c>
      <c r="AS436" s="39">
        <v>2675.88</v>
      </c>
      <c r="AT436" s="39">
        <v>2341.1799999999998</v>
      </c>
      <c r="AU436" s="39">
        <v>1614.58</v>
      </c>
      <c r="AV436" s="39">
        <v>1514.13</v>
      </c>
      <c r="AW436" s="39">
        <v>1350.54</v>
      </c>
      <c r="AX436" s="40">
        <v>1302.3499999999999</v>
      </c>
      <c r="AY436" s="336">
        <v>566.71</v>
      </c>
      <c r="AZ436" s="175">
        <v>4.8109999999999999</v>
      </c>
      <c r="BA436" s="159">
        <v>106.95</v>
      </c>
    </row>
    <row r="437" spans="1:53">
      <c r="A437" s="47">
        <v>3</v>
      </c>
      <c r="B437" s="170">
        <f t="shared" si="47"/>
        <v>1905.421</v>
      </c>
      <c r="C437" s="170">
        <f t="shared" si="45"/>
        <v>1883.6610000000001</v>
      </c>
      <c r="D437" s="170">
        <f t="shared" si="45"/>
        <v>1882.5409999999999</v>
      </c>
      <c r="E437" s="170">
        <f t="shared" si="45"/>
        <v>1882.771</v>
      </c>
      <c r="F437" s="170">
        <f t="shared" si="45"/>
        <v>1945.171</v>
      </c>
      <c r="G437" s="170">
        <f t="shared" si="45"/>
        <v>2354.0309999999999</v>
      </c>
      <c r="H437" s="170">
        <f t="shared" si="45"/>
        <v>2090.011</v>
      </c>
      <c r="I437" s="170">
        <f t="shared" si="45"/>
        <v>2731.951</v>
      </c>
      <c r="J437" s="170">
        <f t="shared" si="45"/>
        <v>2850.9810000000002</v>
      </c>
      <c r="K437" s="170">
        <f t="shared" si="45"/>
        <v>2916.7510000000002</v>
      </c>
      <c r="L437" s="170">
        <f t="shared" si="45"/>
        <v>3032.4009999999998</v>
      </c>
      <c r="M437" s="170">
        <f t="shared" si="45"/>
        <v>3044.4209999999998</v>
      </c>
      <c r="N437" s="170">
        <f t="shared" si="45"/>
        <v>3026.6109999999999</v>
      </c>
      <c r="O437" s="170">
        <f t="shared" si="45"/>
        <v>3019.5309999999999</v>
      </c>
      <c r="P437" s="170">
        <f t="shared" si="45"/>
        <v>3024.1509999999998</v>
      </c>
      <c r="Q437" s="170">
        <f t="shared" si="45"/>
        <v>3174.2809999999999</v>
      </c>
      <c r="R437" s="170">
        <f t="shared" si="45"/>
        <v>3417.0709999999999</v>
      </c>
      <c r="S437" s="170">
        <f t="shared" si="46"/>
        <v>3124.1610000000001</v>
      </c>
      <c r="T437" s="170">
        <f t="shared" si="46"/>
        <v>3123.7809999999999</v>
      </c>
      <c r="U437" s="170">
        <f t="shared" si="46"/>
        <v>2755.4810000000002</v>
      </c>
      <c r="V437" s="170">
        <f t="shared" si="46"/>
        <v>2878.1109999999999</v>
      </c>
      <c r="W437" s="170">
        <f t="shared" si="46"/>
        <v>2764.931</v>
      </c>
      <c r="X437" s="170">
        <f t="shared" si="46"/>
        <v>2541.9610000000002</v>
      </c>
      <c r="Y437" s="170">
        <f t="shared" si="46"/>
        <v>2021.3409999999999</v>
      </c>
      <c r="Z437" s="37"/>
      <c r="AA437" s="38">
        <v>1226.95</v>
      </c>
      <c r="AB437" s="39">
        <v>1205.19</v>
      </c>
      <c r="AC437" s="39">
        <v>1204.07</v>
      </c>
      <c r="AD437" s="39">
        <v>1204.3</v>
      </c>
      <c r="AE437" s="39">
        <v>1266.7</v>
      </c>
      <c r="AF437" s="39">
        <v>1675.56</v>
      </c>
      <c r="AG437" s="39">
        <v>1411.54</v>
      </c>
      <c r="AH437" s="39">
        <v>2053.48</v>
      </c>
      <c r="AI437" s="39">
        <v>2172.5100000000002</v>
      </c>
      <c r="AJ437" s="39">
        <v>2238.2800000000002</v>
      </c>
      <c r="AK437" s="39">
        <v>2353.9299999999998</v>
      </c>
      <c r="AL437" s="39">
        <v>2365.9499999999998</v>
      </c>
      <c r="AM437" s="39">
        <v>2348.14</v>
      </c>
      <c r="AN437" s="39">
        <v>2341.06</v>
      </c>
      <c r="AO437" s="39">
        <v>2345.6799999999998</v>
      </c>
      <c r="AP437" s="39">
        <v>2495.81</v>
      </c>
      <c r="AQ437" s="39">
        <v>2738.6</v>
      </c>
      <c r="AR437" s="39">
        <v>2445.69</v>
      </c>
      <c r="AS437" s="39">
        <v>2445.31</v>
      </c>
      <c r="AT437" s="39">
        <v>2077.0100000000002</v>
      </c>
      <c r="AU437" s="39">
        <v>2199.64</v>
      </c>
      <c r="AV437" s="39">
        <v>2086.46</v>
      </c>
      <c r="AW437" s="39">
        <v>1863.49</v>
      </c>
      <c r="AX437" s="40">
        <v>1342.87</v>
      </c>
      <c r="AY437" s="336">
        <v>566.71</v>
      </c>
      <c r="AZ437" s="175">
        <v>4.8109999999999999</v>
      </c>
      <c r="BA437" s="159">
        <v>106.95</v>
      </c>
    </row>
    <row r="438" spans="1:53">
      <c r="A438" s="47">
        <v>4</v>
      </c>
      <c r="B438" s="170">
        <f t="shared" si="47"/>
        <v>1957.501</v>
      </c>
      <c r="C438" s="170">
        <f t="shared" si="45"/>
        <v>1955.511</v>
      </c>
      <c r="D438" s="170">
        <f t="shared" si="45"/>
        <v>1938.8309999999999</v>
      </c>
      <c r="E438" s="170">
        <f t="shared" si="45"/>
        <v>1952.701</v>
      </c>
      <c r="F438" s="170">
        <f t="shared" si="45"/>
        <v>1966.5709999999999</v>
      </c>
      <c r="G438" s="170">
        <f t="shared" si="45"/>
        <v>2042.001</v>
      </c>
      <c r="H438" s="170">
        <f t="shared" si="45"/>
        <v>2181.0209999999997</v>
      </c>
      <c r="I438" s="170">
        <f t="shared" si="45"/>
        <v>2320.9809999999998</v>
      </c>
      <c r="J438" s="170">
        <f t="shared" si="45"/>
        <v>2462.1310000000003</v>
      </c>
      <c r="K438" s="170">
        <f t="shared" si="45"/>
        <v>2485.261</v>
      </c>
      <c r="L438" s="170">
        <f t="shared" si="45"/>
        <v>2406.1210000000001</v>
      </c>
      <c r="M438" s="170">
        <f t="shared" si="45"/>
        <v>2403.3109999999997</v>
      </c>
      <c r="N438" s="170">
        <f t="shared" si="45"/>
        <v>2376.681</v>
      </c>
      <c r="O438" s="170">
        <f t="shared" si="45"/>
        <v>2338.1310000000003</v>
      </c>
      <c r="P438" s="170">
        <f t="shared" si="45"/>
        <v>2319.8310000000001</v>
      </c>
      <c r="Q438" s="170">
        <f t="shared" si="45"/>
        <v>2375.491</v>
      </c>
      <c r="R438" s="170">
        <f t="shared" si="45"/>
        <v>2479.8609999999999</v>
      </c>
      <c r="S438" s="170">
        <f t="shared" si="46"/>
        <v>2549.3510000000001</v>
      </c>
      <c r="T438" s="170">
        <f t="shared" si="46"/>
        <v>2525.511</v>
      </c>
      <c r="U438" s="170">
        <f t="shared" si="46"/>
        <v>2480.681</v>
      </c>
      <c r="V438" s="170">
        <f t="shared" si="46"/>
        <v>2216.6710000000003</v>
      </c>
      <c r="W438" s="170">
        <f t="shared" si="46"/>
        <v>2069.5509999999999</v>
      </c>
      <c r="X438" s="170">
        <f t="shared" si="46"/>
        <v>1993.501</v>
      </c>
      <c r="Y438" s="170">
        <f t="shared" si="46"/>
        <v>1960.7809999999999</v>
      </c>
      <c r="Z438" s="37"/>
      <c r="AA438" s="38">
        <v>1279.03</v>
      </c>
      <c r="AB438" s="39">
        <v>1277.04</v>
      </c>
      <c r="AC438" s="39">
        <v>1260.3599999999999</v>
      </c>
      <c r="AD438" s="39">
        <v>1274.23</v>
      </c>
      <c r="AE438" s="39">
        <v>1288.0999999999999</v>
      </c>
      <c r="AF438" s="39">
        <v>1363.53</v>
      </c>
      <c r="AG438" s="39">
        <v>1502.55</v>
      </c>
      <c r="AH438" s="39">
        <v>1642.51</v>
      </c>
      <c r="AI438" s="39">
        <v>1783.66</v>
      </c>
      <c r="AJ438" s="39">
        <v>1806.79</v>
      </c>
      <c r="AK438" s="39">
        <v>1727.65</v>
      </c>
      <c r="AL438" s="39">
        <v>1724.84</v>
      </c>
      <c r="AM438" s="39">
        <v>1698.21</v>
      </c>
      <c r="AN438" s="39">
        <v>1659.66</v>
      </c>
      <c r="AO438" s="39">
        <v>1641.36</v>
      </c>
      <c r="AP438" s="39">
        <v>1697.02</v>
      </c>
      <c r="AQ438" s="39">
        <v>1801.39</v>
      </c>
      <c r="AR438" s="39">
        <v>1870.88</v>
      </c>
      <c r="AS438" s="39">
        <v>1847.04</v>
      </c>
      <c r="AT438" s="39">
        <v>1802.21</v>
      </c>
      <c r="AU438" s="39">
        <v>1538.2</v>
      </c>
      <c r="AV438" s="39">
        <v>1391.08</v>
      </c>
      <c r="AW438" s="39">
        <v>1315.03</v>
      </c>
      <c r="AX438" s="40">
        <v>1282.31</v>
      </c>
      <c r="AY438" s="336">
        <v>566.71</v>
      </c>
      <c r="AZ438" s="175">
        <v>4.8109999999999999</v>
      </c>
      <c r="BA438" s="159">
        <v>106.95</v>
      </c>
    </row>
    <row r="439" spans="1:53">
      <c r="A439" s="47">
        <v>5</v>
      </c>
      <c r="B439" s="170">
        <f t="shared" si="47"/>
        <v>2015.6310000000001</v>
      </c>
      <c r="C439" s="170">
        <f t="shared" si="45"/>
        <v>1965.2909999999999</v>
      </c>
      <c r="D439" s="170">
        <f t="shared" si="45"/>
        <v>1953.9010000000001</v>
      </c>
      <c r="E439" s="170">
        <f t="shared" si="45"/>
        <v>1953.731</v>
      </c>
      <c r="F439" s="170">
        <f t="shared" si="45"/>
        <v>1981.5509999999999</v>
      </c>
      <c r="G439" s="170">
        <f t="shared" si="45"/>
        <v>2139.8810000000003</v>
      </c>
      <c r="H439" s="170">
        <f t="shared" si="45"/>
        <v>2375.6610000000001</v>
      </c>
      <c r="I439" s="170">
        <f t="shared" si="45"/>
        <v>2540.6210000000001</v>
      </c>
      <c r="J439" s="170">
        <f t="shared" si="45"/>
        <v>2751.8009999999999</v>
      </c>
      <c r="K439" s="170">
        <f t="shared" si="45"/>
        <v>2781.7310000000002</v>
      </c>
      <c r="L439" s="170">
        <f t="shared" si="45"/>
        <v>2747.5610000000001</v>
      </c>
      <c r="M439" s="170">
        <f t="shared" si="45"/>
        <v>2733.4810000000002</v>
      </c>
      <c r="N439" s="170">
        <f t="shared" si="45"/>
        <v>2709.5610000000001</v>
      </c>
      <c r="O439" s="170">
        <f t="shared" si="45"/>
        <v>2696.2109999999998</v>
      </c>
      <c r="P439" s="170">
        <f t="shared" si="45"/>
        <v>2713.931</v>
      </c>
      <c r="Q439" s="170">
        <f t="shared" si="45"/>
        <v>2767.2910000000002</v>
      </c>
      <c r="R439" s="170">
        <f t="shared" si="45"/>
        <v>2830.2809999999999</v>
      </c>
      <c r="S439" s="170">
        <f t="shared" si="46"/>
        <v>2866.0709999999999</v>
      </c>
      <c r="T439" s="170">
        <f t="shared" si="46"/>
        <v>2833.6610000000001</v>
      </c>
      <c r="U439" s="170">
        <f t="shared" si="46"/>
        <v>2776.3209999999999</v>
      </c>
      <c r="V439" s="170">
        <f t="shared" si="46"/>
        <v>2522.3009999999999</v>
      </c>
      <c r="W439" s="170">
        <f t="shared" si="46"/>
        <v>2379.6010000000001</v>
      </c>
      <c r="X439" s="170">
        <f t="shared" si="46"/>
        <v>2220.6909999999998</v>
      </c>
      <c r="Y439" s="170">
        <f t="shared" si="46"/>
        <v>2090.3109999999997</v>
      </c>
      <c r="Z439" s="37"/>
      <c r="AA439" s="38">
        <v>1337.16</v>
      </c>
      <c r="AB439" s="39">
        <v>1286.82</v>
      </c>
      <c r="AC439" s="39">
        <v>1275.43</v>
      </c>
      <c r="AD439" s="39">
        <v>1275.26</v>
      </c>
      <c r="AE439" s="39">
        <v>1303.08</v>
      </c>
      <c r="AF439" s="39">
        <v>1461.41</v>
      </c>
      <c r="AG439" s="39">
        <v>1697.19</v>
      </c>
      <c r="AH439" s="39">
        <v>1862.15</v>
      </c>
      <c r="AI439" s="39">
        <v>2073.33</v>
      </c>
      <c r="AJ439" s="39">
        <v>2103.2600000000002</v>
      </c>
      <c r="AK439" s="39">
        <v>2069.09</v>
      </c>
      <c r="AL439" s="39">
        <v>2055.0100000000002</v>
      </c>
      <c r="AM439" s="39">
        <v>2031.09</v>
      </c>
      <c r="AN439" s="39">
        <v>2017.7399999999998</v>
      </c>
      <c r="AO439" s="39">
        <v>2035.46</v>
      </c>
      <c r="AP439" s="39">
        <v>2088.8200000000002</v>
      </c>
      <c r="AQ439" s="39">
        <v>2151.81</v>
      </c>
      <c r="AR439" s="39">
        <v>2187.6</v>
      </c>
      <c r="AS439" s="39">
        <v>2155.19</v>
      </c>
      <c r="AT439" s="39">
        <v>2097.85</v>
      </c>
      <c r="AU439" s="39">
        <v>1843.83</v>
      </c>
      <c r="AV439" s="39">
        <v>1701.13</v>
      </c>
      <c r="AW439" s="39">
        <v>1542.22</v>
      </c>
      <c r="AX439" s="40">
        <v>1411.84</v>
      </c>
      <c r="AY439" s="336">
        <v>566.71</v>
      </c>
      <c r="AZ439" s="175">
        <v>4.8109999999999999</v>
      </c>
      <c r="BA439" s="159">
        <v>106.95</v>
      </c>
    </row>
    <row r="440" spans="1:53">
      <c r="A440" s="47">
        <v>6</v>
      </c>
      <c r="B440" s="170">
        <f t="shared" si="47"/>
        <v>2024.701</v>
      </c>
      <c r="C440" s="170">
        <f t="shared" si="45"/>
        <v>1984.5409999999999</v>
      </c>
      <c r="D440" s="170">
        <f t="shared" si="45"/>
        <v>1963.691</v>
      </c>
      <c r="E440" s="170">
        <f t="shared" si="45"/>
        <v>1978.741</v>
      </c>
      <c r="F440" s="170">
        <f t="shared" si="45"/>
        <v>2064.9009999999998</v>
      </c>
      <c r="G440" s="170">
        <f t="shared" si="45"/>
        <v>2149.681</v>
      </c>
      <c r="H440" s="170">
        <f t="shared" si="45"/>
        <v>2391.0509999999999</v>
      </c>
      <c r="I440" s="170">
        <f t="shared" si="45"/>
        <v>2609.5010000000002</v>
      </c>
      <c r="J440" s="170">
        <f t="shared" si="45"/>
        <v>2823.4810000000002</v>
      </c>
      <c r="K440" s="170">
        <f t="shared" si="45"/>
        <v>2884.8310000000001</v>
      </c>
      <c r="L440" s="170">
        <f t="shared" si="45"/>
        <v>2826.8710000000001</v>
      </c>
      <c r="M440" s="170">
        <f t="shared" si="45"/>
        <v>2822.4110000000001</v>
      </c>
      <c r="N440" s="170">
        <f t="shared" si="45"/>
        <v>2801.6010000000001</v>
      </c>
      <c r="O440" s="170">
        <f t="shared" si="45"/>
        <v>2800.3409999999999</v>
      </c>
      <c r="P440" s="170">
        <f t="shared" si="45"/>
        <v>2809.7710000000002</v>
      </c>
      <c r="Q440" s="170">
        <f t="shared" si="45"/>
        <v>2930.181</v>
      </c>
      <c r="R440" s="170">
        <f t="shared" si="45"/>
        <v>3021.8310000000001</v>
      </c>
      <c r="S440" s="170">
        <f t="shared" si="46"/>
        <v>3350.261</v>
      </c>
      <c r="T440" s="170">
        <f t="shared" si="46"/>
        <v>3202.4409999999998</v>
      </c>
      <c r="U440" s="170">
        <f t="shared" si="46"/>
        <v>3134.6709999999998</v>
      </c>
      <c r="V440" s="170">
        <f t="shared" si="46"/>
        <v>2936.5010000000002</v>
      </c>
      <c r="W440" s="170">
        <f t="shared" si="46"/>
        <v>2772.261</v>
      </c>
      <c r="X440" s="170">
        <f t="shared" si="46"/>
        <v>2498.5810000000001</v>
      </c>
      <c r="Y440" s="170">
        <f t="shared" si="46"/>
        <v>2326.5209999999997</v>
      </c>
      <c r="Z440" s="37"/>
      <c r="AA440" s="38">
        <v>1346.23</v>
      </c>
      <c r="AB440" s="39">
        <v>1306.07</v>
      </c>
      <c r="AC440" s="39">
        <v>1285.22</v>
      </c>
      <c r="AD440" s="39">
        <v>1300.27</v>
      </c>
      <c r="AE440" s="39">
        <v>1386.43</v>
      </c>
      <c r="AF440" s="39">
        <v>1471.21</v>
      </c>
      <c r="AG440" s="39">
        <v>1712.58</v>
      </c>
      <c r="AH440" s="39">
        <v>1931.03</v>
      </c>
      <c r="AI440" s="39">
        <v>2145.0100000000002</v>
      </c>
      <c r="AJ440" s="39">
        <v>2206.36</v>
      </c>
      <c r="AK440" s="39">
        <v>2148.4</v>
      </c>
      <c r="AL440" s="39">
        <v>2143.94</v>
      </c>
      <c r="AM440" s="39">
        <v>2123.13</v>
      </c>
      <c r="AN440" s="39">
        <v>2121.87</v>
      </c>
      <c r="AO440" s="39">
        <v>2131.3000000000002</v>
      </c>
      <c r="AP440" s="39">
        <v>2251.71</v>
      </c>
      <c r="AQ440" s="39">
        <v>2343.36</v>
      </c>
      <c r="AR440" s="39">
        <v>2671.79</v>
      </c>
      <c r="AS440" s="39">
        <v>2523.9699999999998</v>
      </c>
      <c r="AT440" s="39">
        <v>2456.1999999999998</v>
      </c>
      <c r="AU440" s="39">
        <v>2258.0300000000002</v>
      </c>
      <c r="AV440" s="39">
        <v>2093.79</v>
      </c>
      <c r="AW440" s="39">
        <v>1820.11</v>
      </c>
      <c r="AX440" s="40">
        <v>1648.05</v>
      </c>
      <c r="AY440" s="336">
        <v>566.71</v>
      </c>
      <c r="AZ440" s="175">
        <v>4.8109999999999999</v>
      </c>
      <c r="BA440" s="159">
        <v>106.95</v>
      </c>
    </row>
    <row r="441" spans="1:53">
      <c r="A441" s="47">
        <v>7</v>
      </c>
      <c r="B441" s="170">
        <f t="shared" si="47"/>
        <v>2091.7510000000002</v>
      </c>
      <c r="C441" s="170">
        <f t="shared" si="45"/>
        <v>2067.5309999999999</v>
      </c>
      <c r="D441" s="170">
        <f t="shared" si="45"/>
        <v>2031.481</v>
      </c>
      <c r="E441" s="170">
        <f t="shared" si="45"/>
        <v>2029.971</v>
      </c>
      <c r="F441" s="170">
        <f t="shared" si="45"/>
        <v>2027.8510000000001</v>
      </c>
      <c r="G441" s="170">
        <f t="shared" si="45"/>
        <v>2065.4610000000002</v>
      </c>
      <c r="H441" s="170">
        <f t="shared" si="45"/>
        <v>2180.431</v>
      </c>
      <c r="I441" s="170">
        <f t="shared" si="45"/>
        <v>2459.701</v>
      </c>
      <c r="J441" s="170">
        <f t="shared" si="45"/>
        <v>2763.701</v>
      </c>
      <c r="K441" s="170">
        <f t="shared" si="45"/>
        <v>2844.241</v>
      </c>
      <c r="L441" s="170">
        <f t="shared" si="45"/>
        <v>2825.9209999999998</v>
      </c>
      <c r="M441" s="170">
        <f t="shared" si="45"/>
        <v>2787.3310000000001</v>
      </c>
      <c r="N441" s="170">
        <f t="shared" si="45"/>
        <v>2778.7710000000002</v>
      </c>
      <c r="O441" s="170">
        <f t="shared" si="45"/>
        <v>2712.6309999999999</v>
      </c>
      <c r="P441" s="170">
        <f t="shared" si="45"/>
        <v>2749.7109999999998</v>
      </c>
      <c r="Q441" s="170">
        <f t="shared" si="45"/>
        <v>2858.8809999999999</v>
      </c>
      <c r="R441" s="170">
        <f t="shared" si="45"/>
        <v>2903.6010000000001</v>
      </c>
      <c r="S441" s="170">
        <f t="shared" si="46"/>
        <v>2921.6210000000001</v>
      </c>
      <c r="T441" s="170">
        <f t="shared" si="46"/>
        <v>2907.2310000000002</v>
      </c>
      <c r="U441" s="170">
        <f t="shared" si="46"/>
        <v>2892.6610000000001</v>
      </c>
      <c r="V441" s="170">
        <f t="shared" si="46"/>
        <v>2709.8310000000001</v>
      </c>
      <c r="W441" s="170">
        <f t="shared" si="46"/>
        <v>2548.9809999999998</v>
      </c>
      <c r="X441" s="170">
        <f t="shared" si="46"/>
        <v>2297.2309999999998</v>
      </c>
      <c r="Y441" s="170">
        <f t="shared" si="46"/>
        <v>2140.4610000000002</v>
      </c>
      <c r="Z441" s="37"/>
      <c r="AA441" s="38">
        <v>1413.28</v>
      </c>
      <c r="AB441" s="39">
        <v>1389.06</v>
      </c>
      <c r="AC441" s="39">
        <v>1353.01</v>
      </c>
      <c r="AD441" s="39">
        <v>1351.5</v>
      </c>
      <c r="AE441" s="39">
        <v>1349.38</v>
      </c>
      <c r="AF441" s="39">
        <v>1386.99</v>
      </c>
      <c r="AG441" s="39">
        <v>1501.96</v>
      </c>
      <c r="AH441" s="39">
        <v>1781.23</v>
      </c>
      <c r="AI441" s="39">
        <v>2085.23</v>
      </c>
      <c r="AJ441" s="39">
        <v>2165.77</v>
      </c>
      <c r="AK441" s="39">
        <v>2147.4499999999998</v>
      </c>
      <c r="AL441" s="39">
        <v>2108.86</v>
      </c>
      <c r="AM441" s="39">
        <v>2100.3000000000002</v>
      </c>
      <c r="AN441" s="39">
        <v>2034.1599999999999</v>
      </c>
      <c r="AO441" s="39">
        <v>2071.2399999999998</v>
      </c>
      <c r="AP441" s="39">
        <v>2180.41</v>
      </c>
      <c r="AQ441" s="39">
        <v>2225.13</v>
      </c>
      <c r="AR441" s="39">
        <v>2243.15</v>
      </c>
      <c r="AS441" s="39">
        <v>2228.7600000000002</v>
      </c>
      <c r="AT441" s="39">
        <v>2214.19</v>
      </c>
      <c r="AU441" s="39">
        <v>2031.36</v>
      </c>
      <c r="AV441" s="39">
        <v>1870.51</v>
      </c>
      <c r="AW441" s="39">
        <v>1618.76</v>
      </c>
      <c r="AX441" s="40">
        <v>1461.99</v>
      </c>
      <c r="AY441" s="336">
        <v>566.71</v>
      </c>
      <c r="AZ441" s="175">
        <v>4.8109999999999999</v>
      </c>
      <c r="BA441" s="159">
        <v>106.95</v>
      </c>
    </row>
    <row r="442" spans="1:53">
      <c r="A442" s="47">
        <v>8</v>
      </c>
      <c r="B442" s="170">
        <f t="shared" si="47"/>
        <v>2074.9110000000001</v>
      </c>
      <c r="C442" s="170">
        <f t="shared" si="45"/>
        <v>2038.5609999999999</v>
      </c>
      <c r="D442" s="170">
        <f t="shared" si="45"/>
        <v>2025.921</v>
      </c>
      <c r="E442" s="170">
        <f t="shared" si="45"/>
        <v>2023.3710000000001</v>
      </c>
      <c r="F442" s="170">
        <f t="shared" si="45"/>
        <v>1990.201</v>
      </c>
      <c r="G442" s="170">
        <f t="shared" si="45"/>
        <v>2072.8310000000001</v>
      </c>
      <c r="H442" s="170">
        <f t="shared" si="45"/>
        <v>2136.1710000000003</v>
      </c>
      <c r="I442" s="170">
        <f t="shared" si="45"/>
        <v>2275.6410000000001</v>
      </c>
      <c r="J442" s="170">
        <f t="shared" si="45"/>
        <v>2391.0209999999997</v>
      </c>
      <c r="K442" s="170">
        <f t="shared" si="45"/>
        <v>2559.261</v>
      </c>
      <c r="L442" s="170">
        <f t="shared" si="45"/>
        <v>2550.7309999999998</v>
      </c>
      <c r="M442" s="170">
        <f t="shared" si="45"/>
        <v>2546.0010000000002</v>
      </c>
      <c r="N442" s="170">
        <f t="shared" si="45"/>
        <v>2552.5609999999997</v>
      </c>
      <c r="O442" s="170">
        <f t="shared" si="45"/>
        <v>2537.8409999999999</v>
      </c>
      <c r="P442" s="170">
        <f t="shared" si="45"/>
        <v>2556.6509999999998</v>
      </c>
      <c r="Q442" s="170">
        <f t="shared" si="45"/>
        <v>2636.0610000000001</v>
      </c>
      <c r="R442" s="170">
        <f t="shared" si="45"/>
        <v>2670.761</v>
      </c>
      <c r="S442" s="170">
        <f t="shared" si="46"/>
        <v>2708.9010000000003</v>
      </c>
      <c r="T442" s="170">
        <f t="shared" si="46"/>
        <v>2711.971</v>
      </c>
      <c r="U442" s="170">
        <f t="shared" si="46"/>
        <v>2689.8710000000001</v>
      </c>
      <c r="V442" s="170">
        <f t="shared" si="46"/>
        <v>2508.6410000000001</v>
      </c>
      <c r="W442" s="170">
        <f t="shared" si="46"/>
        <v>2396.4409999999998</v>
      </c>
      <c r="X442" s="170">
        <f t="shared" si="46"/>
        <v>2229.5609999999997</v>
      </c>
      <c r="Y442" s="170">
        <f t="shared" si="46"/>
        <v>2028.221</v>
      </c>
      <c r="Z442" s="37"/>
      <c r="AA442" s="38">
        <v>1396.44</v>
      </c>
      <c r="AB442" s="39">
        <v>1360.09</v>
      </c>
      <c r="AC442" s="39">
        <v>1347.45</v>
      </c>
      <c r="AD442" s="39">
        <v>1344.9</v>
      </c>
      <c r="AE442" s="39">
        <v>1311.73</v>
      </c>
      <c r="AF442" s="39">
        <v>1394.36</v>
      </c>
      <c r="AG442" s="39">
        <v>1457.7</v>
      </c>
      <c r="AH442" s="39">
        <v>1597.17</v>
      </c>
      <c r="AI442" s="39">
        <v>1712.55</v>
      </c>
      <c r="AJ442" s="39">
        <v>1880.79</v>
      </c>
      <c r="AK442" s="39">
        <v>1872.26</v>
      </c>
      <c r="AL442" s="39">
        <v>1867.53</v>
      </c>
      <c r="AM442" s="39">
        <v>1874.09</v>
      </c>
      <c r="AN442" s="39">
        <v>1859.37</v>
      </c>
      <c r="AO442" s="39">
        <v>1878.18</v>
      </c>
      <c r="AP442" s="39">
        <v>1957.59</v>
      </c>
      <c r="AQ442" s="39">
        <v>1992.29</v>
      </c>
      <c r="AR442" s="39">
        <v>2030.43</v>
      </c>
      <c r="AS442" s="39">
        <v>2033.5</v>
      </c>
      <c r="AT442" s="39">
        <v>2011.4</v>
      </c>
      <c r="AU442" s="39">
        <v>1830.17</v>
      </c>
      <c r="AV442" s="39">
        <v>1717.97</v>
      </c>
      <c r="AW442" s="39">
        <v>1551.09</v>
      </c>
      <c r="AX442" s="40">
        <v>1349.75</v>
      </c>
      <c r="AY442" s="336">
        <v>566.71</v>
      </c>
      <c r="AZ442" s="175">
        <v>4.8109999999999999</v>
      </c>
      <c r="BA442" s="159">
        <v>106.95</v>
      </c>
    </row>
    <row r="443" spans="1:53">
      <c r="A443" s="47">
        <v>9</v>
      </c>
      <c r="B443" s="170">
        <f t="shared" si="47"/>
        <v>2019.9110000000001</v>
      </c>
      <c r="C443" s="170">
        <f t="shared" si="45"/>
        <v>1962.3109999999999</v>
      </c>
      <c r="D443" s="170">
        <f t="shared" si="45"/>
        <v>1966.991</v>
      </c>
      <c r="E443" s="170">
        <f t="shared" si="45"/>
        <v>1992.511</v>
      </c>
      <c r="F443" s="170">
        <f t="shared" si="45"/>
        <v>2056.7910000000002</v>
      </c>
      <c r="G443" s="170">
        <f t="shared" si="45"/>
        <v>2171.1210000000001</v>
      </c>
      <c r="H443" s="170">
        <f t="shared" si="45"/>
        <v>2310.8910000000001</v>
      </c>
      <c r="I443" s="170">
        <f t="shared" si="45"/>
        <v>2574.6010000000001</v>
      </c>
      <c r="J443" s="170">
        <f t="shared" si="45"/>
        <v>2663.6010000000001</v>
      </c>
      <c r="K443" s="170">
        <f t="shared" si="45"/>
        <v>2657.8510000000001</v>
      </c>
      <c r="L443" s="170">
        <f t="shared" si="45"/>
        <v>2586.8409999999999</v>
      </c>
      <c r="M443" s="170">
        <f t="shared" si="45"/>
        <v>2591.011</v>
      </c>
      <c r="N443" s="170">
        <f t="shared" si="45"/>
        <v>2521.8910000000001</v>
      </c>
      <c r="O443" s="170">
        <f t="shared" si="45"/>
        <v>2527.0010000000002</v>
      </c>
      <c r="P443" s="170">
        <f t="shared" si="45"/>
        <v>2544.5010000000002</v>
      </c>
      <c r="Q443" s="170">
        <f t="shared" si="45"/>
        <v>2643.511</v>
      </c>
      <c r="R443" s="170">
        <f t="shared" si="45"/>
        <v>2710.9809999999998</v>
      </c>
      <c r="S443" s="170">
        <f t="shared" si="46"/>
        <v>2708.0210000000002</v>
      </c>
      <c r="T443" s="170">
        <f t="shared" si="46"/>
        <v>2655.3910000000001</v>
      </c>
      <c r="U443" s="170">
        <f t="shared" si="46"/>
        <v>2641.9810000000002</v>
      </c>
      <c r="V443" s="170">
        <f t="shared" si="46"/>
        <v>2389.6610000000001</v>
      </c>
      <c r="W443" s="170">
        <f t="shared" si="46"/>
        <v>2312.2709999999997</v>
      </c>
      <c r="X443" s="170">
        <f t="shared" si="46"/>
        <v>2076.701</v>
      </c>
      <c r="Y443" s="170">
        <f t="shared" si="46"/>
        <v>1971.3710000000001</v>
      </c>
      <c r="Z443" s="37"/>
      <c r="AA443" s="38">
        <v>1341.44</v>
      </c>
      <c r="AB443" s="39">
        <v>1283.8399999999999</v>
      </c>
      <c r="AC443" s="39">
        <v>1288.52</v>
      </c>
      <c r="AD443" s="39">
        <v>1314.04</v>
      </c>
      <c r="AE443" s="39">
        <v>1378.32</v>
      </c>
      <c r="AF443" s="39">
        <v>1492.65</v>
      </c>
      <c r="AG443" s="39">
        <v>1632.42</v>
      </c>
      <c r="AH443" s="39">
        <v>1896.13</v>
      </c>
      <c r="AI443" s="39">
        <v>1985.13</v>
      </c>
      <c r="AJ443" s="39">
        <v>1979.38</v>
      </c>
      <c r="AK443" s="39">
        <v>1908.37</v>
      </c>
      <c r="AL443" s="39">
        <v>1912.54</v>
      </c>
      <c r="AM443" s="39">
        <v>1843.42</v>
      </c>
      <c r="AN443" s="39">
        <v>1848.53</v>
      </c>
      <c r="AO443" s="39">
        <v>1866.03</v>
      </c>
      <c r="AP443" s="39">
        <v>1965.04</v>
      </c>
      <c r="AQ443" s="39">
        <v>2032.5099999999998</v>
      </c>
      <c r="AR443" s="39">
        <v>2029.55</v>
      </c>
      <c r="AS443" s="39">
        <v>1976.92</v>
      </c>
      <c r="AT443" s="39">
        <v>1963.51</v>
      </c>
      <c r="AU443" s="39">
        <v>1711.19</v>
      </c>
      <c r="AV443" s="39">
        <v>1633.8</v>
      </c>
      <c r="AW443" s="39">
        <v>1398.23</v>
      </c>
      <c r="AX443" s="40">
        <v>1292.9000000000001</v>
      </c>
      <c r="AY443" s="336">
        <v>566.71</v>
      </c>
      <c r="AZ443" s="175">
        <v>4.8109999999999999</v>
      </c>
      <c r="BA443" s="159">
        <v>106.95</v>
      </c>
    </row>
    <row r="444" spans="1:53">
      <c r="A444" s="47">
        <v>10</v>
      </c>
      <c r="B444" s="170">
        <f t="shared" si="47"/>
        <v>1916.8309999999999</v>
      </c>
      <c r="C444" s="170">
        <f t="shared" si="45"/>
        <v>1916.691</v>
      </c>
      <c r="D444" s="170">
        <f t="shared" si="45"/>
        <v>1913.961</v>
      </c>
      <c r="E444" s="170">
        <f t="shared" si="45"/>
        <v>1916.6210000000001</v>
      </c>
      <c r="F444" s="170">
        <f t="shared" si="45"/>
        <v>1930.1510000000001</v>
      </c>
      <c r="G444" s="170">
        <f t="shared" si="45"/>
        <v>2010.3810000000001</v>
      </c>
      <c r="H444" s="170">
        <f t="shared" si="45"/>
        <v>2101.741</v>
      </c>
      <c r="I444" s="170">
        <f t="shared" si="45"/>
        <v>2336.5909999999999</v>
      </c>
      <c r="J444" s="170">
        <f t="shared" si="45"/>
        <v>2511.011</v>
      </c>
      <c r="K444" s="170">
        <f t="shared" si="45"/>
        <v>2541.4110000000001</v>
      </c>
      <c r="L444" s="170">
        <f t="shared" si="45"/>
        <v>2485.5609999999997</v>
      </c>
      <c r="M444" s="170">
        <f t="shared" si="45"/>
        <v>2451.1310000000003</v>
      </c>
      <c r="N444" s="170">
        <f t="shared" si="45"/>
        <v>2424.4210000000003</v>
      </c>
      <c r="O444" s="170">
        <f t="shared" si="45"/>
        <v>2410.4210000000003</v>
      </c>
      <c r="P444" s="170">
        <f t="shared" si="45"/>
        <v>2467.0209999999997</v>
      </c>
      <c r="Q444" s="170">
        <f t="shared" si="45"/>
        <v>2574.9809999999998</v>
      </c>
      <c r="R444" s="170">
        <f t="shared" si="45"/>
        <v>2710.6110000000003</v>
      </c>
      <c r="S444" s="170">
        <f t="shared" si="46"/>
        <v>2726.8310000000001</v>
      </c>
      <c r="T444" s="170">
        <f t="shared" si="46"/>
        <v>2691.3810000000003</v>
      </c>
      <c r="U444" s="170">
        <f t="shared" si="46"/>
        <v>2641.1610000000001</v>
      </c>
      <c r="V444" s="170">
        <f t="shared" si="46"/>
        <v>2391.4409999999998</v>
      </c>
      <c r="W444" s="170">
        <f t="shared" si="46"/>
        <v>2246.5609999999997</v>
      </c>
      <c r="X444" s="170">
        <f t="shared" si="46"/>
        <v>2025.6310000000001</v>
      </c>
      <c r="Y444" s="170">
        <f t="shared" si="46"/>
        <v>1940.481</v>
      </c>
      <c r="Z444" s="37"/>
      <c r="AA444" s="38">
        <v>1238.3599999999999</v>
      </c>
      <c r="AB444" s="39">
        <v>1238.22</v>
      </c>
      <c r="AC444" s="39">
        <v>1235.49</v>
      </c>
      <c r="AD444" s="39">
        <v>1238.1500000000001</v>
      </c>
      <c r="AE444" s="39">
        <v>1251.68</v>
      </c>
      <c r="AF444" s="39">
        <v>1331.91</v>
      </c>
      <c r="AG444" s="39">
        <v>1423.27</v>
      </c>
      <c r="AH444" s="39">
        <v>1658.12</v>
      </c>
      <c r="AI444" s="39">
        <v>1832.54</v>
      </c>
      <c r="AJ444" s="39">
        <v>1862.94</v>
      </c>
      <c r="AK444" s="39">
        <v>1807.09</v>
      </c>
      <c r="AL444" s="39">
        <v>1772.66</v>
      </c>
      <c r="AM444" s="39">
        <v>1745.95</v>
      </c>
      <c r="AN444" s="39">
        <v>1731.95</v>
      </c>
      <c r="AO444" s="39">
        <v>1788.55</v>
      </c>
      <c r="AP444" s="39">
        <v>1896.51</v>
      </c>
      <c r="AQ444" s="39">
        <v>2032.14</v>
      </c>
      <c r="AR444" s="39">
        <v>2048.36</v>
      </c>
      <c r="AS444" s="39">
        <v>2012.9100000000003</v>
      </c>
      <c r="AT444" s="39">
        <v>1962.69</v>
      </c>
      <c r="AU444" s="39">
        <v>1712.97</v>
      </c>
      <c r="AV444" s="39">
        <v>1568.09</v>
      </c>
      <c r="AW444" s="39">
        <v>1347.16</v>
      </c>
      <c r="AX444" s="40">
        <v>1262.01</v>
      </c>
      <c r="AY444" s="336">
        <v>566.71</v>
      </c>
      <c r="AZ444" s="175">
        <v>4.8109999999999999</v>
      </c>
      <c r="BA444" s="159">
        <v>106.95</v>
      </c>
    </row>
    <row r="445" spans="1:53">
      <c r="A445" s="47">
        <v>11</v>
      </c>
      <c r="B445" s="170">
        <f t="shared" si="47"/>
        <v>1915.8610000000001</v>
      </c>
      <c r="C445" s="170">
        <f t="shared" si="45"/>
        <v>1867.3009999999999</v>
      </c>
      <c r="D445" s="170">
        <f t="shared" si="45"/>
        <v>1881.221</v>
      </c>
      <c r="E445" s="170">
        <f t="shared" si="45"/>
        <v>1913.5709999999999</v>
      </c>
      <c r="F445" s="170">
        <f t="shared" si="45"/>
        <v>1922.2909999999999</v>
      </c>
      <c r="G445" s="170">
        <f t="shared" si="45"/>
        <v>1945.931</v>
      </c>
      <c r="H445" s="170">
        <f t="shared" si="45"/>
        <v>2020.1110000000001</v>
      </c>
      <c r="I445" s="170">
        <f t="shared" si="45"/>
        <v>2201.681</v>
      </c>
      <c r="J445" s="170">
        <f t="shared" si="45"/>
        <v>2307.3209999999999</v>
      </c>
      <c r="K445" s="170">
        <f t="shared" si="45"/>
        <v>2310.4110000000001</v>
      </c>
      <c r="L445" s="170">
        <f t="shared" si="45"/>
        <v>2289.471</v>
      </c>
      <c r="M445" s="170">
        <f t="shared" si="45"/>
        <v>2300.8510000000001</v>
      </c>
      <c r="N445" s="170">
        <f t="shared" si="45"/>
        <v>2299.241</v>
      </c>
      <c r="O445" s="170">
        <f t="shared" si="45"/>
        <v>2257.5609999999997</v>
      </c>
      <c r="P445" s="170">
        <f t="shared" si="45"/>
        <v>2292.951</v>
      </c>
      <c r="Q445" s="170">
        <f t="shared" si="45"/>
        <v>2355.5309999999999</v>
      </c>
      <c r="R445" s="170">
        <f t="shared" si="45"/>
        <v>2465.1909999999998</v>
      </c>
      <c r="S445" s="170">
        <f t="shared" si="46"/>
        <v>2445.6909999999998</v>
      </c>
      <c r="T445" s="170">
        <f t="shared" si="46"/>
        <v>2443.5309999999999</v>
      </c>
      <c r="U445" s="170">
        <f t="shared" si="46"/>
        <v>2339.7910000000002</v>
      </c>
      <c r="V445" s="170">
        <f t="shared" si="46"/>
        <v>2191.9110000000001</v>
      </c>
      <c r="W445" s="170">
        <f t="shared" si="46"/>
        <v>2101.3609999999999</v>
      </c>
      <c r="X445" s="170">
        <f t="shared" si="46"/>
        <v>1952.1010000000001</v>
      </c>
      <c r="Y445" s="170">
        <f t="shared" si="46"/>
        <v>1890.6110000000001</v>
      </c>
      <c r="Z445" s="37"/>
      <c r="AA445" s="41">
        <v>1237.3900000000001</v>
      </c>
      <c r="AB445" s="39">
        <v>1188.83</v>
      </c>
      <c r="AC445" s="39">
        <v>1202.75</v>
      </c>
      <c r="AD445" s="39">
        <v>1235.0999999999999</v>
      </c>
      <c r="AE445" s="39">
        <v>1243.82</v>
      </c>
      <c r="AF445" s="39">
        <v>1267.46</v>
      </c>
      <c r="AG445" s="39">
        <v>1341.64</v>
      </c>
      <c r="AH445" s="39">
        <v>1523.21</v>
      </c>
      <c r="AI445" s="39">
        <v>1628.85</v>
      </c>
      <c r="AJ445" s="39">
        <v>1631.94</v>
      </c>
      <c r="AK445" s="39">
        <v>1611</v>
      </c>
      <c r="AL445" s="39">
        <v>1622.38</v>
      </c>
      <c r="AM445" s="39">
        <v>1620.77</v>
      </c>
      <c r="AN445" s="39">
        <v>1579.09</v>
      </c>
      <c r="AO445" s="39">
        <v>1614.48</v>
      </c>
      <c r="AP445" s="39">
        <v>1677.06</v>
      </c>
      <c r="AQ445" s="39">
        <v>1786.72</v>
      </c>
      <c r="AR445" s="39">
        <v>1767.22</v>
      </c>
      <c r="AS445" s="39">
        <v>1765.06</v>
      </c>
      <c r="AT445" s="39">
        <v>1661.32</v>
      </c>
      <c r="AU445" s="39">
        <v>1513.44</v>
      </c>
      <c r="AV445" s="39">
        <v>1422.89</v>
      </c>
      <c r="AW445" s="39">
        <v>1273.6300000000001</v>
      </c>
      <c r="AX445" s="40">
        <v>1212.1400000000001</v>
      </c>
      <c r="AY445" s="336">
        <v>566.71</v>
      </c>
      <c r="AZ445" s="175">
        <v>4.8109999999999999</v>
      </c>
      <c r="BA445" s="159">
        <v>106.95</v>
      </c>
    </row>
    <row r="446" spans="1:53">
      <c r="A446" s="47">
        <v>12</v>
      </c>
      <c r="B446" s="170">
        <f t="shared" si="47"/>
        <v>1846.931</v>
      </c>
      <c r="C446" s="170">
        <f t="shared" si="45"/>
        <v>1844.8710000000001</v>
      </c>
      <c r="D446" s="170">
        <f t="shared" si="45"/>
        <v>1843.671</v>
      </c>
      <c r="E446" s="170">
        <f t="shared" si="45"/>
        <v>1848.701</v>
      </c>
      <c r="F446" s="170">
        <f t="shared" si="45"/>
        <v>1877.8309999999999</v>
      </c>
      <c r="G446" s="170">
        <f t="shared" si="45"/>
        <v>1975.0609999999999</v>
      </c>
      <c r="H446" s="170">
        <f t="shared" si="45"/>
        <v>2067.3109999999997</v>
      </c>
      <c r="I446" s="170">
        <f t="shared" si="45"/>
        <v>2187.8810000000003</v>
      </c>
      <c r="J446" s="170">
        <f t="shared" si="45"/>
        <v>2363.3009999999999</v>
      </c>
      <c r="K446" s="170">
        <f t="shared" si="45"/>
        <v>2396.511</v>
      </c>
      <c r="L446" s="170">
        <f t="shared" si="45"/>
        <v>2385.8009999999999</v>
      </c>
      <c r="M446" s="170">
        <f t="shared" si="45"/>
        <v>2339.8109999999997</v>
      </c>
      <c r="N446" s="170">
        <f t="shared" si="45"/>
        <v>2309.6710000000003</v>
      </c>
      <c r="O446" s="170">
        <f t="shared" si="45"/>
        <v>2308.8409999999999</v>
      </c>
      <c r="P446" s="170">
        <f t="shared" si="45"/>
        <v>2342.431</v>
      </c>
      <c r="Q446" s="170">
        <f t="shared" si="45"/>
        <v>2516.6310000000003</v>
      </c>
      <c r="R446" s="170">
        <f t="shared" si="45"/>
        <v>2555.761</v>
      </c>
      <c r="S446" s="170">
        <f t="shared" si="46"/>
        <v>2530.491</v>
      </c>
      <c r="T446" s="170">
        <f t="shared" si="46"/>
        <v>2498.6310000000003</v>
      </c>
      <c r="U446" s="170">
        <f t="shared" si="46"/>
        <v>2446.5810000000001</v>
      </c>
      <c r="V446" s="170">
        <f t="shared" si="46"/>
        <v>2163.8310000000001</v>
      </c>
      <c r="W446" s="170">
        <f t="shared" si="46"/>
        <v>1982.6610000000001</v>
      </c>
      <c r="X446" s="170">
        <f t="shared" si="46"/>
        <v>1923.5709999999999</v>
      </c>
      <c r="Y446" s="170">
        <f t="shared" si="46"/>
        <v>1903.6510000000001</v>
      </c>
      <c r="Z446" s="37"/>
      <c r="AA446" s="41">
        <v>1168.46</v>
      </c>
      <c r="AB446" s="39">
        <v>1166.4000000000001</v>
      </c>
      <c r="AC446" s="39">
        <v>1165.2</v>
      </c>
      <c r="AD446" s="39">
        <v>1170.23</v>
      </c>
      <c r="AE446" s="39">
        <v>1199.3599999999999</v>
      </c>
      <c r="AF446" s="39">
        <v>1296.5899999999999</v>
      </c>
      <c r="AG446" s="39">
        <v>1388.84</v>
      </c>
      <c r="AH446" s="39">
        <v>1509.41</v>
      </c>
      <c r="AI446" s="39">
        <v>1684.83</v>
      </c>
      <c r="AJ446" s="39">
        <v>1718.04</v>
      </c>
      <c r="AK446" s="39">
        <v>1707.33</v>
      </c>
      <c r="AL446" s="39">
        <v>1661.34</v>
      </c>
      <c r="AM446" s="39">
        <v>1631.2</v>
      </c>
      <c r="AN446" s="39">
        <v>1630.37</v>
      </c>
      <c r="AO446" s="39">
        <v>1663.96</v>
      </c>
      <c r="AP446" s="39">
        <v>1838.16</v>
      </c>
      <c r="AQ446" s="39">
        <v>1877.29</v>
      </c>
      <c r="AR446" s="39">
        <v>1852.02</v>
      </c>
      <c r="AS446" s="39">
        <v>1820.16</v>
      </c>
      <c r="AT446" s="39">
        <v>1768.11</v>
      </c>
      <c r="AU446" s="39">
        <v>1485.36</v>
      </c>
      <c r="AV446" s="39">
        <v>1304.19</v>
      </c>
      <c r="AW446" s="39">
        <v>1245.0999999999999</v>
      </c>
      <c r="AX446" s="40">
        <v>1225.18</v>
      </c>
      <c r="AY446" s="336">
        <v>566.71</v>
      </c>
      <c r="AZ446" s="175">
        <v>4.8109999999999999</v>
      </c>
      <c r="BA446" s="159">
        <v>106.95</v>
      </c>
    </row>
    <row r="447" spans="1:53">
      <c r="A447" s="47">
        <v>13</v>
      </c>
      <c r="B447" s="170">
        <f t="shared" si="47"/>
        <v>1847.8109999999999</v>
      </c>
      <c r="C447" s="170">
        <f t="shared" si="45"/>
        <v>1843.471</v>
      </c>
      <c r="D447" s="170">
        <f t="shared" si="45"/>
        <v>1843.251</v>
      </c>
      <c r="E447" s="170">
        <f t="shared" si="45"/>
        <v>1845.0309999999999</v>
      </c>
      <c r="F447" s="170">
        <f t="shared" si="45"/>
        <v>1879.8610000000001</v>
      </c>
      <c r="G447" s="170">
        <f t="shared" si="45"/>
        <v>1946.221</v>
      </c>
      <c r="H447" s="170">
        <f t="shared" si="45"/>
        <v>2116.1210000000001</v>
      </c>
      <c r="I447" s="170">
        <f t="shared" si="45"/>
        <v>2290.0309999999999</v>
      </c>
      <c r="J447" s="170">
        <f t="shared" si="45"/>
        <v>2367.5309999999999</v>
      </c>
      <c r="K447" s="170">
        <f t="shared" si="45"/>
        <v>2329.4110000000001</v>
      </c>
      <c r="L447" s="170">
        <f t="shared" si="45"/>
        <v>2277.0410000000002</v>
      </c>
      <c r="M447" s="170">
        <f t="shared" si="45"/>
        <v>2303.1610000000001</v>
      </c>
      <c r="N447" s="170">
        <f t="shared" si="45"/>
        <v>2276.1710000000003</v>
      </c>
      <c r="O447" s="170">
        <f t="shared" si="45"/>
        <v>2274.6710000000003</v>
      </c>
      <c r="P447" s="170">
        <f t="shared" si="45"/>
        <v>2326.0410000000002</v>
      </c>
      <c r="Q447" s="170">
        <f t="shared" si="45"/>
        <v>2463.9210000000003</v>
      </c>
      <c r="R447" s="170">
        <f t="shared" si="45"/>
        <v>2561.0309999999999</v>
      </c>
      <c r="S447" s="170">
        <f t="shared" si="46"/>
        <v>2598.5909999999999</v>
      </c>
      <c r="T447" s="170">
        <f t="shared" si="46"/>
        <v>2549.681</v>
      </c>
      <c r="U447" s="170">
        <f t="shared" si="46"/>
        <v>2500.3510000000001</v>
      </c>
      <c r="V447" s="170">
        <f t="shared" si="46"/>
        <v>2296.7309999999998</v>
      </c>
      <c r="W447" s="170">
        <f t="shared" si="46"/>
        <v>2180.2510000000002</v>
      </c>
      <c r="X447" s="170">
        <f t="shared" si="46"/>
        <v>1923.491</v>
      </c>
      <c r="Y447" s="170">
        <f t="shared" si="46"/>
        <v>1915.5709999999999</v>
      </c>
      <c r="Z447" s="37"/>
      <c r="AA447" s="41">
        <v>1169.3399999999999</v>
      </c>
      <c r="AB447" s="39">
        <v>1165</v>
      </c>
      <c r="AC447" s="39">
        <v>1164.78</v>
      </c>
      <c r="AD447" s="39">
        <v>1166.56</v>
      </c>
      <c r="AE447" s="39">
        <v>1201.3900000000001</v>
      </c>
      <c r="AF447" s="39">
        <v>1267.75</v>
      </c>
      <c r="AG447" s="39">
        <v>1437.65</v>
      </c>
      <c r="AH447" s="39">
        <v>1611.56</v>
      </c>
      <c r="AI447" s="39">
        <v>1689.06</v>
      </c>
      <c r="AJ447" s="39">
        <v>1650.94</v>
      </c>
      <c r="AK447" s="39">
        <v>1598.57</v>
      </c>
      <c r="AL447" s="39">
        <v>1624.69</v>
      </c>
      <c r="AM447" s="39">
        <v>1597.7</v>
      </c>
      <c r="AN447" s="39">
        <v>1596.2</v>
      </c>
      <c r="AO447" s="39">
        <v>1647.57</v>
      </c>
      <c r="AP447" s="39">
        <v>1785.45</v>
      </c>
      <c r="AQ447" s="39">
        <v>1882.56</v>
      </c>
      <c r="AR447" s="39">
        <v>1920.12</v>
      </c>
      <c r="AS447" s="39">
        <v>1871.21</v>
      </c>
      <c r="AT447" s="39">
        <v>1821.88</v>
      </c>
      <c r="AU447" s="39">
        <v>1618.26</v>
      </c>
      <c r="AV447" s="39">
        <v>1501.78</v>
      </c>
      <c r="AW447" s="39">
        <v>1245.02</v>
      </c>
      <c r="AX447" s="40">
        <v>1237.0999999999999</v>
      </c>
      <c r="AY447" s="336">
        <v>566.71</v>
      </c>
      <c r="AZ447" s="175">
        <v>4.8109999999999999</v>
      </c>
      <c r="BA447" s="159">
        <v>106.95</v>
      </c>
    </row>
    <row r="448" spans="1:53">
      <c r="A448" s="47">
        <v>14</v>
      </c>
      <c r="B448" s="170">
        <f t="shared" si="47"/>
        <v>1919.5609999999999</v>
      </c>
      <c r="C448" s="170">
        <f t="shared" si="45"/>
        <v>1908.6510000000001</v>
      </c>
      <c r="D448" s="170">
        <f t="shared" si="45"/>
        <v>1922.951</v>
      </c>
      <c r="E448" s="170">
        <f t="shared" si="45"/>
        <v>1921.6510000000001</v>
      </c>
      <c r="F448" s="170">
        <f t="shared" si="45"/>
        <v>1923.991</v>
      </c>
      <c r="G448" s="170">
        <f t="shared" si="45"/>
        <v>1939.181</v>
      </c>
      <c r="H448" s="170">
        <f t="shared" si="45"/>
        <v>1996.6510000000001</v>
      </c>
      <c r="I448" s="170">
        <f t="shared" si="45"/>
        <v>2213.471</v>
      </c>
      <c r="J448" s="170">
        <f t="shared" si="45"/>
        <v>2473.9210000000003</v>
      </c>
      <c r="K448" s="170">
        <f t="shared" si="45"/>
        <v>2564.1710000000003</v>
      </c>
      <c r="L448" s="170">
        <f t="shared" si="45"/>
        <v>2562.5909999999999</v>
      </c>
      <c r="M448" s="170">
        <f t="shared" si="45"/>
        <v>2563.8209999999999</v>
      </c>
      <c r="N448" s="170">
        <f t="shared" si="45"/>
        <v>2512.6109999999999</v>
      </c>
      <c r="O448" s="170">
        <f t="shared" si="45"/>
        <v>2477.8109999999997</v>
      </c>
      <c r="P448" s="170">
        <f t="shared" si="45"/>
        <v>2479.7709999999997</v>
      </c>
      <c r="Q448" s="170">
        <f t="shared" si="45"/>
        <v>2587.241</v>
      </c>
      <c r="R448" s="170">
        <f t="shared" si="45"/>
        <v>2599.991</v>
      </c>
      <c r="S448" s="170">
        <f t="shared" si="46"/>
        <v>2605.8209999999999</v>
      </c>
      <c r="T448" s="170">
        <f t="shared" si="46"/>
        <v>2553.0209999999997</v>
      </c>
      <c r="U448" s="170">
        <f t="shared" si="46"/>
        <v>2611.221</v>
      </c>
      <c r="V448" s="170">
        <f t="shared" si="46"/>
        <v>2598.5410000000002</v>
      </c>
      <c r="W448" s="170">
        <f t="shared" si="46"/>
        <v>2444.761</v>
      </c>
      <c r="X448" s="170">
        <f t="shared" si="46"/>
        <v>2130.9809999999998</v>
      </c>
      <c r="Y448" s="170">
        <f t="shared" si="46"/>
        <v>2028.491</v>
      </c>
      <c r="Z448" s="37"/>
      <c r="AA448" s="41">
        <v>1241.0899999999999</v>
      </c>
      <c r="AB448" s="39">
        <v>1230.18</v>
      </c>
      <c r="AC448" s="39">
        <v>1244.48</v>
      </c>
      <c r="AD448" s="39">
        <v>1243.18</v>
      </c>
      <c r="AE448" s="39">
        <v>1245.52</v>
      </c>
      <c r="AF448" s="39">
        <v>1260.71</v>
      </c>
      <c r="AG448" s="39">
        <v>1318.18</v>
      </c>
      <c r="AH448" s="39">
        <v>1535</v>
      </c>
      <c r="AI448" s="39">
        <v>1795.45</v>
      </c>
      <c r="AJ448" s="39">
        <v>1885.7</v>
      </c>
      <c r="AK448" s="39">
        <v>1884.12</v>
      </c>
      <c r="AL448" s="39">
        <v>1885.35</v>
      </c>
      <c r="AM448" s="39">
        <v>1834.14</v>
      </c>
      <c r="AN448" s="39">
        <v>1799.34</v>
      </c>
      <c r="AO448" s="39">
        <v>1801.3</v>
      </c>
      <c r="AP448" s="39">
        <v>1908.77</v>
      </c>
      <c r="AQ448" s="39">
        <v>1921.52</v>
      </c>
      <c r="AR448" s="39">
        <v>1927.35</v>
      </c>
      <c r="AS448" s="39">
        <v>1874.55</v>
      </c>
      <c r="AT448" s="39">
        <v>1932.75</v>
      </c>
      <c r="AU448" s="39">
        <v>1920.07</v>
      </c>
      <c r="AV448" s="39">
        <v>1766.29</v>
      </c>
      <c r="AW448" s="39">
        <v>1452.51</v>
      </c>
      <c r="AX448" s="40">
        <v>1350.02</v>
      </c>
      <c r="AY448" s="336">
        <v>566.71</v>
      </c>
      <c r="AZ448" s="175">
        <v>4.8109999999999999</v>
      </c>
      <c r="BA448" s="159">
        <v>106.95</v>
      </c>
    </row>
    <row r="449" spans="1:53">
      <c r="A449" s="47">
        <v>15</v>
      </c>
      <c r="B449" s="170">
        <f t="shared" si="47"/>
        <v>1954.3109999999999</v>
      </c>
      <c r="C449" s="170">
        <f t="shared" si="45"/>
        <v>1936.2809999999999</v>
      </c>
      <c r="D449" s="170">
        <f t="shared" si="45"/>
        <v>1935.3610000000001</v>
      </c>
      <c r="E449" s="170">
        <f t="shared" si="45"/>
        <v>1933.2809999999999</v>
      </c>
      <c r="F449" s="170">
        <f t="shared" si="45"/>
        <v>1934.5409999999999</v>
      </c>
      <c r="G449" s="170">
        <f t="shared" si="45"/>
        <v>1941.991</v>
      </c>
      <c r="H449" s="170">
        <f t="shared" si="45"/>
        <v>1990.011</v>
      </c>
      <c r="I449" s="170">
        <f t="shared" si="45"/>
        <v>2198.8609999999999</v>
      </c>
      <c r="J449" s="170">
        <f t="shared" si="45"/>
        <v>2465.4110000000001</v>
      </c>
      <c r="K449" s="170">
        <f t="shared" si="45"/>
        <v>2638.3810000000003</v>
      </c>
      <c r="L449" s="170">
        <f t="shared" si="45"/>
        <v>2701.9010000000003</v>
      </c>
      <c r="M449" s="170">
        <f t="shared" si="45"/>
        <v>2701.8010000000004</v>
      </c>
      <c r="N449" s="170">
        <f t="shared" si="45"/>
        <v>2697.8409999999999</v>
      </c>
      <c r="O449" s="170">
        <f t="shared" si="45"/>
        <v>2693.3610000000003</v>
      </c>
      <c r="P449" s="170">
        <f t="shared" si="45"/>
        <v>2678.1010000000001</v>
      </c>
      <c r="Q449" s="170">
        <f t="shared" si="45"/>
        <v>2789.9209999999998</v>
      </c>
      <c r="R449" s="170">
        <f t="shared" si="45"/>
        <v>2805.8310000000001</v>
      </c>
      <c r="S449" s="170">
        <f t="shared" si="46"/>
        <v>2812.5010000000002</v>
      </c>
      <c r="T449" s="170">
        <f t="shared" si="46"/>
        <v>2778.0810000000001</v>
      </c>
      <c r="U449" s="170">
        <f t="shared" si="46"/>
        <v>2767.9810000000002</v>
      </c>
      <c r="V449" s="170">
        <f t="shared" si="46"/>
        <v>2541.261</v>
      </c>
      <c r="W449" s="170">
        <f t="shared" si="46"/>
        <v>2333.0410000000002</v>
      </c>
      <c r="X449" s="170">
        <f t="shared" si="46"/>
        <v>2063.761</v>
      </c>
      <c r="Y449" s="170">
        <f t="shared" si="46"/>
        <v>1974.3710000000001</v>
      </c>
      <c r="Z449" s="37"/>
      <c r="AA449" s="41">
        <v>1275.8399999999999</v>
      </c>
      <c r="AB449" s="39">
        <v>1257.81</v>
      </c>
      <c r="AC449" s="39">
        <v>1256.8900000000001</v>
      </c>
      <c r="AD449" s="39">
        <v>1254.81</v>
      </c>
      <c r="AE449" s="39">
        <v>1256.07</v>
      </c>
      <c r="AF449" s="39">
        <v>1263.52</v>
      </c>
      <c r="AG449" s="39">
        <v>1311.54</v>
      </c>
      <c r="AH449" s="39">
        <v>1520.39</v>
      </c>
      <c r="AI449" s="39">
        <v>1786.94</v>
      </c>
      <c r="AJ449" s="39">
        <v>1959.91</v>
      </c>
      <c r="AK449" s="39">
        <v>2023.4300000000003</v>
      </c>
      <c r="AL449" s="39">
        <v>2023.3300000000002</v>
      </c>
      <c r="AM449" s="39">
        <v>2019.37</v>
      </c>
      <c r="AN449" s="39">
        <v>2014.8900000000003</v>
      </c>
      <c r="AO449" s="39">
        <v>1999.63</v>
      </c>
      <c r="AP449" s="39">
        <v>2111.4499999999998</v>
      </c>
      <c r="AQ449" s="39">
        <v>2127.36</v>
      </c>
      <c r="AR449" s="39">
        <v>2134.0300000000002</v>
      </c>
      <c r="AS449" s="39">
        <v>2099.61</v>
      </c>
      <c r="AT449" s="39">
        <v>2089.5100000000002</v>
      </c>
      <c r="AU449" s="39">
        <v>1862.79</v>
      </c>
      <c r="AV449" s="39">
        <v>1654.57</v>
      </c>
      <c r="AW449" s="39">
        <v>1385.29</v>
      </c>
      <c r="AX449" s="40">
        <v>1295.9000000000001</v>
      </c>
      <c r="AY449" s="336">
        <v>566.71</v>
      </c>
      <c r="AZ449" s="175">
        <v>4.8109999999999999</v>
      </c>
      <c r="BA449" s="159">
        <v>106.95</v>
      </c>
    </row>
    <row r="450" spans="1:53">
      <c r="A450" s="47">
        <v>16</v>
      </c>
      <c r="B450" s="170">
        <f t="shared" si="47"/>
        <v>2027.241</v>
      </c>
      <c r="C450" s="170">
        <f t="shared" si="45"/>
        <v>1985.5409999999999</v>
      </c>
      <c r="D450" s="170">
        <f t="shared" si="45"/>
        <v>1945.3710000000001</v>
      </c>
      <c r="E450" s="170">
        <f t="shared" si="45"/>
        <v>1977.3209999999999</v>
      </c>
      <c r="F450" s="170">
        <f t="shared" si="45"/>
        <v>2017.001</v>
      </c>
      <c r="G450" s="170">
        <f t="shared" si="45"/>
        <v>2093.1710000000003</v>
      </c>
      <c r="H450" s="170">
        <f t="shared" si="45"/>
        <v>2269.7709999999997</v>
      </c>
      <c r="I450" s="170">
        <f t="shared" si="45"/>
        <v>2484.971</v>
      </c>
      <c r="J450" s="170">
        <f t="shared" si="45"/>
        <v>2629.3310000000001</v>
      </c>
      <c r="K450" s="170">
        <f t="shared" si="45"/>
        <v>2638.1410000000001</v>
      </c>
      <c r="L450" s="170">
        <f t="shared" si="45"/>
        <v>2607.5609999999997</v>
      </c>
      <c r="M450" s="170">
        <f t="shared" si="45"/>
        <v>2609.3310000000001</v>
      </c>
      <c r="N450" s="170">
        <f t="shared" si="45"/>
        <v>2612.8510000000001</v>
      </c>
      <c r="O450" s="170">
        <f t="shared" si="45"/>
        <v>2693.7710000000002</v>
      </c>
      <c r="P450" s="170">
        <f t="shared" si="45"/>
        <v>2702.4910000000004</v>
      </c>
      <c r="Q450" s="170">
        <f t="shared" si="45"/>
        <v>2839.1610000000001</v>
      </c>
      <c r="R450" s="170">
        <f t="shared" ref="R450:Y465" si="48">AQ450+$BA450+$AZ450+$AY450</f>
        <v>2916.431</v>
      </c>
      <c r="S450" s="170">
        <f t="shared" si="46"/>
        <v>2872.1210000000001</v>
      </c>
      <c r="T450" s="170">
        <f t="shared" si="46"/>
        <v>2789.471</v>
      </c>
      <c r="U450" s="170">
        <f t="shared" si="46"/>
        <v>2695.0810000000001</v>
      </c>
      <c r="V450" s="170">
        <f t="shared" si="46"/>
        <v>2424.7809999999999</v>
      </c>
      <c r="W450" s="170">
        <f t="shared" si="46"/>
        <v>2112.221</v>
      </c>
      <c r="X450" s="170">
        <f t="shared" si="46"/>
        <v>2023.511</v>
      </c>
      <c r="Y450" s="170">
        <f t="shared" si="46"/>
        <v>1943.431</v>
      </c>
      <c r="Z450" s="37"/>
      <c r="AA450" s="41">
        <v>1348.77</v>
      </c>
      <c r="AB450" s="39">
        <v>1307.07</v>
      </c>
      <c r="AC450" s="39">
        <v>1266.9000000000001</v>
      </c>
      <c r="AD450" s="39">
        <v>1298.8499999999999</v>
      </c>
      <c r="AE450" s="39">
        <v>1338.53</v>
      </c>
      <c r="AF450" s="39">
        <v>1414.7</v>
      </c>
      <c r="AG450" s="39">
        <v>1591.3</v>
      </c>
      <c r="AH450" s="39">
        <v>1806.5</v>
      </c>
      <c r="AI450" s="39">
        <v>1950.86</v>
      </c>
      <c r="AJ450" s="39">
        <v>1959.67</v>
      </c>
      <c r="AK450" s="39">
        <v>1929.09</v>
      </c>
      <c r="AL450" s="39">
        <v>1930.86</v>
      </c>
      <c r="AM450" s="39">
        <v>1934.38</v>
      </c>
      <c r="AN450" s="39">
        <v>2015.3</v>
      </c>
      <c r="AO450" s="39">
        <v>2024.0200000000002</v>
      </c>
      <c r="AP450" s="39">
        <v>2160.69</v>
      </c>
      <c r="AQ450" s="39">
        <v>2237.96</v>
      </c>
      <c r="AR450" s="39">
        <v>2193.65</v>
      </c>
      <c r="AS450" s="39">
        <v>2111</v>
      </c>
      <c r="AT450" s="39">
        <v>2016.6100000000001</v>
      </c>
      <c r="AU450" s="39">
        <v>1746.31</v>
      </c>
      <c r="AV450" s="39">
        <v>1433.75</v>
      </c>
      <c r="AW450" s="39">
        <v>1345.04</v>
      </c>
      <c r="AX450" s="40">
        <v>1264.96</v>
      </c>
      <c r="AY450" s="336">
        <v>566.71</v>
      </c>
      <c r="AZ450" s="175">
        <v>4.8109999999999999</v>
      </c>
      <c r="BA450" s="159">
        <v>106.95</v>
      </c>
    </row>
    <row r="451" spans="1:53">
      <c r="A451" s="47">
        <v>17</v>
      </c>
      <c r="B451" s="170">
        <f t="shared" si="47"/>
        <v>1912.461</v>
      </c>
      <c r="C451" s="170">
        <f t="shared" si="47"/>
        <v>1886.1410000000001</v>
      </c>
      <c r="D451" s="170">
        <f t="shared" si="47"/>
        <v>1884.001</v>
      </c>
      <c r="E451" s="170">
        <f t="shared" si="47"/>
        <v>1906.3610000000001</v>
      </c>
      <c r="F451" s="170">
        <f t="shared" si="47"/>
        <v>1929.201</v>
      </c>
      <c r="G451" s="170">
        <f t="shared" si="47"/>
        <v>1963.741</v>
      </c>
      <c r="H451" s="170">
        <f t="shared" si="47"/>
        <v>2092.8710000000001</v>
      </c>
      <c r="I451" s="170">
        <f t="shared" si="47"/>
        <v>2233.5209999999997</v>
      </c>
      <c r="J451" s="170">
        <f t="shared" si="47"/>
        <v>2108.3810000000003</v>
      </c>
      <c r="K451" s="170">
        <f t="shared" si="47"/>
        <v>2108.0709999999999</v>
      </c>
      <c r="L451" s="170">
        <f t="shared" si="47"/>
        <v>2100.011</v>
      </c>
      <c r="M451" s="170">
        <f t="shared" si="47"/>
        <v>2099.5309999999999</v>
      </c>
      <c r="N451" s="170">
        <f t="shared" si="47"/>
        <v>2090.511</v>
      </c>
      <c r="O451" s="170">
        <f t="shared" si="47"/>
        <v>2095.1509999999998</v>
      </c>
      <c r="P451" s="170">
        <f t="shared" si="47"/>
        <v>2108.1509999999998</v>
      </c>
      <c r="Q451" s="170">
        <f t="shared" si="47"/>
        <v>2355.2110000000002</v>
      </c>
      <c r="R451" s="170">
        <f t="shared" si="48"/>
        <v>2483.681</v>
      </c>
      <c r="S451" s="170">
        <f t="shared" si="48"/>
        <v>2456.4210000000003</v>
      </c>
      <c r="T451" s="170">
        <f t="shared" si="48"/>
        <v>2348.0609999999997</v>
      </c>
      <c r="U451" s="170">
        <f t="shared" si="48"/>
        <v>2121.4009999999998</v>
      </c>
      <c r="V451" s="170">
        <f t="shared" si="48"/>
        <v>2011.471</v>
      </c>
      <c r="W451" s="170">
        <f t="shared" si="48"/>
        <v>1955.921</v>
      </c>
      <c r="X451" s="170">
        <f t="shared" si="48"/>
        <v>1918.4010000000001</v>
      </c>
      <c r="Y451" s="170">
        <f t="shared" si="48"/>
        <v>1886.931</v>
      </c>
      <c r="Z451" s="37"/>
      <c r="AA451" s="41">
        <v>1233.99</v>
      </c>
      <c r="AB451" s="39">
        <v>1207.67</v>
      </c>
      <c r="AC451" s="39">
        <v>1205.53</v>
      </c>
      <c r="AD451" s="39">
        <v>1227.8900000000001</v>
      </c>
      <c r="AE451" s="39">
        <v>1250.73</v>
      </c>
      <c r="AF451" s="39">
        <v>1285.27</v>
      </c>
      <c r="AG451" s="39">
        <v>1414.4</v>
      </c>
      <c r="AH451" s="39">
        <v>1555.05</v>
      </c>
      <c r="AI451" s="39">
        <v>1429.91</v>
      </c>
      <c r="AJ451" s="39">
        <v>1429.6</v>
      </c>
      <c r="AK451" s="39">
        <v>1421.54</v>
      </c>
      <c r="AL451" s="39">
        <v>1421.06</v>
      </c>
      <c r="AM451" s="39">
        <v>1412.04</v>
      </c>
      <c r="AN451" s="39">
        <v>1416.68</v>
      </c>
      <c r="AO451" s="39">
        <v>1429.68</v>
      </c>
      <c r="AP451" s="39">
        <v>1676.74</v>
      </c>
      <c r="AQ451" s="39">
        <v>1805.21</v>
      </c>
      <c r="AR451" s="39">
        <v>1777.95</v>
      </c>
      <c r="AS451" s="39">
        <v>1669.59</v>
      </c>
      <c r="AT451" s="39">
        <v>1442.93</v>
      </c>
      <c r="AU451" s="39">
        <v>1333</v>
      </c>
      <c r="AV451" s="39">
        <v>1277.45</v>
      </c>
      <c r="AW451" s="39">
        <v>1239.93</v>
      </c>
      <c r="AX451" s="40">
        <v>1208.46</v>
      </c>
      <c r="AY451" s="336">
        <v>566.71</v>
      </c>
      <c r="AZ451" s="175">
        <v>4.8109999999999999</v>
      </c>
      <c r="BA451" s="159">
        <v>106.95</v>
      </c>
    </row>
    <row r="452" spans="1:53">
      <c r="A452" s="47">
        <v>18</v>
      </c>
      <c r="B452" s="170">
        <f t="shared" si="47"/>
        <v>1814.221</v>
      </c>
      <c r="C452" s="170">
        <f t="shared" si="47"/>
        <v>1812.8309999999999</v>
      </c>
      <c r="D452" s="170">
        <f t="shared" si="47"/>
        <v>1812.6210000000001</v>
      </c>
      <c r="E452" s="170">
        <f t="shared" si="47"/>
        <v>1814.0709999999999</v>
      </c>
      <c r="F452" s="170">
        <f t="shared" si="47"/>
        <v>1857.4010000000001</v>
      </c>
      <c r="G452" s="170">
        <f t="shared" si="47"/>
        <v>1933.1510000000001</v>
      </c>
      <c r="H452" s="170">
        <f t="shared" si="47"/>
        <v>1963.201</v>
      </c>
      <c r="I452" s="170">
        <f t="shared" si="47"/>
        <v>2121.1010000000001</v>
      </c>
      <c r="J452" s="170">
        <f t="shared" si="47"/>
        <v>2297.1109999999999</v>
      </c>
      <c r="K452" s="170">
        <f t="shared" si="47"/>
        <v>2302.3910000000001</v>
      </c>
      <c r="L452" s="170">
        <f t="shared" si="47"/>
        <v>2278.6410000000001</v>
      </c>
      <c r="M452" s="170">
        <f t="shared" si="47"/>
        <v>2305.8710000000001</v>
      </c>
      <c r="N452" s="170">
        <f t="shared" si="47"/>
        <v>2302.011</v>
      </c>
      <c r="O452" s="170">
        <f t="shared" si="47"/>
        <v>2305.5609999999997</v>
      </c>
      <c r="P452" s="170">
        <f t="shared" si="47"/>
        <v>2316.8510000000001</v>
      </c>
      <c r="Q452" s="170">
        <f t="shared" si="47"/>
        <v>2478.5010000000002</v>
      </c>
      <c r="R452" s="170">
        <f t="shared" si="48"/>
        <v>2526.1610000000001</v>
      </c>
      <c r="S452" s="170">
        <f t="shared" si="48"/>
        <v>2526.1109999999999</v>
      </c>
      <c r="T452" s="170">
        <f t="shared" si="48"/>
        <v>2475.0609999999997</v>
      </c>
      <c r="U452" s="170">
        <f t="shared" si="48"/>
        <v>2412.451</v>
      </c>
      <c r="V452" s="170">
        <f t="shared" si="48"/>
        <v>2186.011</v>
      </c>
      <c r="W452" s="170">
        <f t="shared" si="48"/>
        <v>2052.0609999999997</v>
      </c>
      <c r="X452" s="170">
        <f t="shared" si="48"/>
        <v>1930.271</v>
      </c>
      <c r="Y452" s="170">
        <f t="shared" si="48"/>
        <v>1911.1510000000001</v>
      </c>
      <c r="Z452" s="37"/>
      <c r="AA452" s="41">
        <v>1135.75</v>
      </c>
      <c r="AB452" s="39">
        <v>1134.3599999999999</v>
      </c>
      <c r="AC452" s="39">
        <v>1134.1500000000001</v>
      </c>
      <c r="AD452" s="39">
        <v>1135.5999999999999</v>
      </c>
      <c r="AE452" s="39">
        <v>1178.93</v>
      </c>
      <c r="AF452" s="39">
        <v>1254.68</v>
      </c>
      <c r="AG452" s="39">
        <v>1284.73</v>
      </c>
      <c r="AH452" s="39">
        <v>1442.63</v>
      </c>
      <c r="AI452" s="39">
        <v>1618.64</v>
      </c>
      <c r="AJ452" s="39">
        <v>1623.92</v>
      </c>
      <c r="AK452" s="39">
        <v>1600.17</v>
      </c>
      <c r="AL452" s="39">
        <v>1627.4</v>
      </c>
      <c r="AM452" s="39">
        <v>1623.54</v>
      </c>
      <c r="AN452" s="39">
        <v>1627.09</v>
      </c>
      <c r="AO452" s="39">
        <v>1638.38</v>
      </c>
      <c r="AP452" s="39">
        <v>1800.03</v>
      </c>
      <c r="AQ452" s="39">
        <v>1847.69</v>
      </c>
      <c r="AR452" s="39">
        <v>1847.64</v>
      </c>
      <c r="AS452" s="39">
        <v>1796.59</v>
      </c>
      <c r="AT452" s="39">
        <v>1733.98</v>
      </c>
      <c r="AU452" s="39">
        <v>1507.54</v>
      </c>
      <c r="AV452" s="39">
        <v>1373.59</v>
      </c>
      <c r="AW452" s="39">
        <v>1251.8</v>
      </c>
      <c r="AX452" s="40">
        <v>1232.68</v>
      </c>
      <c r="AY452" s="336">
        <v>566.71</v>
      </c>
      <c r="AZ452" s="175">
        <v>4.8109999999999999</v>
      </c>
      <c r="BA452" s="159">
        <v>106.95</v>
      </c>
    </row>
    <row r="453" spans="1:53">
      <c r="A453" s="47">
        <v>19</v>
      </c>
      <c r="B453" s="170">
        <f t="shared" si="47"/>
        <v>1845.191</v>
      </c>
      <c r="C453" s="170">
        <f t="shared" si="47"/>
        <v>1812.941</v>
      </c>
      <c r="D453" s="170">
        <f t="shared" si="47"/>
        <v>1811.021</v>
      </c>
      <c r="E453" s="170">
        <f t="shared" si="47"/>
        <v>1812.8309999999999</v>
      </c>
      <c r="F453" s="170">
        <f t="shared" si="47"/>
        <v>1871.261</v>
      </c>
      <c r="G453" s="170">
        <f t="shared" si="47"/>
        <v>1947.461</v>
      </c>
      <c r="H453" s="170">
        <f t="shared" si="47"/>
        <v>2028.0309999999999</v>
      </c>
      <c r="I453" s="170">
        <f t="shared" si="47"/>
        <v>2197.511</v>
      </c>
      <c r="J453" s="170">
        <f t="shared" si="47"/>
        <v>2356.741</v>
      </c>
      <c r="K453" s="170">
        <f t="shared" si="47"/>
        <v>2365.4210000000003</v>
      </c>
      <c r="L453" s="170">
        <f t="shared" si="47"/>
        <v>2353.1909999999998</v>
      </c>
      <c r="M453" s="170">
        <f t="shared" si="47"/>
        <v>2359.1710000000003</v>
      </c>
      <c r="N453" s="170">
        <f t="shared" si="47"/>
        <v>2357.1909999999998</v>
      </c>
      <c r="O453" s="170">
        <f t="shared" si="47"/>
        <v>2386.3310000000001</v>
      </c>
      <c r="P453" s="170">
        <f t="shared" si="47"/>
        <v>2444.5909999999999</v>
      </c>
      <c r="Q453" s="170">
        <f t="shared" si="47"/>
        <v>2504.8810000000003</v>
      </c>
      <c r="R453" s="170">
        <f t="shared" si="48"/>
        <v>2601.1909999999998</v>
      </c>
      <c r="S453" s="170">
        <f t="shared" si="48"/>
        <v>2606.8810000000003</v>
      </c>
      <c r="T453" s="170">
        <f t="shared" si="48"/>
        <v>2564.1010000000001</v>
      </c>
      <c r="U453" s="170">
        <f t="shared" si="48"/>
        <v>2480.9210000000003</v>
      </c>
      <c r="V453" s="170">
        <f t="shared" si="48"/>
        <v>2351.0410000000002</v>
      </c>
      <c r="W453" s="170">
        <f t="shared" si="48"/>
        <v>2030.271</v>
      </c>
      <c r="X453" s="170">
        <f t="shared" si="48"/>
        <v>1927.6410000000001</v>
      </c>
      <c r="Y453" s="170">
        <f t="shared" si="48"/>
        <v>1907.8610000000001</v>
      </c>
      <c r="Z453" s="37"/>
      <c r="AA453" s="41">
        <v>1166.72</v>
      </c>
      <c r="AB453" s="39">
        <v>1134.47</v>
      </c>
      <c r="AC453" s="39">
        <v>1132.55</v>
      </c>
      <c r="AD453" s="39">
        <v>1134.3599999999999</v>
      </c>
      <c r="AE453" s="39">
        <v>1192.79</v>
      </c>
      <c r="AF453" s="39">
        <v>1268.99</v>
      </c>
      <c r="AG453" s="39">
        <v>1349.56</v>
      </c>
      <c r="AH453" s="39">
        <v>1519.04</v>
      </c>
      <c r="AI453" s="39">
        <v>1678.27</v>
      </c>
      <c r="AJ453" s="39">
        <v>1686.95</v>
      </c>
      <c r="AK453" s="39">
        <v>1674.72</v>
      </c>
      <c r="AL453" s="39">
        <v>1680.7</v>
      </c>
      <c r="AM453" s="39">
        <v>1678.72</v>
      </c>
      <c r="AN453" s="39">
        <v>1707.86</v>
      </c>
      <c r="AO453" s="39">
        <v>1766.12</v>
      </c>
      <c r="AP453" s="39">
        <v>1826.41</v>
      </c>
      <c r="AQ453" s="39">
        <v>1922.72</v>
      </c>
      <c r="AR453" s="39">
        <v>1928.41</v>
      </c>
      <c r="AS453" s="39">
        <v>1885.63</v>
      </c>
      <c r="AT453" s="39">
        <v>1802.45</v>
      </c>
      <c r="AU453" s="39">
        <v>1672.57</v>
      </c>
      <c r="AV453" s="39">
        <v>1351.8</v>
      </c>
      <c r="AW453" s="39">
        <v>1249.17</v>
      </c>
      <c r="AX453" s="40">
        <v>1229.3900000000001</v>
      </c>
      <c r="AY453" s="336">
        <v>566.71</v>
      </c>
      <c r="AZ453" s="175">
        <v>4.8109999999999999</v>
      </c>
      <c r="BA453" s="159">
        <v>106.95</v>
      </c>
    </row>
    <row r="454" spans="1:53">
      <c r="A454" s="47">
        <v>20</v>
      </c>
      <c r="B454" s="170">
        <f t="shared" si="47"/>
        <v>1851.3409999999999</v>
      </c>
      <c r="C454" s="170">
        <f t="shared" si="47"/>
        <v>1823.5309999999999</v>
      </c>
      <c r="D454" s="170">
        <f t="shared" si="47"/>
        <v>1812.1110000000001</v>
      </c>
      <c r="E454" s="170">
        <f t="shared" si="47"/>
        <v>1822.2909999999999</v>
      </c>
      <c r="F454" s="170">
        <f t="shared" si="47"/>
        <v>1902.4010000000001</v>
      </c>
      <c r="G454" s="170">
        <f t="shared" si="47"/>
        <v>1944.961</v>
      </c>
      <c r="H454" s="170">
        <f t="shared" si="47"/>
        <v>2124.2309999999998</v>
      </c>
      <c r="I454" s="170">
        <f t="shared" si="47"/>
        <v>2292.6509999999998</v>
      </c>
      <c r="J454" s="170">
        <f t="shared" si="47"/>
        <v>2395.4809999999998</v>
      </c>
      <c r="K454" s="170">
        <f t="shared" si="47"/>
        <v>2380.3209999999999</v>
      </c>
      <c r="L454" s="170">
        <f t="shared" si="47"/>
        <v>2360.3310000000001</v>
      </c>
      <c r="M454" s="170">
        <f t="shared" si="47"/>
        <v>2362.9210000000003</v>
      </c>
      <c r="N454" s="170">
        <f t="shared" si="47"/>
        <v>2365.681</v>
      </c>
      <c r="O454" s="170">
        <f t="shared" si="47"/>
        <v>2378.5209999999997</v>
      </c>
      <c r="P454" s="170">
        <f t="shared" si="47"/>
        <v>2403.4110000000001</v>
      </c>
      <c r="Q454" s="170">
        <f t="shared" si="47"/>
        <v>2542.2809999999999</v>
      </c>
      <c r="R454" s="170">
        <f t="shared" si="48"/>
        <v>2615.0810000000001</v>
      </c>
      <c r="S454" s="170">
        <f t="shared" si="48"/>
        <v>2634.4410000000003</v>
      </c>
      <c r="T454" s="170">
        <f t="shared" si="48"/>
        <v>2593.6310000000003</v>
      </c>
      <c r="U454" s="170">
        <f t="shared" si="48"/>
        <v>2414.0810000000001</v>
      </c>
      <c r="V454" s="170">
        <f t="shared" si="48"/>
        <v>2273.2910000000002</v>
      </c>
      <c r="W454" s="170">
        <f t="shared" si="48"/>
        <v>2068.0909999999999</v>
      </c>
      <c r="X454" s="170">
        <f t="shared" si="48"/>
        <v>1924.8109999999999</v>
      </c>
      <c r="Y454" s="170">
        <f t="shared" si="48"/>
        <v>1894.6510000000001</v>
      </c>
      <c r="Z454" s="37"/>
      <c r="AA454" s="41">
        <v>1172.8699999999999</v>
      </c>
      <c r="AB454" s="39">
        <v>1145.06</v>
      </c>
      <c r="AC454" s="39">
        <v>1133.6400000000001</v>
      </c>
      <c r="AD454" s="39">
        <v>1143.82</v>
      </c>
      <c r="AE454" s="39">
        <v>1223.93</v>
      </c>
      <c r="AF454" s="39">
        <v>1266.49</v>
      </c>
      <c r="AG454" s="39">
        <v>1445.76</v>
      </c>
      <c r="AH454" s="39">
        <v>1614.18</v>
      </c>
      <c r="AI454" s="39">
        <v>1717.01</v>
      </c>
      <c r="AJ454" s="39">
        <v>1701.85</v>
      </c>
      <c r="AK454" s="39">
        <v>1681.86</v>
      </c>
      <c r="AL454" s="39">
        <v>1684.45</v>
      </c>
      <c r="AM454" s="39">
        <v>1687.21</v>
      </c>
      <c r="AN454" s="39">
        <v>1700.05</v>
      </c>
      <c r="AO454" s="39">
        <v>1724.94</v>
      </c>
      <c r="AP454" s="39">
        <v>1863.81</v>
      </c>
      <c r="AQ454" s="39">
        <v>1936.61</v>
      </c>
      <c r="AR454" s="39">
        <v>1955.97</v>
      </c>
      <c r="AS454" s="39">
        <v>1915.16</v>
      </c>
      <c r="AT454" s="39">
        <v>1735.61</v>
      </c>
      <c r="AU454" s="39">
        <v>1594.82</v>
      </c>
      <c r="AV454" s="39">
        <v>1389.62</v>
      </c>
      <c r="AW454" s="39">
        <v>1246.3399999999999</v>
      </c>
      <c r="AX454" s="40">
        <v>1216.18</v>
      </c>
      <c r="AY454" s="336">
        <v>566.71</v>
      </c>
      <c r="AZ454" s="175">
        <v>4.8109999999999999</v>
      </c>
      <c r="BA454" s="159">
        <v>106.95</v>
      </c>
    </row>
    <row r="455" spans="1:53">
      <c r="A455" s="47">
        <v>21</v>
      </c>
      <c r="B455" s="170">
        <f t="shared" si="47"/>
        <v>1896.6010000000001</v>
      </c>
      <c r="C455" s="170">
        <f t="shared" si="47"/>
        <v>1858.6510000000001</v>
      </c>
      <c r="D455" s="170">
        <f t="shared" si="47"/>
        <v>1836.201</v>
      </c>
      <c r="E455" s="170">
        <f t="shared" si="47"/>
        <v>1817.971</v>
      </c>
      <c r="F455" s="170">
        <f t="shared" si="47"/>
        <v>1861.3610000000001</v>
      </c>
      <c r="G455" s="170">
        <f t="shared" si="47"/>
        <v>1903.5809999999999</v>
      </c>
      <c r="H455" s="170">
        <f t="shared" si="47"/>
        <v>1942.171</v>
      </c>
      <c r="I455" s="170">
        <f t="shared" si="47"/>
        <v>2143.721</v>
      </c>
      <c r="J455" s="170">
        <f t="shared" si="47"/>
        <v>2464.761</v>
      </c>
      <c r="K455" s="170">
        <f t="shared" si="47"/>
        <v>2500.7910000000002</v>
      </c>
      <c r="L455" s="170">
        <f t="shared" si="47"/>
        <v>2488.6909999999998</v>
      </c>
      <c r="M455" s="170">
        <f t="shared" si="47"/>
        <v>2476.221</v>
      </c>
      <c r="N455" s="170">
        <f t="shared" si="47"/>
        <v>2359.951</v>
      </c>
      <c r="O455" s="170">
        <f t="shared" si="47"/>
        <v>2409.8810000000003</v>
      </c>
      <c r="P455" s="170">
        <f t="shared" si="47"/>
        <v>2456.4809999999998</v>
      </c>
      <c r="Q455" s="170">
        <f t="shared" si="47"/>
        <v>2491.0709999999999</v>
      </c>
      <c r="R455" s="170">
        <f t="shared" si="48"/>
        <v>2526.931</v>
      </c>
      <c r="S455" s="170">
        <f t="shared" si="48"/>
        <v>2543.4409999999998</v>
      </c>
      <c r="T455" s="170">
        <f t="shared" si="48"/>
        <v>2509.991</v>
      </c>
      <c r="U455" s="170">
        <f t="shared" si="48"/>
        <v>2448.7809999999999</v>
      </c>
      <c r="V455" s="170">
        <f t="shared" si="48"/>
        <v>2237.3310000000001</v>
      </c>
      <c r="W455" s="170">
        <f t="shared" si="48"/>
        <v>2083.201</v>
      </c>
      <c r="X455" s="170">
        <f t="shared" si="48"/>
        <v>1947.5609999999999</v>
      </c>
      <c r="Y455" s="170">
        <f t="shared" si="48"/>
        <v>1900.181</v>
      </c>
      <c r="Z455" s="37"/>
      <c r="AA455" s="41">
        <v>1218.1300000000001</v>
      </c>
      <c r="AB455" s="39">
        <v>1180.18</v>
      </c>
      <c r="AC455" s="39">
        <v>1157.73</v>
      </c>
      <c r="AD455" s="39">
        <v>1139.5</v>
      </c>
      <c r="AE455" s="39">
        <v>1182.8900000000001</v>
      </c>
      <c r="AF455" s="39">
        <v>1225.1099999999999</v>
      </c>
      <c r="AG455" s="39">
        <v>1263.7</v>
      </c>
      <c r="AH455" s="39">
        <v>1465.25</v>
      </c>
      <c r="AI455" s="39">
        <v>1786.29</v>
      </c>
      <c r="AJ455" s="39">
        <v>1822.32</v>
      </c>
      <c r="AK455" s="39">
        <v>1810.22</v>
      </c>
      <c r="AL455" s="39">
        <v>1797.75</v>
      </c>
      <c r="AM455" s="39">
        <v>1681.48</v>
      </c>
      <c r="AN455" s="39">
        <v>1731.41</v>
      </c>
      <c r="AO455" s="39">
        <v>1778.01</v>
      </c>
      <c r="AP455" s="39">
        <v>1812.6</v>
      </c>
      <c r="AQ455" s="39">
        <v>1848.46</v>
      </c>
      <c r="AR455" s="39">
        <v>1864.97</v>
      </c>
      <c r="AS455" s="39">
        <v>1831.52</v>
      </c>
      <c r="AT455" s="39">
        <v>1770.31</v>
      </c>
      <c r="AU455" s="39">
        <v>1558.86</v>
      </c>
      <c r="AV455" s="39">
        <v>1404.73</v>
      </c>
      <c r="AW455" s="39">
        <v>1269.0899999999999</v>
      </c>
      <c r="AX455" s="40">
        <v>1221.71</v>
      </c>
      <c r="AY455" s="336">
        <v>566.71</v>
      </c>
      <c r="AZ455" s="175">
        <v>4.8109999999999999</v>
      </c>
      <c r="BA455" s="159">
        <v>106.95</v>
      </c>
    </row>
    <row r="456" spans="1:53">
      <c r="A456" s="47">
        <v>22</v>
      </c>
      <c r="B456" s="170">
        <f t="shared" si="47"/>
        <v>1878.1110000000001</v>
      </c>
      <c r="C456" s="170">
        <f t="shared" si="47"/>
        <v>1865.0709999999999</v>
      </c>
      <c r="D456" s="170">
        <f t="shared" si="47"/>
        <v>1860.251</v>
      </c>
      <c r="E456" s="170">
        <f t="shared" si="47"/>
        <v>1855.9110000000001</v>
      </c>
      <c r="F456" s="170">
        <f t="shared" si="47"/>
        <v>1873.511</v>
      </c>
      <c r="G456" s="170">
        <f t="shared" si="47"/>
        <v>1906.491</v>
      </c>
      <c r="H456" s="170">
        <f t="shared" si="47"/>
        <v>1922.9110000000001</v>
      </c>
      <c r="I456" s="170">
        <f t="shared" si="47"/>
        <v>2016.3910000000001</v>
      </c>
      <c r="J456" s="170">
        <f t="shared" si="47"/>
        <v>2197.8910000000001</v>
      </c>
      <c r="K456" s="170">
        <f t="shared" si="47"/>
        <v>2325.2110000000002</v>
      </c>
      <c r="L456" s="170">
        <f t="shared" si="47"/>
        <v>2367.491</v>
      </c>
      <c r="M456" s="170">
        <f t="shared" si="47"/>
        <v>2380.6109999999999</v>
      </c>
      <c r="N456" s="170">
        <f t="shared" si="47"/>
        <v>2388.3409999999999</v>
      </c>
      <c r="O456" s="170">
        <f t="shared" si="47"/>
        <v>2412.0309999999999</v>
      </c>
      <c r="P456" s="170">
        <f t="shared" si="47"/>
        <v>2492.6410000000001</v>
      </c>
      <c r="Q456" s="170">
        <f t="shared" si="47"/>
        <v>2556.1310000000003</v>
      </c>
      <c r="R456" s="170">
        <f t="shared" si="48"/>
        <v>2601.4409999999998</v>
      </c>
      <c r="S456" s="170">
        <f t="shared" si="48"/>
        <v>2622.8610000000003</v>
      </c>
      <c r="T456" s="170">
        <f t="shared" si="48"/>
        <v>2586.241</v>
      </c>
      <c r="U456" s="170">
        <f t="shared" si="48"/>
        <v>2542.451</v>
      </c>
      <c r="V456" s="170">
        <f t="shared" si="48"/>
        <v>2449.181</v>
      </c>
      <c r="W456" s="170">
        <f t="shared" si="48"/>
        <v>2321.6210000000001</v>
      </c>
      <c r="X456" s="170">
        <f t="shared" si="48"/>
        <v>2067.0509999999999</v>
      </c>
      <c r="Y456" s="170">
        <f t="shared" si="48"/>
        <v>1915.8810000000001</v>
      </c>
      <c r="Z456" s="37"/>
      <c r="AA456" s="41">
        <v>1199.6400000000001</v>
      </c>
      <c r="AB456" s="39">
        <v>1186.5999999999999</v>
      </c>
      <c r="AC456" s="39">
        <v>1181.78</v>
      </c>
      <c r="AD456" s="39">
        <v>1177.44</v>
      </c>
      <c r="AE456" s="39">
        <v>1195.04</v>
      </c>
      <c r="AF456" s="39">
        <v>1228.02</v>
      </c>
      <c r="AG456" s="39">
        <v>1244.44</v>
      </c>
      <c r="AH456" s="39">
        <v>1337.92</v>
      </c>
      <c r="AI456" s="39">
        <v>1519.42</v>
      </c>
      <c r="AJ456" s="39">
        <v>1646.74</v>
      </c>
      <c r="AK456" s="39">
        <v>1689.02</v>
      </c>
      <c r="AL456" s="39">
        <v>1702.14</v>
      </c>
      <c r="AM456" s="39">
        <v>1709.87</v>
      </c>
      <c r="AN456" s="39">
        <v>1733.56</v>
      </c>
      <c r="AO456" s="39">
        <v>1814.17</v>
      </c>
      <c r="AP456" s="39">
        <v>1877.66</v>
      </c>
      <c r="AQ456" s="39">
        <v>1922.97</v>
      </c>
      <c r="AR456" s="39">
        <v>1944.39</v>
      </c>
      <c r="AS456" s="39">
        <v>1907.77</v>
      </c>
      <c r="AT456" s="39">
        <v>1863.98</v>
      </c>
      <c r="AU456" s="39">
        <v>1770.71</v>
      </c>
      <c r="AV456" s="39">
        <v>1643.15</v>
      </c>
      <c r="AW456" s="39">
        <v>1388.58</v>
      </c>
      <c r="AX456" s="40">
        <v>1237.4100000000001</v>
      </c>
      <c r="AY456" s="336">
        <v>566.71</v>
      </c>
      <c r="AZ456" s="175">
        <v>4.8109999999999999</v>
      </c>
      <c r="BA456" s="159">
        <v>106.95</v>
      </c>
    </row>
    <row r="457" spans="1:53">
      <c r="A457" s="47">
        <v>23</v>
      </c>
      <c r="B457" s="170">
        <f t="shared" si="47"/>
        <v>1902.001</v>
      </c>
      <c r="C457" s="170">
        <f t="shared" si="47"/>
        <v>1900.761</v>
      </c>
      <c r="D457" s="170">
        <f t="shared" si="47"/>
        <v>1869.8409999999999</v>
      </c>
      <c r="E457" s="170">
        <f t="shared" si="47"/>
        <v>1859.8910000000001</v>
      </c>
      <c r="F457" s="170">
        <f t="shared" si="47"/>
        <v>1910.711</v>
      </c>
      <c r="G457" s="170">
        <f t="shared" si="47"/>
        <v>1986.931</v>
      </c>
      <c r="H457" s="170">
        <f t="shared" si="47"/>
        <v>2172.991</v>
      </c>
      <c r="I457" s="170">
        <f t="shared" si="47"/>
        <v>2386.4409999999998</v>
      </c>
      <c r="J457" s="170">
        <f t="shared" si="47"/>
        <v>2441.3009999999999</v>
      </c>
      <c r="K457" s="170">
        <f t="shared" si="47"/>
        <v>2361.1010000000001</v>
      </c>
      <c r="L457" s="170">
        <f t="shared" si="47"/>
        <v>2343.6509999999998</v>
      </c>
      <c r="M457" s="170">
        <f t="shared" si="47"/>
        <v>2332.5410000000002</v>
      </c>
      <c r="N457" s="170">
        <f t="shared" si="47"/>
        <v>2231.8310000000001</v>
      </c>
      <c r="O457" s="170">
        <f t="shared" si="47"/>
        <v>2250.8310000000001</v>
      </c>
      <c r="P457" s="170">
        <f t="shared" si="47"/>
        <v>2298.5810000000001</v>
      </c>
      <c r="Q457" s="170">
        <f t="shared" si="47"/>
        <v>2351.6010000000001</v>
      </c>
      <c r="R457" s="170">
        <f t="shared" si="48"/>
        <v>2449.5810000000001</v>
      </c>
      <c r="S457" s="170">
        <f t="shared" si="48"/>
        <v>2456.5410000000002</v>
      </c>
      <c r="T457" s="170">
        <f t="shared" si="48"/>
        <v>2374.0209999999997</v>
      </c>
      <c r="U457" s="170">
        <f t="shared" si="48"/>
        <v>2170.2309999999998</v>
      </c>
      <c r="V457" s="170">
        <f t="shared" si="48"/>
        <v>1988.6410000000001</v>
      </c>
      <c r="W457" s="170">
        <f t="shared" si="48"/>
        <v>1918.441</v>
      </c>
      <c r="X457" s="170">
        <f t="shared" si="48"/>
        <v>1901.5509999999999</v>
      </c>
      <c r="Y457" s="170">
        <f t="shared" si="48"/>
        <v>1853.521</v>
      </c>
      <c r="Z457" s="37"/>
      <c r="AA457" s="41">
        <v>1223.53</v>
      </c>
      <c r="AB457" s="39">
        <v>1222.29</v>
      </c>
      <c r="AC457" s="39">
        <v>1191.3699999999999</v>
      </c>
      <c r="AD457" s="39">
        <v>1181.42</v>
      </c>
      <c r="AE457" s="39">
        <v>1232.24</v>
      </c>
      <c r="AF457" s="39">
        <v>1308.46</v>
      </c>
      <c r="AG457" s="39">
        <v>1494.52</v>
      </c>
      <c r="AH457" s="39">
        <v>1707.97</v>
      </c>
      <c r="AI457" s="39">
        <v>1762.83</v>
      </c>
      <c r="AJ457" s="39">
        <v>1682.63</v>
      </c>
      <c r="AK457" s="39">
        <v>1665.18</v>
      </c>
      <c r="AL457" s="39">
        <v>1654.07</v>
      </c>
      <c r="AM457" s="39">
        <v>1553.36</v>
      </c>
      <c r="AN457" s="39">
        <v>1572.36</v>
      </c>
      <c r="AO457" s="39">
        <v>1620.11</v>
      </c>
      <c r="AP457" s="39">
        <v>1673.13</v>
      </c>
      <c r="AQ457" s="39">
        <v>1771.11</v>
      </c>
      <c r="AR457" s="39">
        <v>1778.07</v>
      </c>
      <c r="AS457" s="39">
        <v>1695.55</v>
      </c>
      <c r="AT457" s="39">
        <v>1491.76</v>
      </c>
      <c r="AU457" s="39">
        <v>1310.17</v>
      </c>
      <c r="AV457" s="39">
        <v>1239.97</v>
      </c>
      <c r="AW457" s="39">
        <v>1223.08</v>
      </c>
      <c r="AX457" s="40">
        <v>1175.05</v>
      </c>
      <c r="AY457" s="336">
        <v>566.71</v>
      </c>
      <c r="AZ457" s="175">
        <v>4.8109999999999999</v>
      </c>
      <c r="BA457" s="159">
        <v>106.95</v>
      </c>
    </row>
    <row r="458" spans="1:53">
      <c r="A458" s="47">
        <v>24</v>
      </c>
      <c r="B458" s="170">
        <f t="shared" si="47"/>
        <v>1824.8409999999999</v>
      </c>
      <c r="C458" s="170">
        <f t="shared" si="47"/>
        <v>1815.3209999999999</v>
      </c>
      <c r="D458" s="170">
        <f t="shared" si="47"/>
        <v>1814.951</v>
      </c>
      <c r="E458" s="170">
        <f t="shared" si="47"/>
        <v>1817.8309999999999</v>
      </c>
      <c r="F458" s="170">
        <f t="shared" si="47"/>
        <v>1879.5809999999999</v>
      </c>
      <c r="G458" s="170">
        <f t="shared" si="47"/>
        <v>1943.0909999999999</v>
      </c>
      <c r="H458" s="170">
        <f t="shared" si="47"/>
        <v>2085.3810000000003</v>
      </c>
      <c r="I458" s="170">
        <f t="shared" si="47"/>
        <v>2173.9110000000001</v>
      </c>
      <c r="J458" s="170">
        <f t="shared" si="47"/>
        <v>2339.5709999999999</v>
      </c>
      <c r="K458" s="170">
        <f t="shared" si="47"/>
        <v>2376.431</v>
      </c>
      <c r="L458" s="170">
        <f t="shared" si="47"/>
        <v>2313.221</v>
      </c>
      <c r="M458" s="170">
        <f t="shared" si="47"/>
        <v>2313.3609999999999</v>
      </c>
      <c r="N458" s="170">
        <f t="shared" si="47"/>
        <v>2313.3310000000001</v>
      </c>
      <c r="O458" s="170">
        <f t="shared" si="47"/>
        <v>2335.3310000000001</v>
      </c>
      <c r="P458" s="170">
        <f t="shared" si="47"/>
        <v>2367.0709999999999</v>
      </c>
      <c r="Q458" s="170">
        <f t="shared" si="47"/>
        <v>2440.8510000000001</v>
      </c>
      <c r="R458" s="170">
        <f t="shared" si="48"/>
        <v>2264.3310000000001</v>
      </c>
      <c r="S458" s="170">
        <f t="shared" si="48"/>
        <v>2537.2510000000002</v>
      </c>
      <c r="T458" s="170">
        <f t="shared" si="48"/>
        <v>2457.2510000000002</v>
      </c>
      <c r="U458" s="170">
        <f t="shared" si="48"/>
        <v>2368.5010000000002</v>
      </c>
      <c r="V458" s="170">
        <f t="shared" si="48"/>
        <v>2200.011</v>
      </c>
      <c r="W458" s="170">
        <f t="shared" si="48"/>
        <v>2064.0609999999997</v>
      </c>
      <c r="X458" s="170">
        <f t="shared" si="48"/>
        <v>1919.711</v>
      </c>
      <c r="Y458" s="170">
        <f t="shared" si="48"/>
        <v>1852.2909999999999</v>
      </c>
      <c r="Z458" s="37"/>
      <c r="AA458" s="41">
        <v>1146.3699999999999</v>
      </c>
      <c r="AB458" s="39">
        <v>1136.8499999999999</v>
      </c>
      <c r="AC458" s="39">
        <v>1136.48</v>
      </c>
      <c r="AD458" s="39">
        <v>1139.3599999999999</v>
      </c>
      <c r="AE458" s="39">
        <v>1201.1099999999999</v>
      </c>
      <c r="AF458" s="39">
        <v>1264.6199999999999</v>
      </c>
      <c r="AG458" s="39">
        <v>1406.91</v>
      </c>
      <c r="AH458" s="39">
        <v>1495.44</v>
      </c>
      <c r="AI458" s="39">
        <v>1661.1</v>
      </c>
      <c r="AJ458" s="39">
        <v>1697.96</v>
      </c>
      <c r="AK458" s="39">
        <v>1634.75</v>
      </c>
      <c r="AL458" s="39">
        <v>1634.89</v>
      </c>
      <c r="AM458" s="39">
        <v>1634.86</v>
      </c>
      <c r="AN458" s="39">
        <v>1656.86</v>
      </c>
      <c r="AO458" s="39">
        <v>1688.6</v>
      </c>
      <c r="AP458" s="39">
        <v>1762.38</v>
      </c>
      <c r="AQ458" s="39">
        <v>1585.86</v>
      </c>
      <c r="AR458" s="39">
        <v>1858.78</v>
      </c>
      <c r="AS458" s="39">
        <v>1778.78</v>
      </c>
      <c r="AT458" s="39">
        <v>1690.03</v>
      </c>
      <c r="AU458" s="39">
        <v>1521.54</v>
      </c>
      <c r="AV458" s="39">
        <v>1385.59</v>
      </c>
      <c r="AW458" s="39">
        <v>1241.24</v>
      </c>
      <c r="AX458" s="40">
        <v>1173.82</v>
      </c>
      <c r="AY458" s="336">
        <v>566.71</v>
      </c>
      <c r="AZ458" s="175">
        <v>4.8109999999999999</v>
      </c>
      <c r="BA458" s="159">
        <v>106.95</v>
      </c>
    </row>
    <row r="459" spans="1:53">
      <c r="A459" s="47">
        <v>25</v>
      </c>
      <c r="B459" s="170">
        <f t="shared" si="47"/>
        <v>1742.191</v>
      </c>
      <c r="C459" s="170">
        <f t="shared" si="47"/>
        <v>1740.691</v>
      </c>
      <c r="D459" s="170">
        <f t="shared" si="47"/>
        <v>1740.1410000000001</v>
      </c>
      <c r="E459" s="170">
        <f t="shared" si="47"/>
        <v>1742.6210000000001</v>
      </c>
      <c r="F459" s="170">
        <f t="shared" si="47"/>
        <v>1781.451</v>
      </c>
      <c r="G459" s="170">
        <f t="shared" si="47"/>
        <v>1845.441</v>
      </c>
      <c r="H459" s="170">
        <f t="shared" si="47"/>
        <v>1976.481</v>
      </c>
      <c r="I459" s="170">
        <f t="shared" si="47"/>
        <v>2052.5410000000002</v>
      </c>
      <c r="J459" s="170">
        <f t="shared" si="47"/>
        <v>2190.7309999999998</v>
      </c>
      <c r="K459" s="170">
        <f t="shared" si="47"/>
        <v>2216.971</v>
      </c>
      <c r="L459" s="170">
        <f t="shared" si="47"/>
        <v>2194.0609999999997</v>
      </c>
      <c r="M459" s="170">
        <f t="shared" si="47"/>
        <v>2178.1010000000001</v>
      </c>
      <c r="N459" s="170">
        <f t="shared" si="47"/>
        <v>2184.7910000000002</v>
      </c>
      <c r="O459" s="170">
        <f t="shared" si="47"/>
        <v>2211.761</v>
      </c>
      <c r="P459" s="170">
        <f t="shared" si="47"/>
        <v>2232.5309999999999</v>
      </c>
      <c r="Q459" s="170">
        <f t="shared" si="47"/>
        <v>2292.2309999999998</v>
      </c>
      <c r="R459" s="170">
        <f t="shared" si="48"/>
        <v>2358.4110000000001</v>
      </c>
      <c r="S459" s="170">
        <f t="shared" si="48"/>
        <v>2395.6010000000001</v>
      </c>
      <c r="T459" s="170">
        <f t="shared" si="48"/>
        <v>2304.1909999999998</v>
      </c>
      <c r="U459" s="170">
        <f t="shared" si="48"/>
        <v>2225.511</v>
      </c>
      <c r="V459" s="170">
        <f t="shared" si="48"/>
        <v>1967.7909999999999</v>
      </c>
      <c r="W459" s="170">
        <f t="shared" si="48"/>
        <v>1902.9110000000001</v>
      </c>
      <c r="X459" s="170">
        <f t="shared" si="48"/>
        <v>1907.761</v>
      </c>
      <c r="Y459" s="170">
        <f t="shared" si="48"/>
        <v>1839.251</v>
      </c>
      <c r="Z459" s="37"/>
      <c r="AA459" s="41">
        <v>1063.72</v>
      </c>
      <c r="AB459" s="39">
        <v>1062.22</v>
      </c>
      <c r="AC459" s="39">
        <v>1061.67</v>
      </c>
      <c r="AD459" s="39">
        <v>1064.1500000000001</v>
      </c>
      <c r="AE459" s="39">
        <v>1102.98</v>
      </c>
      <c r="AF459" s="39">
        <v>1166.97</v>
      </c>
      <c r="AG459" s="39">
        <v>1298.01</v>
      </c>
      <c r="AH459" s="39">
        <v>1374.07</v>
      </c>
      <c r="AI459" s="39">
        <v>1512.26</v>
      </c>
      <c r="AJ459" s="39">
        <v>1538.5</v>
      </c>
      <c r="AK459" s="39">
        <v>1515.59</v>
      </c>
      <c r="AL459" s="39">
        <v>1499.63</v>
      </c>
      <c r="AM459" s="39">
        <v>1506.32</v>
      </c>
      <c r="AN459" s="39">
        <v>1533.29</v>
      </c>
      <c r="AO459" s="39">
        <v>1554.06</v>
      </c>
      <c r="AP459" s="39">
        <v>1613.76</v>
      </c>
      <c r="AQ459" s="39">
        <v>1679.94</v>
      </c>
      <c r="AR459" s="39">
        <v>1717.13</v>
      </c>
      <c r="AS459" s="39">
        <v>1625.72</v>
      </c>
      <c r="AT459" s="39">
        <v>1547.04</v>
      </c>
      <c r="AU459" s="39">
        <v>1289.32</v>
      </c>
      <c r="AV459" s="39">
        <v>1224.44</v>
      </c>
      <c r="AW459" s="39">
        <v>1229.29</v>
      </c>
      <c r="AX459" s="40">
        <v>1160.78</v>
      </c>
      <c r="AY459" s="336">
        <v>566.71</v>
      </c>
      <c r="AZ459" s="175">
        <v>4.8109999999999999</v>
      </c>
      <c r="BA459" s="159">
        <v>106.95</v>
      </c>
    </row>
    <row r="460" spans="1:53">
      <c r="A460" s="47">
        <v>26</v>
      </c>
      <c r="B460" s="170">
        <f t="shared" si="47"/>
        <v>1924.1410000000001</v>
      </c>
      <c r="C460" s="170">
        <f t="shared" si="47"/>
        <v>1881.011</v>
      </c>
      <c r="D460" s="170">
        <f t="shared" si="47"/>
        <v>1874.271</v>
      </c>
      <c r="E460" s="170">
        <f t="shared" si="47"/>
        <v>1927.421</v>
      </c>
      <c r="F460" s="170">
        <f t="shared" si="47"/>
        <v>1957.1010000000001</v>
      </c>
      <c r="G460" s="170">
        <f t="shared" si="47"/>
        <v>2073.6310000000003</v>
      </c>
      <c r="H460" s="170">
        <f t="shared" si="47"/>
        <v>2244.7510000000002</v>
      </c>
      <c r="I460" s="170">
        <f t="shared" si="47"/>
        <v>2331.7809999999999</v>
      </c>
      <c r="J460" s="170">
        <f t="shared" si="47"/>
        <v>2463.0410000000002</v>
      </c>
      <c r="K460" s="170">
        <f t="shared" si="47"/>
        <v>2496.6210000000001</v>
      </c>
      <c r="L460" s="170">
        <f t="shared" si="47"/>
        <v>2440.9809999999998</v>
      </c>
      <c r="M460" s="170">
        <f t="shared" si="47"/>
        <v>2451.0609999999997</v>
      </c>
      <c r="N460" s="170">
        <f t="shared" si="47"/>
        <v>2426.5709999999999</v>
      </c>
      <c r="O460" s="170">
        <f t="shared" si="47"/>
        <v>2485.7110000000002</v>
      </c>
      <c r="P460" s="170">
        <f t="shared" si="47"/>
        <v>2540.3810000000003</v>
      </c>
      <c r="Q460" s="170">
        <f t="shared" si="47"/>
        <v>2583.741</v>
      </c>
      <c r="R460" s="170">
        <f t="shared" si="48"/>
        <v>2609.741</v>
      </c>
      <c r="S460" s="170">
        <f t="shared" si="48"/>
        <v>2666.9410000000003</v>
      </c>
      <c r="T460" s="170">
        <f t="shared" si="48"/>
        <v>2617.6310000000003</v>
      </c>
      <c r="U460" s="170">
        <f t="shared" si="48"/>
        <v>2554.8109999999997</v>
      </c>
      <c r="V460" s="170">
        <f t="shared" si="48"/>
        <v>2253.511</v>
      </c>
      <c r="W460" s="170">
        <f t="shared" si="48"/>
        <v>2173.261</v>
      </c>
      <c r="X460" s="170">
        <f t="shared" si="48"/>
        <v>2030.691</v>
      </c>
      <c r="Y460" s="170">
        <f t="shared" si="48"/>
        <v>1958.981</v>
      </c>
      <c r="Z460" s="37"/>
      <c r="AA460" s="41">
        <v>1245.67</v>
      </c>
      <c r="AB460" s="39">
        <v>1202.54</v>
      </c>
      <c r="AC460" s="39">
        <v>1195.8</v>
      </c>
      <c r="AD460" s="39">
        <v>1248.95</v>
      </c>
      <c r="AE460" s="39">
        <v>1278.6300000000001</v>
      </c>
      <c r="AF460" s="39">
        <v>1395.16</v>
      </c>
      <c r="AG460" s="39">
        <v>1566.28</v>
      </c>
      <c r="AH460" s="39">
        <v>1653.31</v>
      </c>
      <c r="AI460" s="39">
        <v>1784.57</v>
      </c>
      <c r="AJ460" s="39">
        <v>1818.15</v>
      </c>
      <c r="AK460" s="39">
        <v>1762.51</v>
      </c>
      <c r="AL460" s="39">
        <v>1772.59</v>
      </c>
      <c r="AM460" s="39">
        <v>1748.1</v>
      </c>
      <c r="AN460" s="39">
        <v>1807.24</v>
      </c>
      <c r="AO460" s="39">
        <v>1861.91</v>
      </c>
      <c r="AP460" s="39">
        <v>1905.27</v>
      </c>
      <c r="AQ460" s="39">
        <v>1931.27</v>
      </c>
      <c r="AR460" s="39">
        <v>1988.47</v>
      </c>
      <c r="AS460" s="39">
        <v>1939.16</v>
      </c>
      <c r="AT460" s="39">
        <v>1876.34</v>
      </c>
      <c r="AU460" s="39">
        <v>1575.04</v>
      </c>
      <c r="AV460" s="39">
        <v>1494.79</v>
      </c>
      <c r="AW460" s="39">
        <v>1352.22</v>
      </c>
      <c r="AX460" s="40">
        <v>1280.51</v>
      </c>
      <c r="AY460" s="336">
        <v>566.71</v>
      </c>
      <c r="AZ460" s="175">
        <v>4.8109999999999999</v>
      </c>
      <c r="BA460" s="159">
        <v>106.95</v>
      </c>
    </row>
    <row r="461" spans="1:53">
      <c r="A461" s="47">
        <v>27</v>
      </c>
      <c r="B461" s="170">
        <f t="shared" si="47"/>
        <v>1934.3209999999999</v>
      </c>
      <c r="C461" s="170">
        <f t="shared" si="47"/>
        <v>1910.3409999999999</v>
      </c>
      <c r="D461" s="170">
        <f t="shared" si="47"/>
        <v>1910.1410000000001</v>
      </c>
      <c r="E461" s="170">
        <f t="shared" si="47"/>
        <v>1934.9010000000001</v>
      </c>
      <c r="F461" s="170">
        <f t="shared" si="47"/>
        <v>1978.3510000000001</v>
      </c>
      <c r="G461" s="170">
        <f t="shared" si="47"/>
        <v>2116.181</v>
      </c>
      <c r="H461" s="170">
        <f t="shared" si="47"/>
        <v>2248.7110000000002</v>
      </c>
      <c r="I461" s="170">
        <f t="shared" si="47"/>
        <v>2442.701</v>
      </c>
      <c r="J461" s="170">
        <f t="shared" si="47"/>
        <v>2574.9409999999998</v>
      </c>
      <c r="K461" s="170">
        <f t="shared" si="47"/>
        <v>2580.6109999999999</v>
      </c>
      <c r="L461" s="170">
        <f t="shared" si="47"/>
        <v>2540.1710000000003</v>
      </c>
      <c r="M461" s="170">
        <f t="shared" si="47"/>
        <v>2542.2809999999999</v>
      </c>
      <c r="N461" s="170">
        <f t="shared" si="47"/>
        <v>2535.5010000000002</v>
      </c>
      <c r="O461" s="170">
        <f t="shared" si="47"/>
        <v>2570.7910000000002</v>
      </c>
      <c r="P461" s="170">
        <f t="shared" si="47"/>
        <v>2595.2309999999998</v>
      </c>
      <c r="Q461" s="170">
        <f t="shared" si="47"/>
        <v>2632.761</v>
      </c>
      <c r="R461" s="170">
        <f t="shared" si="48"/>
        <v>2711.2809999999999</v>
      </c>
      <c r="S461" s="170">
        <f t="shared" si="48"/>
        <v>2737.3409999999999</v>
      </c>
      <c r="T461" s="170">
        <f t="shared" si="48"/>
        <v>2672.3209999999999</v>
      </c>
      <c r="U461" s="170">
        <f t="shared" si="48"/>
        <v>2601.8310000000001</v>
      </c>
      <c r="V461" s="170">
        <f t="shared" si="48"/>
        <v>2405.701</v>
      </c>
      <c r="W461" s="170">
        <f t="shared" si="48"/>
        <v>2322.5509999999999</v>
      </c>
      <c r="X461" s="170">
        <f t="shared" si="48"/>
        <v>2099.491</v>
      </c>
      <c r="Y461" s="170">
        <f t="shared" si="48"/>
        <v>1983.721</v>
      </c>
      <c r="Z461" s="37"/>
      <c r="AA461" s="41">
        <v>1255.8499999999999</v>
      </c>
      <c r="AB461" s="39">
        <v>1231.8699999999999</v>
      </c>
      <c r="AC461" s="39">
        <v>1231.67</v>
      </c>
      <c r="AD461" s="39">
        <v>1256.43</v>
      </c>
      <c r="AE461" s="39">
        <v>1299.8800000000001</v>
      </c>
      <c r="AF461" s="39">
        <v>1437.71</v>
      </c>
      <c r="AG461" s="39">
        <v>1570.24</v>
      </c>
      <c r="AH461" s="39">
        <v>1764.23</v>
      </c>
      <c r="AI461" s="39">
        <v>1896.47</v>
      </c>
      <c r="AJ461" s="39">
        <v>1902.14</v>
      </c>
      <c r="AK461" s="39">
        <v>1861.7</v>
      </c>
      <c r="AL461" s="39">
        <v>1863.81</v>
      </c>
      <c r="AM461" s="39">
        <v>1857.03</v>
      </c>
      <c r="AN461" s="39">
        <v>1892.32</v>
      </c>
      <c r="AO461" s="39">
        <v>1916.76</v>
      </c>
      <c r="AP461" s="39">
        <v>1954.29</v>
      </c>
      <c r="AQ461" s="39">
        <v>2032.81</v>
      </c>
      <c r="AR461" s="39">
        <v>2058.87</v>
      </c>
      <c r="AS461" s="39">
        <v>1993.85</v>
      </c>
      <c r="AT461" s="39">
        <v>1923.36</v>
      </c>
      <c r="AU461" s="39">
        <v>1727.23</v>
      </c>
      <c r="AV461" s="39">
        <v>1644.08</v>
      </c>
      <c r="AW461" s="39">
        <v>1421.02</v>
      </c>
      <c r="AX461" s="40">
        <v>1305.25</v>
      </c>
      <c r="AY461" s="336">
        <v>566.71</v>
      </c>
      <c r="AZ461" s="175">
        <v>4.8109999999999999</v>
      </c>
      <c r="BA461" s="159">
        <v>106.95</v>
      </c>
    </row>
    <row r="462" spans="1:53">
      <c r="A462" s="47">
        <v>28</v>
      </c>
      <c r="B462" s="170">
        <f t="shared" si="47"/>
        <v>1982.5609999999999</v>
      </c>
      <c r="C462" s="170">
        <f t="shared" si="47"/>
        <v>1936.6410000000001</v>
      </c>
      <c r="D462" s="170">
        <f t="shared" si="47"/>
        <v>1936.681</v>
      </c>
      <c r="E462" s="170">
        <f t="shared" si="47"/>
        <v>1936.441</v>
      </c>
      <c r="F462" s="170">
        <f t="shared" si="47"/>
        <v>1937.421</v>
      </c>
      <c r="G462" s="170">
        <f t="shared" si="47"/>
        <v>1992.1310000000001</v>
      </c>
      <c r="H462" s="170">
        <f t="shared" si="47"/>
        <v>2040.001</v>
      </c>
      <c r="I462" s="170">
        <f t="shared" si="47"/>
        <v>2200.8609999999999</v>
      </c>
      <c r="J462" s="170">
        <f t="shared" si="47"/>
        <v>2362.4809999999998</v>
      </c>
      <c r="K462" s="170">
        <f t="shared" si="47"/>
        <v>2425.8009999999999</v>
      </c>
      <c r="L462" s="170">
        <f t="shared" si="47"/>
        <v>2439.6410000000001</v>
      </c>
      <c r="M462" s="170">
        <f t="shared" si="47"/>
        <v>2429.9809999999998</v>
      </c>
      <c r="N462" s="170">
        <f t="shared" si="47"/>
        <v>2438.8409999999999</v>
      </c>
      <c r="O462" s="170">
        <f t="shared" si="47"/>
        <v>2456.4409999999998</v>
      </c>
      <c r="P462" s="170">
        <f t="shared" si="47"/>
        <v>2488.7709999999997</v>
      </c>
      <c r="Q462" s="170">
        <f t="shared" si="47"/>
        <v>2526.8910000000001</v>
      </c>
      <c r="R462" s="170">
        <f t="shared" si="48"/>
        <v>2587.431</v>
      </c>
      <c r="S462" s="170">
        <f t="shared" si="48"/>
        <v>2606.7309999999998</v>
      </c>
      <c r="T462" s="170">
        <f t="shared" si="48"/>
        <v>2538.6909999999998</v>
      </c>
      <c r="U462" s="170">
        <f t="shared" si="48"/>
        <v>2484.6310000000003</v>
      </c>
      <c r="V462" s="170">
        <f t="shared" si="48"/>
        <v>2251.0810000000001</v>
      </c>
      <c r="W462" s="170">
        <f t="shared" si="48"/>
        <v>1995.171</v>
      </c>
      <c r="X462" s="170">
        <f t="shared" si="48"/>
        <v>1945.1110000000001</v>
      </c>
      <c r="Y462" s="170">
        <f t="shared" si="48"/>
        <v>1936.461</v>
      </c>
      <c r="Z462" s="37"/>
      <c r="AA462" s="41">
        <v>1304.0899999999999</v>
      </c>
      <c r="AB462" s="39">
        <v>1258.17</v>
      </c>
      <c r="AC462" s="39">
        <v>1258.21</v>
      </c>
      <c r="AD462" s="39">
        <v>1257.97</v>
      </c>
      <c r="AE462" s="39">
        <v>1258.95</v>
      </c>
      <c r="AF462" s="39">
        <v>1313.66</v>
      </c>
      <c r="AG462" s="39">
        <v>1361.53</v>
      </c>
      <c r="AH462" s="39">
        <v>1522.39</v>
      </c>
      <c r="AI462" s="39">
        <v>1684.01</v>
      </c>
      <c r="AJ462" s="39">
        <v>1747.33</v>
      </c>
      <c r="AK462" s="39">
        <v>1761.17</v>
      </c>
      <c r="AL462" s="39">
        <v>1751.51</v>
      </c>
      <c r="AM462" s="39">
        <v>1760.37</v>
      </c>
      <c r="AN462" s="39">
        <v>1777.97</v>
      </c>
      <c r="AO462" s="39">
        <v>1810.3</v>
      </c>
      <c r="AP462" s="39">
        <v>1848.42</v>
      </c>
      <c r="AQ462" s="39">
        <v>1908.96</v>
      </c>
      <c r="AR462" s="39">
        <v>1928.26</v>
      </c>
      <c r="AS462" s="39">
        <v>1860.22</v>
      </c>
      <c r="AT462" s="39">
        <v>1806.16</v>
      </c>
      <c r="AU462" s="39">
        <v>1572.61</v>
      </c>
      <c r="AV462" s="39">
        <v>1316.7</v>
      </c>
      <c r="AW462" s="39">
        <v>1266.6400000000001</v>
      </c>
      <c r="AX462" s="40">
        <v>1257.99</v>
      </c>
      <c r="AY462" s="336">
        <v>566.71</v>
      </c>
      <c r="AZ462" s="175">
        <v>4.8109999999999999</v>
      </c>
      <c r="BA462" s="159">
        <v>106.95</v>
      </c>
    </row>
    <row r="463" spans="1:53">
      <c r="A463" s="47">
        <v>29</v>
      </c>
      <c r="B463" s="170">
        <f t="shared" si="47"/>
        <v>1988.6210000000001</v>
      </c>
      <c r="C463" s="170">
        <f t="shared" si="47"/>
        <v>1972.8910000000001</v>
      </c>
      <c r="D463" s="170">
        <f t="shared" si="47"/>
        <v>1937.3910000000001</v>
      </c>
      <c r="E463" s="170">
        <f t="shared" si="47"/>
        <v>1935.8610000000001</v>
      </c>
      <c r="F463" s="170">
        <f t="shared" si="47"/>
        <v>1935.8109999999999</v>
      </c>
      <c r="G463" s="170">
        <f t="shared" si="47"/>
        <v>1956.1110000000001</v>
      </c>
      <c r="H463" s="170">
        <f t="shared" si="47"/>
        <v>1981.251</v>
      </c>
      <c r="I463" s="170">
        <f t="shared" si="47"/>
        <v>2030.1510000000001</v>
      </c>
      <c r="J463" s="170">
        <f t="shared" si="47"/>
        <v>2162.511</v>
      </c>
      <c r="K463" s="170">
        <f t="shared" si="47"/>
        <v>2216.3609999999999</v>
      </c>
      <c r="L463" s="170">
        <f t="shared" si="47"/>
        <v>2219.0309999999999</v>
      </c>
      <c r="M463" s="170">
        <f t="shared" si="47"/>
        <v>2220.6610000000001</v>
      </c>
      <c r="N463" s="170">
        <f t="shared" si="47"/>
        <v>2221.1710000000003</v>
      </c>
      <c r="O463" s="170">
        <f t="shared" si="47"/>
        <v>2230.5209999999997</v>
      </c>
      <c r="P463" s="170">
        <f t="shared" si="47"/>
        <v>2277.2110000000002</v>
      </c>
      <c r="Q463" s="170">
        <f t="shared" si="47"/>
        <v>2375.0609999999997</v>
      </c>
      <c r="R463" s="170">
        <f t="shared" si="48"/>
        <v>2451.2910000000002</v>
      </c>
      <c r="S463" s="170">
        <f t="shared" si="48"/>
        <v>2446.1010000000001</v>
      </c>
      <c r="T463" s="170">
        <f t="shared" si="48"/>
        <v>2385.5309999999999</v>
      </c>
      <c r="U463" s="170">
        <f t="shared" si="48"/>
        <v>2329.7510000000002</v>
      </c>
      <c r="V463" s="170">
        <f t="shared" si="48"/>
        <v>2116.1310000000003</v>
      </c>
      <c r="W463" s="170">
        <f t="shared" si="48"/>
        <v>1995.0509999999999</v>
      </c>
      <c r="X463" s="170">
        <f t="shared" si="48"/>
        <v>1937.1210000000001</v>
      </c>
      <c r="Y463" s="170">
        <f t="shared" si="48"/>
        <v>1931.8309999999999</v>
      </c>
      <c r="Z463" s="37"/>
      <c r="AA463" s="41">
        <v>1310.1500000000001</v>
      </c>
      <c r="AB463" s="39">
        <v>1294.42</v>
      </c>
      <c r="AC463" s="39">
        <v>1258.92</v>
      </c>
      <c r="AD463" s="39">
        <v>1257.3900000000001</v>
      </c>
      <c r="AE463" s="39">
        <v>1257.3399999999999</v>
      </c>
      <c r="AF463" s="39">
        <v>1277.6400000000001</v>
      </c>
      <c r="AG463" s="39">
        <v>1302.78</v>
      </c>
      <c r="AH463" s="39">
        <v>1351.68</v>
      </c>
      <c r="AI463" s="39">
        <v>1484.04</v>
      </c>
      <c r="AJ463" s="39">
        <v>1537.89</v>
      </c>
      <c r="AK463" s="39">
        <v>1540.56</v>
      </c>
      <c r="AL463" s="39">
        <v>1542.19</v>
      </c>
      <c r="AM463" s="39">
        <v>1542.7</v>
      </c>
      <c r="AN463" s="39">
        <v>1552.05</v>
      </c>
      <c r="AO463" s="39">
        <v>1598.74</v>
      </c>
      <c r="AP463" s="39">
        <v>1696.59</v>
      </c>
      <c r="AQ463" s="39">
        <v>1772.82</v>
      </c>
      <c r="AR463" s="39">
        <v>1767.63</v>
      </c>
      <c r="AS463" s="39">
        <v>1707.06</v>
      </c>
      <c r="AT463" s="39">
        <v>1651.28</v>
      </c>
      <c r="AU463" s="39">
        <v>1437.66</v>
      </c>
      <c r="AV463" s="39">
        <v>1316.58</v>
      </c>
      <c r="AW463" s="39">
        <v>1258.6500000000001</v>
      </c>
      <c r="AX463" s="40">
        <v>1253.3599999999999</v>
      </c>
      <c r="AY463" s="336">
        <v>566.71</v>
      </c>
      <c r="AZ463" s="175">
        <v>4.8109999999999999</v>
      </c>
      <c r="BA463" s="159">
        <v>106.95</v>
      </c>
    </row>
    <row r="464" spans="1:53">
      <c r="A464" s="47">
        <v>30</v>
      </c>
      <c r="B464" s="170">
        <f t="shared" si="47"/>
        <v>1937.431</v>
      </c>
      <c r="C464" s="170">
        <f t="shared" si="47"/>
        <v>1913.251</v>
      </c>
      <c r="D464" s="170">
        <f t="shared" si="47"/>
        <v>1912.461</v>
      </c>
      <c r="E464" s="170">
        <f t="shared" si="47"/>
        <v>1916.8510000000001</v>
      </c>
      <c r="F464" s="170">
        <f t="shared" si="47"/>
        <v>1946.471</v>
      </c>
      <c r="G464" s="170">
        <f t="shared" si="47"/>
        <v>2010.951</v>
      </c>
      <c r="H464" s="170">
        <f t="shared" si="47"/>
        <v>2164.7309999999998</v>
      </c>
      <c r="I464" s="170">
        <f t="shared" si="47"/>
        <v>2245.1109999999999</v>
      </c>
      <c r="J464" s="170">
        <f t="shared" si="47"/>
        <v>2259.8910000000001</v>
      </c>
      <c r="K464" s="170">
        <f t="shared" si="47"/>
        <v>2259.971</v>
      </c>
      <c r="L464" s="170">
        <f t="shared" si="47"/>
        <v>2249.1610000000001</v>
      </c>
      <c r="M464" s="170">
        <f t="shared" si="47"/>
        <v>2243.3609999999999</v>
      </c>
      <c r="N464" s="170">
        <f t="shared" si="47"/>
        <v>2238.6509999999998</v>
      </c>
      <c r="O464" s="170">
        <f t="shared" si="47"/>
        <v>2237.4009999999998</v>
      </c>
      <c r="P464" s="170">
        <f t="shared" si="47"/>
        <v>2248.9210000000003</v>
      </c>
      <c r="Q464" s="170">
        <f t="shared" si="47"/>
        <v>2263.3810000000003</v>
      </c>
      <c r="R464" s="170">
        <f t="shared" si="48"/>
        <v>2368.9110000000001</v>
      </c>
      <c r="S464" s="170">
        <f t="shared" si="48"/>
        <v>2458.1610000000001</v>
      </c>
      <c r="T464" s="170">
        <f t="shared" si="48"/>
        <v>2376.7910000000002</v>
      </c>
      <c r="U464" s="170">
        <f t="shared" si="48"/>
        <v>2273.261</v>
      </c>
      <c r="V464" s="170">
        <f t="shared" si="48"/>
        <v>2030.7809999999999</v>
      </c>
      <c r="W464" s="170">
        <f t="shared" si="48"/>
        <v>1993.181</v>
      </c>
      <c r="X464" s="170">
        <f t="shared" si="48"/>
        <v>1959.471</v>
      </c>
      <c r="Y464" s="170">
        <f t="shared" si="48"/>
        <v>1932.691</v>
      </c>
      <c r="Z464" s="37"/>
      <c r="AA464" s="41">
        <v>1258.96</v>
      </c>
      <c r="AB464" s="39">
        <v>1234.78</v>
      </c>
      <c r="AC464" s="39">
        <v>1233.99</v>
      </c>
      <c r="AD464" s="39">
        <v>1238.3800000000001</v>
      </c>
      <c r="AE464" s="39">
        <v>1268</v>
      </c>
      <c r="AF464" s="39">
        <v>1332.48</v>
      </c>
      <c r="AG464" s="39">
        <v>1486.26</v>
      </c>
      <c r="AH464" s="39">
        <v>1566.64</v>
      </c>
      <c r="AI464" s="39">
        <v>1581.42</v>
      </c>
      <c r="AJ464" s="39">
        <v>1581.5</v>
      </c>
      <c r="AK464" s="39">
        <v>1570.69</v>
      </c>
      <c r="AL464" s="39">
        <v>1564.89</v>
      </c>
      <c r="AM464" s="39">
        <v>1560.18</v>
      </c>
      <c r="AN464" s="39">
        <v>1558.93</v>
      </c>
      <c r="AO464" s="39">
        <v>1570.45</v>
      </c>
      <c r="AP464" s="39">
        <v>1584.91</v>
      </c>
      <c r="AQ464" s="39">
        <v>1690.44</v>
      </c>
      <c r="AR464" s="39">
        <v>1779.69</v>
      </c>
      <c r="AS464" s="39">
        <v>1698.32</v>
      </c>
      <c r="AT464" s="39">
        <v>1594.79</v>
      </c>
      <c r="AU464" s="39">
        <v>1352.31</v>
      </c>
      <c r="AV464" s="39">
        <v>1314.71</v>
      </c>
      <c r="AW464" s="39">
        <v>1281</v>
      </c>
      <c r="AX464" s="40">
        <v>1254.22</v>
      </c>
      <c r="AY464" s="336">
        <v>566.71</v>
      </c>
      <c r="AZ464" s="175">
        <v>4.8109999999999999</v>
      </c>
      <c r="BA464" s="159">
        <v>106.95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37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1169737.2199999995</v>
      </c>
      <c r="BA466" s="17"/>
    </row>
    <row r="467" spans="1:137" s="3" customFormat="1" ht="32.25" customHeight="1" thickBot="1">
      <c r="A467" s="455" t="s">
        <v>1</v>
      </c>
      <c r="B467" s="444" t="s">
        <v>143</v>
      </c>
      <c r="C467" s="444"/>
      <c r="D467" s="444"/>
      <c r="E467" s="444"/>
      <c r="F467" s="444"/>
      <c r="G467" s="444"/>
      <c r="H467" s="444"/>
      <c r="I467" s="444"/>
      <c r="J467" s="444"/>
      <c r="K467" s="444"/>
      <c r="L467" s="444"/>
      <c r="M467" s="444"/>
      <c r="N467" s="444"/>
      <c r="O467" s="444"/>
      <c r="P467" s="444"/>
      <c r="Q467" s="444"/>
      <c r="R467" s="444"/>
      <c r="S467" s="444"/>
      <c r="T467" s="444"/>
      <c r="U467" s="444"/>
      <c r="V467" s="444"/>
      <c r="W467" s="444"/>
      <c r="X467" s="444"/>
      <c r="Y467" s="445"/>
      <c r="Z467" s="8"/>
      <c r="AA467" s="148" t="s">
        <v>181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1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56"/>
      <c r="B468" s="372" t="s">
        <v>2</v>
      </c>
      <c r="C468" s="372"/>
      <c r="D468" s="372"/>
      <c r="E468" s="372"/>
      <c r="F468" s="372"/>
      <c r="G468" s="372"/>
      <c r="H468" s="372"/>
      <c r="I468" s="372"/>
      <c r="J468" s="372"/>
      <c r="K468" s="372"/>
      <c r="L468" s="372"/>
      <c r="M468" s="372"/>
      <c r="N468" s="372"/>
      <c r="O468" s="372"/>
      <c r="P468" s="372"/>
      <c r="Q468" s="372"/>
      <c r="R468" s="372"/>
      <c r="S468" s="372"/>
      <c r="T468" s="372"/>
      <c r="U468" s="372"/>
      <c r="V468" s="372"/>
      <c r="W468" s="372"/>
      <c r="X468" s="372"/>
      <c r="Y468" s="446"/>
      <c r="AA468" s="472" t="s">
        <v>88</v>
      </c>
      <c r="AB468" s="473"/>
      <c r="AC468" s="473"/>
      <c r="AD468" s="473"/>
      <c r="AE468" s="473"/>
      <c r="AF468" s="473"/>
      <c r="AG468" s="473"/>
      <c r="AH468" s="473"/>
      <c r="AI468" s="473"/>
      <c r="AJ468" s="473"/>
      <c r="AK468" s="473"/>
      <c r="AL468" s="473"/>
      <c r="AM468" s="473"/>
      <c r="AN468" s="473"/>
      <c r="AO468" s="473"/>
      <c r="AP468" s="473"/>
      <c r="AQ468" s="473"/>
      <c r="AR468" s="473"/>
      <c r="AS468" s="473"/>
      <c r="AT468" s="473"/>
      <c r="AU468" s="473"/>
      <c r="AV468" s="473"/>
      <c r="AW468" s="473"/>
      <c r="AX468" s="474"/>
      <c r="AY468" s="453" t="str">
        <f>AY432</f>
        <v>Сбытовая надбавка</v>
      </c>
      <c r="AZ468" s="476" t="s">
        <v>198</v>
      </c>
      <c r="BA468" s="228" t="str">
        <f>BA432</f>
        <v>Тарифы на услуги по передаче электрической энергии</v>
      </c>
    </row>
    <row r="469" spans="1:137" ht="42" customHeight="1">
      <c r="A469" s="456"/>
      <c r="B469" s="48" t="s">
        <v>3</v>
      </c>
      <c r="C469" s="48" t="s">
        <v>4</v>
      </c>
      <c r="D469" s="48" t="s">
        <v>5</v>
      </c>
      <c r="E469" s="48" t="s">
        <v>6</v>
      </c>
      <c r="F469" s="48" t="s">
        <v>7</v>
      </c>
      <c r="G469" s="48" t="s">
        <v>8</v>
      </c>
      <c r="H469" s="48" t="s">
        <v>9</v>
      </c>
      <c r="I469" s="48" t="s">
        <v>10</v>
      </c>
      <c r="J469" s="48" t="s">
        <v>11</v>
      </c>
      <c r="K469" s="48" t="s">
        <v>12</v>
      </c>
      <c r="L469" s="48" t="s">
        <v>13</v>
      </c>
      <c r="M469" s="48" t="s">
        <v>14</v>
      </c>
      <c r="N469" s="48" t="s">
        <v>15</v>
      </c>
      <c r="O469" s="48" t="s">
        <v>16</v>
      </c>
      <c r="P469" s="48" t="s">
        <v>17</v>
      </c>
      <c r="Q469" s="48" t="s">
        <v>18</v>
      </c>
      <c r="R469" s="48" t="s">
        <v>19</v>
      </c>
      <c r="S469" s="48" t="s">
        <v>20</v>
      </c>
      <c r="T469" s="48" t="s">
        <v>21</v>
      </c>
      <c r="U469" s="48" t="s">
        <v>22</v>
      </c>
      <c r="V469" s="48" t="s">
        <v>23</v>
      </c>
      <c r="W469" s="48" t="s">
        <v>24</v>
      </c>
      <c r="X469" s="48" t="s">
        <v>25</v>
      </c>
      <c r="Y469" s="49" t="s">
        <v>26</v>
      </c>
      <c r="AA469" s="60" t="s">
        <v>3</v>
      </c>
      <c r="AB469" s="61" t="s">
        <v>4</v>
      </c>
      <c r="AC469" s="61" t="s">
        <v>5</v>
      </c>
      <c r="AD469" s="61" t="s">
        <v>6</v>
      </c>
      <c r="AE469" s="61" t="s">
        <v>7</v>
      </c>
      <c r="AF469" s="61" t="s">
        <v>8</v>
      </c>
      <c r="AG469" s="61" t="s">
        <v>9</v>
      </c>
      <c r="AH469" s="61" t="s">
        <v>10</v>
      </c>
      <c r="AI469" s="61" t="s">
        <v>11</v>
      </c>
      <c r="AJ469" s="61" t="s">
        <v>12</v>
      </c>
      <c r="AK469" s="61" t="s">
        <v>13</v>
      </c>
      <c r="AL469" s="61" t="s">
        <v>14</v>
      </c>
      <c r="AM469" s="61" t="s">
        <v>15</v>
      </c>
      <c r="AN469" s="61" t="s">
        <v>16</v>
      </c>
      <c r="AO469" s="61" t="s">
        <v>17</v>
      </c>
      <c r="AP469" s="61" t="s">
        <v>18</v>
      </c>
      <c r="AQ469" s="61" t="s">
        <v>19</v>
      </c>
      <c r="AR469" s="61" t="s">
        <v>20</v>
      </c>
      <c r="AS469" s="61" t="s">
        <v>21</v>
      </c>
      <c r="AT469" s="61" t="s">
        <v>22</v>
      </c>
      <c r="AU469" s="61" t="s">
        <v>23</v>
      </c>
      <c r="AV469" s="61" t="s">
        <v>24</v>
      </c>
      <c r="AW469" s="61" t="s">
        <v>25</v>
      </c>
      <c r="AX469" s="129" t="s">
        <v>26</v>
      </c>
      <c r="AY469" s="454"/>
      <c r="AZ469" s="477"/>
      <c r="BA469" s="177" t="s">
        <v>29</v>
      </c>
    </row>
    <row r="470" spans="1:137" s="173" customFormat="1" ht="16.149999999999999" customHeight="1">
      <c r="A470" s="450" t="s">
        <v>205</v>
      </c>
      <c r="B470" s="451"/>
      <c r="C470" s="451"/>
      <c r="D470" s="451"/>
      <c r="E470" s="451"/>
      <c r="F470" s="451"/>
      <c r="G470" s="451"/>
      <c r="H470" s="451"/>
      <c r="I470" s="451"/>
      <c r="J470" s="451"/>
      <c r="K470" s="451"/>
      <c r="L470" s="451"/>
      <c r="M470" s="451"/>
      <c r="N470" s="451"/>
      <c r="O470" s="451"/>
      <c r="P470" s="451"/>
      <c r="Q470" s="451"/>
      <c r="R470" s="451"/>
      <c r="S470" s="451"/>
      <c r="T470" s="451"/>
      <c r="U470" s="451"/>
      <c r="V470" s="451"/>
      <c r="W470" s="451"/>
      <c r="X470" s="451"/>
      <c r="Y470" s="452"/>
      <c r="AA470" s="457">
        <v>2</v>
      </c>
      <c r="AB470" s="458"/>
      <c r="AC470" s="458"/>
      <c r="AD470" s="458"/>
      <c r="AE470" s="458"/>
      <c r="AF470" s="458"/>
      <c r="AG470" s="458"/>
      <c r="AH470" s="458"/>
      <c r="AI470" s="458"/>
      <c r="AJ470" s="458"/>
      <c r="AK470" s="458"/>
      <c r="AL470" s="458"/>
      <c r="AM470" s="458"/>
      <c r="AN470" s="458"/>
      <c r="AO470" s="458"/>
      <c r="AP470" s="458"/>
      <c r="AQ470" s="458"/>
      <c r="AR470" s="458"/>
      <c r="AS470" s="458"/>
      <c r="AT470" s="458"/>
      <c r="AU470" s="458"/>
      <c r="AV470" s="458"/>
      <c r="AW470" s="458"/>
      <c r="AX470" s="459"/>
      <c r="AY470" s="183">
        <v>3</v>
      </c>
      <c r="AZ470" s="185">
        <v>4</v>
      </c>
      <c r="BA470" s="186">
        <v>5</v>
      </c>
    </row>
    <row r="471" spans="1:137">
      <c r="A471" s="47">
        <v>1</v>
      </c>
      <c r="B471" s="170">
        <f>AA471+$AY471+$AZ471</f>
        <v>1957.681</v>
      </c>
      <c r="C471" s="170">
        <f t="shared" ref="C471:R486" si="49">AB471+$AY471+$AZ471</f>
        <v>1884.8409999999999</v>
      </c>
      <c r="D471" s="170">
        <f t="shared" si="49"/>
        <v>1880.441</v>
      </c>
      <c r="E471" s="170">
        <f t="shared" si="49"/>
        <v>1870.951</v>
      </c>
      <c r="F471" s="170">
        <f t="shared" si="49"/>
        <v>1873.681</v>
      </c>
      <c r="G471" s="170">
        <f t="shared" si="49"/>
        <v>1882.8209999999999</v>
      </c>
      <c r="H471" s="170">
        <f t="shared" si="49"/>
        <v>1942.271</v>
      </c>
      <c r="I471" s="170">
        <f t="shared" si="49"/>
        <v>2107.5410000000002</v>
      </c>
      <c r="J471" s="170">
        <f t="shared" si="49"/>
        <v>2619.3910000000001</v>
      </c>
      <c r="K471" s="170">
        <f t="shared" si="49"/>
        <v>2638.3410000000003</v>
      </c>
      <c r="L471" s="170">
        <f t="shared" si="49"/>
        <v>2874.5510000000004</v>
      </c>
      <c r="M471" s="170">
        <f t="shared" si="49"/>
        <v>2869.1310000000003</v>
      </c>
      <c r="N471" s="170">
        <f t="shared" si="49"/>
        <v>2606.0909999999999</v>
      </c>
      <c r="O471" s="170">
        <f t="shared" si="49"/>
        <v>2593.3110000000001</v>
      </c>
      <c r="P471" s="170">
        <f t="shared" si="49"/>
        <v>2600.9710000000005</v>
      </c>
      <c r="Q471" s="170">
        <f t="shared" si="49"/>
        <v>2906.5910000000003</v>
      </c>
      <c r="R471" s="170">
        <f t="shared" si="49"/>
        <v>2702.7710000000002</v>
      </c>
      <c r="S471" s="170">
        <f t="shared" ref="S471:Y486" si="50">AR471+$AY471+$AZ471</f>
        <v>3257.6710000000003</v>
      </c>
      <c r="T471" s="170">
        <f t="shared" si="50"/>
        <v>3256.7510000000002</v>
      </c>
      <c r="U471" s="170">
        <f t="shared" si="50"/>
        <v>2641.8110000000001</v>
      </c>
      <c r="V471" s="170">
        <f t="shared" si="50"/>
        <v>2514.721</v>
      </c>
      <c r="W471" s="170">
        <f t="shared" si="50"/>
        <v>2378.1710000000003</v>
      </c>
      <c r="X471" s="170">
        <f t="shared" si="50"/>
        <v>2121.7710000000002</v>
      </c>
      <c r="Y471" s="170">
        <f t="shared" si="50"/>
        <v>2050.7110000000002</v>
      </c>
      <c r="Z471" s="37"/>
      <c r="AA471" s="41">
        <v>1386.16</v>
      </c>
      <c r="AB471" s="39">
        <v>1313.32</v>
      </c>
      <c r="AC471" s="39">
        <v>1308.92</v>
      </c>
      <c r="AD471" s="39">
        <v>1299.43</v>
      </c>
      <c r="AE471" s="39">
        <v>1302.1600000000001</v>
      </c>
      <c r="AF471" s="39">
        <v>1311.3</v>
      </c>
      <c r="AG471" s="39">
        <v>1370.75</v>
      </c>
      <c r="AH471" s="39">
        <v>1536.02</v>
      </c>
      <c r="AI471" s="39">
        <v>2047.8700000000001</v>
      </c>
      <c r="AJ471" s="39">
        <v>2066.8200000000002</v>
      </c>
      <c r="AK471" s="39">
        <v>2303.0300000000002</v>
      </c>
      <c r="AL471" s="39">
        <v>2297.61</v>
      </c>
      <c r="AM471" s="39">
        <v>2034.57</v>
      </c>
      <c r="AN471" s="39">
        <v>2021.7899999999997</v>
      </c>
      <c r="AO471" s="39">
        <v>2029.4500000000003</v>
      </c>
      <c r="AP471" s="39">
        <v>2335.0700000000002</v>
      </c>
      <c r="AQ471" s="39">
        <v>2131.25</v>
      </c>
      <c r="AR471" s="39">
        <v>2686.15</v>
      </c>
      <c r="AS471" s="39">
        <v>2685.23</v>
      </c>
      <c r="AT471" s="39">
        <v>2070.29</v>
      </c>
      <c r="AU471" s="39">
        <v>1943.2</v>
      </c>
      <c r="AV471" s="39">
        <v>1806.65</v>
      </c>
      <c r="AW471" s="39">
        <v>1550.25</v>
      </c>
      <c r="AX471" s="40">
        <v>1479.19</v>
      </c>
      <c r="AY471" s="335">
        <v>566.71</v>
      </c>
      <c r="AZ471" s="175">
        <v>4.8109999999999999</v>
      </c>
      <c r="BA471" s="178">
        <v>0</v>
      </c>
    </row>
    <row r="472" spans="1:137">
      <c r="A472" s="47">
        <v>2</v>
      </c>
      <c r="B472" s="170">
        <f t="shared" ref="B472:Q500" si="51">AA472+$AY472+$AZ472</f>
        <v>1886.671</v>
      </c>
      <c r="C472" s="170">
        <f t="shared" si="49"/>
        <v>1882.251</v>
      </c>
      <c r="D472" s="170">
        <f t="shared" si="49"/>
        <v>1876.471</v>
      </c>
      <c r="E472" s="170">
        <f t="shared" si="49"/>
        <v>1877.1109999999999</v>
      </c>
      <c r="F472" s="170">
        <f t="shared" si="49"/>
        <v>1895.0309999999999</v>
      </c>
      <c r="G472" s="170">
        <f t="shared" si="49"/>
        <v>1979.8309999999999</v>
      </c>
      <c r="H472" s="170">
        <f t="shared" si="49"/>
        <v>2243.681</v>
      </c>
      <c r="I472" s="170">
        <f t="shared" si="49"/>
        <v>2621.4410000000003</v>
      </c>
      <c r="J472" s="170">
        <f t="shared" si="49"/>
        <v>2777.951</v>
      </c>
      <c r="K472" s="170">
        <f t="shared" si="49"/>
        <v>2997.5510000000004</v>
      </c>
      <c r="L472" s="170">
        <f t="shared" si="49"/>
        <v>2992.6610000000001</v>
      </c>
      <c r="M472" s="170">
        <f t="shared" si="49"/>
        <v>3345.3210000000004</v>
      </c>
      <c r="N472" s="170">
        <f t="shared" si="49"/>
        <v>3153.9610000000002</v>
      </c>
      <c r="O472" s="170">
        <f t="shared" si="49"/>
        <v>3308.8310000000001</v>
      </c>
      <c r="P472" s="170">
        <f t="shared" si="49"/>
        <v>3078.261</v>
      </c>
      <c r="Q472" s="170">
        <f t="shared" si="49"/>
        <v>3464.0810000000001</v>
      </c>
      <c r="R472" s="170">
        <f t="shared" si="49"/>
        <v>3325.7810000000004</v>
      </c>
      <c r="S472" s="170">
        <f t="shared" si="50"/>
        <v>3350.221</v>
      </c>
      <c r="T472" s="170">
        <f t="shared" si="50"/>
        <v>3247.4010000000003</v>
      </c>
      <c r="U472" s="170">
        <f t="shared" si="50"/>
        <v>2912.701</v>
      </c>
      <c r="V472" s="170">
        <f t="shared" si="50"/>
        <v>2186.1010000000001</v>
      </c>
      <c r="W472" s="170">
        <f t="shared" si="50"/>
        <v>2085.6510000000003</v>
      </c>
      <c r="X472" s="170">
        <f t="shared" si="50"/>
        <v>1922.0609999999999</v>
      </c>
      <c r="Y472" s="170">
        <f t="shared" si="50"/>
        <v>1873.8709999999999</v>
      </c>
      <c r="Z472" s="37"/>
      <c r="AA472" s="38">
        <v>1315.15</v>
      </c>
      <c r="AB472" s="39">
        <v>1310.73</v>
      </c>
      <c r="AC472" s="39">
        <v>1304.95</v>
      </c>
      <c r="AD472" s="39">
        <v>1305.5899999999999</v>
      </c>
      <c r="AE472" s="39">
        <v>1323.51</v>
      </c>
      <c r="AF472" s="39">
        <v>1408.31</v>
      </c>
      <c r="AG472" s="39">
        <v>1672.16</v>
      </c>
      <c r="AH472" s="39">
        <v>2049.92</v>
      </c>
      <c r="AI472" s="39">
        <v>2206.4299999999998</v>
      </c>
      <c r="AJ472" s="39">
        <v>2426.0300000000002</v>
      </c>
      <c r="AK472" s="39">
        <v>2421.14</v>
      </c>
      <c r="AL472" s="39">
        <v>2773.8</v>
      </c>
      <c r="AM472" s="39">
        <v>2582.44</v>
      </c>
      <c r="AN472" s="39">
        <v>2737.31</v>
      </c>
      <c r="AO472" s="39">
        <v>2506.7399999999998</v>
      </c>
      <c r="AP472" s="39">
        <v>2892.56</v>
      </c>
      <c r="AQ472" s="39">
        <v>2754.26</v>
      </c>
      <c r="AR472" s="39">
        <v>2778.7</v>
      </c>
      <c r="AS472" s="39">
        <v>2675.88</v>
      </c>
      <c r="AT472" s="39">
        <v>2341.1799999999998</v>
      </c>
      <c r="AU472" s="39">
        <v>1614.58</v>
      </c>
      <c r="AV472" s="39">
        <v>1514.13</v>
      </c>
      <c r="AW472" s="39">
        <v>1350.54</v>
      </c>
      <c r="AX472" s="40">
        <v>1302.3499999999999</v>
      </c>
      <c r="AY472" s="336">
        <v>566.71</v>
      </c>
      <c r="AZ472" s="175">
        <v>4.8109999999999999</v>
      </c>
      <c r="BA472" s="159">
        <v>0</v>
      </c>
    </row>
    <row r="473" spans="1:137">
      <c r="A473" s="47">
        <v>3</v>
      </c>
      <c r="B473" s="170">
        <f t="shared" si="51"/>
        <v>1798.471</v>
      </c>
      <c r="C473" s="170">
        <f t="shared" si="49"/>
        <v>1776.711</v>
      </c>
      <c r="D473" s="170">
        <f t="shared" si="49"/>
        <v>1775.5909999999999</v>
      </c>
      <c r="E473" s="170">
        <f t="shared" si="49"/>
        <v>1775.8209999999999</v>
      </c>
      <c r="F473" s="170">
        <f t="shared" si="49"/>
        <v>1838.221</v>
      </c>
      <c r="G473" s="170">
        <f t="shared" si="49"/>
        <v>2247.0810000000001</v>
      </c>
      <c r="H473" s="170">
        <f t="shared" si="49"/>
        <v>1983.0609999999999</v>
      </c>
      <c r="I473" s="170">
        <f t="shared" si="49"/>
        <v>2625.0010000000002</v>
      </c>
      <c r="J473" s="170">
        <f t="shared" si="49"/>
        <v>2744.0310000000004</v>
      </c>
      <c r="K473" s="170">
        <f t="shared" si="49"/>
        <v>2809.8010000000004</v>
      </c>
      <c r="L473" s="170">
        <f t="shared" si="49"/>
        <v>2925.451</v>
      </c>
      <c r="M473" s="170">
        <f t="shared" si="49"/>
        <v>2937.471</v>
      </c>
      <c r="N473" s="170">
        <f t="shared" si="49"/>
        <v>2919.6610000000001</v>
      </c>
      <c r="O473" s="170">
        <f t="shared" si="49"/>
        <v>2912.5810000000001</v>
      </c>
      <c r="P473" s="170">
        <f t="shared" si="49"/>
        <v>2917.201</v>
      </c>
      <c r="Q473" s="170">
        <f t="shared" si="49"/>
        <v>3067.3310000000001</v>
      </c>
      <c r="R473" s="170">
        <f t="shared" si="49"/>
        <v>3310.1210000000001</v>
      </c>
      <c r="S473" s="170">
        <f t="shared" si="50"/>
        <v>3017.2110000000002</v>
      </c>
      <c r="T473" s="170">
        <f t="shared" si="50"/>
        <v>3016.8310000000001</v>
      </c>
      <c r="U473" s="170">
        <f t="shared" si="50"/>
        <v>2648.5310000000004</v>
      </c>
      <c r="V473" s="170">
        <f t="shared" si="50"/>
        <v>2771.1610000000001</v>
      </c>
      <c r="W473" s="170">
        <f t="shared" si="50"/>
        <v>2657.9810000000002</v>
      </c>
      <c r="X473" s="170">
        <f t="shared" si="50"/>
        <v>2435.011</v>
      </c>
      <c r="Y473" s="170">
        <f t="shared" si="50"/>
        <v>1914.3909999999998</v>
      </c>
      <c r="Z473" s="37"/>
      <c r="AA473" s="38">
        <v>1226.95</v>
      </c>
      <c r="AB473" s="39">
        <v>1205.19</v>
      </c>
      <c r="AC473" s="39">
        <v>1204.07</v>
      </c>
      <c r="AD473" s="39">
        <v>1204.3</v>
      </c>
      <c r="AE473" s="39">
        <v>1266.7</v>
      </c>
      <c r="AF473" s="39">
        <v>1675.56</v>
      </c>
      <c r="AG473" s="39">
        <v>1411.54</v>
      </c>
      <c r="AH473" s="39">
        <v>2053.48</v>
      </c>
      <c r="AI473" s="39">
        <v>2172.5100000000002</v>
      </c>
      <c r="AJ473" s="39">
        <v>2238.2800000000002</v>
      </c>
      <c r="AK473" s="39">
        <v>2353.9299999999998</v>
      </c>
      <c r="AL473" s="39">
        <v>2365.9499999999998</v>
      </c>
      <c r="AM473" s="39">
        <v>2348.14</v>
      </c>
      <c r="AN473" s="39">
        <v>2341.06</v>
      </c>
      <c r="AO473" s="39">
        <v>2345.6799999999998</v>
      </c>
      <c r="AP473" s="39">
        <v>2495.81</v>
      </c>
      <c r="AQ473" s="39">
        <v>2738.6</v>
      </c>
      <c r="AR473" s="39">
        <v>2445.69</v>
      </c>
      <c r="AS473" s="39">
        <v>2445.31</v>
      </c>
      <c r="AT473" s="39">
        <v>2077.0100000000002</v>
      </c>
      <c r="AU473" s="39">
        <v>2199.64</v>
      </c>
      <c r="AV473" s="39">
        <v>2086.46</v>
      </c>
      <c r="AW473" s="39">
        <v>1863.49</v>
      </c>
      <c r="AX473" s="40">
        <v>1342.87</v>
      </c>
      <c r="AY473" s="336">
        <v>566.71</v>
      </c>
      <c r="AZ473" s="175">
        <v>4.8109999999999999</v>
      </c>
      <c r="BA473" s="159">
        <v>0</v>
      </c>
    </row>
    <row r="474" spans="1:137">
      <c r="A474" s="47">
        <v>4</v>
      </c>
      <c r="B474" s="170">
        <f t="shared" si="51"/>
        <v>1850.5509999999999</v>
      </c>
      <c r="C474" s="170">
        <f t="shared" si="49"/>
        <v>1848.5609999999999</v>
      </c>
      <c r="D474" s="170">
        <f t="shared" si="49"/>
        <v>1831.8809999999999</v>
      </c>
      <c r="E474" s="170">
        <f t="shared" si="49"/>
        <v>1845.751</v>
      </c>
      <c r="F474" s="170">
        <f t="shared" si="49"/>
        <v>1859.6209999999999</v>
      </c>
      <c r="G474" s="170">
        <f t="shared" si="49"/>
        <v>1935.0509999999999</v>
      </c>
      <c r="H474" s="170">
        <f t="shared" si="49"/>
        <v>2074.0710000000004</v>
      </c>
      <c r="I474" s="170">
        <f t="shared" si="49"/>
        <v>2214.0310000000004</v>
      </c>
      <c r="J474" s="170">
        <f t="shared" si="49"/>
        <v>2355.181</v>
      </c>
      <c r="K474" s="170">
        <f t="shared" si="49"/>
        <v>2378.3110000000001</v>
      </c>
      <c r="L474" s="170">
        <f t="shared" si="49"/>
        <v>2299.1710000000003</v>
      </c>
      <c r="M474" s="170">
        <f t="shared" si="49"/>
        <v>2296.3610000000003</v>
      </c>
      <c r="N474" s="170">
        <f t="shared" si="49"/>
        <v>2269.7310000000002</v>
      </c>
      <c r="O474" s="170">
        <f t="shared" si="49"/>
        <v>2231.181</v>
      </c>
      <c r="P474" s="170">
        <f t="shared" si="49"/>
        <v>2212.8809999999999</v>
      </c>
      <c r="Q474" s="170">
        <f t="shared" si="49"/>
        <v>2268.5410000000002</v>
      </c>
      <c r="R474" s="170">
        <f t="shared" si="49"/>
        <v>2372.9110000000005</v>
      </c>
      <c r="S474" s="170">
        <f t="shared" si="50"/>
        <v>2442.4010000000003</v>
      </c>
      <c r="T474" s="170">
        <f t="shared" si="50"/>
        <v>2418.5610000000001</v>
      </c>
      <c r="U474" s="170">
        <f t="shared" si="50"/>
        <v>2373.7310000000002</v>
      </c>
      <c r="V474" s="170">
        <f t="shared" si="50"/>
        <v>2109.721</v>
      </c>
      <c r="W474" s="170">
        <f t="shared" si="50"/>
        <v>1962.6009999999999</v>
      </c>
      <c r="X474" s="170">
        <f t="shared" si="50"/>
        <v>1886.5509999999999</v>
      </c>
      <c r="Y474" s="170">
        <f t="shared" si="50"/>
        <v>1853.8309999999999</v>
      </c>
      <c r="Z474" s="37"/>
      <c r="AA474" s="38">
        <v>1279.03</v>
      </c>
      <c r="AB474" s="39">
        <v>1277.04</v>
      </c>
      <c r="AC474" s="39">
        <v>1260.3599999999999</v>
      </c>
      <c r="AD474" s="39">
        <v>1274.23</v>
      </c>
      <c r="AE474" s="39">
        <v>1288.0999999999999</v>
      </c>
      <c r="AF474" s="39">
        <v>1363.53</v>
      </c>
      <c r="AG474" s="39">
        <v>1502.55</v>
      </c>
      <c r="AH474" s="39">
        <v>1642.51</v>
      </c>
      <c r="AI474" s="39">
        <v>1783.66</v>
      </c>
      <c r="AJ474" s="39">
        <v>1806.79</v>
      </c>
      <c r="AK474" s="39">
        <v>1727.65</v>
      </c>
      <c r="AL474" s="39">
        <v>1724.84</v>
      </c>
      <c r="AM474" s="39">
        <v>1698.21</v>
      </c>
      <c r="AN474" s="39">
        <v>1659.66</v>
      </c>
      <c r="AO474" s="39">
        <v>1641.36</v>
      </c>
      <c r="AP474" s="39">
        <v>1697.02</v>
      </c>
      <c r="AQ474" s="39">
        <v>1801.39</v>
      </c>
      <c r="AR474" s="39">
        <v>1870.88</v>
      </c>
      <c r="AS474" s="39">
        <v>1847.04</v>
      </c>
      <c r="AT474" s="39">
        <v>1802.21</v>
      </c>
      <c r="AU474" s="39">
        <v>1538.2</v>
      </c>
      <c r="AV474" s="39">
        <v>1391.08</v>
      </c>
      <c r="AW474" s="39">
        <v>1315.03</v>
      </c>
      <c r="AX474" s="40">
        <v>1282.31</v>
      </c>
      <c r="AY474" s="336">
        <v>566.71</v>
      </c>
      <c r="AZ474" s="175">
        <v>4.8109999999999999</v>
      </c>
      <c r="BA474" s="159">
        <v>0</v>
      </c>
    </row>
    <row r="475" spans="1:137">
      <c r="A475" s="47">
        <v>5</v>
      </c>
      <c r="B475" s="170">
        <f t="shared" si="51"/>
        <v>1908.681</v>
      </c>
      <c r="C475" s="170">
        <f t="shared" si="49"/>
        <v>1858.3409999999999</v>
      </c>
      <c r="D475" s="170">
        <f t="shared" si="49"/>
        <v>1846.951</v>
      </c>
      <c r="E475" s="170">
        <f t="shared" si="49"/>
        <v>1846.7809999999999</v>
      </c>
      <c r="F475" s="170">
        <f t="shared" si="49"/>
        <v>1874.6009999999999</v>
      </c>
      <c r="G475" s="170">
        <f t="shared" si="49"/>
        <v>2032.931</v>
      </c>
      <c r="H475" s="170">
        <f t="shared" si="49"/>
        <v>2268.7110000000002</v>
      </c>
      <c r="I475" s="170">
        <f t="shared" si="49"/>
        <v>2433.6710000000003</v>
      </c>
      <c r="J475" s="170">
        <f t="shared" si="49"/>
        <v>2644.8510000000001</v>
      </c>
      <c r="K475" s="170">
        <f t="shared" si="49"/>
        <v>2674.7810000000004</v>
      </c>
      <c r="L475" s="170">
        <f t="shared" si="49"/>
        <v>2640.6110000000003</v>
      </c>
      <c r="M475" s="170">
        <f t="shared" si="49"/>
        <v>2626.5310000000004</v>
      </c>
      <c r="N475" s="170">
        <f t="shared" si="49"/>
        <v>2602.6110000000003</v>
      </c>
      <c r="O475" s="170">
        <f t="shared" si="49"/>
        <v>2589.261</v>
      </c>
      <c r="P475" s="170">
        <f t="shared" si="49"/>
        <v>2606.9810000000002</v>
      </c>
      <c r="Q475" s="170">
        <f t="shared" si="49"/>
        <v>2660.3410000000003</v>
      </c>
      <c r="R475" s="170">
        <f t="shared" si="49"/>
        <v>2723.3310000000001</v>
      </c>
      <c r="S475" s="170">
        <f t="shared" si="50"/>
        <v>2759.1210000000001</v>
      </c>
      <c r="T475" s="170">
        <f t="shared" si="50"/>
        <v>2726.7110000000002</v>
      </c>
      <c r="U475" s="170">
        <f t="shared" si="50"/>
        <v>2669.3710000000001</v>
      </c>
      <c r="V475" s="170">
        <f t="shared" si="50"/>
        <v>2415.3510000000001</v>
      </c>
      <c r="W475" s="170">
        <f t="shared" si="50"/>
        <v>2272.6510000000003</v>
      </c>
      <c r="X475" s="170">
        <f t="shared" si="50"/>
        <v>2113.7410000000004</v>
      </c>
      <c r="Y475" s="170">
        <f t="shared" si="50"/>
        <v>1983.3609999999999</v>
      </c>
      <c r="Z475" s="37"/>
      <c r="AA475" s="38">
        <v>1337.16</v>
      </c>
      <c r="AB475" s="39">
        <v>1286.82</v>
      </c>
      <c r="AC475" s="39">
        <v>1275.43</v>
      </c>
      <c r="AD475" s="39">
        <v>1275.26</v>
      </c>
      <c r="AE475" s="39">
        <v>1303.08</v>
      </c>
      <c r="AF475" s="39">
        <v>1461.41</v>
      </c>
      <c r="AG475" s="39">
        <v>1697.19</v>
      </c>
      <c r="AH475" s="39">
        <v>1862.15</v>
      </c>
      <c r="AI475" s="39">
        <v>2073.33</v>
      </c>
      <c r="AJ475" s="39">
        <v>2103.2600000000002</v>
      </c>
      <c r="AK475" s="39">
        <v>2069.09</v>
      </c>
      <c r="AL475" s="39">
        <v>2055.0100000000002</v>
      </c>
      <c r="AM475" s="39">
        <v>2031.09</v>
      </c>
      <c r="AN475" s="39">
        <v>2017.7399999999998</v>
      </c>
      <c r="AO475" s="39">
        <v>2035.46</v>
      </c>
      <c r="AP475" s="39">
        <v>2088.8200000000002</v>
      </c>
      <c r="AQ475" s="39">
        <v>2151.81</v>
      </c>
      <c r="AR475" s="39">
        <v>2187.6</v>
      </c>
      <c r="AS475" s="39">
        <v>2155.19</v>
      </c>
      <c r="AT475" s="39">
        <v>2097.85</v>
      </c>
      <c r="AU475" s="39">
        <v>1843.83</v>
      </c>
      <c r="AV475" s="39">
        <v>1701.13</v>
      </c>
      <c r="AW475" s="39">
        <v>1542.22</v>
      </c>
      <c r="AX475" s="40">
        <v>1411.84</v>
      </c>
      <c r="AY475" s="336">
        <v>566.71</v>
      </c>
      <c r="AZ475" s="175">
        <v>4.8109999999999999</v>
      </c>
      <c r="BA475" s="159">
        <v>0</v>
      </c>
    </row>
    <row r="476" spans="1:137">
      <c r="A476" s="47">
        <v>6</v>
      </c>
      <c r="B476" s="170">
        <f t="shared" si="51"/>
        <v>1917.751</v>
      </c>
      <c r="C476" s="170">
        <f t="shared" si="49"/>
        <v>1877.5909999999999</v>
      </c>
      <c r="D476" s="170">
        <f t="shared" si="49"/>
        <v>1856.741</v>
      </c>
      <c r="E476" s="170">
        <f t="shared" si="49"/>
        <v>1871.7909999999999</v>
      </c>
      <c r="F476" s="170">
        <f t="shared" si="49"/>
        <v>1957.951</v>
      </c>
      <c r="G476" s="170">
        <f t="shared" si="49"/>
        <v>2042.731</v>
      </c>
      <c r="H476" s="170">
        <f t="shared" si="49"/>
        <v>2284.1010000000001</v>
      </c>
      <c r="I476" s="170">
        <f t="shared" si="49"/>
        <v>2502.5509999999999</v>
      </c>
      <c r="J476" s="170">
        <f t="shared" si="49"/>
        <v>2716.5310000000004</v>
      </c>
      <c r="K476" s="170">
        <f t="shared" si="49"/>
        <v>2777.8810000000003</v>
      </c>
      <c r="L476" s="170">
        <f t="shared" si="49"/>
        <v>2719.9210000000003</v>
      </c>
      <c r="M476" s="170">
        <f t="shared" si="49"/>
        <v>2715.4610000000002</v>
      </c>
      <c r="N476" s="170">
        <f t="shared" si="49"/>
        <v>2694.6510000000003</v>
      </c>
      <c r="O476" s="170">
        <f t="shared" si="49"/>
        <v>2693.3910000000001</v>
      </c>
      <c r="P476" s="170">
        <f t="shared" si="49"/>
        <v>2702.8210000000004</v>
      </c>
      <c r="Q476" s="170">
        <f t="shared" si="49"/>
        <v>2823.2310000000002</v>
      </c>
      <c r="R476" s="170">
        <f t="shared" si="49"/>
        <v>2914.8810000000003</v>
      </c>
      <c r="S476" s="170">
        <f t="shared" si="50"/>
        <v>3243.3110000000001</v>
      </c>
      <c r="T476" s="170">
        <f t="shared" si="50"/>
        <v>3095.491</v>
      </c>
      <c r="U476" s="170">
        <f t="shared" si="50"/>
        <v>3027.721</v>
      </c>
      <c r="V476" s="170">
        <f t="shared" si="50"/>
        <v>2829.5510000000004</v>
      </c>
      <c r="W476" s="170">
        <f t="shared" si="50"/>
        <v>2665.3110000000001</v>
      </c>
      <c r="X476" s="170">
        <f t="shared" si="50"/>
        <v>2391.6309999999999</v>
      </c>
      <c r="Y476" s="170">
        <f t="shared" si="50"/>
        <v>2219.5710000000004</v>
      </c>
      <c r="Z476" s="37"/>
      <c r="AA476" s="38">
        <v>1346.23</v>
      </c>
      <c r="AB476" s="39">
        <v>1306.07</v>
      </c>
      <c r="AC476" s="39">
        <v>1285.22</v>
      </c>
      <c r="AD476" s="39">
        <v>1300.27</v>
      </c>
      <c r="AE476" s="39">
        <v>1386.43</v>
      </c>
      <c r="AF476" s="39">
        <v>1471.21</v>
      </c>
      <c r="AG476" s="39">
        <v>1712.58</v>
      </c>
      <c r="AH476" s="39">
        <v>1931.03</v>
      </c>
      <c r="AI476" s="39">
        <v>2145.0100000000002</v>
      </c>
      <c r="AJ476" s="39">
        <v>2206.36</v>
      </c>
      <c r="AK476" s="39">
        <v>2148.4</v>
      </c>
      <c r="AL476" s="39">
        <v>2143.94</v>
      </c>
      <c r="AM476" s="39">
        <v>2123.13</v>
      </c>
      <c r="AN476" s="39">
        <v>2121.87</v>
      </c>
      <c r="AO476" s="39">
        <v>2131.3000000000002</v>
      </c>
      <c r="AP476" s="39">
        <v>2251.71</v>
      </c>
      <c r="AQ476" s="39">
        <v>2343.36</v>
      </c>
      <c r="AR476" s="39">
        <v>2671.79</v>
      </c>
      <c r="AS476" s="39">
        <v>2523.9699999999998</v>
      </c>
      <c r="AT476" s="39">
        <v>2456.1999999999998</v>
      </c>
      <c r="AU476" s="39">
        <v>2258.0300000000002</v>
      </c>
      <c r="AV476" s="39">
        <v>2093.79</v>
      </c>
      <c r="AW476" s="39">
        <v>1820.11</v>
      </c>
      <c r="AX476" s="40">
        <v>1648.05</v>
      </c>
      <c r="AY476" s="336">
        <v>566.71</v>
      </c>
      <c r="AZ476" s="175">
        <v>4.8109999999999999</v>
      </c>
      <c r="BA476" s="159">
        <v>0</v>
      </c>
    </row>
    <row r="477" spans="1:137">
      <c r="A477" s="47">
        <v>7</v>
      </c>
      <c r="B477" s="170">
        <f t="shared" si="51"/>
        <v>1984.8009999999999</v>
      </c>
      <c r="C477" s="170">
        <f t="shared" si="49"/>
        <v>1960.5809999999999</v>
      </c>
      <c r="D477" s="170">
        <f t="shared" si="49"/>
        <v>1924.5309999999999</v>
      </c>
      <c r="E477" s="170">
        <f t="shared" si="49"/>
        <v>1923.021</v>
      </c>
      <c r="F477" s="170">
        <f t="shared" si="49"/>
        <v>1920.9010000000001</v>
      </c>
      <c r="G477" s="170">
        <f t="shared" si="49"/>
        <v>1958.511</v>
      </c>
      <c r="H477" s="170">
        <f t="shared" si="49"/>
        <v>2073.4810000000002</v>
      </c>
      <c r="I477" s="170">
        <f t="shared" si="49"/>
        <v>2352.7510000000002</v>
      </c>
      <c r="J477" s="170">
        <f t="shared" si="49"/>
        <v>2656.7510000000002</v>
      </c>
      <c r="K477" s="170">
        <f t="shared" si="49"/>
        <v>2737.2910000000002</v>
      </c>
      <c r="L477" s="170">
        <f t="shared" si="49"/>
        <v>2718.971</v>
      </c>
      <c r="M477" s="170">
        <f t="shared" si="49"/>
        <v>2680.3810000000003</v>
      </c>
      <c r="N477" s="170">
        <f t="shared" si="49"/>
        <v>2671.8210000000004</v>
      </c>
      <c r="O477" s="170">
        <f t="shared" si="49"/>
        <v>2605.681</v>
      </c>
      <c r="P477" s="170">
        <f t="shared" si="49"/>
        <v>2642.761</v>
      </c>
      <c r="Q477" s="170">
        <f t="shared" si="49"/>
        <v>2751.931</v>
      </c>
      <c r="R477" s="170">
        <f t="shared" si="49"/>
        <v>2796.6510000000003</v>
      </c>
      <c r="S477" s="170">
        <f t="shared" si="50"/>
        <v>2814.6710000000003</v>
      </c>
      <c r="T477" s="170">
        <f t="shared" si="50"/>
        <v>2800.2810000000004</v>
      </c>
      <c r="U477" s="170">
        <f t="shared" si="50"/>
        <v>2785.7110000000002</v>
      </c>
      <c r="V477" s="170">
        <f t="shared" si="50"/>
        <v>2602.8809999999999</v>
      </c>
      <c r="W477" s="170">
        <f t="shared" si="50"/>
        <v>2442.0310000000004</v>
      </c>
      <c r="X477" s="170">
        <f t="shared" si="50"/>
        <v>2190.2810000000004</v>
      </c>
      <c r="Y477" s="170">
        <f t="shared" si="50"/>
        <v>2033.511</v>
      </c>
      <c r="Z477" s="37"/>
      <c r="AA477" s="38">
        <v>1413.28</v>
      </c>
      <c r="AB477" s="39">
        <v>1389.06</v>
      </c>
      <c r="AC477" s="39">
        <v>1353.01</v>
      </c>
      <c r="AD477" s="39">
        <v>1351.5</v>
      </c>
      <c r="AE477" s="39">
        <v>1349.38</v>
      </c>
      <c r="AF477" s="39">
        <v>1386.99</v>
      </c>
      <c r="AG477" s="39">
        <v>1501.96</v>
      </c>
      <c r="AH477" s="39">
        <v>1781.23</v>
      </c>
      <c r="AI477" s="39">
        <v>2085.23</v>
      </c>
      <c r="AJ477" s="39">
        <v>2165.77</v>
      </c>
      <c r="AK477" s="39">
        <v>2147.4499999999998</v>
      </c>
      <c r="AL477" s="39">
        <v>2108.86</v>
      </c>
      <c r="AM477" s="39">
        <v>2100.3000000000002</v>
      </c>
      <c r="AN477" s="39">
        <v>2034.1599999999999</v>
      </c>
      <c r="AO477" s="39">
        <v>2071.2399999999998</v>
      </c>
      <c r="AP477" s="39">
        <v>2180.41</v>
      </c>
      <c r="AQ477" s="39">
        <v>2225.13</v>
      </c>
      <c r="AR477" s="39">
        <v>2243.15</v>
      </c>
      <c r="AS477" s="39">
        <v>2228.7600000000002</v>
      </c>
      <c r="AT477" s="39">
        <v>2214.19</v>
      </c>
      <c r="AU477" s="39">
        <v>2031.36</v>
      </c>
      <c r="AV477" s="39">
        <v>1870.51</v>
      </c>
      <c r="AW477" s="39">
        <v>1618.76</v>
      </c>
      <c r="AX477" s="40">
        <v>1461.99</v>
      </c>
      <c r="AY477" s="336">
        <v>566.71</v>
      </c>
      <c r="AZ477" s="175">
        <v>4.8109999999999999</v>
      </c>
      <c r="BA477" s="159">
        <v>0</v>
      </c>
    </row>
    <row r="478" spans="1:137">
      <c r="A478" s="47">
        <v>8</v>
      </c>
      <c r="B478" s="170">
        <f t="shared" si="51"/>
        <v>1967.961</v>
      </c>
      <c r="C478" s="170">
        <f t="shared" si="49"/>
        <v>1931.6109999999999</v>
      </c>
      <c r="D478" s="170">
        <f t="shared" si="49"/>
        <v>1918.971</v>
      </c>
      <c r="E478" s="170">
        <f t="shared" si="49"/>
        <v>1916.421</v>
      </c>
      <c r="F478" s="170">
        <f t="shared" si="49"/>
        <v>1883.251</v>
      </c>
      <c r="G478" s="170">
        <f t="shared" si="49"/>
        <v>1965.8809999999999</v>
      </c>
      <c r="H478" s="170">
        <f t="shared" si="49"/>
        <v>2029.221</v>
      </c>
      <c r="I478" s="170">
        <f t="shared" si="49"/>
        <v>2168.6910000000003</v>
      </c>
      <c r="J478" s="170">
        <f t="shared" si="49"/>
        <v>2284.0710000000004</v>
      </c>
      <c r="K478" s="170">
        <f t="shared" si="49"/>
        <v>2452.3110000000001</v>
      </c>
      <c r="L478" s="170">
        <f t="shared" si="49"/>
        <v>2443.7810000000004</v>
      </c>
      <c r="M478" s="170">
        <f t="shared" si="49"/>
        <v>2439.0509999999999</v>
      </c>
      <c r="N478" s="170">
        <f t="shared" si="49"/>
        <v>2445.6110000000003</v>
      </c>
      <c r="O478" s="170">
        <f t="shared" si="49"/>
        <v>2430.8910000000001</v>
      </c>
      <c r="P478" s="170">
        <f t="shared" si="49"/>
        <v>2449.7010000000005</v>
      </c>
      <c r="Q478" s="170">
        <f t="shared" si="49"/>
        <v>2529.1110000000003</v>
      </c>
      <c r="R478" s="170">
        <f t="shared" si="49"/>
        <v>2563.8110000000001</v>
      </c>
      <c r="S478" s="170">
        <f t="shared" si="50"/>
        <v>2601.9510000000005</v>
      </c>
      <c r="T478" s="170">
        <f t="shared" si="50"/>
        <v>2605.0210000000002</v>
      </c>
      <c r="U478" s="170">
        <f t="shared" si="50"/>
        <v>2582.9210000000003</v>
      </c>
      <c r="V478" s="170">
        <f t="shared" si="50"/>
        <v>2401.6910000000003</v>
      </c>
      <c r="W478" s="170">
        <f t="shared" si="50"/>
        <v>2289.4910000000004</v>
      </c>
      <c r="X478" s="170">
        <f t="shared" si="50"/>
        <v>2122.6110000000003</v>
      </c>
      <c r="Y478" s="170">
        <f t="shared" si="50"/>
        <v>1921.271</v>
      </c>
      <c r="Z478" s="37"/>
      <c r="AA478" s="38">
        <v>1396.44</v>
      </c>
      <c r="AB478" s="39">
        <v>1360.09</v>
      </c>
      <c r="AC478" s="39">
        <v>1347.45</v>
      </c>
      <c r="AD478" s="39">
        <v>1344.9</v>
      </c>
      <c r="AE478" s="39">
        <v>1311.73</v>
      </c>
      <c r="AF478" s="39">
        <v>1394.36</v>
      </c>
      <c r="AG478" s="39">
        <v>1457.7</v>
      </c>
      <c r="AH478" s="39">
        <v>1597.17</v>
      </c>
      <c r="AI478" s="39">
        <v>1712.55</v>
      </c>
      <c r="AJ478" s="39">
        <v>1880.79</v>
      </c>
      <c r="AK478" s="39">
        <v>1872.26</v>
      </c>
      <c r="AL478" s="39">
        <v>1867.53</v>
      </c>
      <c r="AM478" s="39">
        <v>1874.09</v>
      </c>
      <c r="AN478" s="39">
        <v>1859.37</v>
      </c>
      <c r="AO478" s="39">
        <v>1878.18</v>
      </c>
      <c r="AP478" s="39">
        <v>1957.59</v>
      </c>
      <c r="AQ478" s="39">
        <v>1992.29</v>
      </c>
      <c r="AR478" s="39">
        <v>2030.43</v>
      </c>
      <c r="AS478" s="39">
        <v>2033.5</v>
      </c>
      <c r="AT478" s="39">
        <v>2011.4</v>
      </c>
      <c r="AU478" s="39">
        <v>1830.17</v>
      </c>
      <c r="AV478" s="39">
        <v>1717.97</v>
      </c>
      <c r="AW478" s="39">
        <v>1551.09</v>
      </c>
      <c r="AX478" s="40">
        <v>1349.75</v>
      </c>
      <c r="AY478" s="336">
        <v>566.71</v>
      </c>
      <c r="AZ478" s="175">
        <v>4.8109999999999999</v>
      </c>
      <c r="BA478" s="159">
        <v>0</v>
      </c>
    </row>
    <row r="479" spans="1:137">
      <c r="A479" s="47">
        <v>9</v>
      </c>
      <c r="B479" s="170">
        <f t="shared" si="51"/>
        <v>1912.961</v>
      </c>
      <c r="C479" s="170">
        <f t="shared" si="49"/>
        <v>1855.3609999999999</v>
      </c>
      <c r="D479" s="170">
        <f t="shared" si="49"/>
        <v>1860.0409999999999</v>
      </c>
      <c r="E479" s="170">
        <f t="shared" si="49"/>
        <v>1885.5609999999999</v>
      </c>
      <c r="F479" s="170">
        <f t="shared" si="49"/>
        <v>1949.8409999999999</v>
      </c>
      <c r="G479" s="170">
        <f t="shared" si="49"/>
        <v>2064.1710000000003</v>
      </c>
      <c r="H479" s="170">
        <f t="shared" si="49"/>
        <v>2203.9410000000003</v>
      </c>
      <c r="I479" s="170">
        <f t="shared" si="49"/>
        <v>2467.6510000000003</v>
      </c>
      <c r="J479" s="170">
        <f t="shared" si="49"/>
        <v>2556.6510000000003</v>
      </c>
      <c r="K479" s="170">
        <f t="shared" si="49"/>
        <v>2550.9010000000003</v>
      </c>
      <c r="L479" s="170">
        <f t="shared" si="49"/>
        <v>2479.8910000000001</v>
      </c>
      <c r="M479" s="170">
        <f t="shared" si="49"/>
        <v>2484.0610000000001</v>
      </c>
      <c r="N479" s="170">
        <f t="shared" si="49"/>
        <v>2414.9410000000003</v>
      </c>
      <c r="O479" s="170">
        <f t="shared" si="49"/>
        <v>2420.0509999999999</v>
      </c>
      <c r="P479" s="170">
        <f t="shared" si="49"/>
        <v>2437.5509999999999</v>
      </c>
      <c r="Q479" s="170">
        <f t="shared" si="49"/>
        <v>2536.5610000000001</v>
      </c>
      <c r="R479" s="170">
        <f t="shared" si="49"/>
        <v>2604.0309999999999</v>
      </c>
      <c r="S479" s="170">
        <f t="shared" si="50"/>
        <v>2601.0710000000004</v>
      </c>
      <c r="T479" s="170">
        <f t="shared" si="50"/>
        <v>2548.4410000000003</v>
      </c>
      <c r="U479" s="170">
        <f t="shared" si="50"/>
        <v>2535.0310000000004</v>
      </c>
      <c r="V479" s="170">
        <f t="shared" si="50"/>
        <v>2282.7110000000002</v>
      </c>
      <c r="W479" s="170">
        <f t="shared" si="50"/>
        <v>2205.3210000000004</v>
      </c>
      <c r="X479" s="170">
        <f t="shared" si="50"/>
        <v>1969.751</v>
      </c>
      <c r="Y479" s="170">
        <f t="shared" si="50"/>
        <v>1864.421</v>
      </c>
      <c r="Z479" s="37"/>
      <c r="AA479" s="38">
        <v>1341.44</v>
      </c>
      <c r="AB479" s="39">
        <v>1283.8399999999999</v>
      </c>
      <c r="AC479" s="39">
        <v>1288.52</v>
      </c>
      <c r="AD479" s="39">
        <v>1314.04</v>
      </c>
      <c r="AE479" s="39">
        <v>1378.32</v>
      </c>
      <c r="AF479" s="39">
        <v>1492.65</v>
      </c>
      <c r="AG479" s="39">
        <v>1632.42</v>
      </c>
      <c r="AH479" s="39">
        <v>1896.13</v>
      </c>
      <c r="AI479" s="39">
        <v>1985.13</v>
      </c>
      <c r="AJ479" s="39">
        <v>1979.38</v>
      </c>
      <c r="AK479" s="39">
        <v>1908.37</v>
      </c>
      <c r="AL479" s="39">
        <v>1912.54</v>
      </c>
      <c r="AM479" s="39">
        <v>1843.42</v>
      </c>
      <c r="AN479" s="39">
        <v>1848.53</v>
      </c>
      <c r="AO479" s="39">
        <v>1866.03</v>
      </c>
      <c r="AP479" s="39">
        <v>1965.04</v>
      </c>
      <c r="AQ479" s="39">
        <v>2032.5099999999998</v>
      </c>
      <c r="AR479" s="39">
        <v>2029.55</v>
      </c>
      <c r="AS479" s="39">
        <v>1976.92</v>
      </c>
      <c r="AT479" s="39">
        <v>1963.51</v>
      </c>
      <c r="AU479" s="39">
        <v>1711.19</v>
      </c>
      <c r="AV479" s="39">
        <v>1633.8</v>
      </c>
      <c r="AW479" s="39">
        <v>1398.23</v>
      </c>
      <c r="AX479" s="40">
        <v>1292.9000000000001</v>
      </c>
      <c r="AY479" s="336">
        <v>566.71</v>
      </c>
      <c r="AZ479" s="175">
        <v>4.8109999999999999</v>
      </c>
      <c r="BA479" s="159">
        <v>0</v>
      </c>
    </row>
    <row r="480" spans="1:137">
      <c r="A480" s="47">
        <v>10</v>
      </c>
      <c r="B480" s="170">
        <f t="shared" si="51"/>
        <v>1809.8809999999999</v>
      </c>
      <c r="C480" s="170">
        <f t="shared" si="49"/>
        <v>1809.741</v>
      </c>
      <c r="D480" s="170">
        <f t="shared" si="49"/>
        <v>1807.011</v>
      </c>
      <c r="E480" s="170">
        <f t="shared" si="49"/>
        <v>1809.671</v>
      </c>
      <c r="F480" s="170">
        <f t="shared" si="49"/>
        <v>1823.201</v>
      </c>
      <c r="G480" s="170">
        <f t="shared" si="49"/>
        <v>1903.431</v>
      </c>
      <c r="H480" s="170">
        <f t="shared" si="49"/>
        <v>1994.7909999999999</v>
      </c>
      <c r="I480" s="170">
        <f t="shared" si="49"/>
        <v>2229.6410000000001</v>
      </c>
      <c r="J480" s="170">
        <f t="shared" si="49"/>
        <v>2404.0610000000001</v>
      </c>
      <c r="K480" s="170">
        <f t="shared" si="49"/>
        <v>2434.4610000000002</v>
      </c>
      <c r="L480" s="170">
        <f t="shared" si="49"/>
        <v>2378.6110000000003</v>
      </c>
      <c r="M480" s="170">
        <f t="shared" si="49"/>
        <v>2344.181</v>
      </c>
      <c r="N480" s="170">
        <f t="shared" si="49"/>
        <v>2317.471</v>
      </c>
      <c r="O480" s="170">
        <f t="shared" si="49"/>
        <v>2303.471</v>
      </c>
      <c r="P480" s="170">
        <f t="shared" si="49"/>
        <v>2360.0710000000004</v>
      </c>
      <c r="Q480" s="170">
        <f t="shared" si="49"/>
        <v>2468.0310000000004</v>
      </c>
      <c r="R480" s="170">
        <f t="shared" si="49"/>
        <v>2603.6610000000005</v>
      </c>
      <c r="S480" s="170">
        <f t="shared" si="50"/>
        <v>2619.8810000000003</v>
      </c>
      <c r="T480" s="170">
        <f t="shared" si="50"/>
        <v>2584.4310000000005</v>
      </c>
      <c r="U480" s="170">
        <f t="shared" si="50"/>
        <v>2534.2110000000002</v>
      </c>
      <c r="V480" s="170">
        <f t="shared" si="50"/>
        <v>2284.4910000000004</v>
      </c>
      <c r="W480" s="170">
        <f t="shared" si="50"/>
        <v>2139.6110000000003</v>
      </c>
      <c r="X480" s="170">
        <f t="shared" si="50"/>
        <v>1918.681</v>
      </c>
      <c r="Y480" s="170">
        <f t="shared" si="50"/>
        <v>1833.5309999999999</v>
      </c>
      <c r="Z480" s="37"/>
      <c r="AA480" s="38">
        <v>1238.3599999999999</v>
      </c>
      <c r="AB480" s="39">
        <v>1238.22</v>
      </c>
      <c r="AC480" s="39">
        <v>1235.49</v>
      </c>
      <c r="AD480" s="39">
        <v>1238.1500000000001</v>
      </c>
      <c r="AE480" s="39">
        <v>1251.68</v>
      </c>
      <c r="AF480" s="39">
        <v>1331.91</v>
      </c>
      <c r="AG480" s="39">
        <v>1423.27</v>
      </c>
      <c r="AH480" s="39">
        <v>1658.12</v>
      </c>
      <c r="AI480" s="39">
        <v>1832.54</v>
      </c>
      <c r="AJ480" s="39">
        <v>1862.94</v>
      </c>
      <c r="AK480" s="39">
        <v>1807.09</v>
      </c>
      <c r="AL480" s="39">
        <v>1772.66</v>
      </c>
      <c r="AM480" s="39">
        <v>1745.95</v>
      </c>
      <c r="AN480" s="39">
        <v>1731.95</v>
      </c>
      <c r="AO480" s="39">
        <v>1788.55</v>
      </c>
      <c r="AP480" s="39">
        <v>1896.51</v>
      </c>
      <c r="AQ480" s="39">
        <v>2032.14</v>
      </c>
      <c r="AR480" s="39">
        <v>2048.36</v>
      </c>
      <c r="AS480" s="39">
        <v>2012.9100000000003</v>
      </c>
      <c r="AT480" s="39">
        <v>1962.69</v>
      </c>
      <c r="AU480" s="39">
        <v>1712.97</v>
      </c>
      <c r="AV480" s="39">
        <v>1568.09</v>
      </c>
      <c r="AW480" s="39">
        <v>1347.16</v>
      </c>
      <c r="AX480" s="40">
        <v>1262.01</v>
      </c>
      <c r="AY480" s="336">
        <v>566.71</v>
      </c>
      <c r="AZ480" s="175">
        <v>4.8109999999999999</v>
      </c>
      <c r="BA480" s="159">
        <v>0</v>
      </c>
    </row>
    <row r="481" spans="1:53">
      <c r="A481" s="47">
        <v>11</v>
      </c>
      <c r="B481" s="170">
        <f t="shared" si="51"/>
        <v>1808.9110000000001</v>
      </c>
      <c r="C481" s="170">
        <f t="shared" si="49"/>
        <v>1760.3509999999999</v>
      </c>
      <c r="D481" s="170">
        <f t="shared" si="49"/>
        <v>1774.271</v>
      </c>
      <c r="E481" s="170">
        <f t="shared" si="49"/>
        <v>1806.6209999999999</v>
      </c>
      <c r="F481" s="170">
        <f t="shared" si="49"/>
        <v>1815.3409999999999</v>
      </c>
      <c r="G481" s="170">
        <f t="shared" si="49"/>
        <v>1838.981</v>
      </c>
      <c r="H481" s="170">
        <f t="shared" si="49"/>
        <v>1913.1610000000001</v>
      </c>
      <c r="I481" s="170">
        <f t="shared" si="49"/>
        <v>2094.7310000000002</v>
      </c>
      <c r="J481" s="170">
        <f t="shared" si="49"/>
        <v>2200.3710000000001</v>
      </c>
      <c r="K481" s="170">
        <f t="shared" si="49"/>
        <v>2203.4610000000002</v>
      </c>
      <c r="L481" s="170">
        <f t="shared" si="49"/>
        <v>2182.5210000000002</v>
      </c>
      <c r="M481" s="170">
        <f t="shared" si="49"/>
        <v>2193.9010000000003</v>
      </c>
      <c r="N481" s="170">
        <f t="shared" si="49"/>
        <v>2192.2910000000002</v>
      </c>
      <c r="O481" s="170">
        <f t="shared" si="49"/>
        <v>2150.6110000000003</v>
      </c>
      <c r="P481" s="170">
        <f t="shared" si="49"/>
        <v>2186.0010000000002</v>
      </c>
      <c r="Q481" s="170">
        <f t="shared" si="49"/>
        <v>2248.5810000000001</v>
      </c>
      <c r="R481" s="170">
        <f t="shared" si="49"/>
        <v>2358.2410000000004</v>
      </c>
      <c r="S481" s="170">
        <f t="shared" si="50"/>
        <v>2338.7410000000004</v>
      </c>
      <c r="T481" s="170">
        <f t="shared" si="50"/>
        <v>2336.5810000000001</v>
      </c>
      <c r="U481" s="170">
        <f t="shared" si="50"/>
        <v>2232.8409999999999</v>
      </c>
      <c r="V481" s="170">
        <f t="shared" si="50"/>
        <v>2084.9610000000002</v>
      </c>
      <c r="W481" s="170">
        <f t="shared" si="50"/>
        <v>1994.4110000000001</v>
      </c>
      <c r="X481" s="170">
        <f t="shared" si="50"/>
        <v>1845.1510000000001</v>
      </c>
      <c r="Y481" s="170">
        <f t="shared" si="50"/>
        <v>1783.6610000000001</v>
      </c>
      <c r="Z481" s="37"/>
      <c r="AA481" s="41">
        <v>1237.3900000000001</v>
      </c>
      <c r="AB481" s="39">
        <v>1188.83</v>
      </c>
      <c r="AC481" s="39">
        <v>1202.75</v>
      </c>
      <c r="AD481" s="39">
        <v>1235.0999999999999</v>
      </c>
      <c r="AE481" s="39">
        <v>1243.82</v>
      </c>
      <c r="AF481" s="39">
        <v>1267.46</v>
      </c>
      <c r="AG481" s="39">
        <v>1341.64</v>
      </c>
      <c r="AH481" s="39">
        <v>1523.21</v>
      </c>
      <c r="AI481" s="39">
        <v>1628.85</v>
      </c>
      <c r="AJ481" s="39">
        <v>1631.94</v>
      </c>
      <c r="AK481" s="39">
        <v>1611</v>
      </c>
      <c r="AL481" s="39">
        <v>1622.38</v>
      </c>
      <c r="AM481" s="39">
        <v>1620.77</v>
      </c>
      <c r="AN481" s="39">
        <v>1579.09</v>
      </c>
      <c r="AO481" s="39">
        <v>1614.48</v>
      </c>
      <c r="AP481" s="39">
        <v>1677.06</v>
      </c>
      <c r="AQ481" s="39">
        <v>1786.72</v>
      </c>
      <c r="AR481" s="39">
        <v>1767.22</v>
      </c>
      <c r="AS481" s="39">
        <v>1765.06</v>
      </c>
      <c r="AT481" s="39">
        <v>1661.32</v>
      </c>
      <c r="AU481" s="39">
        <v>1513.44</v>
      </c>
      <c r="AV481" s="39">
        <v>1422.89</v>
      </c>
      <c r="AW481" s="39">
        <v>1273.6300000000001</v>
      </c>
      <c r="AX481" s="40">
        <v>1212.1400000000001</v>
      </c>
      <c r="AY481" s="336">
        <v>566.71</v>
      </c>
      <c r="AZ481" s="175">
        <v>4.8109999999999999</v>
      </c>
      <c r="BA481" s="159">
        <v>0</v>
      </c>
    </row>
    <row r="482" spans="1:53">
      <c r="A482" s="47">
        <v>12</v>
      </c>
      <c r="B482" s="170">
        <f t="shared" si="51"/>
        <v>1739.981</v>
      </c>
      <c r="C482" s="170">
        <f t="shared" si="49"/>
        <v>1737.921</v>
      </c>
      <c r="D482" s="170">
        <f t="shared" si="49"/>
        <v>1736.721</v>
      </c>
      <c r="E482" s="170">
        <f t="shared" si="49"/>
        <v>1741.751</v>
      </c>
      <c r="F482" s="170">
        <f t="shared" si="49"/>
        <v>1770.8809999999999</v>
      </c>
      <c r="G482" s="170">
        <f t="shared" si="49"/>
        <v>1868.1109999999999</v>
      </c>
      <c r="H482" s="170">
        <f t="shared" si="49"/>
        <v>1960.3609999999999</v>
      </c>
      <c r="I482" s="170">
        <f t="shared" si="49"/>
        <v>2080.931</v>
      </c>
      <c r="J482" s="170">
        <f t="shared" si="49"/>
        <v>2256.3510000000001</v>
      </c>
      <c r="K482" s="170">
        <f t="shared" si="49"/>
        <v>2289.5610000000001</v>
      </c>
      <c r="L482" s="170">
        <f t="shared" si="49"/>
        <v>2278.8510000000001</v>
      </c>
      <c r="M482" s="170">
        <f t="shared" si="49"/>
        <v>2232.8610000000003</v>
      </c>
      <c r="N482" s="170">
        <f t="shared" si="49"/>
        <v>2202.721</v>
      </c>
      <c r="O482" s="170">
        <f t="shared" si="49"/>
        <v>2201.8910000000001</v>
      </c>
      <c r="P482" s="170">
        <f t="shared" si="49"/>
        <v>2235.4810000000002</v>
      </c>
      <c r="Q482" s="170">
        <f t="shared" si="49"/>
        <v>2409.681</v>
      </c>
      <c r="R482" s="170">
        <f t="shared" si="49"/>
        <v>2448.8110000000001</v>
      </c>
      <c r="S482" s="170">
        <f t="shared" si="50"/>
        <v>2423.5410000000002</v>
      </c>
      <c r="T482" s="170">
        <f t="shared" si="50"/>
        <v>2391.681</v>
      </c>
      <c r="U482" s="170">
        <f t="shared" si="50"/>
        <v>2339.6309999999999</v>
      </c>
      <c r="V482" s="170">
        <f t="shared" si="50"/>
        <v>2056.8809999999999</v>
      </c>
      <c r="W482" s="170">
        <f t="shared" si="50"/>
        <v>1875.711</v>
      </c>
      <c r="X482" s="170">
        <f t="shared" si="50"/>
        <v>1816.6209999999999</v>
      </c>
      <c r="Y482" s="170">
        <f t="shared" si="50"/>
        <v>1796.701</v>
      </c>
      <c r="Z482" s="37"/>
      <c r="AA482" s="41">
        <v>1168.46</v>
      </c>
      <c r="AB482" s="39">
        <v>1166.4000000000001</v>
      </c>
      <c r="AC482" s="39">
        <v>1165.2</v>
      </c>
      <c r="AD482" s="39">
        <v>1170.23</v>
      </c>
      <c r="AE482" s="39">
        <v>1199.3599999999999</v>
      </c>
      <c r="AF482" s="39">
        <v>1296.5899999999999</v>
      </c>
      <c r="AG482" s="39">
        <v>1388.84</v>
      </c>
      <c r="AH482" s="39">
        <v>1509.41</v>
      </c>
      <c r="AI482" s="39">
        <v>1684.83</v>
      </c>
      <c r="AJ482" s="39">
        <v>1718.04</v>
      </c>
      <c r="AK482" s="39">
        <v>1707.33</v>
      </c>
      <c r="AL482" s="39">
        <v>1661.34</v>
      </c>
      <c r="AM482" s="39">
        <v>1631.2</v>
      </c>
      <c r="AN482" s="39">
        <v>1630.37</v>
      </c>
      <c r="AO482" s="39">
        <v>1663.96</v>
      </c>
      <c r="AP482" s="39">
        <v>1838.16</v>
      </c>
      <c r="AQ482" s="39">
        <v>1877.29</v>
      </c>
      <c r="AR482" s="39">
        <v>1852.02</v>
      </c>
      <c r="AS482" s="39">
        <v>1820.16</v>
      </c>
      <c r="AT482" s="39">
        <v>1768.11</v>
      </c>
      <c r="AU482" s="39">
        <v>1485.36</v>
      </c>
      <c r="AV482" s="39">
        <v>1304.19</v>
      </c>
      <c r="AW482" s="39">
        <v>1245.0999999999999</v>
      </c>
      <c r="AX482" s="40">
        <v>1225.18</v>
      </c>
      <c r="AY482" s="336">
        <v>566.71</v>
      </c>
      <c r="AZ482" s="175">
        <v>4.8109999999999999</v>
      </c>
      <c r="BA482" s="159">
        <v>0</v>
      </c>
    </row>
    <row r="483" spans="1:53">
      <c r="A483" s="47">
        <v>13</v>
      </c>
      <c r="B483" s="170">
        <f t="shared" si="51"/>
        <v>1740.8609999999999</v>
      </c>
      <c r="C483" s="170">
        <f t="shared" si="49"/>
        <v>1736.521</v>
      </c>
      <c r="D483" s="170">
        <f t="shared" si="49"/>
        <v>1736.3009999999999</v>
      </c>
      <c r="E483" s="170">
        <f t="shared" si="49"/>
        <v>1738.0809999999999</v>
      </c>
      <c r="F483" s="170">
        <f t="shared" si="49"/>
        <v>1772.9110000000001</v>
      </c>
      <c r="G483" s="170">
        <f t="shared" si="49"/>
        <v>1839.271</v>
      </c>
      <c r="H483" s="170">
        <f t="shared" si="49"/>
        <v>2009.171</v>
      </c>
      <c r="I483" s="170">
        <f t="shared" si="49"/>
        <v>2183.0810000000001</v>
      </c>
      <c r="J483" s="170">
        <f t="shared" si="49"/>
        <v>2260.5810000000001</v>
      </c>
      <c r="K483" s="170">
        <f t="shared" si="49"/>
        <v>2222.4610000000002</v>
      </c>
      <c r="L483" s="170">
        <f t="shared" si="49"/>
        <v>2170.0909999999999</v>
      </c>
      <c r="M483" s="170">
        <f t="shared" si="49"/>
        <v>2196.2110000000002</v>
      </c>
      <c r="N483" s="170">
        <f t="shared" si="49"/>
        <v>2169.221</v>
      </c>
      <c r="O483" s="170">
        <f t="shared" si="49"/>
        <v>2167.721</v>
      </c>
      <c r="P483" s="170">
        <f t="shared" si="49"/>
        <v>2219.0909999999999</v>
      </c>
      <c r="Q483" s="170">
        <f t="shared" si="49"/>
        <v>2356.971</v>
      </c>
      <c r="R483" s="170">
        <f t="shared" si="49"/>
        <v>2454.0810000000001</v>
      </c>
      <c r="S483" s="170">
        <f t="shared" si="50"/>
        <v>2491.6410000000001</v>
      </c>
      <c r="T483" s="170">
        <f t="shared" si="50"/>
        <v>2442.7310000000002</v>
      </c>
      <c r="U483" s="170">
        <f t="shared" si="50"/>
        <v>2393.4010000000003</v>
      </c>
      <c r="V483" s="170">
        <f t="shared" si="50"/>
        <v>2189.7810000000004</v>
      </c>
      <c r="W483" s="170">
        <f t="shared" si="50"/>
        <v>2073.3009999999999</v>
      </c>
      <c r="X483" s="170">
        <f t="shared" si="50"/>
        <v>1816.5409999999999</v>
      </c>
      <c r="Y483" s="170">
        <f t="shared" si="50"/>
        <v>1808.6209999999999</v>
      </c>
      <c r="Z483" s="37"/>
      <c r="AA483" s="41">
        <v>1169.3399999999999</v>
      </c>
      <c r="AB483" s="39">
        <v>1165</v>
      </c>
      <c r="AC483" s="39">
        <v>1164.78</v>
      </c>
      <c r="AD483" s="39">
        <v>1166.56</v>
      </c>
      <c r="AE483" s="39">
        <v>1201.3900000000001</v>
      </c>
      <c r="AF483" s="39">
        <v>1267.75</v>
      </c>
      <c r="AG483" s="39">
        <v>1437.65</v>
      </c>
      <c r="AH483" s="39">
        <v>1611.56</v>
      </c>
      <c r="AI483" s="39">
        <v>1689.06</v>
      </c>
      <c r="AJ483" s="39">
        <v>1650.94</v>
      </c>
      <c r="AK483" s="39">
        <v>1598.57</v>
      </c>
      <c r="AL483" s="39">
        <v>1624.69</v>
      </c>
      <c r="AM483" s="39">
        <v>1597.7</v>
      </c>
      <c r="AN483" s="39">
        <v>1596.2</v>
      </c>
      <c r="AO483" s="39">
        <v>1647.57</v>
      </c>
      <c r="AP483" s="39">
        <v>1785.45</v>
      </c>
      <c r="AQ483" s="39">
        <v>1882.56</v>
      </c>
      <c r="AR483" s="39">
        <v>1920.12</v>
      </c>
      <c r="AS483" s="39">
        <v>1871.21</v>
      </c>
      <c r="AT483" s="39">
        <v>1821.88</v>
      </c>
      <c r="AU483" s="39">
        <v>1618.26</v>
      </c>
      <c r="AV483" s="39">
        <v>1501.78</v>
      </c>
      <c r="AW483" s="39">
        <v>1245.02</v>
      </c>
      <c r="AX483" s="40">
        <v>1237.0999999999999</v>
      </c>
      <c r="AY483" s="336">
        <v>566.71</v>
      </c>
      <c r="AZ483" s="175">
        <v>4.8109999999999999</v>
      </c>
      <c r="BA483" s="159">
        <v>0</v>
      </c>
    </row>
    <row r="484" spans="1:53">
      <c r="A484" s="47">
        <v>14</v>
      </c>
      <c r="B484" s="170">
        <f t="shared" si="51"/>
        <v>1812.6109999999999</v>
      </c>
      <c r="C484" s="170">
        <f t="shared" si="49"/>
        <v>1801.701</v>
      </c>
      <c r="D484" s="170">
        <f t="shared" si="49"/>
        <v>1816.001</v>
      </c>
      <c r="E484" s="170">
        <f t="shared" si="49"/>
        <v>1814.701</v>
      </c>
      <c r="F484" s="170">
        <f t="shared" si="49"/>
        <v>1817.0409999999999</v>
      </c>
      <c r="G484" s="170">
        <f t="shared" si="49"/>
        <v>1832.231</v>
      </c>
      <c r="H484" s="170">
        <f t="shared" si="49"/>
        <v>1889.701</v>
      </c>
      <c r="I484" s="170">
        <f t="shared" si="49"/>
        <v>2106.5210000000002</v>
      </c>
      <c r="J484" s="170">
        <f t="shared" si="49"/>
        <v>2366.971</v>
      </c>
      <c r="K484" s="170">
        <f t="shared" si="49"/>
        <v>2457.221</v>
      </c>
      <c r="L484" s="170">
        <f t="shared" si="49"/>
        <v>2455.6410000000001</v>
      </c>
      <c r="M484" s="170">
        <f t="shared" si="49"/>
        <v>2456.8710000000001</v>
      </c>
      <c r="N484" s="170">
        <f t="shared" si="49"/>
        <v>2405.6610000000005</v>
      </c>
      <c r="O484" s="170">
        <f t="shared" si="49"/>
        <v>2370.8610000000003</v>
      </c>
      <c r="P484" s="170">
        <f t="shared" si="49"/>
        <v>2372.8210000000004</v>
      </c>
      <c r="Q484" s="170">
        <f t="shared" si="49"/>
        <v>2480.2910000000002</v>
      </c>
      <c r="R484" s="170">
        <f t="shared" si="49"/>
        <v>2493.0410000000002</v>
      </c>
      <c r="S484" s="170">
        <f t="shared" si="50"/>
        <v>2498.8710000000001</v>
      </c>
      <c r="T484" s="170">
        <f t="shared" si="50"/>
        <v>2446.0710000000004</v>
      </c>
      <c r="U484" s="170">
        <f t="shared" si="50"/>
        <v>2504.2710000000002</v>
      </c>
      <c r="V484" s="170">
        <f t="shared" si="50"/>
        <v>2491.5909999999999</v>
      </c>
      <c r="W484" s="170">
        <f t="shared" si="50"/>
        <v>2337.8110000000001</v>
      </c>
      <c r="X484" s="170">
        <f t="shared" si="50"/>
        <v>2024.0309999999999</v>
      </c>
      <c r="Y484" s="170">
        <f t="shared" si="50"/>
        <v>1921.5409999999999</v>
      </c>
      <c r="Z484" s="37"/>
      <c r="AA484" s="41">
        <v>1241.0899999999999</v>
      </c>
      <c r="AB484" s="39">
        <v>1230.18</v>
      </c>
      <c r="AC484" s="39">
        <v>1244.48</v>
      </c>
      <c r="AD484" s="39">
        <v>1243.18</v>
      </c>
      <c r="AE484" s="39">
        <v>1245.52</v>
      </c>
      <c r="AF484" s="39">
        <v>1260.71</v>
      </c>
      <c r="AG484" s="39">
        <v>1318.18</v>
      </c>
      <c r="AH484" s="39">
        <v>1535</v>
      </c>
      <c r="AI484" s="39">
        <v>1795.45</v>
      </c>
      <c r="AJ484" s="39">
        <v>1885.7</v>
      </c>
      <c r="AK484" s="39">
        <v>1884.12</v>
      </c>
      <c r="AL484" s="39">
        <v>1885.35</v>
      </c>
      <c r="AM484" s="39">
        <v>1834.14</v>
      </c>
      <c r="AN484" s="39">
        <v>1799.34</v>
      </c>
      <c r="AO484" s="39">
        <v>1801.3</v>
      </c>
      <c r="AP484" s="39">
        <v>1908.77</v>
      </c>
      <c r="AQ484" s="39">
        <v>1921.52</v>
      </c>
      <c r="AR484" s="39">
        <v>1927.35</v>
      </c>
      <c r="AS484" s="39">
        <v>1874.55</v>
      </c>
      <c r="AT484" s="39">
        <v>1932.75</v>
      </c>
      <c r="AU484" s="39">
        <v>1920.07</v>
      </c>
      <c r="AV484" s="39">
        <v>1766.29</v>
      </c>
      <c r="AW484" s="39">
        <v>1452.51</v>
      </c>
      <c r="AX484" s="40">
        <v>1350.02</v>
      </c>
      <c r="AY484" s="336">
        <v>566.71</v>
      </c>
      <c r="AZ484" s="175">
        <v>4.8109999999999999</v>
      </c>
      <c r="BA484" s="159">
        <v>0</v>
      </c>
    </row>
    <row r="485" spans="1:53">
      <c r="A485" s="47">
        <v>15</v>
      </c>
      <c r="B485" s="170">
        <f t="shared" si="51"/>
        <v>1847.3609999999999</v>
      </c>
      <c r="C485" s="170">
        <f t="shared" si="49"/>
        <v>1829.3309999999999</v>
      </c>
      <c r="D485" s="170">
        <f t="shared" si="49"/>
        <v>1828.4110000000001</v>
      </c>
      <c r="E485" s="170">
        <f t="shared" si="49"/>
        <v>1826.3309999999999</v>
      </c>
      <c r="F485" s="170">
        <f t="shared" si="49"/>
        <v>1827.5909999999999</v>
      </c>
      <c r="G485" s="170">
        <f t="shared" si="49"/>
        <v>1835.0409999999999</v>
      </c>
      <c r="H485" s="170">
        <f t="shared" si="49"/>
        <v>1883.0609999999999</v>
      </c>
      <c r="I485" s="170">
        <f t="shared" si="49"/>
        <v>2091.9110000000005</v>
      </c>
      <c r="J485" s="170">
        <f t="shared" si="49"/>
        <v>2358.4610000000002</v>
      </c>
      <c r="K485" s="170">
        <f t="shared" si="49"/>
        <v>2531.431</v>
      </c>
      <c r="L485" s="170">
        <f t="shared" si="49"/>
        <v>2594.9510000000005</v>
      </c>
      <c r="M485" s="170">
        <f t="shared" si="49"/>
        <v>2594.8510000000001</v>
      </c>
      <c r="N485" s="170">
        <f t="shared" si="49"/>
        <v>2590.8910000000001</v>
      </c>
      <c r="O485" s="170">
        <f t="shared" si="49"/>
        <v>2586.4110000000005</v>
      </c>
      <c r="P485" s="170">
        <f t="shared" si="49"/>
        <v>2571.1510000000003</v>
      </c>
      <c r="Q485" s="170">
        <f t="shared" si="49"/>
        <v>2682.971</v>
      </c>
      <c r="R485" s="170">
        <f t="shared" si="49"/>
        <v>2698.8810000000003</v>
      </c>
      <c r="S485" s="170">
        <f t="shared" si="50"/>
        <v>2705.5510000000004</v>
      </c>
      <c r="T485" s="170">
        <f t="shared" si="50"/>
        <v>2671.1310000000003</v>
      </c>
      <c r="U485" s="170">
        <f t="shared" si="50"/>
        <v>2661.0310000000004</v>
      </c>
      <c r="V485" s="170">
        <f t="shared" si="50"/>
        <v>2434.3110000000001</v>
      </c>
      <c r="W485" s="170">
        <f t="shared" si="50"/>
        <v>2226.0909999999999</v>
      </c>
      <c r="X485" s="170">
        <f t="shared" si="50"/>
        <v>1956.8109999999999</v>
      </c>
      <c r="Y485" s="170">
        <f t="shared" si="50"/>
        <v>1867.421</v>
      </c>
      <c r="Z485" s="37"/>
      <c r="AA485" s="41">
        <v>1275.8399999999999</v>
      </c>
      <c r="AB485" s="39">
        <v>1257.81</v>
      </c>
      <c r="AC485" s="39">
        <v>1256.8900000000001</v>
      </c>
      <c r="AD485" s="39">
        <v>1254.81</v>
      </c>
      <c r="AE485" s="39">
        <v>1256.07</v>
      </c>
      <c r="AF485" s="39">
        <v>1263.52</v>
      </c>
      <c r="AG485" s="39">
        <v>1311.54</v>
      </c>
      <c r="AH485" s="39">
        <v>1520.39</v>
      </c>
      <c r="AI485" s="39">
        <v>1786.94</v>
      </c>
      <c r="AJ485" s="39">
        <v>1959.91</v>
      </c>
      <c r="AK485" s="39">
        <v>2023.4300000000003</v>
      </c>
      <c r="AL485" s="39">
        <v>2023.3300000000002</v>
      </c>
      <c r="AM485" s="39">
        <v>2019.37</v>
      </c>
      <c r="AN485" s="39">
        <v>2014.8900000000003</v>
      </c>
      <c r="AO485" s="39">
        <v>1999.63</v>
      </c>
      <c r="AP485" s="39">
        <v>2111.4499999999998</v>
      </c>
      <c r="AQ485" s="39">
        <v>2127.36</v>
      </c>
      <c r="AR485" s="39">
        <v>2134.0300000000002</v>
      </c>
      <c r="AS485" s="39">
        <v>2099.61</v>
      </c>
      <c r="AT485" s="39">
        <v>2089.5100000000002</v>
      </c>
      <c r="AU485" s="39">
        <v>1862.79</v>
      </c>
      <c r="AV485" s="39">
        <v>1654.57</v>
      </c>
      <c r="AW485" s="39">
        <v>1385.29</v>
      </c>
      <c r="AX485" s="40">
        <v>1295.9000000000001</v>
      </c>
      <c r="AY485" s="336">
        <v>566.71</v>
      </c>
      <c r="AZ485" s="175">
        <v>4.8109999999999999</v>
      </c>
      <c r="BA485" s="159">
        <v>0</v>
      </c>
    </row>
    <row r="486" spans="1:53">
      <c r="A486" s="47">
        <v>16</v>
      </c>
      <c r="B486" s="170">
        <f t="shared" si="51"/>
        <v>1920.2909999999999</v>
      </c>
      <c r="C486" s="170">
        <f t="shared" si="49"/>
        <v>1878.5909999999999</v>
      </c>
      <c r="D486" s="170">
        <f t="shared" si="49"/>
        <v>1838.421</v>
      </c>
      <c r="E486" s="170">
        <f t="shared" si="49"/>
        <v>1870.3709999999999</v>
      </c>
      <c r="F486" s="170">
        <f t="shared" si="49"/>
        <v>1910.0509999999999</v>
      </c>
      <c r="G486" s="170">
        <f t="shared" si="49"/>
        <v>1986.221</v>
      </c>
      <c r="H486" s="170">
        <f t="shared" si="49"/>
        <v>2162.8210000000004</v>
      </c>
      <c r="I486" s="170">
        <f t="shared" si="49"/>
        <v>2378.0210000000002</v>
      </c>
      <c r="J486" s="170">
        <f t="shared" si="49"/>
        <v>2522.3809999999999</v>
      </c>
      <c r="K486" s="170">
        <f t="shared" si="49"/>
        <v>2531.1910000000003</v>
      </c>
      <c r="L486" s="170">
        <f t="shared" si="49"/>
        <v>2500.6110000000003</v>
      </c>
      <c r="M486" s="170">
        <f t="shared" si="49"/>
        <v>2502.3809999999999</v>
      </c>
      <c r="N486" s="170">
        <f t="shared" si="49"/>
        <v>2505.9010000000003</v>
      </c>
      <c r="O486" s="170">
        <f t="shared" si="49"/>
        <v>2586.8210000000004</v>
      </c>
      <c r="P486" s="170">
        <f t="shared" si="49"/>
        <v>2595.5410000000006</v>
      </c>
      <c r="Q486" s="170">
        <f t="shared" si="49"/>
        <v>2732.2110000000002</v>
      </c>
      <c r="R486" s="170">
        <f t="shared" ref="R486:Y501" si="52">AQ486+$AY486+$AZ486</f>
        <v>2809.4810000000002</v>
      </c>
      <c r="S486" s="170">
        <f t="shared" si="50"/>
        <v>2765.1710000000003</v>
      </c>
      <c r="T486" s="170">
        <f t="shared" si="50"/>
        <v>2682.5210000000002</v>
      </c>
      <c r="U486" s="170">
        <f t="shared" si="50"/>
        <v>2588.1310000000003</v>
      </c>
      <c r="V486" s="170">
        <f t="shared" si="50"/>
        <v>2317.8310000000001</v>
      </c>
      <c r="W486" s="170">
        <f t="shared" si="50"/>
        <v>2005.271</v>
      </c>
      <c r="X486" s="170">
        <f t="shared" si="50"/>
        <v>1916.5609999999999</v>
      </c>
      <c r="Y486" s="170">
        <f t="shared" si="50"/>
        <v>1836.481</v>
      </c>
      <c r="Z486" s="37"/>
      <c r="AA486" s="41">
        <v>1348.77</v>
      </c>
      <c r="AB486" s="39">
        <v>1307.07</v>
      </c>
      <c r="AC486" s="39">
        <v>1266.9000000000001</v>
      </c>
      <c r="AD486" s="39">
        <v>1298.8499999999999</v>
      </c>
      <c r="AE486" s="39">
        <v>1338.53</v>
      </c>
      <c r="AF486" s="39">
        <v>1414.7</v>
      </c>
      <c r="AG486" s="39">
        <v>1591.3</v>
      </c>
      <c r="AH486" s="39">
        <v>1806.5</v>
      </c>
      <c r="AI486" s="39">
        <v>1950.86</v>
      </c>
      <c r="AJ486" s="39">
        <v>1959.67</v>
      </c>
      <c r="AK486" s="39">
        <v>1929.09</v>
      </c>
      <c r="AL486" s="39">
        <v>1930.86</v>
      </c>
      <c r="AM486" s="39">
        <v>1934.38</v>
      </c>
      <c r="AN486" s="39">
        <v>2015.3</v>
      </c>
      <c r="AO486" s="39">
        <v>2024.0200000000002</v>
      </c>
      <c r="AP486" s="39">
        <v>2160.69</v>
      </c>
      <c r="AQ486" s="39">
        <v>2237.96</v>
      </c>
      <c r="AR486" s="39">
        <v>2193.65</v>
      </c>
      <c r="AS486" s="39">
        <v>2111</v>
      </c>
      <c r="AT486" s="39">
        <v>2016.6100000000001</v>
      </c>
      <c r="AU486" s="39">
        <v>1746.31</v>
      </c>
      <c r="AV486" s="39">
        <v>1433.75</v>
      </c>
      <c r="AW486" s="39">
        <v>1345.04</v>
      </c>
      <c r="AX486" s="40">
        <v>1264.96</v>
      </c>
      <c r="AY486" s="336">
        <v>566.71</v>
      </c>
      <c r="AZ486" s="175">
        <v>4.8109999999999999</v>
      </c>
      <c r="BA486" s="159">
        <v>0</v>
      </c>
    </row>
    <row r="487" spans="1:53">
      <c r="A487" s="47">
        <v>17</v>
      </c>
      <c r="B487" s="170">
        <f t="shared" si="51"/>
        <v>1805.511</v>
      </c>
      <c r="C487" s="170">
        <f t="shared" si="51"/>
        <v>1779.191</v>
      </c>
      <c r="D487" s="170">
        <f t="shared" si="51"/>
        <v>1777.0509999999999</v>
      </c>
      <c r="E487" s="170">
        <f t="shared" si="51"/>
        <v>1799.4110000000001</v>
      </c>
      <c r="F487" s="170">
        <f t="shared" si="51"/>
        <v>1822.251</v>
      </c>
      <c r="G487" s="170">
        <f t="shared" si="51"/>
        <v>1856.7909999999999</v>
      </c>
      <c r="H487" s="170">
        <f t="shared" si="51"/>
        <v>1985.921</v>
      </c>
      <c r="I487" s="170">
        <f t="shared" si="51"/>
        <v>2126.5710000000004</v>
      </c>
      <c r="J487" s="170">
        <f t="shared" si="51"/>
        <v>2001.431</v>
      </c>
      <c r="K487" s="170">
        <f t="shared" si="51"/>
        <v>2001.1209999999999</v>
      </c>
      <c r="L487" s="170">
        <f t="shared" si="51"/>
        <v>1993.0609999999999</v>
      </c>
      <c r="M487" s="170">
        <f t="shared" si="51"/>
        <v>1992.5809999999999</v>
      </c>
      <c r="N487" s="170">
        <f t="shared" si="51"/>
        <v>1983.5609999999999</v>
      </c>
      <c r="O487" s="170">
        <f t="shared" si="51"/>
        <v>1988.201</v>
      </c>
      <c r="P487" s="170">
        <f t="shared" si="51"/>
        <v>2001.201</v>
      </c>
      <c r="Q487" s="170">
        <f t="shared" si="51"/>
        <v>2248.261</v>
      </c>
      <c r="R487" s="170">
        <f t="shared" si="52"/>
        <v>2376.7310000000002</v>
      </c>
      <c r="S487" s="170">
        <f t="shared" si="52"/>
        <v>2349.471</v>
      </c>
      <c r="T487" s="170">
        <f t="shared" si="52"/>
        <v>2241.1110000000003</v>
      </c>
      <c r="U487" s="170">
        <f t="shared" si="52"/>
        <v>2014.451</v>
      </c>
      <c r="V487" s="170">
        <f t="shared" si="52"/>
        <v>1904.521</v>
      </c>
      <c r="W487" s="170">
        <f t="shared" si="52"/>
        <v>1848.971</v>
      </c>
      <c r="X487" s="170">
        <f t="shared" si="52"/>
        <v>1811.451</v>
      </c>
      <c r="Y487" s="170">
        <f t="shared" si="52"/>
        <v>1779.981</v>
      </c>
      <c r="Z487" s="37"/>
      <c r="AA487" s="41">
        <v>1233.99</v>
      </c>
      <c r="AB487" s="39">
        <v>1207.67</v>
      </c>
      <c r="AC487" s="39">
        <v>1205.53</v>
      </c>
      <c r="AD487" s="39">
        <v>1227.8900000000001</v>
      </c>
      <c r="AE487" s="39">
        <v>1250.73</v>
      </c>
      <c r="AF487" s="39">
        <v>1285.27</v>
      </c>
      <c r="AG487" s="39">
        <v>1414.4</v>
      </c>
      <c r="AH487" s="39">
        <v>1555.05</v>
      </c>
      <c r="AI487" s="39">
        <v>1429.91</v>
      </c>
      <c r="AJ487" s="39">
        <v>1429.6</v>
      </c>
      <c r="AK487" s="39">
        <v>1421.54</v>
      </c>
      <c r="AL487" s="39">
        <v>1421.06</v>
      </c>
      <c r="AM487" s="39">
        <v>1412.04</v>
      </c>
      <c r="AN487" s="39">
        <v>1416.68</v>
      </c>
      <c r="AO487" s="39">
        <v>1429.68</v>
      </c>
      <c r="AP487" s="39">
        <v>1676.74</v>
      </c>
      <c r="AQ487" s="39">
        <v>1805.21</v>
      </c>
      <c r="AR487" s="39">
        <v>1777.95</v>
      </c>
      <c r="AS487" s="39">
        <v>1669.59</v>
      </c>
      <c r="AT487" s="39">
        <v>1442.93</v>
      </c>
      <c r="AU487" s="39">
        <v>1333</v>
      </c>
      <c r="AV487" s="39">
        <v>1277.45</v>
      </c>
      <c r="AW487" s="39">
        <v>1239.93</v>
      </c>
      <c r="AX487" s="40">
        <v>1208.46</v>
      </c>
      <c r="AY487" s="336">
        <v>566.71</v>
      </c>
      <c r="AZ487" s="175">
        <v>4.8109999999999999</v>
      </c>
      <c r="BA487" s="159">
        <v>0</v>
      </c>
    </row>
    <row r="488" spans="1:53">
      <c r="A488" s="47">
        <v>18</v>
      </c>
      <c r="B488" s="170">
        <f t="shared" si="51"/>
        <v>1707.271</v>
      </c>
      <c r="C488" s="170">
        <f t="shared" si="51"/>
        <v>1705.8809999999999</v>
      </c>
      <c r="D488" s="170">
        <f t="shared" si="51"/>
        <v>1705.671</v>
      </c>
      <c r="E488" s="170">
        <f t="shared" si="51"/>
        <v>1707.1209999999999</v>
      </c>
      <c r="F488" s="170">
        <f t="shared" si="51"/>
        <v>1750.451</v>
      </c>
      <c r="G488" s="170">
        <f t="shared" si="51"/>
        <v>1826.201</v>
      </c>
      <c r="H488" s="170">
        <f t="shared" si="51"/>
        <v>1856.251</v>
      </c>
      <c r="I488" s="170">
        <f t="shared" si="51"/>
        <v>2014.1510000000001</v>
      </c>
      <c r="J488" s="170">
        <f t="shared" si="51"/>
        <v>2190.1610000000005</v>
      </c>
      <c r="K488" s="170">
        <f t="shared" si="51"/>
        <v>2195.4410000000003</v>
      </c>
      <c r="L488" s="170">
        <f t="shared" si="51"/>
        <v>2171.6910000000003</v>
      </c>
      <c r="M488" s="170">
        <f t="shared" si="51"/>
        <v>2198.9210000000003</v>
      </c>
      <c r="N488" s="170">
        <f t="shared" si="51"/>
        <v>2195.0610000000001</v>
      </c>
      <c r="O488" s="170">
        <f t="shared" si="51"/>
        <v>2198.6110000000003</v>
      </c>
      <c r="P488" s="170">
        <f t="shared" si="51"/>
        <v>2209.9010000000003</v>
      </c>
      <c r="Q488" s="170">
        <f t="shared" si="51"/>
        <v>2371.5509999999999</v>
      </c>
      <c r="R488" s="170">
        <f t="shared" si="52"/>
        <v>2419.2110000000002</v>
      </c>
      <c r="S488" s="170">
        <f t="shared" si="52"/>
        <v>2419.1610000000005</v>
      </c>
      <c r="T488" s="170">
        <f t="shared" si="52"/>
        <v>2368.1110000000003</v>
      </c>
      <c r="U488" s="170">
        <f t="shared" si="52"/>
        <v>2305.5010000000002</v>
      </c>
      <c r="V488" s="170">
        <f t="shared" si="52"/>
        <v>2079.0610000000001</v>
      </c>
      <c r="W488" s="170">
        <f t="shared" si="52"/>
        <v>1945.1109999999999</v>
      </c>
      <c r="X488" s="170">
        <f t="shared" si="52"/>
        <v>1823.3209999999999</v>
      </c>
      <c r="Y488" s="170">
        <f t="shared" si="52"/>
        <v>1804.201</v>
      </c>
      <c r="Z488" s="37"/>
      <c r="AA488" s="41">
        <v>1135.75</v>
      </c>
      <c r="AB488" s="39">
        <v>1134.3599999999999</v>
      </c>
      <c r="AC488" s="39">
        <v>1134.1500000000001</v>
      </c>
      <c r="AD488" s="39">
        <v>1135.5999999999999</v>
      </c>
      <c r="AE488" s="39">
        <v>1178.93</v>
      </c>
      <c r="AF488" s="39">
        <v>1254.68</v>
      </c>
      <c r="AG488" s="39">
        <v>1284.73</v>
      </c>
      <c r="AH488" s="39">
        <v>1442.63</v>
      </c>
      <c r="AI488" s="39">
        <v>1618.64</v>
      </c>
      <c r="AJ488" s="39">
        <v>1623.92</v>
      </c>
      <c r="AK488" s="39">
        <v>1600.17</v>
      </c>
      <c r="AL488" s="39">
        <v>1627.4</v>
      </c>
      <c r="AM488" s="39">
        <v>1623.54</v>
      </c>
      <c r="AN488" s="39">
        <v>1627.09</v>
      </c>
      <c r="AO488" s="39">
        <v>1638.38</v>
      </c>
      <c r="AP488" s="39">
        <v>1800.03</v>
      </c>
      <c r="AQ488" s="39">
        <v>1847.69</v>
      </c>
      <c r="AR488" s="39">
        <v>1847.64</v>
      </c>
      <c r="AS488" s="39">
        <v>1796.59</v>
      </c>
      <c r="AT488" s="39">
        <v>1733.98</v>
      </c>
      <c r="AU488" s="39">
        <v>1507.54</v>
      </c>
      <c r="AV488" s="39">
        <v>1373.59</v>
      </c>
      <c r="AW488" s="39">
        <v>1251.8</v>
      </c>
      <c r="AX488" s="40">
        <v>1232.68</v>
      </c>
      <c r="AY488" s="336">
        <v>566.71</v>
      </c>
      <c r="AZ488" s="175">
        <v>4.8109999999999999</v>
      </c>
      <c r="BA488" s="159">
        <v>0</v>
      </c>
    </row>
    <row r="489" spans="1:53">
      <c r="A489" s="47">
        <v>19</v>
      </c>
      <c r="B489" s="170">
        <f t="shared" si="51"/>
        <v>1738.241</v>
      </c>
      <c r="C489" s="170">
        <f t="shared" si="51"/>
        <v>1705.991</v>
      </c>
      <c r="D489" s="170">
        <f t="shared" si="51"/>
        <v>1704.0709999999999</v>
      </c>
      <c r="E489" s="170">
        <f t="shared" si="51"/>
        <v>1705.8809999999999</v>
      </c>
      <c r="F489" s="170">
        <f t="shared" si="51"/>
        <v>1764.3109999999999</v>
      </c>
      <c r="G489" s="170">
        <f t="shared" si="51"/>
        <v>1840.511</v>
      </c>
      <c r="H489" s="170">
        <f t="shared" si="51"/>
        <v>1921.0809999999999</v>
      </c>
      <c r="I489" s="170">
        <f t="shared" si="51"/>
        <v>2090.5610000000001</v>
      </c>
      <c r="J489" s="170">
        <f t="shared" si="51"/>
        <v>2249.7910000000002</v>
      </c>
      <c r="K489" s="170">
        <f t="shared" si="51"/>
        <v>2258.471</v>
      </c>
      <c r="L489" s="170">
        <f t="shared" si="51"/>
        <v>2246.2410000000004</v>
      </c>
      <c r="M489" s="170">
        <f t="shared" si="51"/>
        <v>2252.221</v>
      </c>
      <c r="N489" s="170">
        <f t="shared" si="51"/>
        <v>2250.2410000000004</v>
      </c>
      <c r="O489" s="170">
        <f t="shared" si="51"/>
        <v>2279.3809999999999</v>
      </c>
      <c r="P489" s="170">
        <f t="shared" si="51"/>
        <v>2337.6410000000001</v>
      </c>
      <c r="Q489" s="170">
        <f t="shared" si="51"/>
        <v>2397.931</v>
      </c>
      <c r="R489" s="170">
        <f t="shared" si="52"/>
        <v>2494.2410000000004</v>
      </c>
      <c r="S489" s="170">
        <f t="shared" si="52"/>
        <v>2499.931</v>
      </c>
      <c r="T489" s="170">
        <f t="shared" si="52"/>
        <v>2457.1510000000003</v>
      </c>
      <c r="U489" s="170">
        <f t="shared" si="52"/>
        <v>2373.971</v>
      </c>
      <c r="V489" s="170">
        <f t="shared" si="52"/>
        <v>2244.0909999999999</v>
      </c>
      <c r="W489" s="170">
        <f t="shared" si="52"/>
        <v>1923.3209999999999</v>
      </c>
      <c r="X489" s="170">
        <f t="shared" si="52"/>
        <v>1820.691</v>
      </c>
      <c r="Y489" s="170">
        <f t="shared" si="52"/>
        <v>1800.9110000000001</v>
      </c>
      <c r="Z489" s="37"/>
      <c r="AA489" s="41">
        <v>1166.72</v>
      </c>
      <c r="AB489" s="39">
        <v>1134.47</v>
      </c>
      <c r="AC489" s="39">
        <v>1132.55</v>
      </c>
      <c r="AD489" s="39">
        <v>1134.3599999999999</v>
      </c>
      <c r="AE489" s="39">
        <v>1192.79</v>
      </c>
      <c r="AF489" s="39">
        <v>1268.99</v>
      </c>
      <c r="AG489" s="39">
        <v>1349.56</v>
      </c>
      <c r="AH489" s="39">
        <v>1519.04</v>
      </c>
      <c r="AI489" s="39">
        <v>1678.27</v>
      </c>
      <c r="AJ489" s="39">
        <v>1686.95</v>
      </c>
      <c r="AK489" s="39">
        <v>1674.72</v>
      </c>
      <c r="AL489" s="39">
        <v>1680.7</v>
      </c>
      <c r="AM489" s="39">
        <v>1678.72</v>
      </c>
      <c r="AN489" s="39">
        <v>1707.86</v>
      </c>
      <c r="AO489" s="39">
        <v>1766.12</v>
      </c>
      <c r="AP489" s="39">
        <v>1826.41</v>
      </c>
      <c r="AQ489" s="39">
        <v>1922.72</v>
      </c>
      <c r="AR489" s="39">
        <v>1928.41</v>
      </c>
      <c r="AS489" s="39">
        <v>1885.63</v>
      </c>
      <c r="AT489" s="39">
        <v>1802.45</v>
      </c>
      <c r="AU489" s="39">
        <v>1672.57</v>
      </c>
      <c r="AV489" s="39">
        <v>1351.8</v>
      </c>
      <c r="AW489" s="39">
        <v>1249.17</v>
      </c>
      <c r="AX489" s="40">
        <v>1229.3900000000001</v>
      </c>
      <c r="AY489" s="336">
        <v>566.71</v>
      </c>
      <c r="AZ489" s="175">
        <v>4.8109999999999999</v>
      </c>
      <c r="BA489" s="159">
        <v>0</v>
      </c>
    </row>
    <row r="490" spans="1:53" ht="13.5" customHeight="1">
      <c r="A490" s="47">
        <v>20</v>
      </c>
      <c r="B490" s="170">
        <f t="shared" si="51"/>
        <v>1744.3909999999998</v>
      </c>
      <c r="C490" s="170">
        <f t="shared" si="51"/>
        <v>1716.5809999999999</v>
      </c>
      <c r="D490" s="170">
        <f t="shared" si="51"/>
        <v>1705.1610000000001</v>
      </c>
      <c r="E490" s="170">
        <f t="shared" si="51"/>
        <v>1715.3409999999999</v>
      </c>
      <c r="F490" s="170">
        <f t="shared" si="51"/>
        <v>1795.451</v>
      </c>
      <c r="G490" s="170">
        <f t="shared" si="51"/>
        <v>1838.011</v>
      </c>
      <c r="H490" s="170">
        <f t="shared" si="51"/>
        <v>2017.2809999999999</v>
      </c>
      <c r="I490" s="170">
        <f t="shared" si="51"/>
        <v>2185.7010000000005</v>
      </c>
      <c r="J490" s="170">
        <f t="shared" si="51"/>
        <v>2288.5310000000004</v>
      </c>
      <c r="K490" s="170">
        <f t="shared" si="51"/>
        <v>2273.3710000000001</v>
      </c>
      <c r="L490" s="170">
        <f t="shared" si="51"/>
        <v>2253.3809999999999</v>
      </c>
      <c r="M490" s="170">
        <f t="shared" si="51"/>
        <v>2255.971</v>
      </c>
      <c r="N490" s="170">
        <f t="shared" si="51"/>
        <v>2258.7310000000002</v>
      </c>
      <c r="O490" s="170">
        <f t="shared" si="51"/>
        <v>2271.5710000000004</v>
      </c>
      <c r="P490" s="170">
        <f t="shared" si="51"/>
        <v>2296.4610000000002</v>
      </c>
      <c r="Q490" s="170">
        <f t="shared" si="51"/>
        <v>2435.3310000000001</v>
      </c>
      <c r="R490" s="170">
        <f t="shared" si="52"/>
        <v>2508.1309999999999</v>
      </c>
      <c r="S490" s="170">
        <f t="shared" si="52"/>
        <v>2527.4910000000004</v>
      </c>
      <c r="T490" s="170">
        <f t="shared" si="52"/>
        <v>2486.681</v>
      </c>
      <c r="U490" s="170">
        <f t="shared" si="52"/>
        <v>2307.1309999999999</v>
      </c>
      <c r="V490" s="170">
        <f t="shared" si="52"/>
        <v>2166.3409999999999</v>
      </c>
      <c r="W490" s="170">
        <f t="shared" si="52"/>
        <v>1961.1409999999998</v>
      </c>
      <c r="X490" s="170">
        <f t="shared" si="52"/>
        <v>1817.8609999999999</v>
      </c>
      <c r="Y490" s="170">
        <f t="shared" si="52"/>
        <v>1787.701</v>
      </c>
      <c r="Z490" s="37"/>
      <c r="AA490" s="41">
        <v>1172.8699999999999</v>
      </c>
      <c r="AB490" s="39">
        <v>1145.06</v>
      </c>
      <c r="AC490" s="39">
        <v>1133.6400000000001</v>
      </c>
      <c r="AD490" s="39">
        <v>1143.82</v>
      </c>
      <c r="AE490" s="39">
        <v>1223.93</v>
      </c>
      <c r="AF490" s="39">
        <v>1266.49</v>
      </c>
      <c r="AG490" s="39">
        <v>1445.76</v>
      </c>
      <c r="AH490" s="39">
        <v>1614.18</v>
      </c>
      <c r="AI490" s="39">
        <v>1717.01</v>
      </c>
      <c r="AJ490" s="39">
        <v>1701.85</v>
      </c>
      <c r="AK490" s="39">
        <v>1681.86</v>
      </c>
      <c r="AL490" s="39">
        <v>1684.45</v>
      </c>
      <c r="AM490" s="39">
        <v>1687.21</v>
      </c>
      <c r="AN490" s="39">
        <v>1700.05</v>
      </c>
      <c r="AO490" s="39">
        <v>1724.94</v>
      </c>
      <c r="AP490" s="39">
        <v>1863.81</v>
      </c>
      <c r="AQ490" s="39">
        <v>1936.61</v>
      </c>
      <c r="AR490" s="39">
        <v>1955.97</v>
      </c>
      <c r="AS490" s="39">
        <v>1915.16</v>
      </c>
      <c r="AT490" s="39">
        <v>1735.61</v>
      </c>
      <c r="AU490" s="39">
        <v>1594.82</v>
      </c>
      <c r="AV490" s="39">
        <v>1389.62</v>
      </c>
      <c r="AW490" s="39">
        <v>1246.3399999999999</v>
      </c>
      <c r="AX490" s="40">
        <v>1216.18</v>
      </c>
      <c r="AY490" s="336">
        <v>566.71</v>
      </c>
      <c r="AZ490" s="175">
        <v>4.8109999999999999</v>
      </c>
      <c r="BA490" s="159">
        <v>0</v>
      </c>
    </row>
    <row r="491" spans="1:53">
      <c r="A491" s="47">
        <v>21</v>
      </c>
      <c r="B491" s="170">
        <f t="shared" si="51"/>
        <v>1789.6510000000001</v>
      </c>
      <c r="C491" s="170">
        <f t="shared" si="51"/>
        <v>1751.701</v>
      </c>
      <c r="D491" s="170">
        <f t="shared" si="51"/>
        <v>1729.251</v>
      </c>
      <c r="E491" s="170">
        <f t="shared" si="51"/>
        <v>1711.021</v>
      </c>
      <c r="F491" s="170">
        <f t="shared" si="51"/>
        <v>1754.4110000000001</v>
      </c>
      <c r="G491" s="170">
        <f t="shared" si="51"/>
        <v>1796.6309999999999</v>
      </c>
      <c r="H491" s="170">
        <f t="shared" si="51"/>
        <v>1835.221</v>
      </c>
      <c r="I491" s="170">
        <f t="shared" si="51"/>
        <v>2036.771</v>
      </c>
      <c r="J491" s="170">
        <f t="shared" si="51"/>
        <v>2357.8110000000001</v>
      </c>
      <c r="K491" s="170">
        <f t="shared" si="51"/>
        <v>2393.8409999999999</v>
      </c>
      <c r="L491" s="170">
        <f t="shared" si="51"/>
        <v>2381.7410000000004</v>
      </c>
      <c r="M491" s="170">
        <f t="shared" si="51"/>
        <v>2369.2710000000002</v>
      </c>
      <c r="N491" s="170">
        <f t="shared" si="51"/>
        <v>2253.0010000000002</v>
      </c>
      <c r="O491" s="170">
        <f t="shared" si="51"/>
        <v>2302.931</v>
      </c>
      <c r="P491" s="170">
        <f t="shared" si="51"/>
        <v>2349.5310000000004</v>
      </c>
      <c r="Q491" s="170">
        <f t="shared" si="51"/>
        <v>2384.1210000000001</v>
      </c>
      <c r="R491" s="170">
        <f t="shared" si="52"/>
        <v>2419.9810000000002</v>
      </c>
      <c r="S491" s="170">
        <f t="shared" si="52"/>
        <v>2436.4910000000004</v>
      </c>
      <c r="T491" s="170">
        <f t="shared" si="52"/>
        <v>2403.0410000000002</v>
      </c>
      <c r="U491" s="170">
        <f t="shared" si="52"/>
        <v>2341.8310000000001</v>
      </c>
      <c r="V491" s="170">
        <f t="shared" si="52"/>
        <v>2130.3809999999999</v>
      </c>
      <c r="W491" s="170">
        <f t="shared" si="52"/>
        <v>1976.251</v>
      </c>
      <c r="X491" s="170">
        <f t="shared" si="52"/>
        <v>1840.6109999999999</v>
      </c>
      <c r="Y491" s="170">
        <f t="shared" si="52"/>
        <v>1793.231</v>
      </c>
      <c r="Z491" s="37"/>
      <c r="AA491" s="41">
        <v>1218.1300000000001</v>
      </c>
      <c r="AB491" s="39">
        <v>1180.18</v>
      </c>
      <c r="AC491" s="39">
        <v>1157.73</v>
      </c>
      <c r="AD491" s="39">
        <v>1139.5</v>
      </c>
      <c r="AE491" s="39">
        <v>1182.8900000000001</v>
      </c>
      <c r="AF491" s="39">
        <v>1225.1099999999999</v>
      </c>
      <c r="AG491" s="39">
        <v>1263.7</v>
      </c>
      <c r="AH491" s="39">
        <v>1465.25</v>
      </c>
      <c r="AI491" s="39">
        <v>1786.29</v>
      </c>
      <c r="AJ491" s="39">
        <v>1822.32</v>
      </c>
      <c r="AK491" s="39">
        <v>1810.22</v>
      </c>
      <c r="AL491" s="39">
        <v>1797.75</v>
      </c>
      <c r="AM491" s="39">
        <v>1681.48</v>
      </c>
      <c r="AN491" s="39">
        <v>1731.41</v>
      </c>
      <c r="AO491" s="39">
        <v>1778.01</v>
      </c>
      <c r="AP491" s="39">
        <v>1812.6</v>
      </c>
      <c r="AQ491" s="39">
        <v>1848.46</v>
      </c>
      <c r="AR491" s="39">
        <v>1864.97</v>
      </c>
      <c r="AS491" s="39">
        <v>1831.52</v>
      </c>
      <c r="AT491" s="39">
        <v>1770.31</v>
      </c>
      <c r="AU491" s="39">
        <v>1558.86</v>
      </c>
      <c r="AV491" s="39">
        <v>1404.73</v>
      </c>
      <c r="AW491" s="39">
        <v>1269.0899999999999</v>
      </c>
      <c r="AX491" s="40">
        <v>1221.71</v>
      </c>
      <c r="AY491" s="336">
        <v>566.71</v>
      </c>
      <c r="AZ491" s="175">
        <v>4.8109999999999999</v>
      </c>
      <c r="BA491" s="159">
        <v>0</v>
      </c>
    </row>
    <row r="492" spans="1:53">
      <c r="A492" s="47">
        <v>22</v>
      </c>
      <c r="B492" s="170">
        <f t="shared" si="51"/>
        <v>1771.1610000000001</v>
      </c>
      <c r="C492" s="170">
        <f t="shared" si="51"/>
        <v>1758.1209999999999</v>
      </c>
      <c r="D492" s="170">
        <f t="shared" si="51"/>
        <v>1753.3009999999999</v>
      </c>
      <c r="E492" s="170">
        <f t="shared" si="51"/>
        <v>1748.961</v>
      </c>
      <c r="F492" s="170">
        <f t="shared" si="51"/>
        <v>1766.5609999999999</v>
      </c>
      <c r="G492" s="170">
        <f t="shared" si="51"/>
        <v>1799.5409999999999</v>
      </c>
      <c r="H492" s="170">
        <f t="shared" si="51"/>
        <v>1815.961</v>
      </c>
      <c r="I492" s="170">
        <f t="shared" si="51"/>
        <v>1909.441</v>
      </c>
      <c r="J492" s="170">
        <f t="shared" si="51"/>
        <v>2090.9410000000003</v>
      </c>
      <c r="K492" s="170">
        <f t="shared" si="51"/>
        <v>2218.261</v>
      </c>
      <c r="L492" s="170">
        <f t="shared" si="51"/>
        <v>2260.5410000000002</v>
      </c>
      <c r="M492" s="170">
        <f t="shared" si="51"/>
        <v>2273.6610000000005</v>
      </c>
      <c r="N492" s="170">
        <f t="shared" si="51"/>
        <v>2281.3910000000001</v>
      </c>
      <c r="O492" s="170">
        <f t="shared" si="51"/>
        <v>2305.0810000000001</v>
      </c>
      <c r="P492" s="170">
        <f t="shared" si="51"/>
        <v>2385.6910000000003</v>
      </c>
      <c r="Q492" s="170">
        <f t="shared" si="51"/>
        <v>2449.181</v>
      </c>
      <c r="R492" s="170">
        <f t="shared" si="52"/>
        <v>2494.4910000000004</v>
      </c>
      <c r="S492" s="170">
        <f t="shared" si="52"/>
        <v>2515.9110000000005</v>
      </c>
      <c r="T492" s="170">
        <f t="shared" si="52"/>
        <v>2479.2910000000002</v>
      </c>
      <c r="U492" s="170">
        <f t="shared" si="52"/>
        <v>2435.5010000000002</v>
      </c>
      <c r="V492" s="170">
        <f t="shared" si="52"/>
        <v>2342.2310000000002</v>
      </c>
      <c r="W492" s="170">
        <f t="shared" si="52"/>
        <v>2214.6710000000003</v>
      </c>
      <c r="X492" s="170">
        <f t="shared" si="52"/>
        <v>1960.1009999999999</v>
      </c>
      <c r="Y492" s="170">
        <f t="shared" si="52"/>
        <v>1808.931</v>
      </c>
      <c r="Z492" s="37"/>
      <c r="AA492" s="41">
        <v>1199.6400000000001</v>
      </c>
      <c r="AB492" s="39">
        <v>1186.5999999999999</v>
      </c>
      <c r="AC492" s="39">
        <v>1181.78</v>
      </c>
      <c r="AD492" s="39">
        <v>1177.44</v>
      </c>
      <c r="AE492" s="39">
        <v>1195.04</v>
      </c>
      <c r="AF492" s="39">
        <v>1228.02</v>
      </c>
      <c r="AG492" s="39">
        <v>1244.44</v>
      </c>
      <c r="AH492" s="39">
        <v>1337.92</v>
      </c>
      <c r="AI492" s="39">
        <v>1519.42</v>
      </c>
      <c r="AJ492" s="39">
        <v>1646.74</v>
      </c>
      <c r="AK492" s="39">
        <v>1689.02</v>
      </c>
      <c r="AL492" s="39">
        <v>1702.14</v>
      </c>
      <c r="AM492" s="39">
        <v>1709.87</v>
      </c>
      <c r="AN492" s="39">
        <v>1733.56</v>
      </c>
      <c r="AO492" s="39">
        <v>1814.17</v>
      </c>
      <c r="AP492" s="39">
        <v>1877.66</v>
      </c>
      <c r="AQ492" s="39">
        <v>1922.97</v>
      </c>
      <c r="AR492" s="39">
        <v>1944.39</v>
      </c>
      <c r="AS492" s="39">
        <v>1907.77</v>
      </c>
      <c r="AT492" s="39">
        <v>1863.98</v>
      </c>
      <c r="AU492" s="39">
        <v>1770.71</v>
      </c>
      <c r="AV492" s="39">
        <v>1643.15</v>
      </c>
      <c r="AW492" s="39">
        <v>1388.58</v>
      </c>
      <c r="AX492" s="40">
        <v>1237.4100000000001</v>
      </c>
      <c r="AY492" s="336">
        <v>566.71</v>
      </c>
      <c r="AZ492" s="175">
        <v>4.8109999999999999</v>
      </c>
      <c r="BA492" s="159">
        <v>0</v>
      </c>
    </row>
    <row r="493" spans="1:53">
      <c r="A493" s="47">
        <v>23</v>
      </c>
      <c r="B493" s="170">
        <f t="shared" si="51"/>
        <v>1795.0509999999999</v>
      </c>
      <c r="C493" s="170">
        <f t="shared" si="51"/>
        <v>1793.8109999999999</v>
      </c>
      <c r="D493" s="170">
        <f t="shared" si="51"/>
        <v>1762.8909999999998</v>
      </c>
      <c r="E493" s="170">
        <f t="shared" si="51"/>
        <v>1752.941</v>
      </c>
      <c r="F493" s="170">
        <f t="shared" si="51"/>
        <v>1803.761</v>
      </c>
      <c r="G493" s="170">
        <f t="shared" si="51"/>
        <v>1879.981</v>
      </c>
      <c r="H493" s="170">
        <f t="shared" si="51"/>
        <v>2066.0410000000002</v>
      </c>
      <c r="I493" s="170">
        <f t="shared" si="51"/>
        <v>2279.4910000000004</v>
      </c>
      <c r="J493" s="170">
        <f t="shared" si="51"/>
        <v>2334.3510000000001</v>
      </c>
      <c r="K493" s="170">
        <f t="shared" si="51"/>
        <v>2254.1510000000003</v>
      </c>
      <c r="L493" s="170">
        <f t="shared" si="51"/>
        <v>2236.7010000000005</v>
      </c>
      <c r="M493" s="170">
        <f t="shared" si="51"/>
        <v>2225.5909999999999</v>
      </c>
      <c r="N493" s="170">
        <f t="shared" si="51"/>
        <v>2124.8809999999999</v>
      </c>
      <c r="O493" s="170">
        <f t="shared" si="51"/>
        <v>2143.8809999999999</v>
      </c>
      <c r="P493" s="170">
        <f t="shared" si="51"/>
        <v>2191.6309999999999</v>
      </c>
      <c r="Q493" s="170">
        <f t="shared" si="51"/>
        <v>2244.6510000000003</v>
      </c>
      <c r="R493" s="170">
        <f t="shared" si="52"/>
        <v>2342.6309999999999</v>
      </c>
      <c r="S493" s="170">
        <f t="shared" si="52"/>
        <v>2349.5909999999999</v>
      </c>
      <c r="T493" s="170">
        <f t="shared" si="52"/>
        <v>2267.0710000000004</v>
      </c>
      <c r="U493" s="170">
        <f t="shared" si="52"/>
        <v>2063.2810000000004</v>
      </c>
      <c r="V493" s="170">
        <f t="shared" si="52"/>
        <v>1881.691</v>
      </c>
      <c r="W493" s="170">
        <f t="shared" si="52"/>
        <v>1811.491</v>
      </c>
      <c r="X493" s="170">
        <f t="shared" si="52"/>
        <v>1794.6009999999999</v>
      </c>
      <c r="Y493" s="170">
        <f t="shared" si="52"/>
        <v>1746.5709999999999</v>
      </c>
      <c r="Z493" s="37"/>
      <c r="AA493" s="41">
        <v>1223.53</v>
      </c>
      <c r="AB493" s="39">
        <v>1222.29</v>
      </c>
      <c r="AC493" s="39">
        <v>1191.3699999999999</v>
      </c>
      <c r="AD493" s="39">
        <v>1181.42</v>
      </c>
      <c r="AE493" s="39">
        <v>1232.24</v>
      </c>
      <c r="AF493" s="39">
        <v>1308.46</v>
      </c>
      <c r="AG493" s="39">
        <v>1494.52</v>
      </c>
      <c r="AH493" s="39">
        <v>1707.97</v>
      </c>
      <c r="AI493" s="39">
        <v>1762.83</v>
      </c>
      <c r="AJ493" s="39">
        <v>1682.63</v>
      </c>
      <c r="AK493" s="39">
        <v>1665.18</v>
      </c>
      <c r="AL493" s="39">
        <v>1654.07</v>
      </c>
      <c r="AM493" s="39">
        <v>1553.36</v>
      </c>
      <c r="AN493" s="39">
        <v>1572.36</v>
      </c>
      <c r="AO493" s="39">
        <v>1620.11</v>
      </c>
      <c r="AP493" s="39">
        <v>1673.13</v>
      </c>
      <c r="AQ493" s="39">
        <v>1771.11</v>
      </c>
      <c r="AR493" s="39">
        <v>1778.07</v>
      </c>
      <c r="AS493" s="39">
        <v>1695.55</v>
      </c>
      <c r="AT493" s="39">
        <v>1491.76</v>
      </c>
      <c r="AU493" s="39">
        <v>1310.17</v>
      </c>
      <c r="AV493" s="39">
        <v>1239.97</v>
      </c>
      <c r="AW493" s="39">
        <v>1223.08</v>
      </c>
      <c r="AX493" s="40">
        <v>1175.05</v>
      </c>
      <c r="AY493" s="336">
        <v>566.71</v>
      </c>
      <c r="AZ493" s="175">
        <v>4.8109999999999999</v>
      </c>
      <c r="BA493" s="159">
        <v>0</v>
      </c>
    </row>
    <row r="494" spans="1:53">
      <c r="A494" s="47">
        <v>24</v>
      </c>
      <c r="B494" s="170">
        <f t="shared" si="51"/>
        <v>1717.8909999999998</v>
      </c>
      <c r="C494" s="170">
        <f t="shared" si="51"/>
        <v>1708.3709999999999</v>
      </c>
      <c r="D494" s="170">
        <f t="shared" si="51"/>
        <v>1708.001</v>
      </c>
      <c r="E494" s="170">
        <f t="shared" si="51"/>
        <v>1710.8809999999999</v>
      </c>
      <c r="F494" s="170">
        <f t="shared" si="51"/>
        <v>1772.6309999999999</v>
      </c>
      <c r="G494" s="170">
        <f t="shared" si="51"/>
        <v>1836.1409999999998</v>
      </c>
      <c r="H494" s="170">
        <f t="shared" si="51"/>
        <v>1978.431</v>
      </c>
      <c r="I494" s="170">
        <f t="shared" si="51"/>
        <v>2066.9610000000002</v>
      </c>
      <c r="J494" s="170">
        <f t="shared" si="51"/>
        <v>2232.6210000000001</v>
      </c>
      <c r="K494" s="170">
        <f t="shared" si="51"/>
        <v>2269.4810000000002</v>
      </c>
      <c r="L494" s="170">
        <f t="shared" si="51"/>
        <v>2206.2710000000002</v>
      </c>
      <c r="M494" s="170">
        <f t="shared" si="51"/>
        <v>2206.4110000000005</v>
      </c>
      <c r="N494" s="170">
        <f t="shared" si="51"/>
        <v>2206.3809999999999</v>
      </c>
      <c r="O494" s="170">
        <f t="shared" si="51"/>
        <v>2228.3809999999999</v>
      </c>
      <c r="P494" s="170">
        <f t="shared" si="51"/>
        <v>2260.1210000000001</v>
      </c>
      <c r="Q494" s="170">
        <f t="shared" si="51"/>
        <v>2333.9010000000003</v>
      </c>
      <c r="R494" s="170">
        <f t="shared" si="52"/>
        <v>2157.3809999999999</v>
      </c>
      <c r="S494" s="170">
        <f t="shared" si="52"/>
        <v>2430.3009999999999</v>
      </c>
      <c r="T494" s="170">
        <f t="shared" si="52"/>
        <v>2350.3009999999999</v>
      </c>
      <c r="U494" s="170">
        <f t="shared" si="52"/>
        <v>2261.5509999999999</v>
      </c>
      <c r="V494" s="170">
        <f t="shared" si="52"/>
        <v>2093.0610000000001</v>
      </c>
      <c r="W494" s="170">
        <f t="shared" si="52"/>
        <v>1957.1109999999999</v>
      </c>
      <c r="X494" s="170">
        <f t="shared" si="52"/>
        <v>1812.761</v>
      </c>
      <c r="Y494" s="170">
        <f t="shared" si="52"/>
        <v>1745.3409999999999</v>
      </c>
      <c r="Z494" s="37"/>
      <c r="AA494" s="41">
        <v>1146.3699999999999</v>
      </c>
      <c r="AB494" s="39">
        <v>1136.8499999999999</v>
      </c>
      <c r="AC494" s="39">
        <v>1136.48</v>
      </c>
      <c r="AD494" s="39">
        <v>1139.3599999999999</v>
      </c>
      <c r="AE494" s="39">
        <v>1201.1099999999999</v>
      </c>
      <c r="AF494" s="39">
        <v>1264.6199999999999</v>
      </c>
      <c r="AG494" s="39">
        <v>1406.91</v>
      </c>
      <c r="AH494" s="39">
        <v>1495.44</v>
      </c>
      <c r="AI494" s="39">
        <v>1661.1</v>
      </c>
      <c r="AJ494" s="39">
        <v>1697.96</v>
      </c>
      <c r="AK494" s="39">
        <v>1634.75</v>
      </c>
      <c r="AL494" s="39">
        <v>1634.89</v>
      </c>
      <c r="AM494" s="39">
        <v>1634.86</v>
      </c>
      <c r="AN494" s="39">
        <v>1656.86</v>
      </c>
      <c r="AO494" s="39">
        <v>1688.6</v>
      </c>
      <c r="AP494" s="39">
        <v>1762.38</v>
      </c>
      <c r="AQ494" s="39">
        <v>1585.86</v>
      </c>
      <c r="AR494" s="39">
        <v>1858.78</v>
      </c>
      <c r="AS494" s="39">
        <v>1778.78</v>
      </c>
      <c r="AT494" s="39">
        <v>1690.03</v>
      </c>
      <c r="AU494" s="39">
        <v>1521.54</v>
      </c>
      <c r="AV494" s="39">
        <v>1385.59</v>
      </c>
      <c r="AW494" s="39">
        <v>1241.24</v>
      </c>
      <c r="AX494" s="40">
        <v>1173.82</v>
      </c>
      <c r="AY494" s="336">
        <v>566.71</v>
      </c>
      <c r="AZ494" s="175">
        <v>4.8109999999999999</v>
      </c>
      <c r="BA494" s="159">
        <v>0</v>
      </c>
    </row>
    <row r="495" spans="1:53">
      <c r="A495" s="47">
        <v>25</v>
      </c>
      <c r="B495" s="170">
        <f t="shared" si="51"/>
        <v>1635.241</v>
      </c>
      <c r="C495" s="170">
        <f t="shared" si="51"/>
        <v>1633.741</v>
      </c>
      <c r="D495" s="170">
        <f t="shared" si="51"/>
        <v>1633.191</v>
      </c>
      <c r="E495" s="170">
        <f t="shared" si="51"/>
        <v>1635.671</v>
      </c>
      <c r="F495" s="170">
        <f t="shared" si="51"/>
        <v>1674.501</v>
      </c>
      <c r="G495" s="170">
        <f t="shared" si="51"/>
        <v>1738.491</v>
      </c>
      <c r="H495" s="170">
        <f t="shared" si="51"/>
        <v>1869.5309999999999</v>
      </c>
      <c r="I495" s="170">
        <f t="shared" si="51"/>
        <v>1945.5909999999999</v>
      </c>
      <c r="J495" s="170">
        <f t="shared" si="51"/>
        <v>2083.7810000000004</v>
      </c>
      <c r="K495" s="170">
        <f t="shared" si="51"/>
        <v>2110.0210000000002</v>
      </c>
      <c r="L495" s="170">
        <f t="shared" si="51"/>
        <v>2087.1110000000003</v>
      </c>
      <c r="M495" s="170">
        <f t="shared" si="51"/>
        <v>2071.1510000000003</v>
      </c>
      <c r="N495" s="170">
        <f t="shared" si="51"/>
        <v>2077.8409999999999</v>
      </c>
      <c r="O495" s="170">
        <f t="shared" si="51"/>
        <v>2104.8110000000001</v>
      </c>
      <c r="P495" s="170">
        <f t="shared" si="51"/>
        <v>2125.5810000000001</v>
      </c>
      <c r="Q495" s="170">
        <f t="shared" si="51"/>
        <v>2185.2810000000004</v>
      </c>
      <c r="R495" s="170">
        <f t="shared" si="52"/>
        <v>2251.4610000000002</v>
      </c>
      <c r="S495" s="170">
        <f t="shared" si="52"/>
        <v>2288.6510000000003</v>
      </c>
      <c r="T495" s="170">
        <f t="shared" si="52"/>
        <v>2197.2410000000004</v>
      </c>
      <c r="U495" s="170">
        <f t="shared" si="52"/>
        <v>2118.5610000000001</v>
      </c>
      <c r="V495" s="170">
        <f t="shared" si="52"/>
        <v>1860.8409999999999</v>
      </c>
      <c r="W495" s="170">
        <f t="shared" si="52"/>
        <v>1795.961</v>
      </c>
      <c r="X495" s="170">
        <f t="shared" si="52"/>
        <v>1800.8109999999999</v>
      </c>
      <c r="Y495" s="170">
        <f t="shared" si="52"/>
        <v>1732.3009999999999</v>
      </c>
      <c r="Z495" s="37"/>
      <c r="AA495" s="41">
        <v>1063.72</v>
      </c>
      <c r="AB495" s="39">
        <v>1062.22</v>
      </c>
      <c r="AC495" s="39">
        <v>1061.67</v>
      </c>
      <c r="AD495" s="39">
        <v>1064.1500000000001</v>
      </c>
      <c r="AE495" s="39">
        <v>1102.98</v>
      </c>
      <c r="AF495" s="39">
        <v>1166.97</v>
      </c>
      <c r="AG495" s="39">
        <v>1298.01</v>
      </c>
      <c r="AH495" s="39">
        <v>1374.07</v>
      </c>
      <c r="AI495" s="39">
        <v>1512.26</v>
      </c>
      <c r="AJ495" s="39">
        <v>1538.5</v>
      </c>
      <c r="AK495" s="39">
        <v>1515.59</v>
      </c>
      <c r="AL495" s="39">
        <v>1499.63</v>
      </c>
      <c r="AM495" s="39">
        <v>1506.32</v>
      </c>
      <c r="AN495" s="39">
        <v>1533.29</v>
      </c>
      <c r="AO495" s="39">
        <v>1554.06</v>
      </c>
      <c r="AP495" s="39">
        <v>1613.76</v>
      </c>
      <c r="AQ495" s="39">
        <v>1679.94</v>
      </c>
      <c r="AR495" s="39">
        <v>1717.13</v>
      </c>
      <c r="AS495" s="39">
        <v>1625.72</v>
      </c>
      <c r="AT495" s="39">
        <v>1547.04</v>
      </c>
      <c r="AU495" s="39">
        <v>1289.32</v>
      </c>
      <c r="AV495" s="39">
        <v>1224.44</v>
      </c>
      <c r="AW495" s="39">
        <v>1229.29</v>
      </c>
      <c r="AX495" s="40">
        <v>1160.78</v>
      </c>
      <c r="AY495" s="336">
        <v>566.71</v>
      </c>
      <c r="AZ495" s="175">
        <v>4.8109999999999999</v>
      </c>
      <c r="BA495" s="159">
        <v>0</v>
      </c>
    </row>
    <row r="496" spans="1:53">
      <c r="A496" s="47">
        <v>26</v>
      </c>
      <c r="B496" s="170">
        <f t="shared" si="51"/>
        <v>1817.191</v>
      </c>
      <c r="C496" s="170">
        <f t="shared" si="51"/>
        <v>1774.0609999999999</v>
      </c>
      <c r="D496" s="170">
        <f t="shared" si="51"/>
        <v>1767.3209999999999</v>
      </c>
      <c r="E496" s="170">
        <f t="shared" si="51"/>
        <v>1820.471</v>
      </c>
      <c r="F496" s="170">
        <f t="shared" si="51"/>
        <v>1850.1510000000001</v>
      </c>
      <c r="G496" s="170">
        <f t="shared" si="51"/>
        <v>1966.681</v>
      </c>
      <c r="H496" s="170">
        <f t="shared" si="51"/>
        <v>2137.8009999999999</v>
      </c>
      <c r="I496" s="170">
        <f t="shared" si="51"/>
        <v>2224.8310000000001</v>
      </c>
      <c r="J496" s="170">
        <f t="shared" si="51"/>
        <v>2356.0909999999999</v>
      </c>
      <c r="K496" s="170">
        <f t="shared" si="51"/>
        <v>2389.6710000000003</v>
      </c>
      <c r="L496" s="170">
        <f t="shared" si="51"/>
        <v>2334.0310000000004</v>
      </c>
      <c r="M496" s="170">
        <f t="shared" si="51"/>
        <v>2344.1110000000003</v>
      </c>
      <c r="N496" s="170">
        <f t="shared" si="51"/>
        <v>2319.6210000000001</v>
      </c>
      <c r="O496" s="170">
        <f t="shared" si="51"/>
        <v>2378.761</v>
      </c>
      <c r="P496" s="170">
        <f t="shared" si="51"/>
        <v>2433.431</v>
      </c>
      <c r="Q496" s="170">
        <f t="shared" si="51"/>
        <v>2476.7910000000002</v>
      </c>
      <c r="R496" s="170">
        <f t="shared" si="52"/>
        <v>2502.7910000000002</v>
      </c>
      <c r="S496" s="170">
        <f t="shared" si="52"/>
        <v>2559.9910000000004</v>
      </c>
      <c r="T496" s="170">
        <f t="shared" si="52"/>
        <v>2510.681</v>
      </c>
      <c r="U496" s="170">
        <f t="shared" si="52"/>
        <v>2447.8610000000003</v>
      </c>
      <c r="V496" s="170">
        <f t="shared" si="52"/>
        <v>2146.5610000000001</v>
      </c>
      <c r="W496" s="170">
        <f t="shared" si="52"/>
        <v>2066.3110000000001</v>
      </c>
      <c r="X496" s="170">
        <f t="shared" si="52"/>
        <v>1923.741</v>
      </c>
      <c r="Y496" s="170">
        <f t="shared" si="52"/>
        <v>1852.0309999999999</v>
      </c>
      <c r="Z496" s="37"/>
      <c r="AA496" s="41">
        <v>1245.67</v>
      </c>
      <c r="AB496" s="39">
        <v>1202.54</v>
      </c>
      <c r="AC496" s="39">
        <v>1195.8</v>
      </c>
      <c r="AD496" s="39">
        <v>1248.95</v>
      </c>
      <c r="AE496" s="39">
        <v>1278.6300000000001</v>
      </c>
      <c r="AF496" s="39">
        <v>1395.16</v>
      </c>
      <c r="AG496" s="39">
        <v>1566.28</v>
      </c>
      <c r="AH496" s="39">
        <v>1653.31</v>
      </c>
      <c r="AI496" s="39">
        <v>1784.57</v>
      </c>
      <c r="AJ496" s="39">
        <v>1818.15</v>
      </c>
      <c r="AK496" s="39">
        <v>1762.51</v>
      </c>
      <c r="AL496" s="39">
        <v>1772.59</v>
      </c>
      <c r="AM496" s="39">
        <v>1748.1</v>
      </c>
      <c r="AN496" s="39">
        <v>1807.24</v>
      </c>
      <c r="AO496" s="39">
        <v>1861.91</v>
      </c>
      <c r="AP496" s="39">
        <v>1905.27</v>
      </c>
      <c r="AQ496" s="39">
        <v>1931.27</v>
      </c>
      <c r="AR496" s="39">
        <v>1988.47</v>
      </c>
      <c r="AS496" s="39">
        <v>1939.16</v>
      </c>
      <c r="AT496" s="39">
        <v>1876.34</v>
      </c>
      <c r="AU496" s="39">
        <v>1575.04</v>
      </c>
      <c r="AV496" s="39">
        <v>1494.79</v>
      </c>
      <c r="AW496" s="39">
        <v>1352.22</v>
      </c>
      <c r="AX496" s="40">
        <v>1280.51</v>
      </c>
      <c r="AY496" s="336">
        <v>566.71</v>
      </c>
      <c r="AZ496" s="175">
        <v>4.8109999999999999</v>
      </c>
      <c r="BA496" s="159">
        <v>0</v>
      </c>
    </row>
    <row r="497" spans="1:137">
      <c r="A497" s="47">
        <v>27</v>
      </c>
      <c r="B497" s="170">
        <f t="shared" si="51"/>
        <v>1827.3709999999999</v>
      </c>
      <c r="C497" s="170">
        <f t="shared" si="51"/>
        <v>1803.3909999999998</v>
      </c>
      <c r="D497" s="170">
        <f t="shared" si="51"/>
        <v>1803.191</v>
      </c>
      <c r="E497" s="170">
        <f t="shared" si="51"/>
        <v>1827.951</v>
      </c>
      <c r="F497" s="170">
        <f t="shared" si="51"/>
        <v>1871.4010000000001</v>
      </c>
      <c r="G497" s="170">
        <f t="shared" si="51"/>
        <v>2009.231</v>
      </c>
      <c r="H497" s="170">
        <f t="shared" si="51"/>
        <v>2141.761</v>
      </c>
      <c r="I497" s="170">
        <f t="shared" si="51"/>
        <v>2335.7510000000002</v>
      </c>
      <c r="J497" s="170">
        <f t="shared" si="51"/>
        <v>2467.9910000000004</v>
      </c>
      <c r="K497" s="170">
        <f t="shared" si="51"/>
        <v>2473.6610000000005</v>
      </c>
      <c r="L497" s="170">
        <f t="shared" si="51"/>
        <v>2433.221</v>
      </c>
      <c r="M497" s="170">
        <f t="shared" si="51"/>
        <v>2435.3310000000001</v>
      </c>
      <c r="N497" s="170">
        <f t="shared" si="51"/>
        <v>2428.5509999999999</v>
      </c>
      <c r="O497" s="170">
        <f t="shared" si="51"/>
        <v>2463.8409999999999</v>
      </c>
      <c r="P497" s="170">
        <f t="shared" si="51"/>
        <v>2488.2810000000004</v>
      </c>
      <c r="Q497" s="170">
        <f t="shared" si="51"/>
        <v>2525.8110000000001</v>
      </c>
      <c r="R497" s="170">
        <f t="shared" si="52"/>
        <v>2604.3310000000001</v>
      </c>
      <c r="S497" s="170">
        <f t="shared" si="52"/>
        <v>2630.3910000000001</v>
      </c>
      <c r="T497" s="170">
        <f t="shared" si="52"/>
        <v>2565.3710000000001</v>
      </c>
      <c r="U497" s="170">
        <f t="shared" si="52"/>
        <v>2494.8809999999999</v>
      </c>
      <c r="V497" s="170">
        <f t="shared" si="52"/>
        <v>2298.7510000000002</v>
      </c>
      <c r="W497" s="170">
        <f t="shared" si="52"/>
        <v>2215.6010000000001</v>
      </c>
      <c r="X497" s="170">
        <f t="shared" si="52"/>
        <v>1992.5409999999999</v>
      </c>
      <c r="Y497" s="170">
        <f t="shared" si="52"/>
        <v>1876.771</v>
      </c>
      <c r="Z497" s="37"/>
      <c r="AA497" s="41">
        <v>1255.8499999999999</v>
      </c>
      <c r="AB497" s="39">
        <v>1231.8699999999999</v>
      </c>
      <c r="AC497" s="39">
        <v>1231.67</v>
      </c>
      <c r="AD497" s="39">
        <v>1256.43</v>
      </c>
      <c r="AE497" s="39">
        <v>1299.8800000000001</v>
      </c>
      <c r="AF497" s="39">
        <v>1437.71</v>
      </c>
      <c r="AG497" s="39">
        <v>1570.24</v>
      </c>
      <c r="AH497" s="39">
        <v>1764.23</v>
      </c>
      <c r="AI497" s="39">
        <v>1896.47</v>
      </c>
      <c r="AJ497" s="39">
        <v>1902.14</v>
      </c>
      <c r="AK497" s="39">
        <v>1861.7</v>
      </c>
      <c r="AL497" s="39">
        <v>1863.81</v>
      </c>
      <c r="AM497" s="39">
        <v>1857.03</v>
      </c>
      <c r="AN497" s="39">
        <v>1892.32</v>
      </c>
      <c r="AO497" s="39">
        <v>1916.76</v>
      </c>
      <c r="AP497" s="39">
        <v>1954.29</v>
      </c>
      <c r="AQ497" s="39">
        <v>2032.81</v>
      </c>
      <c r="AR497" s="39">
        <v>2058.87</v>
      </c>
      <c r="AS497" s="39">
        <v>1993.85</v>
      </c>
      <c r="AT497" s="39">
        <v>1923.36</v>
      </c>
      <c r="AU497" s="39">
        <v>1727.23</v>
      </c>
      <c r="AV497" s="39">
        <v>1644.08</v>
      </c>
      <c r="AW497" s="39">
        <v>1421.02</v>
      </c>
      <c r="AX497" s="40">
        <v>1305.25</v>
      </c>
      <c r="AY497" s="336">
        <v>566.71</v>
      </c>
      <c r="AZ497" s="175">
        <v>4.8109999999999999</v>
      </c>
      <c r="BA497" s="159">
        <v>0</v>
      </c>
    </row>
    <row r="498" spans="1:137">
      <c r="A498" s="47">
        <v>28</v>
      </c>
      <c r="B498" s="170">
        <f t="shared" si="51"/>
        <v>1875.6109999999999</v>
      </c>
      <c r="C498" s="170">
        <f t="shared" si="51"/>
        <v>1829.691</v>
      </c>
      <c r="D498" s="170">
        <f t="shared" si="51"/>
        <v>1829.731</v>
      </c>
      <c r="E498" s="170">
        <f t="shared" si="51"/>
        <v>1829.491</v>
      </c>
      <c r="F498" s="170">
        <f t="shared" si="51"/>
        <v>1830.471</v>
      </c>
      <c r="G498" s="170">
        <f t="shared" si="51"/>
        <v>1885.181</v>
      </c>
      <c r="H498" s="170">
        <f t="shared" si="51"/>
        <v>1933.0509999999999</v>
      </c>
      <c r="I498" s="170">
        <f t="shared" si="51"/>
        <v>2093.9110000000005</v>
      </c>
      <c r="J498" s="170">
        <f t="shared" si="51"/>
        <v>2255.5310000000004</v>
      </c>
      <c r="K498" s="170">
        <f t="shared" si="51"/>
        <v>2318.8510000000001</v>
      </c>
      <c r="L498" s="170">
        <f t="shared" si="51"/>
        <v>2332.6910000000003</v>
      </c>
      <c r="M498" s="170">
        <f t="shared" si="51"/>
        <v>2323.0310000000004</v>
      </c>
      <c r="N498" s="170">
        <f t="shared" si="51"/>
        <v>2331.8910000000001</v>
      </c>
      <c r="O498" s="170">
        <f t="shared" si="51"/>
        <v>2349.4910000000004</v>
      </c>
      <c r="P498" s="170">
        <f t="shared" si="51"/>
        <v>2381.8210000000004</v>
      </c>
      <c r="Q498" s="170">
        <f t="shared" si="51"/>
        <v>2419.9410000000003</v>
      </c>
      <c r="R498" s="170">
        <f t="shared" si="52"/>
        <v>2480.4810000000002</v>
      </c>
      <c r="S498" s="170">
        <f t="shared" si="52"/>
        <v>2499.7810000000004</v>
      </c>
      <c r="T498" s="170">
        <f t="shared" si="52"/>
        <v>2431.7410000000004</v>
      </c>
      <c r="U498" s="170">
        <f t="shared" si="52"/>
        <v>2377.681</v>
      </c>
      <c r="V498" s="170">
        <f t="shared" si="52"/>
        <v>2144.1309999999999</v>
      </c>
      <c r="W498" s="170">
        <f t="shared" si="52"/>
        <v>1888.221</v>
      </c>
      <c r="X498" s="170">
        <f t="shared" si="52"/>
        <v>1838.1610000000001</v>
      </c>
      <c r="Y498" s="170">
        <f t="shared" si="52"/>
        <v>1829.511</v>
      </c>
      <c r="Z498" s="37"/>
      <c r="AA498" s="41">
        <v>1304.0899999999999</v>
      </c>
      <c r="AB498" s="39">
        <v>1258.17</v>
      </c>
      <c r="AC498" s="39">
        <v>1258.21</v>
      </c>
      <c r="AD498" s="39">
        <v>1257.97</v>
      </c>
      <c r="AE498" s="39">
        <v>1258.95</v>
      </c>
      <c r="AF498" s="39">
        <v>1313.66</v>
      </c>
      <c r="AG498" s="39">
        <v>1361.53</v>
      </c>
      <c r="AH498" s="39">
        <v>1522.39</v>
      </c>
      <c r="AI498" s="39">
        <v>1684.01</v>
      </c>
      <c r="AJ498" s="39">
        <v>1747.33</v>
      </c>
      <c r="AK498" s="39">
        <v>1761.17</v>
      </c>
      <c r="AL498" s="39">
        <v>1751.51</v>
      </c>
      <c r="AM498" s="39">
        <v>1760.37</v>
      </c>
      <c r="AN498" s="39">
        <v>1777.97</v>
      </c>
      <c r="AO498" s="39">
        <v>1810.3</v>
      </c>
      <c r="AP498" s="39">
        <v>1848.42</v>
      </c>
      <c r="AQ498" s="39">
        <v>1908.96</v>
      </c>
      <c r="AR498" s="39">
        <v>1928.26</v>
      </c>
      <c r="AS498" s="39">
        <v>1860.22</v>
      </c>
      <c r="AT498" s="39">
        <v>1806.16</v>
      </c>
      <c r="AU498" s="39">
        <v>1572.61</v>
      </c>
      <c r="AV498" s="39">
        <v>1316.7</v>
      </c>
      <c r="AW498" s="39">
        <v>1266.6400000000001</v>
      </c>
      <c r="AX498" s="40">
        <v>1257.99</v>
      </c>
      <c r="AY498" s="336">
        <v>566.71</v>
      </c>
      <c r="AZ498" s="175">
        <v>4.8109999999999999</v>
      </c>
      <c r="BA498" s="159">
        <v>0</v>
      </c>
    </row>
    <row r="499" spans="1:137">
      <c r="A499" s="47">
        <v>29</v>
      </c>
      <c r="B499" s="170">
        <f t="shared" si="51"/>
        <v>1881.671</v>
      </c>
      <c r="C499" s="170">
        <f t="shared" si="51"/>
        <v>1865.941</v>
      </c>
      <c r="D499" s="170">
        <f t="shared" si="51"/>
        <v>1830.441</v>
      </c>
      <c r="E499" s="170">
        <f t="shared" si="51"/>
        <v>1828.9110000000001</v>
      </c>
      <c r="F499" s="170">
        <f t="shared" si="51"/>
        <v>1828.8609999999999</v>
      </c>
      <c r="G499" s="170">
        <f t="shared" si="51"/>
        <v>1849.1610000000001</v>
      </c>
      <c r="H499" s="170">
        <f t="shared" si="51"/>
        <v>1874.3009999999999</v>
      </c>
      <c r="I499" s="170">
        <f t="shared" si="51"/>
        <v>1923.201</v>
      </c>
      <c r="J499" s="170">
        <f t="shared" si="51"/>
        <v>2055.5610000000001</v>
      </c>
      <c r="K499" s="170">
        <f t="shared" si="51"/>
        <v>2109.4110000000005</v>
      </c>
      <c r="L499" s="170">
        <f t="shared" si="51"/>
        <v>2112.0810000000001</v>
      </c>
      <c r="M499" s="170">
        <f t="shared" si="51"/>
        <v>2113.7110000000002</v>
      </c>
      <c r="N499" s="170">
        <f t="shared" si="51"/>
        <v>2114.221</v>
      </c>
      <c r="O499" s="170">
        <f t="shared" si="51"/>
        <v>2123.5710000000004</v>
      </c>
      <c r="P499" s="170">
        <f t="shared" si="51"/>
        <v>2170.261</v>
      </c>
      <c r="Q499" s="170">
        <f t="shared" si="51"/>
        <v>2268.1110000000003</v>
      </c>
      <c r="R499" s="170">
        <f t="shared" si="52"/>
        <v>2344.3409999999999</v>
      </c>
      <c r="S499" s="170">
        <f t="shared" si="52"/>
        <v>2339.1510000000003</v>
      </c>
      <c r="T499" s="170">
        <f t="shared" si="52"/>
        <v>2278.5810000000001</v>
      </c>
      <c r="U499" s="170">
        <f t="shared" si="52"/>
        <v>2222.8009999999999</v>
      </c>
      <c r="V499" s="170">
        <f t="shared" si="52"/>
        <v>2009.181</v>
      </c>
      <c r="W499" s="170">
        <f t="shared" si="52"/>
        <v>1888.1009999999999</v>
      </c>
      <c r="X499" s="170">
        <f t="shared" si="52"/>
        <v>1830.171</v>
      </c>
      <c r="Y499" s="170">
        <f t="shared" si="52"/>
        <v>1824.8809999999999</v>
      </c>
      <c r="Z499" s="37"/>
      <c r="AA499" s="41">
        <v>1310.1500000000001</v>
      </c>
      <c r="AB499" s="39">
        <v>1294.42</v>
      </c>
      <c r="AC499" s="39">
        <v>1258.92</v>
      </c>
      <c r="AD499" s="39">
        <v>1257.3900000000001</v>
      </c>
      <c r="AE499" s="39">
        <v>1257.3399999999999</v>
      </c>
      <c r="AF499" s="39">
        <v>1277.6400000000001</v>
      </c>
      <c r="AG499" s="39">
        <v>1302.78</v>
      </c>
      <c r="AH499" s="39">
        <v>1351.68</v>
      </c>
      <c r="AI499" s="39">
        <v>1484.04</v>
      </c>
      <c r="AJ499" s="39">
        <v>1537.89</v>
      </c>
      <c r="AK499" s="39">
        <v>1540.56</v>
      </c>
      <c r="AL499" s="39">
        <v>1542.19</v>
      </c>
      <c r="AM499" s="39">
        <v>1542.7</v>
      </c>
      <c r="AN499" s="39">
        <v>1552.05</v>
      </c>
      <c r="AO499" s="39">
        <v>1598.74</v>
      </c>
      <c r="AP499" s="39">
        <v>1696.59</v>
      </c>
      <c r="AQ499" s="39">
        <v>1772.82</v>
      </c>
      <c r="AR499" s="39">
        <v>1767.63</v>
      </c>
      <c r="AS499" s="39">
        <v>1707.06</v>
      </c>
      <c r="AT499" s="39">
        <v>1651.28</v>
      </c>
      <c r="AU499" s="39">
        <v>1437.66</v>
      </c>
      <c r="AV499" s="39">
        <v>1316.58</v>
      </c>
      <c r="AW499" s="39">
        <v>1258.6500000000001</v>
      </c>
      <c r="AX499" s="40">
        <v>1253.3599999999999</v>
      </c>
      <c r="AY499" s="336">
        <v>566.71</v>
      </c>
      <c r="AZ499" s="175">
        <v>4.8109999999999999</v>
      </c>
      <c r="BA499" s="159">
        <v>0</v>
      </c>
    </row>
    <row r="500" spans="1:137">
      <c r="A500" s="47">
        <v>30</v>
      </c>
      <c r="B500" s="170">
        <f t="shared" si="51"/>
        <v>1830.481</v>
      </c>
      <c r="C500" s="170">
        <f t="shared" si="51"/>
        <v>1806.3009999999999</v>
      </c>
      <c r="D500" s="170">
        <f t="shared" si="51"/>
        <v>1805.511</v>
      </c>
      <c r="E500" s="170">
        <f t="shared" si="51"/>
        <v>1809.9010000000001</v>
      </c>
      <c r="F500" s="170">
        <f t="shared" si="51"/>
        <v>1839.521</v>
      </c>
      <c r="G500" s="170">
        <f t="shared" si="51"/>
        <v>1904.001</v>
      </c>
      <c r="H500" s="170">
        <f t="shared" si="51"/>
        <v>2057.7810000000004</v>
      </c>
      <c r="I500" s="170">
        <f t="shared" si="51"/>
        <v>2138.1610000000005</v>
      </c>
      <c r="J500" s="170">
        <f t="shared" si="51"/>
        <v>2152.9410000000003</v>
      </c>
      <c r="K500" s="170">
        <f t="shared" si="51"/>
        <v>2153.0210000000002</v>
      </c>
      <c r="L500" s="170">
        <f t="shared" si="51"/>
        <v>2142.2110000000002</v>
      </c>
      <c r="M500" s="170">
        <f t="shared" si="51"/>
        <v>2136.4110000000005</v>
      </c>
      <c r="N500" s="170">
        <f t="shared" si="51"/>
        <v>2131.7010000000005</v>
      </c>
      <c r="O500" s="170">
        <f t="shared" si="51"/>
        <v>2130.4510000000005</v>
      </c>
      <c r="P500" s="170">
        <f t="shared" si="51"/>
        <v>2141.971</v>
      </c>
      <c r="Q500" s="170">
        <f t="shared" si="51"/>
        <v>2156.431</v>
      </c>
      <c r="R500" s="170">
        <f t="shared" si="52"/>
        <v>2261.9610000000002</v>
      </c>
      <c r="S500" s="170">
        <f t="shared" si="52"/>
        <v>2351.2110000000002</v>
      </c>
      <c r="T500" s="170">
        <f t="shared" si="52"/>
        <v>2269.8409999999999</v>
      </c>
      <c r="U500" s="170">
        <f t="shared" si="52"/>
        <v>2166.3110000000001</v>
      </c>
      <c r="V500" s="170">
        <f t="shared" si="52"/>
        <v>1923.8309999999999</v>
      </c>
      <c r="W500" s="170">
        <f t="shared" si="52"/>
        <v>1886.231</v>
      </c>
      <c r="X500" s="170">
        <f t="shared" si="52"/>
        <v>1852.521</v>
      </c>
      <c r="Y500" s="170">
        <f t="shared" si="52"/>
        <v>1825.741</v>
      </c>
      <c r="Z500" s="37"/>
      <c r="AA500" s="41">
        <v>1258.96</v>
      </c>
      <c r="AB500" s="39">
        <v>1234.78</v>
      </c>
      <c r="AC500" s="39">
        <v>1233.99</v>
      </c>
      <c r="AD500" s="39">
        <v>1238.3800000000001</v>
      </c>
      <c r="AE500" s="39">
        <v>1268</v>
      </c>
      <c r="AF500" s="39">
        <v>1332.48</v>
      </c>
      <c r="AG500" s="39">
        <v>1486.26</v>
      </c>
      <c r="AH500" s="39">
        <v>1566.64</v>
      </c>
      <c r="AI500" s="39">
        <v>1581.42</v>
      </c>
      <c r="AJ500" s="39">
        <v>1581.5</v>
      </c>
      <c r="AK500" s="39">
        <v>1570.69</v>
      </c>
      <c r="AL500" s="39">
        <v>1564.89</v>
      </c>
      <c r="AM500" s="39">
        <v>1560.18</v>
      </c>
      <c r="AN500" s="39">
        <v>1558.93</v>
      </c>
      <c r="AO500" s="39">
        <v>1570.45</v>
      </c>
      <c r="AP500" s="39">
        <v>1584.91</v>
      </c>
      <c r="AQ500" s="39">
        <v>1690.44</v>
      </c>
      <c r="AR500" s="39">
        <v>1779.69</v>
      </c>
      <c r="AS500" s="39">
        <v>1698.32</v>
      </c>
      <c r="AT500" s="39">
        <v>1594.79</v>
      </c>
      <c r="AU500" s="39">
        <v>1352.31</v>
      </c>
      <c r="AV500" s="39">
        <v>1314.71</v>
      </c>
      <c r="AW500" s="39">
        <v>1281</v>
      </c>
      <c r="AX500" s="40">
        <v>1254.22</v>
      </c>
      <c r="AY500" s="336">
        <v>566.71</v>
      </c>
      <c r="AZ500" s="175">
        <v>4.8109999999999999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37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1169737.2199999995</v>
      </c>
      <c r="BA502" s="17"/>
    </row>
    <row r="503" spans="1:137" s="3" customFormat="1" ht="30" customHeight="1" thickBot="1">
      <c r="A503" s="455" t="s">
        <v>1</v>
      </c>
      <c r="B503" s="444" t="s">
        <v>134</v>
      </c>
      <c r="C503" s="444"/>
      <c r="D503" s="444"/>
      <c r="E503" s="444"/>
      <c r="F503" s="444"/>
      <c r="G503" s="444"/>
      <c r="H503" s="444"/>
      <c r="I503" s="444"/>
      <c r="J503" s="444"/>
      <c r="K503" s="444"/>
      <c r="L503" s="444"/>
      <c r="M503" s="444"/>
      <c r="N503" s="444"/>
      <c r="O503" s="444"/>
      <c r="P503" s="444"/>
      <c r="Q503" s="444"/>
      <c r="R503" s="444"/>
      <c r="S503" s="444"/>
      <c r="T503" s="444"/>
      <c r="U503" s="444"/>
      <c r="V503" s="444"/>
      <c r="W503" s="444"/>
      <c r="X503" s="444"/>
      <c r="Y503" s="445"/>
      <c r="Z503" s="8"/>
      <c r="AA503" s="148" t="s">
        <v>181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1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56"/>
      <c r="B504" s="372" t="s">
        <v>2</v>
      </c>
      <c r="C504" s="372"/>
      <c r="D504" s="372"/>
      <c r="E504" s="372"/>
      <c r="F504" s="372"/>
      <c r="G504" s="372"/>
      <c r="H504" s="372"/>
      <c r="I504" s="372"/>
      <c r="J504" s="372"/>
      <c r="K504" s="372"/>
      <c r="L504" s="372"/>
      <c r="M504" s="372"/>
      <c r="N504" s="372"/>
      <c r="O504" s="372"/>
      <c r="P504" s="372"/>
      <c r="Q504" s="372"/>
      <c r="R504" s="372"/>
      <c r="S504" s="372"/>
      <c r="T504" s="372"/>
      <c r="U504" s="372"/>
      <c r="V504" s="372"/>
      <c r="W504" s="372"/>
      <c r="X504" s="372"/>
      <c r="Y504" s="446"/>
      <c r="AA504" s="472" t="s">
        <v>88</v>
      </c>
      <c r="AB504" s="473"/>
      <c r="AC504" s="473"/>
      <c r="AD504" s="473"/>
      <c r="AE504" s="473"/>
      <c r="AF504" s="473"/>
      <c r="AG504" s="473"/>
      <c r="AH504" s="473"/>
      <c r="AI504" s="473"/>
      <c r="AJ504" s="473"/>
      <c r="AK504" s="473"/>
      <c r="AL504" s="473"/>
      <c r="AM504" s="473"/>
      <c r="AN504" s="473"/>
      <c r="AO504" s="473"/>
      <c r="AP504" s="473"/>
      <c r="AQ504" s="473"/>
      <c r="AR504" s="473"/>
      <c r="AS504" s="473"/>
      <c r="AT504" s="473"/>
      <c r="AU504" s="473"/>
      <c r="AV504" s="473"/>
      <c r="AW504" s="473"/>
      <c r="AX504" s="474"/>
      <c r="AY504" s="453" t="str">
        <f>AY468</f>
        <v>Сбытовая надбавка</v>
      </c>
      <c r="AZ504" s="476" t="s">
        <v>198</v>
      </c>
      <c r="BA504" s="228" t="str">
        <f>BA468</f>
        <v>Тарифы на услуги по передаче электрической энергии</v>
      </c>
    </row>
    <row r="505" spans="1:137" ht="45" customHeight="1">
      <c r="A505" s="456"/>
      <c r="B505" s="48" t="s">
        <v>3</v>
      </c>
      <c r="C505" s="48" t="s">
        <v>4</v>
      </c>
      <c r="D505" s="48" t="s">
        <v>5</v>
      </c>
      <c r="E505" s="48" t="s">
        <v>6</v>
      </c>
      <c r="F505" s="48" t="s">
        <v>7</v>
      </c>
      <c r="G505" s="48" t="s">
        <v>8</v>
      </c>
      <c r="H505" s="48" t="s">
        <v>9</v>
      </c>
      <c r="I505" s="48" t="s">
        <v>10</v>
      </c>
      <c r="J505" s="48" t="s">
        <v>11</v>
      </c>
      <c r="K505" s="48" t="s">
        <v>12</v>
      </c>
      <c r="L505" s="48" t="s">
        <v>13</v>
      </c>
      <c r="M505" s="48" t="s">
        <v>14</v>
      </c>
      <c r="N505" s="48" t="s">
        <v>15</v>
      </c>
      <c r="O505" s="48" t="s">
        <v>16</v>
      </c>
      <c r="P505" s="48" t="s">
        <v>17</v>
      </c>
      <c r="Q505" s="48" t="s">
        <v>18</v>
      </c>
      <c r="R505" s="48" t="s">
        <v>19</v>
      </c>
      <c r="S505" s="48" t="s">
        <v>20</v>
      </c>
      <c r="T505" s="48" t="s">
        <v>21</v>
      </c>
      <c r="U505" s="48" t="s">
        <v>22</v>
      </c>
      <c r="V505" s="48" t="s">
        <v>23</v>
      </c>
      <c r="W505" s="48" t="s">
        <v>24</v>
      </c>
      <c r="X505" s="48" t="s">
        <v>25</v>
      </c>
      <c r="Y505" s="49" t="s">
        <v>26</v>
      </c>
      <c r="AA505" s="60" t="s">
        <v>3</v>
      </c>
      <c r="AB505" s="61" t="s">
        <v>4</v>
      </c>
      <c r="AC505" s="61" t="s">
        <v>5</v>
      </c>
      <c r="AD505" s="61" t="s">
        <v>6</v>
      </c>
      <c r="AE505" s="61" t="s">
        <v>7</v>
      </c>
      <c r="AF505" s="61" t="s">
        <v>8</v>
      </c>
      <c r="AG505" s="61" t="s">
        <v>9</v>
      </c>
      <c r="AH505" s="61" t="s">
        <v>10</v>
      </c>
      <c r="AI505" s="61" t="s">
        <v>11</v>
      </c>
      <c r="AJ505" s="61" t="s">
        <v>12</v>
      </c>
      <c r="AK505" s="61" t="s">
        <v>13</v>
      </c>
      <c r="AL505" s="61" t="s">
        <v>14</v>
      </c>
      <c r="AM505" s="61" t="s">
        <v>15</v>
      </c>
      <c r="AN505" s="61" t="s">
        <v>16</v>
      </c>
      <c r="AO505" s="61" t="s">
        <v>17</v>
      </c>
      <c r="AP505" s="61" t="s">
        <v>18</v>
      </c>
      <c r="AQ505" s="61" t="s">
        <v>19</v>
      </c>
      <c r="AR505" s="61" t="s">
        <v>20</v>
      </c>
      <c r="AS505" s="61" t="s">
        <v>21</v>
      </c>
      <c r="AT505" s="61" t="s">
        <v>22</v>
      </c>
      <c r="AU505" s="61" t="s">
        <v>23</v>
      </c>
      <c r="AV505" s="61" t="s">
        <v>24</v>
      </c>
      <c r="AW505" s="61" t="s">
        <v>25</v>
      </c>
      <c r="AX505" s="129" t="s">
        <v>26</v>
      </c>
      <c r="AY505" s="454"/>
      <c r="AZ505" s="477"/>
      <c r="BA505" s="177" t="s">
        <v>30</v>
      </c>
    </row>
    <row r="506" spans="1:137" s="173" customFormat="1" ht="16.149999999999999" customHeight="1">
      <c r="A506" s="450" t="s">
        <v>205</v>
      </c>
      <c r="B506" s="451"/>
      <c r="C506" s="451"/>
      <c r="D506" s="451"/>
      <c r="E506" s="451"/>
      <c r="F506" s="451"/>
      <c r="G506" s="451"/>
      <c r="H506" s="451"/>
      <c r="I506" s="451"/>
      <c r="J506" s="451"/>
      <c r="K506" s="451"/>
      <c r="L506" s="451"/>
      <c r="M506" s="451"/>
      <c r="N506" s="451"/>
      <c r="O506" s="451"/>
      <c r="P506" s="451"/>
      <c r="Q506" s="451"/>
      <c r="R506" s="451"/>
      <c r="S506" s="451"/>
      <c r="T506" s="451"/>
      <c r="U506" s="451"/>
      <c r="V506" s="451"/>
      <c r="W506" s="451"/>
      <c r="X506" s="451"/>
      <c r="Y506" s="452"/>
      <c r="AA506" s="457">
        <v>2</v>
      </c>
      <c r="AB506" s="458"/>
      <c r="AC506" s="458"/>
      <c r="AD506" s="458"/>
      <c r="AE506" s="458"/>
      <c r="AF506" s="458"/>
      <c r="AG506" s="458"/>
      <c r="AH506" s="458"/>
      <c r="AI506" s="458"/>
      <c r="AJ506" s="458"/>
      <c r="AK506" s="458"/>
      <c r="AL506" s="458"/>
      <c r="AM506" s="458"/>
      <c r="AN506" s="458"/>
      <c r="AO506" s="458"/>
      <c r="AP506" s="458"/>
      <c r="AQ506" s="458"/>
      <c r="AR506" s="458"/>
      <c r="AS506" s="458"/>
      <c r="AT506" s="458"/>
      <c r="AU506" s="458"/>
      <c r="AV506" s="458"/>
      <c r="AW506" s="458"/>
      <c r="AX506" s="459"/>
      <c r="AY506" s="183">
        <v>3</v>
      </c>
      <c r="AZ506" s="185">
        <v>4</v>
      </c>
      <c r="BA506" s="186">
        <v>5</v>
      </c>
    </row>
    <row r="507" spans="1:137">
      <c r="A507" s="47">
        <v>1</v>
      </c>
      <c r="B507" s="170">
        <f>AA507+$BA507+$AZ507+$AY507</f>
        <v>2195.2110000000002</v>
      </c>
      <c r="C507" s="170">
        <f t="shared" ref="C507:R522" si="54">AB507+$BA507+$AZ507+$AY507</f>
        <v>2122.3710000000001</v>
      </c>
      <c r="D507" s="170">
        <f t="shared" si="54"/>
        <v>2117.971</v>
      </c>
      <c r="E507" s="170">
        <f t="shared" si="54"/>
        <v>2108.4809999999998</v>
      </c>
      <c r="F507" s="170">
        <f t="shared" si="54"/>
        <v>2111.2110000000002</v>
      </c>
      <c r="G507" s="170">
        <f t="shared" si="54"/>
        <v>2120.3509999999997</v>
      </c>
      <c r="H507" s="170">
        <f t="shared" si="54"/>
        <v>2179.8009999999999</v>
      </c>
      <c r="I507" s="170">
        <f t="shared" si="54"/>
        <v>2345.0709999999999</v>
      </c>
      <c r="J507" s="170">
        <f t="shared" si="54"/>
        <v>2856.9210000000003</v>
      </c>
      <c r="K507" s="170">
        <f t="shared" si="54"/>
        <v>2875.8710000000005</v>
      </c>
      <c r="L507" s="170">
        <f t="shared" si="54"/>
        <v>3112.0810000000006</v>
      </c>
      <c r="M507" s="170">
        <f t="shared" si="54"/>
        <v>3106.6610000000005</v>
      </c>
      <c r="N507" s="170">
        <f t="shared" si="54"/>
        <v>2843.6210000000001</v>
      </c>
      <c r="O507" s="170">
        <f t="shared" si="54"/>
        <v>2830.8409999999999</v>
      </c>
      <c r="P507" s="170">
        <f t="shared" si="54"/>
        <v>2838.5010000000007</v>
      </c>
      <c r="Q507" s="170">
        <f t="shared" si="54"/>
        <v>3144.1210000000005</v>
      </c>
      <c r="R507" s="170">
        <f t="shared" si="54"/>
        <v>2940.3010000000004</v>
      </c>
      <c r="S507" s="170">
        <f t="shared" ref="S507:Y537" si="55">AR507+$BA507+$AZ507+$AY507</f>
        <v>3495.2010000000005</v>
      </c>
      <c r="T507" s="170">
        <f t="shared" si="55"/>
        <v>3494.2810000000004</v>
      </c>
      <c r="U507" s="170">
        <f t="shared" si="55"/>
        <v>2879.3410000000003</v>
      </c>
      <c r="V507" s="170">
        <f t="shared" si="55"/>
        <v>2752.2510000000002</v>
      </c>
      <c r="W507" s="170">
        <f t="shared" si="55"/>
        <v>2615.701</v>
      </c>
      <c r="X507" s="170">
        <f t="shared" si="55"/>
        <v>2359.3009999999999</v>
      </c>
      <c r="Y507" s="170">
        <f t="shared" si="55"/>
        <v>2288.241</v>
      </c>
      <c r="Z507" s="37"/>
      <c r="AA507" s="41">
        <v>1386.16</v>
      </c>
      <c r="AB507" s="39">
        <v>1313.32</v>
      </c>
      <c r="AC507" s="39">
        <v>1308.92</v>
      </c>
      <c r="AD507" s="39">
        <v>1299.43</v>
      </c>
      <c r="AE507" s="39">
        <v>1302.1600000000001</v>
      </c>
      <c r="AF507" s="39">
        <v>1311.3</v>
      </c>
      <c r="AG507" s="39">
        <v>1370.75</v>
      </c>
      <c r="AH507" s="39">
        <v>1536.02</v>
      </c>
      <c r="AI507" s="39">
        <v>2047.8700000000001</v>
      </c>
      <c r="AJ507" s="39">
        <v>2066.8200000000002</v>
      </c>
      <c r="AK507" s="39">
        <v>2303.0300000000002</v>
      </c>
      <c r="AL507" s="39">
        <v>2297.61</v>
      </c>
      <c r="AM507" s="39">
        <v>2034.57</v>
      </c>
      <c r="AN507" s="39">
        <v>2021.7899999999997</v>
      </c>
      <c r="AO507" s="39">
        <v>2029.4500000000003</v>
      </c>
      <c r="AP507" s="39">
        <v>2335.0700000000002</v>
      </c>
      <c r="AQ507" s="39">
        <v>2131.25</v>
      </c>
      <c r="AR507" s="39">
        <v>2686.15</v>
      </c>
      <c r="AS507" s="39">
        <v>2685.23</v>
      </c>
      <c r="AT507" s="39">
        <v>2070.29</v>
      </c>
      <c r="AU507" s="39">
        <v>1943.2</v>
      </c>
      <c r="AV507" s="39">
        <v>1806.65</v>
      </c>
      <c r="AW507" s="39">
        <v>1550.25</v>
      </c>
      <c r="AX507" s="40">
        <v>1479.19</v>
      </c>
      <c r="AY507" s="335">
        <v>566.71</v>
      </c>
      <c r="AZ507" s="175">
        <v>4.8109999999999999</v>
      </c>
      <c r="BA507" s="178">
        <v>237.53</v>
      </c>
    </row>
    <row r="508" spans="1:137">
      <c r="A508" s="47">
        <v>2</v>
      </c>
      <c r="B508" s="170">
        <f t="shared" ref="B508:Q537" si="56">AA508+$BA508+$AZ508+$AY508</f>
        <v>2124.201</v>
      </c>
      <c r="C508" s="170">
        <f t="shared" si="54"/>
        <v>2119.7809999999999</v>
      </c>
      <c r="D508" s="170">
        <f t="shared" si="54"/>
        <v>2114.0010000000002</v>
      </c>
      <c r="E508" s="170">
        <f t="shared" si="54"/>
        <v>2114.6409999999996</v>
      </c>
      <c r="F508" s="170">
        <f t="shared" si="54"/>
        <v>2132.5609999999997</v>
      </c>
      <c r="G508" s="170">
        <f t="shared" si="54"/>
        <v>2217.3609999999999</v>
      </c>
      <c r="H508" s="170">
        <f t="shared" si="54"/>
        <v>2481.2110000000002</v>
      </c>
      <c r="I508" s="170">
        <f t="shared" si="54"/>
        <v>2858.9710000000005</v>
      </c>
      <c r="J508" s="170">
        <f t="shared" si="54"/>
        <v>3015.4810000000002</v>
      </c>
      <c r="K508" s="170">
        <f t="shared" si="54"/>
        <v>3235.0810000000006</v>
      </c>
      <c r="L508" s="170">
        <f t="shared" si="54"/>
        <v>3230.1910000000003</v>
      </c>
      <c r="M508" s="170">
        <f t="shared" si="54"/>
        <v>3582.8510000000006</v>
      </c>
      <c r="N508" s="170">
        <f t="shared" si="54"/>
        <v>3391.4910000000004</v>
      </c>
      <c r="O508" s="170">
        <f t="shared" si="54"/>
        <v>3546.3610000000003</v>
      </c>
      <c r="P508" s="170">
        <f t="shared" si="54"/>
        <v>3315.7910000000002</v>
      </c>
      <c r="Q508" s="170">
        <f t="shared" si="54"/>
        <v>3701.6110000000003</v>
      </c>
      <c r="R508" s="170">
        <f t="shared" si="54"/>
        <v>3563.3110000000006</v>
      </c>
      <c r="S508" s="170">
        <f t="shared" si="55"/>
        <v>3587.7510000000002</v>
      </c>
      <c r="T508" s="170">
        <f t="shared" si="55"/>
        <v>3484.9310000000005</v>
      </c>
      <c r="U508" s="170">
        <f t="shared" si="55"/>
        <v>3150.2310000000002</v>
      </c>
      <c r="V508" s="170">
        <f t="shared" si="55"/>
        <v>2423.6309999999999</v>
      </c>
      <c r="W508" s="170">
        <f t="shared" si="55"/>
        <v>2323.181</v>
      </c>
      <c r="X508" s="170">
        <f t="shared" si="55"/>
        <v>2159.5909999999999</v>
      </c>
      <c r="Y508" s="170">
        <f t="shared" si="55"/>
        <v>2111.4009999999998</v>
      </c>
      <c r="Z508" s="37"/>
      <c r="AA508" s="38">
        <v>1315.15</v>
      </c>
      <c r="AB508" s="39">
        <v>1310.73</v>
      </c>
      <c r="AC508" s="39">
        <v>1304.95</v>
      </c>
      <c r="AD508" s="39">
        <v>1305.5899999999999</v>
      </c>
      <c r="AE508" s="39">
        <v>1323.51</v>
      </c>
      <c r="AF508" s="39">
        <v>1408.31</v>
      </c>
      <c r="AG508" s="39">
        <v>1672.16</v>
      </c>
      <c r="AH508" s="39">
        <v>2049.92</v>
      </c>
      <c r="AI508" s="39">
        <v>2206.4299999999998</v>
      </c>
      <c r="AJ508" s="39">
        <v>2426.0300000000002</v>
      </c>
      <c r="AK508" s="39">
        <v>2421.14</v>
      </c>
      <c r="AL508" s="39">
        <v>2773.8</v>
      </c>
      <c r="AM508" s="39">
        <v>2582.44</v>
      </c>
      <c r="AN508" s="39">
        <v>2737.31</v>
      </c>
      <c r="AO508" s="39">
        <v>2506.7399999999998</v>
      </c>
      <c r="AP508" s="39">
        <v>2892.56</v>
      </c>
      <c r="AQ508" s="39">
        <v>2754.26</v>
      </c>
      <c r="AR508" s="39">
        <v>2778.7</v>
      </c>
      <c r="AS508" s="39">
        <v>2675.88</v>
      </c>
      <c r="AT508" s="39">
        <v>2341.1799999999998</v>
      </c>
      <c r="AU508" s="39">
        <v>1614.58</v>
      </c>
      <c r="AV508" s="39">
        <v>1514.13</v>
      </c>
      <c r="AW508" s="39">
        <v>1350.54</v>
      </c>
      <c r="AX508" s="40">
        <v>1302.3499999999999</v>
      </c>
      <c r="AY508" s="336">
        <v>566.71</v>
      </c>
      <c r="AZ508" s="175">
        <v>4.8109999999999999</v>
      </c>
      <c r="BA508" s="159">
        <v>237.53</v>
      </c>
    </row>
    <row r="509" spans="1:137">
      <c r="A509" s="47">
        <v>3</v>
      </c>
      <c r="B509" s="170">
        <f t="shared" si="56"/>
        <v>2036.001</v>
      </c>
      <c r="C509" s="170">
        <f t="shared" si="54"/>
        <v>2014.241</v>
      </c>
      <c r="D509" s="170">
        <f t="shared" si="54"/>
        <v>2013.1209999999999</v>
      </c>
      <c r="E509" s="170">
        <f t="shared" si="54"/>
        <v>2013.3509999999999</v>
      </c>
      <c r="F509" s="170">
        <f t="shared" si="54"/>
        <v>2075.7510000000002</v>
      </c>
      <c r="G509" s="170">
        <f t="shared" si="54"/>
        <v>2484.6109999999999</v>
      </c>
      <c r="H509" s="170">
        <f t="shared" si="54"/>
        <v>2220.5909999999999</v>
      </c>
      <c r="I509" s="170">
        <f t="shared" si="54"/>
        <v>2862.5310000000004</v>
      </c>
      <c r="J509" s="170">
        <f t="shared" si="54"/>
        <v>2981.5610000000006</v>
      </c>
      <c r="K509" s="170">
        <f t="shared" si="54"/>
        <v>3047.3310000000006</v>
      </c>
      <c r="L509" s="170">
        <f t="shared" si="54"/>
        <v>3162.9810000000002</v>
      </c>
      <c r="M509" s="170">
        <f t="shared" si="54"/>
        <v>3175.0010000000002</v>
      </c>
      <c r="N509" s="170">
        <f t="shared" si="54"/>
        <v>3157.1910000000003</v>
      </c>
      <c r="O509" s="170">
        <f t="shared" si="54"/>
        <v>3150.1110000000003</v>
      </c>
      <c r="P509" s="170">
        <f t="shared" si="54"/>
        <v>3154.7310000000002</v>
      </c>
      <c r="Q509" s="170">
        <f t="shared" si="54"/>
        <v>3304.8610000000003</v>
      </c>
      <c r="R509" s="170">
        <f t="shared" si="54"/>
        <v>3547.6510000000003</v>
      </c>
      <c r="S509" s="170">
        <f t="shared" si="55"/>
        <v>3254.7410000000004</v>
      </c>
      <c r="T509" s="170">
        <f t="shared" si="55"/>
        <v>3254.3610000000003</v>
      </c>
      <c r="U509" s="170">
        <f t="shared" si="55"/>
        <v>2886.0610000000006</v>
      </c>
      <c r="V509" s="170">
        <f t="shared" si="55"/>
        <v>3008.6910000000003</v>
      </c>
      <c r="W509" s="170">
        <f t="shared" si="55"/>
        <v>2895.5110000000004</v>
      </c>
      <c r="X509" s="170">
        <f t="shared" si="55"/>
        <v>2672.5410000000002</v>
      </c>
      <c r="Y509" s="170">
        <f t="shared" si="55"/>
        <v>2151.9209999999998</v>
      </c>
      <c r="Z509" s="37"/>
      <c r="AA509" s="38">
        <v>1226.95</v>
      </c>
      <c r="AB509" s="39">
        <v>1205.19</v>
      </c>
      <c r="AC509" s="39">
        <v>1204.07</v>
      </c>
      <c r="AD509" s="39">
        <v>1204.3</v>
      </c>
      <c r="AE509" s="39">
        <v>1266.7</v>
      </c>
      <c r="AF509" s="39">
        <v>1675.56</v>
      </c>
      <c r="AG509" s="39">
        <v>1411.54</v>
      </c>
      <c r="AH509" s="39">
        <v>2053.48</v>
      </c>
      <c r="AI509" s="39">
        <v>2172.5100000000002</v>
      </c>
      <c r="AJ509" s="39">
        <v>2238.2800000000002</v>
      </c>
      <c r="AK509" s="39">
        <v>2353.9299999999998</v>
      </c>
      <c r="AL509" s="39">
        <v>2365.9499999999998</v>
      </c>
      <c r="AM509" s="39">
        <v>2348.14</v>
      </c>
      <c r="AN509" s="39">
        <v>2341.06</v>
      </c>
      <c r="AO509" s="39">
        <v>2345.6799999999998</v>
      </c>
      <c r="AP509" s="39">
        <v>2495.81</v>
      </c>
      <c r="AQ509" s="39">
        <v>2738.6</v>
      </c>
      <c r="AR509" s="39">
        <v>2445.69</v>
      </c>
      <c r="AS509" s="39">
        <v>2445.31</v>
      </c>
      <c r="AT509" s="39">
        <v>2077.0100000000002</v>
      </c>
      <c r="AU509" s="39">
        <v>2199.64</v>
      </c>
      <c r="AV509" s="39">
        <v>2086.46</v>
      </c>
      <c r="AW509" s="39">
        <v>1863.49</v>
      </c>
      <c r="AX509" s="40">
        <v>1342.87</v>
      </c>
      <c r="AY509" s="336">
        <v>566.71</v>
      </c>
      <c r="AZ509" s="175">
        <v>4.8109999999999999</v>
      </c>
      <c r="BA509" s="159">
        <v>237.53</v>
      </c>
    </row>
    <row r="510" spans="1:137">
      <c r="A510" s="47">
        <v>4</v>
      </c>
      <c r="B510" s="170">
        <f t="shared" si="56"/>
        <v>2088.0810000000001</v>
      </c>
      <c r="C510" s="170">
        <f t="shared" si="54"/>
        <v>2086.0909999999999</v>
      </c>
      <c r="D510" s="170">
        <f t="shared" si="54"/>
        <v>2069.4110000000001</v>
      </c>
      <c r="E510" s="170">
        <f t="shared" si="54"/>
        <v>2083.2809999999999</v>
      </c>
      <c r="F510" s="170">
        <f t="shared" si="54"/>
        <v>2097.1509999999998</v>
      </c>
      <c r="G510" s="170">
        <f t="shared" si="54"/>
        <v>2172.5810000000001</v>
      </c>
      <c r="H510" s="170">
        <f t="shared" si="54"/>
        <v>2311.6009999999997</v>
      </c>
      <c r="I510" s="170">
        <f t="shared" si="54"/>
        <v>2451.5609999999997</v>
      </c>
      <c r="J510" s="170">
        <f t="shared" si="54"/>
        <v>2592.7110000000002</v>
      </c>
      <c r="K510" s="170">
        <f t="shared" si="54"/>
        <v>2615.8409999999999</v>
      </c>
      <c r="L510" s="170">
        <f t="shared" si="54"/>
        <v>2536.701</v>
      </c>
      <c r="M510" s="170">
        <f t="shared" si="54"/>
        <v>2533.8909999999996</v>
      </c>
      <c r="N510" s="170">
        <f t="shared" si="54"/>
        <v>2507.261</v>
      </c>
      <c r="O510" s="170">
        <f t="shared" si="54"/>
        <v>2468.7110000000002</v>
      </c>
      <c r="P510" s="170">
        <f t="shared" si="54"/>
        <v>2450.4110000000001</v>
      </c>
      <c r="Q510" s="170">
        <f t="shared" si="54"/>
        <v>2506.0709999999999</v>
      </c>
      <c r="R510" s="170">
        <f t="shared" si="54"/>
        <v>2610.4409999999998</v>
      </c>
      <c r="S510" s="170">
        <f t="shared" si="55"/>
        <v>2679.9310000000005</v>
      </c>
      <c r="T510" s="170">
        <f t="shared" si="55"/>
        <v>2656.0910000000003</v>
      </c>
      <c r="U510" s="170">
        <f t="shared" si="55"/>
        <v>2611.261</v>
      </c>
      <c r="V510" s="170">
        <f t="shared" si="55"/>
        <v>2347.2510000000002</v>
      </c>
      <c r="W510" s="170">
        <f t="shared" si="55"/>
        <v>2200.1309999999999</v>
      </c>
      <c r="X510" s="170">
        <f t="shared" si="55"/>
        <v>2124.0810000000001</v>
      </c>
      <c r="Y510" s="170">
        <f t="shared" si="55"/>
        <v>2091.3609999999999</v>
      </c>
      <c r="Z510" s="37"/>
      <c r="AA510" s="38">
        <v>1279.03</v>
      </c>
      <c r="AB510" s="39">
        <v>1277.04</v>
      </c>
      <c r="AC510" s="39">
        <v>1260.3599999999999</v>
      </c>
      <c r="AD510" s="39">
        <v>1274.23</v>
      </c>
      <c r="AE510" s="39">
        <v>1288.0999999999999</v>
      </c>
      <c r="AF510" s="39">
        <v>1363.53</v>
      </c>
      <c r="AG510" s="39">
        <v>1502.55</v>
      </c>
      <c r="AH510" s="39">
        <v>1642.51</v>
      </c>
      <c r="AI510" s="39">
        <v>1783.66</v>
      </c>
      <c r="AJ510" s="39">
        <v>1806.79</v>
      </c>
      <c r="AK510" s="39">
        <v>1727.65</v>
      </c>
      <c r="AL510" s="39">
        <v>1724.84</v>
      </c>
      <c r="AM510" s="39">
        <v>1698.21</v>
      </c>
      <c r="AN510" s="39">
        <v>1659.66</v>
      </c>
      <c r="AO510" s="39">
        <v>1641.36</v>
      </c>
      <c r="AP510" s="39">
        <v>1697.02</v>
      </c>
      <c r="AQ510" s="39">
        <v>1801.39</v>
      </c>
      <c r="AR510" s="39">
        <v>1870.88</v>
      </c>
      <c r="AS510" s="39">
        <v>1847.04</v>
      </c>
      <c r="AT510" s="39">
        <v>1802.21</v>
      </c>
      <c r="AU510" s="39">
        <v>1538.2</v>
      </c>
      <c r="AV510" s="39">
        <v>1391.08</v>
      </c>
      <c r="AW510" s="39">
        <v>1315.03</v>
      </c>
      <c r="AX510" s="40">
        <v>1282.31</v>
      </c>
      <c r="AY510" s="336">
        <v>566.71</v>
      </c>
      <c r="AZ510" s="175">
        <v>4.8109999999999999</v>
      </c>
      <c r="BA510" s="159">
        <v>237.53</v>
      </c>
    </row>
    <row r="511" spans="1:137">
      <c r="A511" s="47">
        <v>5</v>
      </c>
      <c r="B511" s="170">
        <f t="shared" si="56"/>
        <v>2146.2110000000002</v>
      </c>
      <c r="C511" s="170">
        <f t="shared" si="54"/>
        <v>2095.8710000000001</v>
      </c>
      <c r="D511" s="170">
        <f t="shared" si="54"/>
        <v>2084.4809999999998</v>
      </c>
      <c r="E511" s="170">
        <f t="shared" si="54"/>
        <v>2084.3109999999997</v>
      </c>
      <c r="F511" s="170">
        <f t="shared" si="54"/>
        <v>2112.1309999999999</v>
      </c>
      <c r="G511" s="170">
        <f t="shared" si="54"/>
        <v>2270.4610000000002</v>
      </c>
      <c r="H511" s="170">
        <f t="shared" si="54"/>
        <v>2506.241</v>
      </c>
      <c r="I511" s="170">
        <f t="shared" si="54"/>
        <v>2671.2010000000005</v>
      </c>
      <c r="J511" s="170">
        <f t="shared" si="54"/>
        <v>2882.3810000000003</v>
      </c>
      <c r="K511" s="170">
        <f t="shared" si="54"/>
        <v>2912.3110000000006</v>
      </c>
      <c r="L511" s="170">
        <f t="shared" si="54"/>
        <v>2878.1410000000005</v>
      </c>
      <c r="M511" s="170">
        <f t="shared" si="54"/>
        <v>2864.0610000000006</v>
      </c>
      <c r="N511" s="170">
        <f t="shared" si="54"/>
        <v>2840.1410000000001</v>
      </c>
      <c r="O511" s="170">
        <f t="shared" si="54"/>
        <v>2826.7910000000002</v>
      </c>
      <c r="P511" s="170">
        <f t="shared" si="54"/>
        <v>2844.5110000000004</v>
      </c>
      <c r="Q511" s="170">
        <f t="shared" si="54"/>
        <v>2897.8710000000005</v>
      </c>
      <c r="R511" s="170">
        <f t="shared" si="54"/>
        <v>2960.8610000000003</v>
      </c>
      <c r="S511" s="170">
        <f t="shared" si="55"/>
        <v>2996.6510000000003</v>
      </c>
      <c r="T511" s="170">
        <f t="shared" si="55"/>
        <v>2964.2410000000004</v>
      </c>
      <c r="U511" s="170">
        <f t="shared" si="55"/>
        <v>2906.9010000000003</v>
      </c>
      <c r="V511" s="170">
        <f t="shared" si="55"/>
        <v>2652.8810000000003</v>
      </c>
      <c r="W511" s="170">
        <f t="shared" si="55"/>
        <v>2510.181</v>
      </c>
      <c r="X511" s="170">
        <f t="shared" si="55"/>
        <v>2351.2709999999997</v>
      </c>
      <c r="Y511" s="170">
        <f t="shared" si="55"/>
        <v>2220.8909999999996</v>
      </c>
      <c r="Z511" s="37"/>
      <c r="AA511" s="38">
        <v>1337.16</v>
      </c>
      <c r="AB511" s="39">
        <v>1286.82</v>
      </c>
      <c r="AC511" s="39">
        <v>1275.43</v>
      </c>
      <c r="AD511" s="39">
        <v>1275.26</v>
      </c>
      <c r="AE511" s="39">
        <v>1303.08</v>
      </c>
      <c r="AF511" s="39">
        <v>1461.41</v>
      </c>
      <c r="AG511" s="39">
        <v>1697.19</v>
      </c>
      <c r="AH511" s="39">
        <v>1862.15</v>
      </c>
      <c r="AI511" s="39">
        <v>2073.33</v>
      </c>
      <c r="AJ511" s="39">
        <v>2103.2600000000002</v>
      </c>
      <c r="AK511" s="39">
        <v>2069.09</v>
      </c>
      <c r="AL511" s="39">
        <v>2055.0100000000002</v>
      </c>
      <c r="AM511" s="39">
        <v>2031.09</v>
      </c>
      <c r="AN511" s="39">
        <v>2017.7399999999998</v>
      </c>
      <c r="AO511" s="39">
        <v>2035.46</v>
      </c>
      <c r="AP511" s="39">
        <v>2088.8200000000002</v>
      </c>
      <c r="AQ511" s="39">
        <v>2151.81</v>
      </c>
      <c r="AR511" s="39">
        <v>2187.6</v>
      </c>
      <c r="AS511" s="39">
        <v>2155.19</v>
      </c>
      <c r="AT511" s="39">
        <v>2097.85</v>
      </c>
      <c r="AU511" s="39">
        <v>1843.83</v>
      </c>
      <c r="AV511" s="39">
        <v>1701.13</v>
      </c>
      <c r="AW511" s="39">
        <v>1542.22</v>
      </c>
      <c r="AX511" s="40">
        <v>1411.84</v>
      </c>
      <c r="AY511" s="336">
        <v>566.71</v>
      </c>
      <c r="AZ511" s="175">
        <v>4.8109999999999999</v>
      </c>
      <c r="BA511" s="159">
        <v>237.53</v>
      </c>
    </row>
    <row r="512" spans="1:137">
      <c r="A512" s="47">
        <v>6</v>
      </c>
      <c r="B512" s="170">
        <f t="shared" si="56"/>
        <v>2155.2809999999999</v>
      </c>
      <c r="C512" s="170">
        <f t="shared" si="54"/>
        <v>2115.1210000000001</v>
      </c>
      <c r="D512" s="170">
        <f t="shared" si="54"/>
        <v>2094.2709999999997</v>
      </c>
      <c r="E512" s="170">
        <f t="shared" si="54"/>
        <v>2109.3209999999999</v>
      </c>
      <c r="F512" s="170">
        <f t="shared" si="54"/>
        <v>2195.4809999999998</v>
      </c>
      <c r="G512" s="170">
        <f t="shared" si="54"/>
        <v>2280.261</v>
      </c>
      <c r="H512" s="170">
        <f t="shared" si="54"/>
        <v>2521.6309999999999</v>
      </c>
      <c r="I512" s="170">
        <f t="shared" si="54"/>
        <v>2740.0810000000001</v>
      </c>
      <c r="J512" s="170">
        <f t="shared" si="54"/>
        <v>2954.0610000000006</v>
      </c>
      <c r="K512" s="170">
        <f t="shared" si="54"/>
        <v>3015.4110000000005</v>
      </c>
      <c r="L512" s="170">
        <f t="shared" si="54"/>
        <v>2957.4510000000005</v>
      </c>
      <c r="M512" s="170">
        <f t="shared" si="54"/>
        <v>2952.9910000000004</v>
      </c>
      <c r="N512" s="170">
        <f t="shared" si="54"/>
        <v>2932.1810000000005</v>
      </c>
      <c r="O512" s="170">
        <f t="shared" si="54"/>
        <v>2930.9210000000003</v>
      </c>
      <c r="P512" s="170">
        <f t="shared" si="54"/>
        <v>2940.3510000000006</v>
      </c>
      <c r="Q512" s="170">
        <f t="shared" si="54"/>
        <v>3060.7610000000004</v>
      </c>
      <c r="R512" s="170">
        <f t="shared" si="54"/>
        <v>3152.4110000000005</v>
      </c>
      <c r="S512" s="170">
        <f t="shared" si="55"/>
        <v>3480.8410000000003</v>
      </c>
      <c r="T512" s="170">
        <f t="shared" si="55"/>
        <v>3333.0210000000002</v>
      </c>
      <c r="U512" s="170">
        <f t="shared" si="55"/>
        <v>3265.2510000000002</v>
      </c>
      <c r="V512" s="170">
        <f t="shared" si="55"/>
        <v>3067.0810000000006</v>
      </c>
      <c r="W512" s="170">
        <f t="shared" si="55"/>
        <v>2902.8410000000003</v>
      </c>
      <c r="X512" s="170">
        <f t="shared" si="55"/>
        <v>2629.1610000000001</v>
      </c>
      <c r="Y512" s="170">
        <f t="shared" si="55"/>
        <v>2457.1009999999997</v>
      </c>
      <c r="Z512" s="37"/>
      <c r="AA512" s="38">
        <v>1346.23</v>
      </c>
      <c r="AB512" s="39">
        <v>1306.07</v>
      </c>
      <c r="AC512" s="39">
        <v>1285.22</v>
      </c>
      <c r="AD512" s="39">
        <v>1300.27</v>
      </c>
      <c r="AE512" s="39">
        <v>1386.43</v>
      </c>
      <c r="AF512" s="39">
        <v>1471.21</v>
      </c>
      <c r="AG512" s="39">
        <v>1712.58</v>
      </c>
      <c r="AH512" s="39">
        <v>1931.03</v>
      </c>
      <c r="AI512" s="39">
        <v>2145.0100000000002</v>
      </c>
      <c r="AJ512" s="39">
        <v>2206.36</v>
      </c>
      <c r="AK512" s="39">
        <v>2148.4</v>
      </c>
      <c r="AL512" s="39">
        <v>2143.94</v>
      </c>
      <c r="AM512" s="39">
        <v>2123.13</v>
      </c>
      <c r="AN512" s="39">
        <v>2121.87</v>
      </c>
      <c r="AO512" s="39">
        <v>2131.3000000000002</v>
      </c>
      <c r="AP512" s="39">
        <v>2251.71</v>
      </c>
      <c r="AQ512" s="39">
        <v>2343.36</v>
      </c>
      <c r="AR512" s="39">
        <v>2671.79</v>
      </c>
      <c r="AS512" s="39">
        <v>2523.9699999999998</v>
      </c>
      <c r="AT512" s="39">
        <v>2456.1999999999998</v>
      </c>
      <c r="AU512" s="39">
        <v>2258.0300000000002</v>
      </c>
      <c r="AV512" s="39">
        <v>2093.79</v>
      </c>
      <c r="AW512" s="39">
        <v>1820.11</v>
      </c>
      <c r="AX512" s="40">
        <v>1648.05</v>
      </c>
      <c r="AY512" s="336">
        <v>566.71</v>
      </c>
      <c r="AZ512" s="175">
        <v>4.8109999999999999</v>
      </c>
      <c r="BA512" s="159">
        <v>237.53</v>
      </c>
    </row>
    <row r="513" spans="1:53">
      <c r="A513" s="47">
        <v>7</v>
      </c>
      <c r="B513" s="170">
        <f t="shared" si="56"/>
        <v>2222.3310000000001</v>
      </c>
      <c r="C513" s="170">
        <f t="shared" si="54"/>
        <v>2198.1109999999999</v>
      </c>
      <c r="D513" s="170">
        <f t="shared" si="54"/>
        <v>2162.0609999999997</v>
      </c>
      <c r="E513" s="170">
        <f t="shared" si="54"/>
        <v>2160.5509999999999</v>
      </c>
      <c r="F513" s="170">
        <f t="shared" si="54"/>
        <v>2158.431</v>
      </c>
      <c r="G513" s="170">
        <f t="shared" si="54"/>
        <v>2196.0410000000002</v>
      </c>
      <c r="H513" s="170">
        <f t="shared" si="54"/>
        <v>2311.011</v>
      </c>
      <c r="I513" s="170">
        <f t="shared" si="54"/>
        <v>2590.2809999999999</v>
      </c>
      <c r="J513" s="170">
        <f t="shared" si="54"/>
        <v>2894.2810000000004</v>
      </c>
      <c r="K513" s="170">
        <f t="shared" si="54"/>
        <v>2974.8210000000004</v>
      </c>
      <c r="L513" s="170">
        <f t="shared" si="54"/>
        <v>2956.5010000000002</v>
      </c>
      <c r="M513" s="170">
        <f t="shared" si="54"/>
        <v>2917.9110000000005</v>
      </c>
      <c r="N513" s="170">
        <f t="shared" si="54"/>
        <v>2909.3510000000006</v>
      </c>
      <c r="O513" s="170">
        <f t="shared" si="54"/>
        <v>2843.2110000000002</v>
      </c>
      <c r="P513" s="170">
        <f t="shared" si="54"/>
        <v>2880.2910000000002</v>
      </c>
      <c r="Q513" s="170">
        <f t="shared" si="54"/>
        <v>2989.4610000000002</v>
      </c>
      <c r="R513" s="170">
        <f t="shared" si="54"/>
        <v>3034.1810000000005</v>
      </c>
      <c r="S513" s="170">
        <f t="shared" si="55"/>
        <v>3052.2010000000005</v>
      </c>
      <c r="T513" s="170">
        <f t="shared" si="55"/>
        <v>3037.8110000000006</v>
      </c>
      <c r="U513" s="170">
        <f t="shared" si="55"/>
        <v>3023.2410000000004</v>
      </c>
      <c r="V513" s="170">
        <f t="shared" si="55"/>
        <v>2840.4110000000001</v>
      </c>
      <c r="W513" s="170">
        <f t="shared" si="55"/>
        <v>2679.5610000000001</v>
      </c>
      <c r="X513" s="170">
        <f t="shared" si="55"/>
        <v>2427.8109999999997</v>
      </c>
      <c r="Y513" s="170">
        <f t="shared" si="55"/>
        <v>2271.0410000000002</v>
      </c>
      <c r="Z513" s="37"/>
      <c r="AA513" s="38">
        <v>1413.28</v>
      </c>
      <c r="AB513" s="39">
        <v>1389.06</v>
      </c>
      <c r="AC513" s="39">
        <v>1353.01</v>
      </c>
      <c r="AD513" s="39">
        <v>1351.5</v>
      </c>
      <c r="AE513" s="39">
        <v>1349.38</v>
      </c>
      <c r="AF513" s="39">
        <v>1386.99</v>
      </c>
      <c r="AG513" s="39">
        <v>1501.96</v>
      </c>
      <c r="AH513" s="39">
        <v>1781.23</v>
      </c>
      <c r="AI513" s="39">
        <v>2085.23</v>
      </c>
      <c r="AJ513" s="39">
        <v>2165.77</v>
      </c>
      <c r="AK513" s="39">
        <v>2147.4499999999998</v>
      </c>
      <c r="AL513" s="39">
        <v>2108.86</v>
      </c>
      <c r="AM513" s="39">
        <v>2100.3000000000002</v>
      </c>
      <c r="AN513" s="39">
        <v>2034.1599999999999</v>
      </c>
      <c r="AO513" s="39">
        <v>2071.2399999999998</v>
      </c>
      <c r="AP513" s="39">
        <v>2180.41</v>
      </c>
      <c r="AQ513" s="39">
        <v>2225.13</v>
      </c>
      <c r="AR513" s="39">
        <v>2243.15</v>
      </c>
      <c r="AS513" s="39">
        <v>2228.7600000000002</v>
      </c>
      <c r="AT513" s="39">
        <v>2214.19</v>
      </c>
      <c r="AU513" s="39">
        <v>2031.36</v>
      </c>
      <c r="AV513" s="39">
        <v>1870.51</v>
      </c>
      <c r="AW513" s="39">
        <v>1618.76</v>
      </c>
      <c r="AX513" s="40">
        <v>1461.99</v>
      </c>
      <c r="AY513" s="336">
        <v>566.71</v>
      </c>
      <c r="AZ513" s="175">
        <v>4.8109999999999999</v>
      </c>
      <c r="BA513" s="159">
        <v>237.53</v>
      </c>
    </row>
    <row r="514" spans="1:53">
      <c r="A514" s="47">
        <v>8</v>
      </c>
      <c r="B514" s="170">
        <f t="shared" si="56"/>
        <v>2205.491</v>
      </c>
      <c r="C514" s="170">
        <f t="shared" si="54"/>
        <v>2169.1409999999996</v>
      </c>
      <c r="D514" s="170">
        <f t="shared" si="54"/>
        <v>2156.5010000000002</v>
      </c>
      <c r="E514" s="170">
        <f t="shared" si="54"/>
        <v>2153.951</v>
      </c>
      <c r="F514" s="170">
        <f t="shared" si="54"/>
        <v>2120.7809999999999</v>
      </c>
      <c r="G514" s="170">
        <f t="shared" si="54"/>
        <v>2203.4110000000001</v>
      </c>
      <c r="H514" s="170">
        <f t="shared" si="54"/>
        <v>2266.7510000000002</v>
      </c>
      <c r="I514" s="170">
        <f t="shared" si="54"/>
        <v>2406.221</v>
      </c>
      <c r="J514" s="170">
        <f t="shared" si="54"/>
        <v>2521.6009999999997</v>
      </c>
      <c r="K514" s="170">
        <f t="shared" si="54"/>
        <v>2689.8410000000003</v>
      </c>
      <c r="L514" s="170">
        <f t="shared" si="54"/>
        <v>2681.3110000000001</v>
      </c>
      <c r="M514" s="170">
        <f t="shared" si="54"/>
        <v>2676.5810000000001</v>
      </c>
      <c r="N514" s="170">
        <f t="shared" si="54"/>
        <v>2683.1410000000001</v>
      </c>
      <c r="O514" s="170">
        <f t="shared" si="54"/>
        <v>2668.4210000000003</v>
      </c>
      <c r="P514" s="170">
        <f t="shared" si="54"/>
        <v>2687.2310000000002</v>
      </c>
      <c r="Q514" s="170">
        <f t="shared" si="54"/>
        <v>2766.6410000000001</v>
      </c>
      <c r="R514" s="170">
        <f t="shared" si="54"/>
        <v>2801.3410000000003</v>
      </c>
      <c r="S514" s="170">
        <f t="shared" si="55"/>
        <v>2839.4810000000002</v>
      </c>
      <c r="T514" s="170">
        <f t="shared" si="55"/>
        <v>2842.5510000000004</v>
      </c>
      <c r="U514" s="170">
        <f t="shared" si="55"/>
        <v>2820.4510000000005</v>
      </c>
      <c r="V514" s="170">
        <f t="shared" si="55"/>
        <v>2639.2210000000005</v>
      </c>
      <c r="W514" s="170">
        <f t="shared" si="55"/>
        <v>2527.0209999999997</v>
      </c>
      <c r="X514" s="170">
        <f t="shared" si="55"/>
        <v>2360.1409999999996</v>
      </c>
      <c r="Y514" s="170">
        <f t="shared" si="55"/>
        <v>2158.8009999999999</v>
      </c>
      <c r="Z514" s="37"/>
      <c r="AA514" s="38">
        <v>1396.44</v>
      </c>
      <c r="AB514" s="39">
        <v>1360.09</v>
      </c>
      <c r="AC514" s="39">
        <v>1347.45</v>
      </c>
      <c r="AD514" s="39">
        <v>1344.9</v>
      </c>
      <c r="AE514" s="39">
        <v>1311.73</v>
      </c>
      <c r="AF514" s="39">
        <v>1394.36</v>
      </c>
      <c r="AG514" s="39">
        <v>1457.7</v>
      </c>
      <c r="AH514" s="39">
        <v>1597.17</v>
      </c>
      <c r="AI514" s="39">
        <v>1712.55</v>
      </c>
      <c r="AJ514" s="39">
        <v>1880.79</v>
      </c>
      <c r="AK514" s="39">
        <v>1872.26</v>
      </c>
      <c r="AL514" s="39">
        <v>1867.53</v>
      </c>
      <c r="AM514" s="39">
        <v>1874.09</v>
      </c>
      <c r="AN514" s="39">
        <v>1859.37</v>
      </c>
      <c r="AO514" s="39">
        <v>1878.18</v>
      </c>
      <c r="AP514" s="39">
        <v>1957.59</v>
      </c>
      <c r="AQ514" s="39">
        <v>1992.29</v>
      </c>
      <c r="AR514" s="39">
        <v>2030.43</v>
      </c>
      <c r="AS514" s="39">
        <v>2033.5</v>
      </c>
      <c r="AT514" s="39">
        <v>2011.4</v>
      </c>
      <c r="AU514" s="39">
        <v>1830.17</v>
      </c>
      <c r="AV514" s="39">
        <v>1717.97</v>
      </c>
      <c r="AW514" s="39">
        <v>1551.09</v>
      </c>
      <c r="AX514" s="40">
        <v>1349.75</v>
      </c>
      <c r="AY514" s="336">
        <v>566.71</v>
      </c>
      <c r="AZ514" s="175">
        <v>4.8109999999999999</v>
      </c>
      <c r="BA514" s="159">
        <v>237.53</v>
      </c>
    </row>
    <row r="515" spans="1:53">
      <c r="A515" s="47">
        <v>9</v>
      </c>
      <c r="B515" s="170">
        <f t="shared" si="56"/>
        <v>2150.491</v>
      </c>
      <c r="C515" s="170">
        <f t="shared" si="54"/>
        <v>2092.8909999999996</v>
      </c>
      <c r="D515" s="170">
        <f t="shared" si="54"/>
        <v>2097.5709999999999</v>
      </c>
      <c r="E515" s="170">
        <f t="shared" si="54"/>
        <v>2123.0909999999999</v>
      </c>
      <c r="F515" s="170">
        <f t="shared" si="54"/>
        <v>2187.3710000000001</v>
      </c>
      <c r="G515" s="170">
        <f t="shared" si="54"/>
        <v>2301.701</v>
      </c>
      <c r="H515" s="170">
        <f t="shared" si="54"/>
        <v>2441.471</v>
      </c>
      <c r="I515" s="170">
        <f t="shared" si="54"/>
        <v>2705.1810000000005</v>
      </c>
      <c r="J515" s="170">
        <f t="shared" si="54"/>
        <v>2794.1810000000005</v>
      </c>
      <c r="K515" s="170">
        <f t="shared" si="54"/>
        <v>2788.4310000000005</v>
      </c>
      <c r="L515" s="170">
        <f t="shared" si="54"/>
        <v>2717.4210000000003</v>
      </c>
      <c r="M515" s="170">
        <f t="shared" si="54"/>
        <v>2721.5910000000003</v>
      </c>
      <c r="N515" s="170">
        <f t="shared" si="54"/>
        <v>2652.4710000000005</v>
      </c>
      <c r="O515" s="170">
        <f t="shared" si="54"/>
        <v>2657.5810000000001</v>
      </c>
      <c r="P515" s="170">
        <f t="shared" si="54"/>
        <v>2675.0810000000001</v>
      </c>
      <c r="Q515" s="170">
        <f t="shared" si="54"/>
        <v>2774.0910000000003</v>
      </c>
      <c r="R515" s="170">
        <f t="shared" si="54"/>
        <v>2841.5610000000001</v>
      </c>
      <c r="S515" s="170">
        <f t="shared" si="55"/>
        <v>2838.6010000000001</v>
      </c>
      <c r="T515" s="170">
        <f t="shared" si="55"/>
        <v>2785.9710000000005</v>
      </c>
      <c r="U515" s="170">
        <f t="shared" si="55"/>
        <v>2772.5610000000001</v>
      </c>
      <c r="V515" s="170">
        <f t="shared" si="55"/>
        <v>2520.241</v>
      </c>
      <c r="W515" s="170">
        <f t="shared" si="55"/>
        <v>2442.8509999999997</v>
      </c>
      <c r="X515" s="170">
        <f t="shared" si="55"/>
        <v>2207.2809999999999</v>
      </c>
      <c r="Y515" s="170">
        <f t="shared" si="55"/>
        <v>2101.951</v>
      </c>
      <c r="Z515" s="37"/>
      <c r="AA515" s="38">
        <v>1341.44</v>
      </c>
      <c r="AB515" s="39">
        <v>1283.8399999999999</v>
      </c>
      <c r="AC515" s="39">
        <v>1288.52</v>
      </c>
      <c r="AD515" s="39">
        <v>1314.04</v>
      </c>
      <c r="AE515" s="39">
        <v>1378.32</v>
      </c>
      <c r="AF515" s="39">
        <v>1492.65</v>
      </c>
      <c r="AG515" s="39">
        <v>1632.42</v>
      </c>
      <c r="AH515" s="39">
        <v>1896.13</v>
      </c>
      <c r="AI515" s="39">
        <v>1985.13</v>
      </c>
      <c r="AJ515" s="39">
        <v>1979.38</v>
      </c>
      <c r="AK515" s="39">
        <v>1908.37</v>
      </c>
      <c r="AL515" s="39">
        <v>1912.54</v>
      </c>
      <c r="AM515" s="39">
        <v>1843.42</v>
      </c>
      <c r="AN515" s="39">
        <v>1848.53</v>
      </c>
      <c r="AO515" s="39">
        <v>1866.03</v>
      </c>
      <c r="AP515" s="39">
        <v>1965.04</v>
      </c>
      <c r="AQ515" s="39">
        <v>2032.5099999999998</v>
      </c>
      <c r="AR515" s="39">
        <v>2029.55</v>
      </c>
      <c r="AS515" s="39">
        <v>1976.92</v>
      </c>
      <c r="AT515" s="39">
        <v>1963.51</v>
      </c>
      <c r="AU515" s="39">
        <v>1711.19</v>
      </c>
      <c r="AV515" s="39">
        <v>1633.8</v>
      </c>
      <c r="AW515" s="39">
        <v>1398.23</v>
      </c>
      <c r="AX515" s="40">
        <v>1292.9000000000001</v>
      </c>
      <c r="AY515" s="336">
        <v>566.71</v>
      </c>
      <c r="AZ515" s="175">
        <v>4.8109999999999999</v>
      </c>
      <c r="BA515" s="159">
        <v>237.53</v>
      </c>
    </row>
    <row r="516" spans="1:53">
      <c r="A516" s="47">
        <v>10</v>
      </c>
      <c r="B516" s="170">
        <f t="shared" si="56"/>
        <v>2047.4109999999998</v>
      </c>
      <c r="C516" s="170">
        <f t="shared" si="54"/>
        <v>2047.271</v>
      </c>
      <c r="D516" s="170">
        <f t="shared" si="54"/>
        <v>2044.5409999999999</v>
      </c>
      <c r="E516" s="170">
        <f t="shared" si="54"/>
        <v>2047.201</v>
      </c>
      <c r="F516" s="170">
        <f t="shared" si="54"/>
        <v>2060.7309999999998</v>
      </c>
      <c r="G516" s="170">
        <f t="shared" si="54"/>
        <v>2140.9610000000002</v>
      </c>
      <c r="H516" s="170">
        <f t="shared" si="54"/>
        <v>2232.3209999999999</v>
      </c>
      <c r="I516" s="170">
        <f t="shared" si="54"/>
        <v>2467.1709999999998</v>
      </c>
      <c r="J516" s="170">
        <f t="shared" si="54"/>
        <v>2641.5910000000003</v>
      </c>
      <c r="K516" s="170">
        <f t="shared" si="54"/>
        <v>2671.9910000000004</v>
      </c>
      <c r="L516" s="170">
        <f t="shared" si="54"/>
        <v>2616.1410000000001</v>
      </c>
      <c r="M516" s="170">
        <f t="shared" si="54"/>
        <v>2581.7110000000002</v>
      </c>
      <c r="N516" s="170">
        <f t="shared" si="54"/>
        <v>2555.0010000000002</v>
      </c>
      <c r="O516" s="170">
        <f t="shared" si="54"/>
        <v>2541.0010000000002</v>
      </c>
      <c r="P516" s="170">
        <f t="shared" si="54"/>
        <v>2597.6009999999997</v>
      </c>
      <c r="Q516" s="170">
        <f t="shared" si="54"/>
        <v>2705.5610000000001</v>
      </c>
      <c r="R516" s="170">
        <f t="shared" si="54"/>
        <v>2841.1910000000003</v>
      </c>
      <c r="S516" s="170">
        <f t="shared" si="55"/>
        <v>2857.4110000000005</v>
      </c>
      <c r="T516" s="170">
        <f t="shared" si="55"/>
        <v>2821.9610000000007</v>
      </c>
      <c r="U516" s="170">
        <f t="shared" si="55"/>
        <v>2771.7410000000004</v>
      </c>
      <c r="V516" s="170">
        <f t="shared" si="55"/>
        <v>2522.0209999999997</v>
      </c>
      <c r="W516" s="170">
        <f t="shared" si="55"/>
        <v>2377.1409999999996</v>
      </c>
      <c r="X516" s="170">
        <f t="shared" si="55"/>
        <v>2156.2110000000002</v>
      </c>
      <c r="Y516" s="170">
        <f t="shared" si="55"/>
        <v>2071.0609999999997</v>
      </c>
      <c r="Z516" s="37"/>
      <c r="AA516" s="38">
        <v>1238.3599999999999</v>
      </c>
      <c r="AB516" s="39">
        <v>1238.22</v>
      </c>
      <c r="AC516" s="39">
        <v>1235.49</v>
      </c>
      <c r="AD516" s="39">
        <v>1238.1500000000001</v>
      </c>
      <c r="AE516" s="39">
        <v>1251.68</v>
      </c>
      <c r="AF516" s="39">
        <v>1331.91</v>
      </c>
      <c r="AG516" s="39">
        <v>1423.27</v>
      </c>
      <c r="AH516" s="39">
        <v>1658.12</v>
      </c>
      <c r="AI516" s="39">
        <v>1832.54</v>
      </c>
      <c r="AJ516" s="39">
        <v>1862.94</v>
      </c>
      <c r="AK516" s="39">
        <v>1807.09</v>
      </c>
      <c r="AL516" s="39">
        <v>1772.66</v>
      </c>
      <c r="AM516" s="39">
        <v>1745.95</v>
      </c>
      <c r="AN516" s="39">
        <v>1731.95</v>
      </c>
      <c r="AO516" s="39">
        <v>1788.55</v>
      </c>
      <c r="AP516" s="39">
        <v>1896.51</v>
      </c>
      <c r="AQ516" s="39">
        <v>2032.14</v>
      </c>
      <c r="AR516" s="39">
        <v>2048.36</v>
      </c>
      <c r="AS516" s="39">
        <v>2012.9100000000003</v>
      </c>
      <c r="AT516" s="39">
        <v>1962.69</v>
      </c>
      <c r="AU516" s="39">
        <v>1712.97</v>
      </c>
      <c r="AV516" s="39">
        <v>1568.09</v>
      </c>
      <c r="AW516" s="39">
        <v>1347.16</v>
      </c>
      <c r="AX516" s="40">
        <v>1262.01</v>
      </c>
      <c r="AY516" s="336">
        <v>566.71</v>
      </c>
      <c r="AZ516" s="175">
        <v>4.8109999999999999</v>
      </c>
      <c r="BA516" s="159">
        <v>237.53</v>
      </c>
    </row>
    <row r="517" spans="1:53">
      <c r="A517" s="47">
        <v>11</v>
      </c>
      <c r="B517" s="170">
        <f t="shared" si="56"/>
        <v>2046.441</v>
      </c>
      <c r="C517" s="170">
        <f t="shared" si="54"/>
        <v>1997.8809999999999</v>
      </c>
      <c r="D517" s="170">
        <f t="shared" si="54"/>
        <v>2011.8009999999999</v>
      </c>
      <c r="E517" s="170">
        <f t="shared" si="54"/>
        <v>2044.1509999999998</v>
      </c>
      <c r="F517" s="170">
        <f t="shared" si="54"/>
        <v>2052.8710000000001</v>
      </c>
      <c r="G517" s="170">
        <f t="shared" si="54"/>
        <v>2076.511</v>
      </c>
      <c r="H517" s="170">
        <f t="shared" si="54"/>
        <v>2150.6909999999998</v>
      </c>
      <c r="I517" s="170">
        <f t="shared" si="54"/>
        <v>2332.261</v>
      </c>
      <c r="J517" s="170">
        <f t="shared" si="54"/>
        <v>2437.9009999999998</v>
      </c>
      <c r="K517" s="170">
        <f t="shared" si="54"/>
        <v>2440.991</v>
      </c>
      <c r="L517" s="170">
        <f t="shared" si="54"/>
        <v>2420.0509999999999</v>
      </c>
      <c r="M517" s="170">
        <f t="shared" si="54"/>
        <v>2431.431</v>
      </c>
      <c r="N517" s="170">
        <f t="shared" si="54"/>
        <v>2429.8209999999999</v>
      </c>
      <c r="O517" s="170">
        <f t="shared" si="54"/>
        <v>2388.1409999999996</v>
      </c>
      <c r="P517" s="170">
        <f t="shared" si="54"/>
        <v>2423.5309999999999</v>
      </c>
      <c r="Q517" s="170">
        <f t="shared" si="54"/>
        <v>2486.1109999999999</v>
      </c>
      <c r="R517" s="170">
        <f t="shared" si="54"/>
        <v>2595.7709999999997</v>
      </c>
      <c r="S517" s="170">
        <f t="shared" si="55"/>
        <v>2576.2709999999997</v>
      </c>
      <c r="T517" s="170">
        <f t="shared" si="55"/>
        <v>2574.1109999999999</v>
      </c>
      <c r="U517" s="170">
        <f t="shared" si="55"/>
        <v>2470.3710000000001</v>
      </c>
      <c r="V517" s="170">
        <f t="shared" si="55"/>
        <v>2322.491</v>
      </c>
      <c r="W517" s="170">
        <f t="shared" si="55"/>
        <v>2231.9409999999998</v>
      </c>
      <c r="X517" s="170">
        <f t="shared" si="55"/>
        <v>2082.681</v>
      </c>
      <c r="Y517" s="170">
        <f t="shared" si="55"/>
        <v>2021.191</v>
      </c>
      <c r="Z517" s="37"/>
      <c r="AA517" s="41">
        <v>1237.3900000000001</v>
      </c>
      <c r="AB517" s="39">
        <v>1188.83</v>
      </c>
      <c r="AC517" s="39">
        <v>1202.75</v>
      </c>
      <c r="AD517" s="39">
        <v>1235.0999999999999</v>
      </c>
      <c r="AE517" s="39">
        <v>1243.82</v>
      </c>
      <c r="AF517" s="39">
        <v>1267.46</v>
      </c>
      <c r="AG517" s="39">
        <v>1341.64</v>
      </c>
      <c r="AH517" s="39">
        <v>1523.21</v>
      </c>
      <c r="AI517" s="39">
        <v>1628.85</v>
      </c>
      <c r="AJ517" s="39">
        <v>1631.94</v>
      </c>
      <c r="AK517" s="39">
        <v>1611</v>
      </c>
      <c r="AL517" s="39">
        <v>1622.38</v>
      </c>
      <c r="AM517" s="39">
        <v>1620.77</v>
      </c>
      <c r="AN517" s="39">
        <v>1579.09</v>
      </c>
      <c r="AO517" s="39">
        <v>1614.48</v>
      </c>
      <c r="AP517" s="39">
        <v>1677.06</v>
      </c>
      <c r="AQ517" s="39">
        <v>1786.72</v>
      </c>
      <c r="AR517" s="39">
        <v>1767.22</v>
      </c>
      <c r="AS517" s="39">
        <v>1765.06</v>
      </c>
      <c r="AT517" s="39">
        <v>1661.32</v>
      </c>
      <c r="AU517" s="39">
        <v>1513.44</v>
      </c>
      <c r="AV517" s="39">
        <v>1422.89</v>
      </c>
      <c r="AW517" s="39">
        <v>1273.6300000000001</v>
      </c>
      <c r="AX517" s="40">
        <v>1212.1400000000001</v>
      </c>
      <c r="AY517" s="336">
        <v>566.71</v>
      </c>
      <c r="AZ517" s="175">
        <v>4.8109999999999999</v>
      </c>
      <c r="BA517" s="159">
        <v>237.53</v>
      </c>
    </row>
    <row r="518" spans="1:53">
      <c r="A518" s="47">
        <v>12</v>
      </c>
      <c r="B518" s="170">
        <f t="shared" si="56"/>
        <v>1977.511</v>
      </c>
      <c r="C518" s="170">
        <f t="shared" si="54"/>
        <v>1975.451</v>
      </c>
      <c r="D518" s="170">
        <f t="shared" si="54"/>
        <v>1974.251</v>
      </c>
      <c r="E518" s="170">
        <f t="shared" si="54"/>
        <v>1979.2809999999999</v>
      </c>
      <c r="F518" s="170">
        <f t="shared" si="54"/>
        <v>2008.4109999999998</v>
      </c>
      <c r="G518" s="170">
        <f t="shared" si="54"/>
        <v>2105.6409999999996</v>
      </c>
      <c r="H518" s="170">
        <f t="shared" si="54"/>
        <v>2197.8909999999996</v>
      </c>
      <c r="I518" s="170">
        <f t="shared" si="54"/>
        <v>2318.4610000000002</v>
      </c>
      <c r="J518" s="170">
        <f t="shared" si="54"/>
        <v>2493.8809999999999</v>
      </c>
      <c r="K518" s="170">
        <f t="shared" si="54"/>
        <v>2527.0909999999999</v>
      </c>
      <c r="L518" s="170">
        <f t="shared" si="54"/>
        <v>2516.3809999999999</v>
      </c>
      <c r="M518" s="170">
        <f t="shared" si="54"/>
        <v>2470.3909999999996</v>
      </c>
      <c r="N518" s="170">
        <f t="shared" si="54"/>
        <v>2440.2510000000002</v>
      </c>
      <c r="O518" s="170">
        <f t="shared" si="54"/>
        <v>2439.4209999999998</v>
      </c>
      <c r="P518" s="170">
        <f t="shared" si="54"/>
        <v>2473.011</v>
      </c>
      <c r="Q518" s="170">
        <f t="shared" si="54"/>
        <v>2647.2110000000002</v>
      </c>
      <c r="R518" s="170">
        <f t="shared" si="54"/>
        <v>2686.3410000000003</v>
      </c>
      <c r="S518" s="170">
        <f t="shared" si="55"/>
        <v>2661.0710000000004</v>
      </c>
      <c r="T518" s="170">
        <f t="shared" si="55"/>
        <v>2629.2110000000002</v>
      </c>
      <c r="U518" s="170">
        <f t="shared" si="55"/>
        <v>2577.1610000000001</v>
      </c>
      <c r="V518" s="170">
        <f t="shared" si="55"/>
        <v>2294.4110000000001</v>
      </c>
      <c r="W518" s="170">
        <f t="shared" si="55"/>
        <v>2113.241</v>
      </c>
      <c r="X518" s="170">
        <f t="shared" si="55"/>
        <v>2054.1509999999998</v>
      </c>
      <c r="Y518" s="170">
        <f t="shared" si="55"/>
        <v>2034.231</v>
      </c>
      <c r="Z518" s="37"/>
      <c r="AA518" s="41">
        <v>1168.46</v>
      </c>
      <c r="AB518" s="39">
        <v>1166.4000000000001</v>
      </c>
      <c r="AC518" s="39">
        <v>1165.2</v>
      </c>
      <c r="AD518" s="39">
        <v>1170.23</v>
      </c>
      <c r="AE518" s="39">
        <v>1199.3599999999999</v>
      </c>
      <c r="AF518" s="39">
        <v>1296.5899999999999</v>
      </c>
      <c r="AG518" s="39">
        <v>1388.84</v>
      </c>
      <c r="AH518" s="39">
        <v>1509.41</v>
      </c>
      <c r="AI518" s="39">
        <v>1684.83</v>
      </c>
      <c r="AJ518" s="39">
        <v>1718.04</v>
      </c>
      <c r="AK518" s="39">
        <v>1707.33</v>
      </c>
      <c r="AL518" s="39">
        <v>1661.34</v>
      </c>
      <c r="AM518" s="39">
        <v>1631.2</v>
      </c>
      <c r="AN518" s="39">
        <v>1630.37</v>
      </c>
      <c r="AO518" s="39">
        <v>1663.96</v>
      </c>
      <c r="AP518" s="39">
        <v>1838.16</v>
      </c>
      <c r="AQ518" s="39">
        <v>1877.29</v>
      </c>
      <c r="AR518" s="39">
        <v>1852.02</v>
      </c>
      <c r="AS518" s="39">
        <v>1820.16</v>
      </c>
      <c r="AT518" s="39">
        <v>1768.11</v>
      </c>
      <c r="AU518" s="39">
        <v>1485.36</v>
      </c>
      <c r="AV518" s="39">
        <v>1304.19</v>
      </c>
      <c r="AW518" s="39">
        <v>1245.0999999999999</v>
      </c>
      <c r="AX518" s="40">
        <v>1225.18</v>
      </c>
      <c r="AY518" s="336">
        <v>566.71</v>
      </c>
      <c r="AZ518" s="175">
        <v>4.8109999999999999</v>
      </c>
      <c r="BA518" s="159">
        <v>237.53</v>
      </c>
    </row>
    <row r="519" spans="1:53">
      <c r="A519" s="47">
        <v>13</v>
      </c>
      <c r="B519" s="170">
        <f t="shared" si="56"/>
        <v>1978.3909999999998</v>
      </c>
      <c r="C519" s="170">
        <f t="shared" si="54"/>
        <v>1974.0509999999999</v>
      </c>
      <c r="D519" s="170">
        <f t="shared" si="54"/>
        <v>1973.8309999999999</v>
      </c>
      <c r="E519" s="170">
        <f t="shared" si="54"/>
        <v>1975.6109999999999</v>
      </c>
      <c r="F519" s="170">
        <f t="shared" si="54"/>
        <v>2010.441</v>
      </c>
      <c r="G519" s="170">
        <f t="shared" si="54"/>
        <v>2076.8009999999999</v>
      </c>
      <c r="H519" s="170">
        <f t="shared" si="54"/>
        <v>2246.701</v>
      </c>
      <c r="I519" s="170">
        <f t="shared" si="54"/>
        <v>2420.6109999999999</v>
      </c>
      <c r="J519" s="170">
        <f t="shared" si="54"/>
        <v>2498.1109999999999</v>
      </c>
      <c r="K519" s="170">
        <f t="shared" si="54"/>
        <v>2459.991</v>
      </c>
      <c r="L519" s="170">
        <f t="shared" si="54"/>
        <v>2407.6210000000001</v>
      </c>
      <c r="M519" s="170">
        <f t="shared" si="54"/>
        <v>2433.741</v>
      </c>
      <c r="N519" s="170">
        <f t="shared" si="54"/>
        <v>2406.7510000000002</v>
      </c>
      <c r="O519" s="170">
        <f t="shared" si="54"/>
        <v>2405.2510000000002</v>
      </c>
      <c r="P519" s="170">
        <f t="shared" si="54"/>
        <v>2456.6210000000001</v>
      </c>
      <c r="Q519" s="170">
        <f t="shared" si="54"/>
        <v>2594.5010000000002</v>
      </c>
      <c r="R519" s="170">
        <f t="shared" si="54"/>
        <v>2691.6110000000003</v>
      </c>
      <c r="S519" s="170">
        <f t="shared" si="55"/>
        <v>2729.1710000000003</v>
      </c>
      <c r="T519" s="170">
        <f t="shared" si="55"/>
        <v>2680.2610000000004</v>
      </c>
      <c r="U519" s="170">
        <f t="shared" si="55"/>
        <v>2630.9310000000005</v>
      </c>
      <c r="V519" s="170">
        <f t="shared" si="55"/>
        <v>2427.3109999999997</v>
      </c>
      <c r="W519" s="170">
        <f t="shared" si="55"/>
        <v>2310.8310000000001</v>
      </c>
      <c r="X519" s="170">
        <f t="shared" si="55"/>
        <v>2054.0709999999999</v>
      </c>
      <c r="Y519" s="170">
        <f t="shared" si="55"/>
        <v>2046.1509999999998</v>
      </c>
      <c r="Z519" s="37"/>
      <c r="AA519" s="41">
        <v>1169.3399999999999</v>
      </c>
      <c r="AB519" s="39">
        <v>1165</v>
      </c>
      <c r="AC519" s="39">
        <v>1164.78</v>
      </c>
      <c r="AD519" s="39">
        <v>1166.56</v>
      </c>
      <c r="AE519" s="39">
        <v>1201.3900000000001</v>
      </c>
      <c r="AF519" s="39">
        <v>1267.75</v>
      </c>
      <c r="AG519" s="39">
        <v>1437.65</v>
      </c>
      <c r="AH519" s="39">
        <v>1611.56</v>
      </c>
      <c r="AI519" s="39">
        <v>1689.06</v>
      </c>
      <c r="AJ519" s="39">
        <v>1650.94</v>
      </c>
      <c r="AK519" s="39">
        <v>1598.57</v>
      </c>
      <c r="AL519" s="39">
        <v>1624.69</v>
      </c>
      <c r="AM519" s="39">
        <v>1597.7</v>
      </c>
      <c r="AN519" s="39">
        <v>1596.2</v>
      </c>
      <c r="AO519" s="39">
        <v>1647.57</v>
      </c>
      <c r="AP519" s="39">
        <v>1785.45</v>
      </c>
      <c r="AQ519" s="39">
        <v>1882.56</v>
      </c>
      <c r="AR519" s="39">
        <v>1920.12</v>
      </c>
      <c r="AS519" s="39">
        <v>1871.21</v>
      </c>
      <c r="AT519" s="39">
        <v>1821.88</v>
      </c>
      <c r="AU519" s="39">
        <v>1618.26</v>
      </c>
      <c r="AV519" s="39">
        <v>1501.78</v>
      </c>
      <c r="AW519" s="39">
        <v>1245.02</v>
      </c>
      <c r="AX519" s="40">
        <v>1237.0999999999999</v>
      </c>
      <c r="AY519" s="336">
        <v>566.71</v>
      </c>
      <c r="AZ519" s="175">
        <v>4.8109999999999999</v>
      </c>
      <c r="BA519" s="159">
        <v>237.53</v>
      </c>
    </row>
    <row r="520" spans="1:53">
      <c r="A520" s="47">
        <v>14</v>
      </c>
      <c r="B520" s="170">
        <f t="shared" si="56"/>
        <v>2050.1409999999996</v>
      </c>
      <c r="C520" s="170">
        <f t="shared" si="54"/>
        <v>2039.231</v>
      </c>
      <c r="D520" s="170">
        <f t="shared" si="54"/>
        <v>2053.5309999999999</v>
      </c>
      <c r="E520" s="170">
        <f t="shared" si="54"/>
        <v>2052.2309999999998</v>
      </c>
      <c r="F520" s="170">
        <f t="shared" si="54"/>
        <v>2054.5709999999999</v>
      </c>
      <c r="G520" s="170">
        <f t="shared" si="54"/>
        <v>2069.761</v>
      </c>
      <c r="H520" s="170">
        <f t="shared" si="54"/>
        <v>2127.2309999999998</v>
      </c>
      <c r="I520" s="170">
        <f t="shared" si="54"/>
        <v>2344.0509999999999</v>
      </c>
      <c r="J520" s="170">
        <f t="shared" si="54"/>
        <v>2604.5010000000002</v>
      </c>
      <c r="K520" s="170">
        <f t="shared" si="54"/>
        <v>2694.7510000000002</v>
      </c>
      <c r="L520" s="170">
        <f t="shared" si="54"/>
        <v>2693.1710000000003</v>
      </c>
      <c r="M520" s="170">
        <f t="shared" si="54"/>
        <v>2694.4010000000003</v>
      </c>
      <c r="N520" s="170">
        <f t="shared" si="54"/>
        <v>2643.1910000000003</v>
      </c>
      <c r="O520" s="170">
        <f t="shared" si="54"/>
        <v>2608.3909999999996</v>
      </c>
      <c r="P520" s="170">
        <f t="shared" si="54"/>
        <v>2610.3509999999997</v>
      </c>
      <c r="Q520" s="170">
        <f t="shared" si="54"/>
        <v>2717.8210000000004</v>
      </c>
      <c r="R520" s="170">
        <f t="shared" si="54"/>
        <v>2730.5710000000004</v>
      </c>
      <c r="S520" s="170">
        <f t="shared" si="55"/>
        <v>2736.4010000000003</v>
      </c>
      <c r="T520" s="170">
        <f t="shared" si="55"/>
        <v>2683.6010000000001</v>
      </c>
      <c r="U520" s="170">
        <f t="shared" si="55"/>
        <v>2741.8010000000004</v>
      </c>
      <c r="V520" s="170">
        <f t="shared" si="55"/>
        <v>2729.1210000000001</v>
      </c>
      <c r="W520" s="170">
        <f t="shared" si="55"/>
        <v>2575.3409999999999</v>
      </c>
      <c r="X520" s="170">
        <f t="shared" si="55"/>
        <v>2261.5609999999997</v>
      </c>
      <c r="Y520" s="170">
        <f t="shared" si="55"/>
        <v>2159.0709999999999</v>
      </c>
      <c r="Z520" s="37"/>
      <c r="AA520" s="41">
        <v>1241.0899999999999</v>
      </c>
      <c r="AB520" s="39">
        <v>1230.18</v>
      </c>
      <c r="AC520" s="39">
        <v>1244.48</v>
      </c>
      <c r="AD520" s="39">
        <v>1243.18</v>
      </c>
      <c r="AE520" s="39">
        <v>1245.52</v>
      </c>
      <c r="AF520" s="39">
        <v>1260.71</v>
      </c>
      <c r="AG520" s="39">
        <v>1318.18</v>
      </c>
      <c r="AH520" s="39">
        <v>1535</v>
      </c>
      <c r="AI520" s="39">
        <v>1795.45</v>
      </c>
      <c r="AJ520" s="39">
        <v>1885.7</v>
      </c>
      <c r="AK520" s="39">
        <v>1884.12</v>
      </c>
      <c r="AL520" s="39">
        <v>1885.35</v>
      </c>
      <c r="AM520" s="39">
        <v>1834.14</v>
      </c>
      <c r="AN520" s="39">
        <v>1799.34</v>
      </c>
      <c r="AO520" s="39">
        <v>1801.3</v>
      </c>
      <c r="AP520" s="39">
        <v>1908.77</v>
      </c>
      <c r="AQ520" s="39">
        <v>1921.52</v>
      </c>
      <c r="AR520" s="39">
        <v>1927.35</v>
      </c>
      <c r="AS520" s="39">
        <v>1874.55</v>
      </c>
      <c r="AT520" s="39">
        <v>1932.75</v>
      </c>
      <c r="AU520" s="39">
        <v>1920.07</v>
      </c>
      <c r="AV520" s="39">
        <v>1766.29</v>
      </c>
      <c r="AW520" s="39">
        <v>1452.51</v>
      </c>
      <c r="AX520" s="40">
        <v>1350.02</v>
      </c>
      <c r="AY520" s="336">
        <v>566.71</v>
      </c>
      <c r="AZ520" s="175">
        <v>4.8109999999999999</v>
      </c>
      <c r="BA520" s="159">
        <v>237.53</v>
      </c>
    </row>
    <row r="521" spans="1:53">
      <c r="A521" s="47">
        <v>15</v>
      </c>
      <c r="B521" s="170">
        <f t="shared" si="56"/>
        <v>2084.8909999999996</v>
      </c>
      <c r="C521" s="170">
        <f t="shared" si="54"/>
        <v>2066.8609999999999</v>
      </c>
      <c r="D521" s="170">
        <f t="shared" si="54"/>
        <v>2065.9409999999998</v>
      </c>
      <c r="E521" s="170">
        <f t="shared" si="54"/>
        <v>2063.8609999999999</v>
      </c>
      <c r="F521" s="170">
        <f t="shared" si="54"/>
        <v>2065.1210000000001</v>
      </c>
      <c r="G521" s="170">
        <f t="shared" si="54"/>
        <v>2072.5709999999999</v>
      </c>
      <c r="H521" s="170">
        <f t="shared" si="54"/>
        <v>2120.5909999999999</v>
      </c>
      <c r="I521" s="170">
        <f t="shared" si="54"/>
        <v>2329.4409999999998</v>
      </c>
      <c r="J521" s="170">
        <f t="shared" si="54"/>
        <v>2595.991</v>
      </c>
      <c r="K521" s="170">
        <f t="shared" si="54"/>
        <v>2768.9610000000002</v>
      </c>
      <c r="L521" s="170">
        <f t="shared" si="54"/>
        <v>2832.4810000000007</v>
      </c>
      <c r="M521" s="170">
        <f t="shared" si="54"/>
        <v>2832.3810000000003</v>
      </c>
      <c r="N521" s="170">
        <f t="shared" si="54"/>
        <v>2828.4210000000003</v>
      </c>
      <c r="O521" s="170">
        <f t="shared" si="54"/>
        <v>2823.9410000000007</v>
      </c>
      <c r="P521" s="170">
        <f t="shared" si="54"/>
        <v>2808.6810000000005</v>
      </c>
      <c r="Q521" s="170">
        <f t="shared" si="54"/>
        <v>2920.5010000000002</v>
      </c>
      <c r="R521" s="170">
        <f t="shared" si="54"/>
        <v>2936.4110000000005</v>
      </c>
      <c r="S521" s="170">
        <f t="shared" si="55"/>
        <v>2943.0810000000006</v>
      </c>
      <c r="T521" s="170">
        <f t="shared" si="55"/>
        <v>2908.6610000000005</v>
      </c>
      <c r="U521" s="170">
        <f t="shared" si="55"/>
        <v>2898.5610000000006</v>
      </c>
      <c r="V521" s="170">
        <f t="shared" si="55"/>
        <v>2671.8410000000003</v>
      </c>
      <c r="W521" s="170">
        <f t="shared" si="55"/>
        <v>2463.6210000000001</v>
      </c>
      <c r="X521" s="170">
        <f t="shared" si="55"/>
        <v>2194.3409999999999</v>
      </c>
      <c r="Y521" s="170">
        <f t="shared" si="55"/>
        <v>2104.951</v>
      </c>
      <c r="Z521" s="37"/>
      <c r="AA521" s="41">
        <v>1275.8399999999999</v>
      </c>
      <c r="AB521" s="39">
        <v>1257.81</v>
      </c>
      <c r="AC521" s="39">
        <v>1256.8900000000001</v>
      </c>
      <c r="AD521" s="39">
        <v>1254.81</v>
      </c>
      <c r="AE521" s="39">
        <v>1256.07</v>
      </c>
      <c r="AF521" s="39">
        <v>1263.52</v>
      </c>
      <c r="AG521" s="39">
        <v>1311.54</v>
      </c>
      <c r="AH521" s="39">
        <v>1520.39</v>
      </c>
      <c r="AI521" s="39">
        <v>1786.94</v>
      </c>
      <c r="AJ521" s="39">
        <v>1959.91</v>
      </c>
      <c r="AK521" s="39">
        <v>2023.4300000000003</v>
      </c>
      <c r="AL521" s="39">
        <v>2023.3300000000002</v>
      </c>
      <c r="AM521" s="39">
        <v>2019.37</v>
      </c>
      <c r="AN521" s="39">
        <v>2014.8900000000003</v>
      </c>
      <c r="AO521" s="39">
        <v>1999.63</v>
      </c>
      <c r="AP521" s="39">
        <v>2111.4499999999998</v>
      </c>
      <c r="AQ521" s="39">
        <v>2127.36</v>
      </c>
      <c r="AR521" s="39">
        <v>2134.0300000000002</v>
      </c>
      <c r="AS521" s="39">
        <v>2099.61</v>
      </c>
      <c r="AT521" s="39">
        <v>2089.5100000000002</v>
      </c>
      <c r="AU521" s="39">
        <v>1862.79</v>
      </c>
      <c r="AV521" s="39">
        <v>1654.57</v>
      </c>
      <c r="AW521" s="39">
        <v>1385.29</v>
      </c>
      <c r="AX521" s="40">
        <v>1295.9000000000001</v>
      </c>
      <c r="AY521" s="336">
        <v>566.71</v>
      </c>
      <c r="AZ521" s="175">
        <v>4.8109999999999999</v>
      </c>
      <c r="BA521" s="159">
        <v>237.53</v>
      </c>
    </row>
    <row r="522" spans="1:53">
      <c r="A522" s="47">
        <v>16</v>
      </c>
      <c r="B522" s="170">
        <f t="shared" si="56"/>
        <v>2157.8209999999999</v>
      </c>
      <c r="C522" s="170">
        <f t="shared" si="54"/>
        <v>2116.1210000000001</v>
      </c>
      <c r="D522" s="170">
        <f t="shared" si="54"/>
        <v>2075.951</v>
      </c>
      <c r="E522" s="170">
        <f t="shared" si="54"/>
        <v>2107.9009999999998</v>
      </c>
      <c r="F522" s="170">
        <f t="shared" si="54"/>
        <v>2147.5810000000001</v>
      </c>
      <c r="G522" s="170">
        <f t="shared" si="54"/>
        <v>2223.7510000000002</v>
      </c>
      <c r="H522" s="170">
        <f t="shared" si="54"/>
        <v>2400.3509999999997</v>
      </c>
      <c r="I522" s="170">
        <f t="shared" si="54"/>
        <v>2615.5509999999999</v>
      </c>
      <c r="J522" s="170">
        <f t="shared" si="54"/>
        <v>2759.9110000000001</v>
      </c>
      <c r="K522" s="170">
        <f t="shared" si="54"/>
        <v>2768.7210000000005</v>
      </c>
      <c r="L522" s="170">
        <f t="shared" si="54"/>
        <v>2738.1410000000001</v>
      </c>
      <c r="M522" s="170">
        <f t="shared" si="54"/>
        <v>2739.9110000000001</v>
      </c>
      <c r="N522" s="170">
        <f t="shared" si="54"/>
        <v>2743.4310000000005</v>
      </c>
      <c r="O522" s="170">
        <f t="shared" si="54"/>
        <v>2824.3510000000001</v>
      </c>
      <c r="P522" s="170">
        <f t="shared" si="54"/>
        <v>2833.0710000000004</v>
      </c>
      <c r="Q522" s="170">
        <f t="shared" si="54"/>
        <v>2969.7410000000004</v>
      </c>
      <c r="R522" s="170">
        <f t="shared" ref="R522:R537" si="57">AQ522+$BA522+$AZ522+$AY522</f>
        <v>3047.0110000000004</v>
      </c>
      <c r="S522" s="170">
        <f t="shared" si="55"/>
        <v>3002.7010000000005</v>
      </c>
      <c r="T522" s="170">
        <f t="shared" si="55"/>
        <v>2920.0510000000004</v>
      </c>
      <c r="U522" s="170">
        <f t="shared" si="55"/>
        <v>2825.6610000000005</v>
      </c>
      <c r="V522" s="170">
        <f t="shared" si="55"/>
        <v>2555.3609999999999</v>
      </c>
      <c r="W522" s="170">
        <f t="shared" si="55"/>
        <v>2242.8009999999999</v>
      </c>
      <c r="X522" s="170">
        <f t="shared" si="55"/>
        <v>2154.0909999999999</v>
      </c>
      <c r="Y522" s="170">
        <f t="shared" si="55"/>
        <v>2074.011</v>
      </c>
      <c r="Z522" s="37"/>
      <c r="AA522" s="41">
        <v>1348.77</v>
      </c>
      <c r="AB522" s="39">
        <v>1307.07</v>
      </c>
      <c r="AC522" s="39">
        <v>1266.9000000000001</v>
      </c>
      <c r="AD522" s="39">
        <v>1298.8499999999999</v>
      </c>
      <c r="AE522" s="39">
        <v>1338.53</v>
      </c>
      <c r="AF522" s="39">
        <v>1414.7</v>
      </c>
      <c r="AG522" s="39">
        <v>1591.3</v>
      </c>
      <c r="AH522" s="39">
        <v>1806.5</v>
      </c>
      <c r="AI522" s="39">
        <v>1950.86</v>
      </c>
      <c r="AJ522" s="39">
        <v>1959.67</v>
      </c>
      <c r="AK522" s="39">
        <v>1929.09</v>
      </c>
      <c r="AL522" s="39">
        <v>1930.86</v>
      </c>
      <c r="AM522" s="39">
        <v>1934.38</v>
      </c>
      <c r="AN522" s="39">
        <v>2015.3</v>
      </c>
      <c r="AO522" s="39">
        <v>2024.0200000000002</v>
      </c>
      <c r="AP522" s="39">
        <v>2160.69</v>
      </c>
      <c r="AQ522" s="39">
        <v>2237.96</v>
      </c>
      <c r="AR522" s="39">
        <v>2193.65</v>
      </c>
      <c r="AS522" s="39">
        <v>2111</v>
      </c>
      <c r="AT522" s="39">
        <v>2016.6100000000001</v>
      </c>
      <c r="AU522" s="39">
        <v>1746.31</v>
      </c>
      <c r="AV522" s="39">
        <v>1433.75</v>
      </c>
      <c r="AW522" s="39">
        <v>1345.04</v>
      </c>
      <c r="AX522" s="40">
        <v>1264.96</v>
      </c>
      <c r="AY522" s="336">
        <v>566.71</v>
      </c>
      <c r="AZ522" s="175">
        <v>4.8109999999999999</v>
      </c>
      <c r="BA522" s="159">
        <v>237.53</v>
      </c>
    </row>
    <row r="523" spans="1:53">
      <c r="A523" s="47">
        <v>17</v>
      </c>
      <c r="B523" s="170">
        <f t="shared" si="56"/>
        <v>2043.0409999999999</v>
      </c>
      <c r="C523" s="170">
        <f t="shared" si="56"/>
        <v>2016.721</v>
      </c>
      <c r="D523" s="170">
        <f t="shared" si="56"/>
        <v>2014.5809999999999</v>
      </c>
      <c r="E523" s="170">
        <f t="shared" si="56"/>
        <v>2036.941</v>
      </c>
      <c r="F523" s="170">
        <f t="shared" si="56"/>
        <v>2059.7809999999999</v>
      </c>
      <c r="G523" s="170">
        <f t="shared" si="56"/>
        <v>2094.3209999999999</v>
      </c>
      <c r="H523" s="170">
        <f t="shared" si="56"/>
        <v>2223.451</v>
      </c>
      <c r="I523" s="170">
        <f t="shared" si="56"/>
        <v>2364.1009999999997</v>
      </c>
      <c r="J523" s="170">
        <f t="shared" si="56"/>
        <v>2238.9610000000002</v>
      </c>
      <c r="K523" s="170">
        <f t="shared" si="56"/>
        <v>2238.6509999999998</v>
      </c>
      <c r="L523" s="170">
        <f t="shared" si="56"/>
        <v>2230.5909999999999</v>
      </c>
      <c r="M523" s="170">
        <f t="shared" si="56"/>
        <v>2230.1109999999999</v>
      </c>
      <c r="N523" s="170">
        <f t="shared" si="56"/>
        <v>2221.0909999999999</v>
      </c>
      <c r="O523" s="170">
        <f t="shared" si="56"/>
        <v>2225.7309999999998</v>
      </c>
      <c r="P523" s="170">
        <f t="shared" si="56"/>
        <v>2238.7309999999998</v>
      </c>
      <c r="Q523" s="170">
        <f t="shared" si="56"/>
        <v>2485.7910000000002</v>
      </c>
      <c r="R523" s="170">
        <f t="shared" si="57"/>
        <v>2614.261</v>
      </c>
      <c r="S523" s="170">
        <f t="shared" si="55"/>
        <v>2587.0010000000002</v>
      </c>
      <c r="T523" s="170">
        <f t="shared" si="55"/>
        <v>2478.6409999999996</v>
      </c>
      <c r="U523" s="170">
        <f t="shared" si="55"/>
        <v>2251.9809999999998</v>
      </c>
      <c r="V523" s="170">
        <f t="shared" si="55"/>
        <v>2142.0509999999999</v>
      </c>
      <c r="W523" s="170">
        <f t="shared" si="55"/>
        <v>2086.5010000000002</v>
      </c>
      <c r="X523" s="170">
        <f t="shared" si="55"/>
        <v>2048.9809999999998</v>
      </c>
      <c r="Y523" s="170">
        <f t="shared" si="55"/>
        <v>2017.511</v>
      </c>
      <c r="Z523" s="37"/>
      <c r="AA523" s="41">
        <v>1233.99</v>
      </c>
      <c r="AB523" s="39">
        <v>1207.67</v>
      </c>
      <c r="AC523" s="39">
        <v>1205.53</v>
      </c>
      <c r="AD523" s="39">
        <v>1227.8900000000001</v>
      </c>
      <c r="AE523" s="39">
        <v>1250.73</v>
      </c>
      <c r="AF523" s="39">
        <v>1285.27</v>
      </c>
      <c r="AG523" s="39">
        <v>1414.4</v>
      </c>
      <c r="AH523" s="39">
        <v>1555.05</v>
      </c>
      <c r="AI523" s="39">
        <v>1429.91</v>
      </c>
      <c r="AJ523" s="39">
        <v>1429.6</v>
      </c>
      <c r="AK523" s="39">
        <v>1421.54</v>
      </c>
      <c r="AL523" s="39">
        <v>1421.06</v>
      </c>
      <c r="AM523" s="39">
        <v>1412.04</v>
      </c>
      <c r="AN523" s="39">
        <v>1416.68</v>
      </c>
      <c r="AO523" s="39">
        <v>1429.68</v>
      </c>
      <c r="AP523" s="39">
        <v>1676.74</v>
      </c>
      <c r="AQ523" s="39">
        <v>1805.21</v>
      </c>
      <c r="AR523" s="39">
        <v>1777.95</v>
      </c>
      <c r="AS523" s="39">
        <v>1669.59</v>
      </c>
      <c r="AT523" s="39">
        <v>1442.93</v>
      </c>
      <c r="AU523" s="39">
        <v>1333</v>
      </c>
      <c r="AV523" s="39">
        <v>1277.45</v>
      </c>
      <c r="AW523" s="39">
        <v>1239.93</v>
      </c>
      <c r="AX523" s="40">
        <v>1208.46</v>
      </c>
      <c r="AY523" s="336">
        <v>566.71</v>
      </c>
      <c r="AZ523" s="175">
        <v>4.8109999999999999</v>
      </c>
      <c r="BA523" s="159">
        <v>237.53</v>
      </c>
    </row>
    <row r="524" spans="1:53">
      <c r="A524" s="47">
        <v>18</v>
      </c>
      <c r="B524" s="170">
        <f t="shared" si="56"/>
        <v>1944.8009999999999</v>
      </c>
      <c r="C524" s="170">
        <f t="shared" si="56"/>
        <v>1943.4109999999998</v>
      </c>
      <c r="D524" s="170">
        <f t="shared" si="56"/>
        <v>1943.201</v>
      </c>
      <c r="E524" s="170">
        <f t="shared" si="56"/>
        <v>1944.6509999999998</v>
      </c>
      <c r="F524" s="170">
        <f t="shared" si="56"/>
        <v>1987.981</v>
      </c>
      <c r="G524" s="170">
        <f t="shared" si="56"/>
        <v>2063.7309999999998</v>
      </c>
      <c r="H524" s="170">
        <f t="shared" si="56"/>
        <v>2093.7809999999999</v>
      </c>
      <c r="I524" s="170">
        <f t="shared" si="56"/>
        <v>2251.681</v>
      </c>
      <c r="J524" s="170">
        <f t="shared" si="56"/>
        <v>2427.6909999999998</v>
      </c>
      <c r="K524" s="170">
        <f t="shared" si="56"/>
        <v>2432.971</v>
      </c>
      <c r="L524" s="170">
        <f t="shared" si="56"/>
        <v>2409.221</v>
      </c>
      <c r="M524" s="170">
        <f t="shared" si="56"/>
        <v>2436.451</v>
      </c>
      <c r="N524" s="170">
        <f t="shared" si="56"/>
        <v>2432.5909999999999</v>
      </c>
      <c r="O524" s="170">
        <f t="shared" si="56"/>
        <v>2436.1409999999996</v>
      </c>
      <c r="P524" s="170">
        <f t="shared" si="56"/>
        <v>2447.431</v>
      </c>
      <c r="Q524" s="170">
        <f t="shared" si="56"/>
        <v>2609.0810000000001</v>
      </c>
      <c r="R524" s="170">
        <f t="shared" si="57"/>
        <v>2656.7410000000004</v>
      </c>
      <c r="S524" s="170">
        <f t="shared" si="55"/>
        <v>2656.6910000000003</v>
      </c>
      <c r="T524" s="170">
        <f t="shared" si="55"/>
        <v>2605.6409999999996</v>
      </c>
      <c r="U524" s="170">
        <f t="shared" si="55"/>
        <v>2543.0309999999999</v>
      </c>
      <c r="V524" s="170">
        <f t="shared" si="55"/>
        <v>2316.5909999999999</v>
      </c>
      <c r="W524" s="170">
        <f t="shared" si="55"/>
        <v>2182.6409999999996</v>
      </c>
      <c r="X524" s="170">
        <f t="shared" si="55"/>
        <v>2060.8509999999997</v>
      </c>
      <c r="Y524" s="170">
        <f t="shared" si="55"/>
        <v>2041.731</v>
      </c>
      <c r="Z524" s="37"/>
      <c r="AA524" s="41">
        <v>1135.75</v>
      </c>
      <c r="AB524" s="39">
        <v>1134.3599999999999</v>
      </c>
      <c r="AC524" s="39">
        <v>1134.1500000000001</v>
      </c>
      <c r="AD524" s="39">
        <v>1135.5999999999999</v>
      </c>
      <c r="AE524" s="39">
        <v>1178.93</v>
      </c>
      <c r="AF524" s="39">
        <v>1254.68</v>
      </c>
      <c r="AG524" s="39">
        <v>1284.73</v>
      </c>
      <c r="AH524" s="39">
        <v>1442.63</v>
      </c>
      <c r="AI524" s="39">
        <v>1618.64</v>
      </c>
      <c r="AJ524" s="39">
        <v>1623.92</v>
      </c>
      <c r="AK524" s="39">
        <v>1600.17</v>
      </c>
      <c r="AL524" s="39">
        <v>1627.4</v>
      </c>
      <c r="AM524" s="39">
        <v>1623.54</v>
      </c>
      <c r="AN524" s="39">
        <v>1627.09</v>
      </c>
      <c r="AO524" s="39">
        <v>1638.38</v>
      </c>
      <c r="AP524" s="39">
        <v>1800.03</v>
      </c>
      <c r="AQ524" s="39">
        <v>1847.69</v>
      </c>
      <c r="AR524" s="39">
        <v>1847.64</v>
      </c>
      <c r="AS524" s="39">
        <v>1796.59</v>
      </c>
      <c r="AT524" s="39">
        <v>1733.98</v>
      </c>
      <c r="AU524" s="39">
        <v>1507.54</v>
      </c>
      <c r="AV524" s="39">
        <v>1373.59</v>
      </c>
      <c r="AW524" s="39">
        <v>1251.8</v>
      </c>
      <c r="AX524" s="40">
        <v>1232.68</v>
      </c>
      <c r="AY524" s="336">
        <v>566.71</v>
      </c>
      <c r="AZ524" s="175">
        <v>4.8109999999999999</v>
      </c>
      <c r="BA524" s="159">
        <v>237.53</v>
      </c>
    </row>
    <row r="525" spans="1:53">
      <c r="A525" s="47">
        <v>19</v>
      </c>
      <c r="B525" s="170">
        <f t="shared" si="56"/>
        <v>1975.771</v>
      </c>
      <c r="C525" s="170">
        <f t="shared" si="56"/>
        <v>1943.521</v>
      </c>
      <c r="D525" s="170">
        <f t="shared" si="56"/>
        <v>1941.6009999999999</v>
      </c>
      <c r="E525" s="170">
        <f t="shared" si="56"/>
        <v>1943.4109999999998</v>
      </c>
      <c r="F525" s="170">
        <f t="shared" si="56"/>
        <v>2001.8409999999999</v>
      </c>
      <c r="G525" s="170">
        <f t="shared" si="56"/>
        <v>2078.0410000000002</v>
      </c>
      <c r="H525" s="170">
        <f t="shared" si="56"/>
        <v>2158.6109999999999</v>
      </c>
      <c r="I525" s="170">
        <f t="shared" si="56"/>
        <v>2328.0909999999999</v>
      </c>
      <c r="J525" s="170">
        <f t="shared" si="56"/>
        <v>2487.3209999999999</v>
      </c>
      <c r="K525" s="170">
        <f t="shared" si="56"/>
        <v>2496.0010000000002</v>
      </c>
      <c r="L525" s="170">
        <f t="shared" si="56"/>
        <v>2483.7709999999997</v>
      </c>
      <c r="M525" s="170">
        <f t="shared" si="56"/>
        <v>2489.7510000000002</v>
      </c>
      <c r="N525" s="170">
        <f t="shared" si="56"/>
        <v>2487.7709999999997</v>
      </c>
      <c r="O525" s="170">
        <f t="shared" si="56"/>
        <v>2516.9110000000001</v>
      </c>
      <c r="P525" s="170">
        <f t="shared" si="56"/>
        <v>2575.1709999999998</v>
      </c>
      <c r="Q525" s="170">
        <f t="shared" si="56"/>
        <v>2635.4610000000002</v>
      </c>
      <c r="R525" s="170">
        <f t="shared" si="57"/>
        <v>2731.7710000000002</v>
      </c>
      <c r="S525" s="170">
        <f t="shared" si="55"/>
        <v>2737.4610000000002</v>
      </c>
      <c r="T525" s="170">
        <f t="shared" si="55"/>
        <v>2694.6810000000005</v>
      </c>
      <c r="U525" s="170">
        <f t="shared" si="55"/>
        <v>2611.5010000000002</v>
      </c>
      <c r="V525" s="170">
        <f t="shared" si="55"/>
        <v>2481.6210000000001</v>
      </c>
      <c r="W525" s="170">
        <f t="shared" si="55"/>
        <v>2160.8509999999997</v>
      </c>
      <c r="X525" s="170">
        <f t="shared" si="55"/>
        <v>2058.221</v>
      </c>
      <c r="Y525" s="170">
        <f t="shared" si="55"/>
        <v>2038.441</v>
      </c>
      <c r="Z525" s="37"/>
      <c r="AA525" s="41">
        <v>1166.72</v>
      </c>
      <c r="AB525" s="39">
        <v>1134.47</v>
      </c>
      <c r="AC525" s="39">
        <v>1132.55</v>
      </c>
      <c r="AD525" s="39">
        <v>1134.3599999999999</v>
      </c>
      <c r="AE525" s="39">
        <v>1192.79</v>
      </c>
      <c r="AF525" s="39">
        <v>1268.99</v>
      </c>
      <c r="AG525" s="39">
        <v>1349.56</v>
      </c>
      <c r="AH525" s="39">
        <v>1519.04</v>
      </c>
      <c r="AI525" s="39">
        <v>1678.27</v>
      </c>
      <c r="AJ525" s="39">
        <v>1686.95</v>
      </c>
      <c r="AK525" s="39">
        <v>1674.72</v>
      </c>
      <c r="AL525" s="39">
        <v>1680.7</v>
      </c>
      <c r="AM525" s="39">
        <v>1678.72</v>
      </c>
      <c r="AN525" s="39">
        <v>1707.86</v>
      </c>
      <c r="AO525" s="39">
        <v>1766.12</v>
      </c>
      <c r="AP525" s="39">
        <v>1826.41</v>
      </c>
      <c r="AQ525" s="39">
        <v>1922.72</v>
      </c>
      <c r="AR525" s="39">
        <v>1928.41</v>
      </c>
      <c r="AS525" s="39">
        <v>1885.63</v>
      </c>
      <c r="AT525" s="39">
        <v>1802.45</v>
      </c>
      <c r="AU525" s="39">
        <v>1672.57</v>
      </c>
      <c r="AV525" s="39">
        <v>1351.8</v>
      </c>
      <c r="AW525" s="39">
        <v>1249.17</v>
      </c>
      <c r="AX525" s="40">
        <v>1229.3900000000001</v>
      </c>
      <c r="AY525" s="336">
        <v>566.71</v>
      </c>
      <c r="AZ525" s="175">
        <v>4.8109999999999999</v>
      </c>
      <c r="BA525" s="159">
        <v>237.53</v>
      </c>
    </row>
    <row r="526" spans="1:53" ht="11.25" customHeight="1">
      <c r="A526" s="47">
        <v>20</v>
      </c>
      <c r="B526" s="170">
        <f t="shared" si="56"/>
        <v>1981.9209999999998</v>
      </c>
      <c r="C526" s="170">
        <f t="shared" si="56"/>
        <v>1954.1109999999999</v>
      </c>
      <c r="D526" s="170">
        <f t="shared" si="56"/>
        <v>1942.691</v>
      </c>
      <c r="E526" s="170">
        <f t="shared" si="56"/>
        <v>1952.8709999999999</v>
      </c>
      <c r="F526" s="170">
        <f t="shared" si="56"/>
        <v>2032.981</v>
      </c>
      <c r="G526" s="170">
        <f t="shared" si="56"/>
        <v>2075.5410000000002</v>
      </c>
      <c r="H526" s="170">
        <f t="shared" si="56"/>
        <v>2254.8109999999997</v>
      </c>
      <c r="I526" s="170">
        <f t="shared" si="56"/>
        <v>2423.2309999999998</v>
      </c>
      <c r="J526" s="170">
        <f t="shared" si="56"/>
        <v>2526.0609999999997</v>
      </c>
      <c r="K526" s="170">
        <f t="shared" si="56"/>
        <v>2510.9009999999998</v>
      </c>
      <c r="L526" s="170">
        <f t="shared" si="56"/>
        <v>2490.9110000000001</v>
      </c>
      <c r="M526" s="170">
        <f t="shared" si="56"/>
        <v>2493.5010000000002</v>
      </c>
      <c r="N526" s="170">
        <f t="shared" si="56"/>
        <v>2496.261</v>
      </c>
      <c r="O526" s="170">
        <f t="shared" si="56"/>
        <v>2509.1009999999997</v>
      </c>
      <c r="P526" s="170">
        <f t="shared" si="56"/>
        <v>2533.991</v>
      </c>
      <c r="Q526" s="170">
        <f t="shared" si="56"/>
        <v>2672.8610000000003</v>
      </c>
      <c r="R526" s="170">
        <f t="shared" si="57"/>
        <v>2745.6610000000001</v>
      </c>
      <c r="S526" s="170">
        <f t="shared" si="55"/>
        <v>2765.0210000000002</v>
      </c>
      <c r="T526" s="170">
        <f t="shared" si="55"/>
        <v>2724.2110000000002</v>
      </c>
      <c r="U526" s="170">
        <f t="shared" si="55"/>
        <v>2544.6610000000001</v>
      </c>
      <c r="V526" s="170">
        <f t="shared" si="55"/>
        <v>2403.8710000000001</v>
      </c>
      <c r="W526" s="170">
        <f t="shared" si="55"/>
        <v>2198.6709999999998</v>
      </c>
      <c r="X526" s="170">
        <f t="shared" si="55"/>
        <v>2055.3909999999996</v>
      </c>
      <c r="Y526" s="170">
        <f t="shared" si="55"/>
        <v>2025.231</v>
      </c>
      <c r="Z526" s="37"/>
      <c r="AA526" s="41">
        <v>1172.8699999999999</v>
      </c>
      <c r="AB526" s="39">
        <v>1145.06</v>
      </c>
      <c r="AC526" s="39">
        <v>1133.6400000000001</v>
      </c>
      <c r="AD526" s="39">
        <v>1143.82</v>
      </c>
      <c r="AE526" s="39">
        <v>1223.93</v>
      </c>
      <c r="AF526" s="39">
        <v>1266.49</v>
      </c>
      <c r="AG526" s="39">
        <v>1445.76</v>
      </c>
      <c r="AH526" s="39">
        <v>1614.18</v>
      </c>
      <c r="AI526" s="39">
        <v>1717.01</v>
      </c>
      <c r="AJ526" s="39">
        <v>1701.85</v>
      </c>
      <c r="AK526" s="39">
        <v>1681.86</v>
      </c>
      <c r="AL526" s="39">
        <v>1684.45</v>
      </c>
      <c r="AM526" s="39">
        <v>1687.21</v>
      </c>
      <c r="AN526" s="39">
        <v>1700.05</v>
      </c>
      <c r="AO526" s="39">
        <v>1724.94</v>
      </c>
      <c r="AP526" s="39">
        <v>1863.81</v>
      </c>
      <c r="AQ526" s="39">
        <v>1936.61</v>
      </c>
      <c r="AR526" s="39">
        <v>1955.97</v>
      </c>
      <c r="AS526" s="39">
        <v>1915.16</v>
      </c>
      <c r="AT526" s="39">
        <v>1735.61</v>
      </c>
      <c r="AU526" s="39">
        <v>1594.82</v>
      </c>
      <c r="AV526" s="39">
        <v>1389.62</v>
      </c>
      <c r="AW526" s="39">
        <v>1246.3399999999999</v>
      </c>
      <c r="AX526" s="40">
        <v>1216.18</v>
      </c>
      <c r="AY526" s="336">
        <v>566.71</v>
      </c>
      <c r="AZ526" s="175">
        <v>4.8109999999999999</v>
      </c>
      <c r="BA526" s="159">
        <v>237.53</v>
      </c>
    </row>
    <row r="527" spans="1:53" ht="11.25" customHeight="1">
      <c r="A527" s="47">
        <v>21</v>
      </c>
      <c r="B527" s="170">
        <f t="shared" si="56"/>
        <v>2027.181</v>
      </c>
      <c r="C527" s="170">
        <f t="shared" si="56"/>
        <v>1989.231</v>
      </c>
      <c r="D527" s="170">
        <f t="shared" si="56"/>
        <v>1966.7809999999999</v>
      </c>
      <c r="E527" s="170">
        <f t="shared" si="56"/>
        <v>1948.5509999999999</v>
      </c>
      <c r="F527" s="170">
        <f t="shared" si="56"/>
        <v>1991.941</v>
      </c>
      <c r="G527" s="170">
        <f t="shared" si="56"/>
        <v>2034.1609999999998</v>
      </c>
      <c r="H527" s="170">
        <f t="shared" si="56"/>
        <v>2072.7510000000002</v>
      </c>
      <c r="I527" s="170">
        <f t="shared" si="56"/>
        <v>2274.3009999999999</v>
      </c>
      <c r="J527" s="170">
        <f t="shared" si="56"/>
        <v>2595.3409999999999</v>
      </c>
      <c r="K527" s="170">
        <f t="shared" si="56"/>
        <v>2631.3710000000001</v>
      </c>
      <c r="L527" s="170">
        <f t="shared" si="56"/>
        <v>2619.2710000000002</v>
      </c>
      <c r="M527" s="170">
        <f t="shared" si="56"/>
        <v>2606.8009999999999</v>
      </c>
      <c r="N527" s="170">
        <f t="shared" si="56"/>
        <v>2490.5309999999999</v>
      </c>
      <c r="O527" s="170">
        <f t="shared" si="56"/>
        <v>2540.4610000000002</v>
      </c>
      <c r="P527" s="170">
        <f t="shared" si="56"/>
        <v>2587.0609999999997</v>
      </c>
      <c r="Q527" s="170">
        <f t="shared" si="56"/>
        <v>2621.6510000000003</v>
      </c>
      <c r="R527" s="170">
        <f t="shared" si="57"/>
        <v>2657.5110000000004</v>
      </c>
      <c r="S527" s="170">
        <f t="shared" si="55"/>
        <v>2674.0210000000002</v>
      </c>
      <c r="T527" s="170">
        <f t="shared" si="55"/>
        <v>2640.5710000000004</v>
      </c>
      <c r="U527" s="170">
        <f t="shared" si="55"/>
        <v>2579.3609999999999</v>
      </c>
      <c r="V527" s="170">
        <f t="shared" si="55"/>
        <v>2367.9110000000001</v>
      </c>
      <c r="W527" s="170">
        <f t="shared" si="55"/>
        <v>2213.7809999999999</v>
      </c>
      <c r="X527" s="170">
        <f t="shared" si="55"/>
        <v>2078.1409999999996</v>
      </c>
      <c r="Y527" s="170">
        <f t="shared" si="55"/>
        <v>2030.761</v>
      </c>
      <c r="Z527" s="37"/>
      <c r="AA527" s="41">
        <v>1218.1300000000001</v>
      </c>
      <c r="AB527" s="39">
        <v>1180.18</v>
      </c>
      <c r="AC527" s="39">
        <v>1157.73</v>
      </c>
      <c r="AD527" s="39">
        <v>1139.5</v>
      </c>
      <c r="AE527" s="39">
        <v>1182.8900000000001</v>
      </c>
      <c r="AF527" s="39">
        <v>1225.1099999999999</v>
      </c>
      <c r="AG527" s="39">
        <v>1263.7</v>
      </c>
      <c r="AH527" s="39">
        <v>1465.25</v>
      </c>
      <c r="AI527" s="39">
        <v>1786.29</v>
      </c>
      <c r="AJ527" s="39">
        <v>1822.32</v>
      </c>
      <c r="AK527" s="39">
        <v>1810.22</v>
      </c>
      <c r="AL527" s="39">
        <v>1797.75</v>
      </c>
      <c r="AM527" s="39">
        <v>1681.48</v>
      </c>
      <c r="AN527" s="39">
        <v>1731.41</v>
      </c>
      <c r="AO527" s="39">
        <v>1778.01</v>
      </c>
      <c r="AP527" s="39">
        <v>1812.6</v>
      </c>
      <c r="AQ527" s="39">
        <v>1848.46</v>
      </c>
      <c r="AR527" s="39">
        <v>1864.97</v>
      </c>
      <c r="AS527" s="39">
        <v>1831.52</v>
      </c>
      <c r="AT527" s="39">
        <v>1770.31</v>
      </c>
      <c r="AU527" s="39">
        <v>1558.86</v>
      </c>
      <c r="AV527" s="39">
        <v>1404.73</v>
      </c>
      <c r="AW527" s="39">
        <v>1269.0899999999999</v>
      </c>
      <c r="AX527" s="40">
        <v>1221.71</v>
      </c>
      <c r="AY527" s="336">
        <v>566.71</v>
      </c>
      <c r="AZ527" s="175">
        <v>4.8109999999999999</v>
      </c>
      <c r="BA527" s="159">
        <v>237.53</v>
      </c>
    </row>
    <row r="528" spans="1:53">
      <c r="A528" s="47">
        <v>22</v>
      </c>
      <c r="B528" s="170">
        <f t="shared" si="56"/>
        <v>2008.691</v>
      </c>
      <c r="C528" s="170">
        <f t="shared" si="56"/>
        <v>1995.6509999999998</v>
      </c>
      <c r="D528" s="170">
        <f t="shared" si="56"/>
        <v>1990.8309999999999</v>
      </c>
      <c r="E528" s="170">
        <f t="shared" si="56"/>
        <v>1986.491</v>
      </c>
      <c r="F528" s="170">
        <f t="shared" si="56"/>
        <v>2004.0909999999999</v>
      </c>
      <c r="G528" s="170">
        <f t="shared" si="56"/>
        <v>2037.0709999999999</v>
      </c>
      <c r="H528" s="170">
        <f t="shared" si="56"/>
        <v>2053.491</v>
      </c>
      <c r="I528" s="170">
        <f t="shared" si="56"/>
        <v>2146.971</v>
      </c>
      <c r="J528" s="170">
        <f t="shared" si="56"/>
        <v>2328.471</v>
      </c>
      <c r="K528" s="170">
        <f t="shared" si="56"/>
        <v>2455.7910000000002</v>
      </c>
      <c r="L528" s="170">
        <f t="shared" si="56"/>
        <v>2498.0709999999999</v>
      </c>
      <c r="M528" s="170">
        <f t="shared" si="56"/>
        <v>2511.1909999999998</v>
      </c>
      <c r="N528" s="170">
        <f t="shared" si="56"/>
        <v>2518.9209999999998</v>
      </c>
      <c r="O528" s="170">
        <f t="shared" si="56"/>
        <v>2542.6109999999999</v>
      </c>
      <c r="P528" s="170">
        <f t="shared" si="56"/>
        <v>2623.2210000000005</v>
      </c>
      <c r="Q528" s="170">
        <f t="shared" si="56"/>
        <v>2686.7110000000002</v>
      </c>
      <c r="R528" s="170">
        <f t="shared" si="57"/>
        <v>2732.0210000000002</v>
      </c>
      <c r="S528" s="170">
        <f t="shared" si="55"/>
        <v>2753.4410000000003</v>
      </c>
      <c r="T528" s="170">
        <f t="shared" si="55"/>
        <v>2716.8210000000004</v>
      </c>
      <c r="U528" s="170">
        <f t="shared" si="55"/>
        <v>2673.0310000000004</v>
      </c>
      <c r="V528" s="170">
        <f t="shared" si="55"/>
        <v>2579.761</v>
      </c>
      <c r="W528" s="170">
        <f t="shared" si="55"/>
        <v>2452.201</v>
      </c>
      <c r="X528" s="170">
        <f t="shared" si="55"/>
        <v>2197.6309999999999</v>
      </c>
      <c r="Y528" s="170">
        <f t="shared" si="55"/>
        <v>2046.461</v>
      </c>
      <c r="Z528" s="37"/>
      <c r="AA528" s="41">
        <v>1199.6400000000001</v>
      </c>
      <c r="AB528" s="39">
        <v>1186.5999999999999</v>
      </c>
      <c r="AC528" s="39">
        <v>1181.78</v>
      </c>
      <c r="AD528" s="39">
        <v>1177.44</v>
      </c>
      <c r="AE528" s="39">
        <v>1195.04</v>
      </c>
      <c r="AF528" s="39">
        <v>1228.02</v>
      </c>
      <c r="AG528" s="39">
        <v>1244.44</v>
      </c>
      <c r="AH528" s="39">
        <v>1337.92</v>
      </c>
      <c r="AI528" s="39">
        <v>1519.42</v>
      </c>
      <c r="AJ528" s="39">
        <v>1646.74</v>
      </c>
      <c r="AK528" s="39">
        <v>1689.02</v>
      </c>
      <c r="AL528" s="39">
        <v>1702.14</v>
      </c>
      <c r="AM528" s="39">
        <v>1709.87</v>
      </c>
      <c r="AN528" s="39">
        <v>1733.56</v>
      </c>
      <c r="AO528" s="39">
        <v>1814.17</v>
      </c>
      <c r="AP528" s="39">
        <v>1877.66</v>
      </c>
      <c r="AQ528" s="39">
        <v>1922.97</v>
      </c>
      <c r="AR528" s="39">
        <v>1944.39</v>
      </c>
      <c r="AS528" s="39">
        <v>1907.77</v>
      </c>
      <c r="AT528" s="39">
        <v>1863.98</v>
      </c>
      <c r="AU528" s="39">
        <v>1770.71</v>
      </c>
      <c r="AV528" s="39">
        <v>1643.15</v>
      </c>
      <c r="AW528" s="39">
        <v>1388.58</v>
      </c>
      <c r="AX528" s="40">
        <v>1237.4100000000001</v>
      </c>
      <c r="AY528" s="336">
        <v>566.71</v>
      </c>
      <c r="AZ528" s="175">
        <v>4.8109999999999999</v>
      </c>
      <c r="BA528" s="159">
        <v>237.53</v>
      </c>
    </row>
    <row r="529" spans="1:137">
      <c r="A529" s="47">
        <v>23</v>
      </c>
      <c r="B529" s="170">
        <f t="shared" si="56"/>
        <v>2032.5809999999999</v>
      </c>
      <c r="C529" s="170">
        <f t="shared" si="56"/>
        <v>2031.3409999999999</v>
      </c>
      <c r="D529" s="170">
        <f t="shared" si="56"/>
        <v>2000.4209999999998</v>
      </c>
      <c r="E529" s="170">
        <f t="shared" si="56"/>
        <v>1990.471</v>
      </c>
      <c r="F529" s="170">
        <f t="shared" si="56"/>
        <v>2041.2909999999999</v>
      </c>
      <c r="G529" s="170">
        <f t="shared" si="56"/>
        <v>2117.511</v>
      </c>
      <c r="H529" s="170">
        <f t="shared" si="56"/>
        <v>2303.5709999999999</v>
      </c>
      <c r="I529" s="170">
        <f t="shared" si="56"/>
        <v>2517.0209999999997</v>
      </c>
      <c r="J529" s="170">
        <f t="shared" si="56"/>
        <v>2571.8809999999999</v>
      </c>
      <c r="K529" s="170">
        <f t="shared" si="56"/>
        <v>2491.681</v>
      </c>
      <c r="L529" s="170">
        <f t="shared" si="56"/>
        <v>2474.2309999999998</v>
      </c>
      <c r="M529" s="170">
        <f t="shared" si="56"/>
        <v>2463.1210000000001</v>
      </c>
      <c r="N529" s="170">
        <f t="shared" si="56"/>
        <v>2362.4110000000001</v>
      </c>
      <c r="O529" s="170">
        <f t="shared" si="56"/>
        <v>2381.4110000000001</v>
      </c>
      <c r="P529" s="170">
        <f t="shared" si="56"/>
        <v>2429.1610000000001</v>
      </c>
      <c r="Q529" s="170">
        <f t="shared" si="56"/>
        <v>2482.181</v>
      </c>
      <c r="R529" s="170">
        <f t="shared" si="57"/>
        <v>2580.1610000000001</v>
      </c>
      <c r="S529" s="170">
        <f t="shared" si="55"/>
        <v>2587.1210000000001</v>
      </c>
      <c r="T529" s="170">
        <f t="shared" si="55"/>
        <v>2504.6009999999997</v>
      </c>
      <c r="U529" s="170">
        <f t="shared" si="55"/>
        <v>2300.8109999999997</v>
      </c>
      <c r="V529" s="170">
        <f t="shared" si="55"/>
        <v>2119.221</v>
      </c>
      <c r="W529" s="170">
        <f t="shared" si="55"/>
        <v>2049.0209999999997</v>
      </c>
      <c r="X529" s="170">
        <f t="shared" si="55"/>
        <v>2032.1309999999999</v>
      </c>
      <c r="Y529" s="170">
        <f t="shared" si="55"/>
        <v>1984.1009999999999</v>
      </c>
      <c r="Z529" s="37"/>
      <c r="AA529" s="41">
        <v>1223.53</v>
      </c>
      <c r="AB529" s="39">
        <v>1222.29</v>
      </c>
      <c r="AC529" s="39">
        <v>1191.3699999999999</v>
      </c>
      <c r="AD529" s="39">
        <v>1181.42</v>
      </c>
      <c r="AE529" s="39">
        <v>1232.24</v>
      </c>
      <c r="AF529" s="39">
        <v>1308.46</v>
      </c>
      <c r="AG529" s="39">
        <v>1494.52</v>
      </c>
      <c r="AH529" s="39">
        <v>1707.97</v>
      </c>
      <c r="AI529" s="39">
        <v>1762.83</v>
      </c>
      <c r="AJ529" s="39">
        <v>1682.63</v>
      </c>
      <c r="AK529" s="39">
        <v>1665.18</v>
      </c>
      <c r="AL529" s="39">
        <v>1654.07</v>
      </c>
      <c r="AM529" s="39">
        <v>1553.36</v>
      </c>
      <c r="AN529" s="39">
        <v>1572.36</v>
      </c>
      <c r="AO529" s="39">
        <v>1620.11</v>
      </c>
      <c r="AP529" s="39">
        <v>1673.13</v>
      </c>
      <c r="AQ529" s="39">
        <v>1771.11</v>
      </c>
      <c r="AR529" s="39">
        <v>1778.07</v>
      </c>
      <c r="AS529" s="39">
        <v>1695.55</v>
      </c>
      <c r="AT529" s="39">
        <v>1491.76</v>
      </c>
      <c r="AU529" s="39">
        <v>1310.17</v>
      </c>
      <c r="AV529" s="39">
        <v>1239.97</v>
      </c>
      <c r="AW529" s="39">
        <v>1223.08</v>
      </c>
      <c r="AX529" s="40">
        <v>1175.05</v>
      </c>
      <c r="AY529" s="336">
        <v>566.71</v>
      </c>
      <c r="AZ529" s="175">
        <v>4.8109999999999999</v>
      </c>
      <c r="BA529" s="159">
        <v>237.53</v>
      </c>
    </row>
    <row r="530" spans="1:137">
      <c r="A530" s="47">
        <v>24</v>
      </c>
      <c r="B530" s="170">
        <f t="shared" si="56"/>
        <v>1955.4209999999998</v>
      </c>
      <c r="C530" s="170">
        <f t="shared" si="56"/>
        <v>1945.9009999999998</v>
      </c>
      <c r="D530" s="170">
        <f t="shared" si="56"/>
        <v>1945.5309999999999</v>
      </c>
      <c r="E530" s="170">
        <f t="shared" si="56"/>
        <v>1948.4109999999998</v>
      </c>
      <c r="F530" s="170">
        <f t="shared" si="56"/>
        <v>2010.1609999999998</v>
      </c>
      <c r="G530" s="170">
        <f t="shared" si="56"/>
        <v>2073.6709999999998</v>
      </c>
      <c r="H530" s="170">
        <f t="shared" si="56"/>
        <v>2215.9610000000002</v>
      </c>
      <c r="I530" s="170">
        <f t="shared" si="56"/>
        <v>2304.491</v>
      </c>
      <c r="J530" s="170">
        <f t="shared" si="56"/>
        <v>2470.1509999999998</v>
      </c>
      <c r="K530" s="170">
        <f t="shared" si="56"/>
        <v>2507.011</v>
      </c>
      <c r="L530" s="170">
        <f t="shared" si="56"/>
        <v>2443.8009999999999</v>
      </c>
      <c r="M530" s="170">
        <f t="shared" si="56"/>
        <v>2443.9409999999998</v>
      </c>
      <c r="N530" s="170">
        <f t="shared" si="56"/>
        <v>2443.9110000000001</v>
      </c>
      <c r="O530" s="170">
        <f t="shared" si="56"/>
        <v>2465.9110000000001</v>
      </c>
      <c r="P530" s="170">
        <f t="shared" si="56"/>
        <v>2497.6509999999998</v>
      </c>
      <c r="Q530" s="170">
        <f t="shared" si="56"/>
        <v>2571.431</v>
      </c>
      <c r="R530" s="170">
        <f t="shared" si="57"/>
        <v>2394.9110000000001</v>
      </c>
      <c r="S530" s="170">
        <f t="shared" si="55"/>
        <v>2667.8310000000001</v>
      </c>
      <c r="T530" s="170">
        <f t="shared" si="55"/>
        <v>2587.8310000000001</v>
      </c>
      <c r="U530" s="170">
        <f t="shared" si="55"/>
        <v>2499.0810000000001</v>
      </c>
      <c r="V530" s="170">
        <f t="shared" si="55"/>
        <v>2330.5909999999999</v>
      </c>
      <c r="W530" s="170">
        <f t="shared" si="55"/>
        <v>2194.6409999999996</v>
      </c>
      <c r="X530" s="170">
        <f t="shared" si="55"/>
        <v>2050.2910000000002</v>
      </c>
      <c r="Y530" s="170">
        <f t="shared" si="55"/>
        <v>1982.8709999999999</v>
      </c>
      <c r="Z530" s="37"/>
      <c r="AA530" s="41">
        <v>1146.3699999999999</v>
      </c>
      <c r="AB530" s="39">
        <v>1136.8499999999999</v>
      </c>
      <c r="AC530" s="39">
        <v>1136.48</v>
      </c>
      <c r="AD530" s="39">
        <v>1139.3599999999999</v>
      </c>
      <c r="AE530" s="39">
        <v>1201.1099999999999</v>
      </c>
      <c r="AF530" s="39">
        <v>1264.6199999999999</v>
      </c>
      <c r="AG530" s="39">
        <v>1406.91</v>
      </c>
      <c r="AH530" s="39">
        <v>1495.44</v>
      </c>
      <c r="AI530" s="39">
        <v>1661.1</v>
      </c>
      <c r="AJ530" s="39">
        <v>1697.96</v>
      </c>
      <c r="AK530" s="39">
        <v>1634.75</v>
      </c>
      <c r="AL530" s="39">
        <v>1634.89</v>
      </c>
      <c r="AM530" s="39">
        <v>1634.86</v>
      </c>
      <c r="AN530" s="39">
        <v>1656.86</v>
      </c>
      <c r="AO530" s="39">
        <v>1688.6</v>
      </c>
      <c r="AP530" s="39">
        <v>1762.38</v>
      </c>
      <c r="AQ530" s="39">
        <v>1585.86</v>
      </c>
      <c r="AR530" s="39">
        <v>1858.78</v>
      </c>
      <c r="AS530" s="39">
        <v>1778.78</v>
      </c>
      <c r="AT530" s="39">
        <v>1690.03</v>
      </c>
      <c r="AU530" s="39">
        <v>1521.54</v>
      </c>
      <c r="AV530" s="39">
        <v>1385.59</v>
      </c>
      <c r="AW530" s="39">
        <v>1241.24</v>
      </c>
      <c r="AX530" s="40">
        <v>1173.82</v>
      </c>
      <c r="AY530" s="336">
        <v>566.71</v>
      </c>
      <c r="AZ530" s="175">
        <v>4.8109999999999999</v>
      </c>
      <c r="BA530" s="159">
        <v>237.53</v>
      </c>
    </row>
    <row r="531" spans="1:137">
      <c r="A531" s="47">
        <v>25</v>
      </c>
      <c r="B531" s="170">
        <f t="shared" si="56"/>
        <v>1872.771</v>
      </c>
      <c r="C531" s="170">
        <f t="shared" si="56"/>
        <v>1871.271</v>
      </c>
      <c r="D531" s="170">
        <f t="shared" si="56"/>
        <v>1870.721</v>
      </c>
      <c r="E531" s="170">
        <f t="shared" si="56"/>
        <v>1873.201</v>
      </c>
      <c r="F531" s="170">
        <f t="shared" si="56"/>
        <v>1912.0309999999999</v>
      </c>
      <c r="G531" s="170">
        <f t="shared" si="56"/>
        <v>1976.021</v>
      </c>
      <c r="H531" s="170">
        <f t="shared" si="56"/>
        <v>2107.0609999999997</v>
      </c>
      <c r="I531" s="170">
        <f t="shared" si="56"/>
        <v>2183.1210000000001</v>
      </c>
      <c r="J531" s="170">
        <f t="shared" si="56"/>
        <v>2321.3109999999997</v>
      </c>
      <c r="K531" s="170">
        <f t="shared" si="56"/>
        <v>2347.5509999999999</v>
      </c>
      <c r="L531" s="170">
        <f t="shared" si="56"/>
        <v>2324.6409999999996</v>
      </c>
      <c r="M531" s="170">
        <f t="shared" si="56"/>
        <v>2308.681</v>
      </c>
      <c r="N531" s="170">
        <f t="shared" si="56"/>
        <v>2315.3710000000001</v>
      </c>
      <c r="O531" s="170">
        <f t="shared" si="56"/>
        <v>2342.3409999999999</v>
      </c>
      <c r="P531" s="170">
        <f t="shared" si="56"/>
        <v>2363.1109999999999</v>
      </c>
      <c r="Q531" s="170">
        <f t="shared" si="56"/>
        <v>2422.8109999999997</v>
      </c>
      <c r="R531" s="170">
        <f t="shared" si="57"/>
        <v>2488.991</v>
      </c>
      <c r="S531" s="170">
        <f t="shared" si="55"/>
        <v>2526.181</v>
      </c>
      <c r="T531" s="170">
        <f t="shared" si="55"/>
        <v>2434.7709999999997</v>
      </c>
      <c r="U531" s="170">
        <f t="shared" si="55"/>
        <v>2356.0909999999999</v>
      </c>
      <c r="V531" s="170">
        <f t="shared" si="55"/>
        <v>2098.3710000000001</v>
      </c>
      <c r="W531" s="170">
        <f t="shared" si="55"/>
        <v>2033.491</v>
      </c>
      <c r="X531" s="170">
        <f t="shared" si="55"/>
        <v>2038.3409999999999</v>
      </c>
      <c r="Y531" s="170">
        <f t="shared" si="55"/>
        <v>1969.8309999999999</v>
      </c>
      <c r="Z531" s="37"/>
      <c r="AA531" s="41">
        <v>1063.72</v>
      </c>
      <c r="AB531" s="39">
        <v>1062.22</v>
      </c>
      <c r="AC531" s="39">
        <v>1061.67</v>
      </c>
      <c r="AD531" s="39">
        <v>1064.1500000000001</v>
      </c>
      <c r="AE531" s="39">
        <v>1102.98</v>
      </c>
      <c r="AF531" s="39">
        <v>1166.97</v>
      </c>
      <c r="AG531" s="39">
        <v>1298.01</v>
      </c>
      <c r="AH531" s="39">
        <v>1374.07</v>
      </c>
      <c r="AI531" s="39">
        <v>1512.26</v>
      </c>
      <c r="AJ531" s="39">
        <v>1538.5</v>
      </c>
      <c r="AK531" s="39">
        <v>1515.59</v>
      </c>
      <c r="AL531" s="39">
        <v>1499.63</v>
      </c>
      <c r="AM531" s="39">
        <v>1506.32</v>
      </c>
      <c r="AN531" s="39">
        <v>1533.29</v>
      </c>
      <c r="AO531" s="39">
        <v>1554.06</v>
      </c>
      <c r="AP531" s="39">
        <v>1613.76</v>
      </c>
      <c r="AQ531" s="39">
        <v>1679.94</v>
      </c>
      <c r="AR531" s="39">
        <v>1717.13</v>
      </c>
      <c r="AS531" s="39">
        <v>1625.72</v>
      </c>
      <c r="AT531" s="39">
        <v>1547.04</v>
      </c>
      <c r="AU531" s="39">
        <v>1289.32</v>
      </c>
      <c r="AV531" s="39">
        <v>1224.44</v>
      </c>
      <c r="AW531" s="39">
        <v>1229.29</v>
      </c>
      <c r="AX531" s="40">
        <v>1160.78</v>
      </c>
      <c r="AY531" s="336">
        <v>566.71</v>
      </c>
      <c r="AZ531" s="175">
        <v>4.8109999999999999</v>
      </c>
      <c r="BA531" s="159">
        <v>237.53</v>
      </c>
    </row>
    <row r="532" spans="1:137">
      <c r="A532" s="47">
        <v>26</v>
      </c>
      <c r="B532" s="170">
        <f t="shared" si="56"/>
        <v>2054.721</v>
      </c>
      <c r="C532" s="170">
        <f t="shared" si="56"/>
        <v>2011.5909999999999</v>
      </c>
      <c r="D532" s="170">
        <f t="shared" si="56"/>
        <v>2004.8509999999999</v>
      </c>
      <c r="E532" s="170">
        <f t="shared" si="56"/>
        <v>2058.0010000000002</v>
      </c>
      <c r="F532" s="170">
        <f t="shared" si="56"/>
        <v>2087.681</v>
      </c>
      <c r="G532" s="170">
        <f t="shared" si="56"/>
        <v>2204.2110000000002</v>
      </c>
      <c r="H532" s="170">
        <f t="shared" si="56"/>
        <v>2375.3310000000001</v>
      </c>
      <c r="I532" s="170">
        <f t="shared" si="56"/>
        <v>2462.3609999999999</v>
      </c>
      <c r="J532" s="170">
        <f t="shared" si="56"/>
        <v>2593.6210000000001</v>
      </c>
      <c r="K532" s="170">
        <f t="shared" si="56"/>
        <v>2627.2010000000005</v>
      </c>
      <c r="L532" s="170">
        <f t="shared" si="56"/>
        <v>2571.5609999999997</v>
      </c>
      <c r="M532" s="170">
        <f t="shared" si="56"/>
        <v>2581.6409999999996</v>
      </c>
      <c r="N532" s="170">
        <f t="shared" si="56"/>
        <v>2557.1509999999998</v>
      </c>
      <c r="O532" s="170">
        <f t="shared" si="56"/>
        <v>2616.2910000000002</v>
      </c>
      <c r="P532" s="170">
        <f t="shared" si="56"/>
        <v>2670.9610000000002</v>
      </c>
      <c r="Q532" s="170">
        <f t="shared" si="56"/>
        <v>2714.3210000000004</v>
      </c>
      <c r="R532" s="170">
        <f t="shared" si="57"/>
        <v>2740.3210000000004</v>
      </c>
      <c r="S532" s="170">
        <f t="shared" si="55"/>
        <v>2797.5210000000002</v>
      </c>
      <c r="T532" s="170">
        <f t="shared" si="55"/>
        <v>2748.2110000000002</v>
      </c>
      <c r="U532" s="170">
        <f t="shared" si="55"/>
        <v>2685.3910000000001</v>
      </c>
      <c r="V532" s="170">
        <f t="shared" si="55"/>
        <v>2384.0909999999999</v>
      </c>
      <c r="W532" s="170">
        <f t="shared" si="55"/>
        <v>2303.8409999999999</v>
      </c>
      <c r="X532" s="170">
        <f t="shared" si="55"/>
        <v>2161.2709999999997</v>
      </c>
      <c r="Y532" s="170">
        <f t="shared" si="55"/>
        <v>2089.5609999999997</v>
      </c>
      <c r="Z532" s="37"/>
      <c r="AA532" s="41">
        <v>1245.67</v>
      </c>
      <c r="AB532" s="39">
        <v>1202.54</v>
      </c>
      <c r="AC532" s="39">
        <v>1195.8</v>
      </c>
      <c r="AD532" s="39">
        <v>1248.95</v>
      </c>
      <c r="AE532" s="39">
        <v>1278.6300000000001</v>
      </c>
      <c r="AF532" s="39">
        <v>1395.16</v>
      </c>
      <c r="AG532" s="39">
        <v>1566.28</v>
      </c>
      <c r="AH532" s="39">
        <v>1653.31</v>
      </c>
      <c r="AI532" s="39">
        <v>1784.57</v>
      </c>
      <c r="AJ532" s="39">
        <v>1818.15</v>
      </c>
      <c r="AK532" s="39">
        <v>1762.51</v>
      </c>
      <c r="AL532" s="39">
        <v>1772.59</v>
      </c>
      <c r="AM532" s="39">
        <v>1748.1</v>
      </c>
      <c r="AN532" s="39">
        <v>1807.24</v>
      </c>
      <c r="AO532" s="39">
        <v>1861.91</v>
      </c>
      <c r="AP532" s="39">
        <v>1905.27</v>
      </c>
      <c r="AQ532" s="39">
        <v>1931.27</v>
      </c>
      <c r="AR532" s="39">
        <v>1988.47</v>
      </c>
      <c r="AS532" s="39">
        <v>1939.16</v>
      </c>
      <c r="AT532" s="39">
        <v>1876.34</v>
      </c>
      <c r="AU532" s="39">
        <v>1575.04</v>
      </c>
      <c r="AV532" s="39">
        <v>1494.79</v>
      </c>
      <c r="AW532" s="39">
        <v>1352.22</v>
      </c>
      <c r="AX532" s="40">
        <v>1280.51</v>
      </c>
      <c r="AY532" s="336">
        <v>566.71</v>
      </c>
      <c r="AZ532" s="175">
        <v>4.8109999999999999</v>
      </c>
      <c r="BA532" s="159">
        <v>237.53</v>
      </c>
    </row>
    <row r="533" spans="1:137">
      <c r="A533" s="47">
        <v>27</v>
      </c>
      <c r="B533" s="170">
        <f t="shared" si="56"/>
        <v>2064.9009999999998</v>
      </c>
      <c r="C533" s="170">
        <f t="shared" si="56"/>
        <v>2040.9209999999998</v>
      </c>
      <c r="D533" s="170">
        <f t="shared" si="56"/>
        <v>2040.721</v>
      </c>
      <c r="E533" s="170">
        <f t="shared" si="56"/>
        <v>2065.4809999999998</v>
      </c>
      <c r="F533" s="170">
        <f t="shared" si="56"/>
        <v>2108.931</v>
      </c>
      <c r="G533" s="170">
        <f t="shared" si="56"/>
        <v>2246.761</v>
      </c>
      <c r="H533" s="170">
        <f t="shared" si="56"/>
        <v>2379.2910000000002</v>
      </c>
      <c r="I533" s="170">
        <f t="shared" si="56"/>
        <v>2573.2809999999999</v>
      </c>
      <c r="J533" s="170">
        <f t="shared" si="56"/>
        <v>2705.5210000000002</v>
      </c>
      <c r="K533" s="170">
        <f t="shared" si="56"/>
        <v>2711.1910000000003</v>
      </c>
      <c r="L533" s="170">
        <f t="shared" si="56"/>
        <v>2670.7510000000002</v>
      </c>
      <c r="M533" s="170">
        <f t="shared" si="56"/>
        <v>2672.8610000000003</v>
      </c>
      <c r="N533" s="170">
        <f t="shared" si="56"/>
        <v>2666.0810000000001</v>
      </c>
      <c r="O533" s="170">
        <f t="shared" si="56"/>
        <v>2701.3710000000001</v>
      </c>
      <c r="P533" s="170">
        <f t="shared" si="56"/>
        <v>2725.8110000000001</v>
      </c>
      <c r="Q533" s="170">
        <f t="shared" si="56"/>
        <v>2763.3410000000003</v>
      </c>
      <c r="R533" s="170">
        <f t="shared" si="57"/>
        <v>2841.8610000000003</v>
      </c>
      <c r="S533" s="170">
        <f t="shared" si="55"/>
        <v>2867.9210000000003</v>
      </c>
      <c r="T533" s="170">
        <f t="shared" si="55"/>
        <v>2802.9010000000003</v>
      </c>
      <c r="U533" s="170">
        <f t="shared" si="55"/>
        <v>2732.4110000000001</v>
      </c>
      <c r="V533" s="170">
        <f t="shared" si="55"/>
        <v>2536.2809999999999</v>
      </c>
      <c r="W533" s="170">
        <f t="shared" si="55"/>
        <v>2453.1309999999999</v>
      </c>
      <c r="X533" s="170">
        <f t="shared" si="55"/>
        <v>2230.0709999999999</v>
      </c>
      <c r="Y533" s="170">
        <f t="shared" si="55"/>
        <v>2114.3009999999999</v>
      </c>
      <c r="Z533" s="37"/>
      <c r="AA533" s="41">
        <v>1255.8499999999999</v>
      </c>
      <c r="AB533" s="39">
        <v>1231.8699999999999</v>
      </c>
      <c r="AC533" s="39">
        <v>1231.67</v>
      </c>
      <c r="AD533" s="39">
        <v>1256.43</v>
      </c>
      <c r="AE533" s="39">
        <v>1299.8800000000001</v>
      </c>
      <c r="AF533" s="39">
        <v>1437.71</v>
      </c>
      <c r="AG533" s="39">
        <v>1570.24</v>
      </c>
      <c r="AH533" s="39">
        <v>1764.23</v>
      </c>
      <c r="AI533" s="39">
        <v>1896.47</v>
      </c>
      <c r="AJ533" s="39">
        <v>1902.14</v>
      </c>
      <c r="AK533" s="39">
        <v>1861.7</v>
      </c>
      <c r="AL533" s="39">
        <v>1863.81</v>
      </c>
      <c r="AM533" s="39">
        <v>1857.03</v>
      </c>
      <c r="AN533" s="39">
        <v>1892.32</v>
      </c>
      <c r="AO533" s="39">
        <v>1916.76</v>
      </c>
      <c r="AP533" s="39">
        <v>1954.29</v>
      </c>
      <c r="AQ533" s="39">
        <v>2032.81</v>
      </c>
      <c r="AR533" s="39">
        <v>2058.87</v>
      </c>
      <c r="AS533" s="39">
        <v>1993.85</v>
      </c>
      <c r="AT533" s="39">
        <v>1923.36</v>
      </c>
      <c r="AU533" s="39">
        <v>1727.23</v>
      </c>
      <c r="AV533" s="39">
        <v>1644.08</v>
      </c>
      <c r="AW533" s="39">
        <v>1421.02</v>
      </c>
      <c r="AX533" s="40">
        <v>1305.25</v>
      </c>
      <c r="AY533" s="336">
        <v>566.71</v>
      </c>
      <c r="AZ533" s="175">
        <v>4.8109999999999999</v>
      </c>
      <c r="BA533" s="159">
        <v>237.53</v>
      </c>
    </row>
    <row r="534" spans="1:137">
      <c r="A534" s="47">
        <v>28</v>
      </c>
      <c r="B534" s="170">
        <f t="shared" si="56"/>
        <v>2113.1409999999996</v>
      </c>
      <c r="C534" s="170">
        <f t="shared" si="56"/>
        <v>2067.221</v>
      </c>
      <c r="D534" s="170">
        <f t="shared" si="56"/>
        <v>2067.261</v>
      </c>
      <c r="E534" s="170">
        <f t="shared" si="56"/>
        <v>2067.0209999999997</v>
      </c>
      <c r="F534" s="170">
        <f t="shared" si="56"/>
        <v>2068.0010000000002</v>
      </c>
      <c r="G534" s="170">
        <f t="shared" si="56"/>
        <v>2122.7110000000002</v>
      </c>
      <c r="H534" s="170">
        <f t="shared" si="56"/>
        <v>2170.5810000000001</v>
      </c>
      <c r="I534" s="170">
        <f t="shared" si="56"/>
        <v>2331.4409999999998</v>
      </c>
      <c r="J534" s="170">
        <f t="shared" si="56"/>
        <v>2493.0609999999997</v>
      </c>
      <c r="K534" s="170">
        <f t="shared" si="56"/>
        <v>2556.3809999999999</v>
      </c>
      <c r="L534" s="170">
        <f t="shared" si="56"/>
        <v>2570.221</v>
      </c>
      <c r="M534" s="170">
        <f t="shared" si="56"/>
        <v>2560.5609999999997</v>
      </c>
      <c r="N534" s="170">
        <f t="shared" si="56"/>
        <v>2569.4209999999998</v>
      </c>
      <c r="O534" s="170">
        <f t="shared" si="56"/>
        <v>2587.0209999999997</v>
      </c>
      <c r="P534" s="170">
        <f t="shared" si="56"/>
        <v>2619.3510000000001</v>
      </c>
      <c r="Q534" s="170">
        <f t="shared" si="56"/>
        <v>2657.4710000000005</v>
      </c>
      <c r="R534" s="170">
        <f t="shared" si="57"/>
        <v>2718.0110000000004</v>
      </c>
      <c r="S534" s="170">
        <f t="shared" si="55"/>
        <v>2737.3110000000001</v>
      </c>
      <c r="T534" s="170">
        <f t="shared" si="55"/>
        <v>2669.2710000000002</v>
      </c>
      <c r="U534" s="170">
        <f t="shared" si="55"/>
        <v>2615.2110000000002</v>
      </c>
      <c r="V534" s="170">
        <f t="shared" si="55"/>
        <v>2381.6610000000001</v>
      </c>
      <c r="W534" s="170">
        <f t="shared" si="55"/>
        <v>2125.7510000000002</v>
      </c>
      <c r="X534" s="170">
        <f t="shared" si="55"/>
        <v>2075.6909999999998</v>
      </c>
      <c r="Y534" s="170">
        <f t="shared" si="55"/>
        <v>2067.0410000000002</v>
      </c>
      <c r="Z534" s="37"/>
      <c r="AA534" s="41">
        <v>1304.0899999999999</v>
      </c>
      <c r="AB534" s="39">
        <v>1258.17</v>
      </c>
      <c r="AC534" s="39">
        <v>1258.21</v>
      </c>
      <c r="AD534" s="39">
        <v>1257.97</v>
      </c>
      <c r="AE534" s="39">
        <v>1258.95</v>
      </c>
      <c r="AF534" s="39">
        <v>1313.66</v>
      </c>
      <c r="AG534" s="39">
        <v>1361.53</v>
      </c>
      <c r="AH534" s="39">
        <v>1522.39</v>
      </c>
      <c r="AI534" s="39">
        <v>1684.01</v>
      </c>
      <c r="AJ534" s="39">
        <v>1747.33</v>
      </c>
      <c r="AK534" s="39">
        <v>1761.17</v>
      </c>
      <c r="AL534" s="39">
        <v>1751.51</v>
      </c>
      <c r="AM534" s="39">
        <v>1760.37</v>
      </c>
      <c r="AN534" s="39">
        <v>1777.97</v>
      </c>
      <c r="AO534" s="39">
        <v>1810.3</v>
      </c>
      <c r="AP534" s="39">
        <v>1848.42</v>
      </c>
      <c r="AQ534" s="39">
        <v>1908.96</v>
      </c>
      <c r="AR534" s="39">
        <v>1928.26</v>
      </c>
      <c r="AS534" s="39">
        <v>1860.22</v>
      </c>
      <c r="AT534" s="39">
        <v>1806.16</v>
      </c>
      <c r="AU534" s="39">
        <v>1572.61</v>
      </c>
      <c r="AV534" s="39">
        <v>1316.7</v>
      </c>
      <c r="AW534" s="39">
        <v>1266.6400000000001</v>
      </c>
      <c r="AX534" s="40">
        <v>1257.99</v>
      </c>
      <c r="AY534" s="336">
        <v>566.71</v>
      </c>
      <c r="AZ534" s="175">
        <v>4.8109999999999999</v>
      </c>
      <c r="BA534" s="159">
        <v>237.53</v>
      </c>
    </row>
    <row r="535" spans="1:137">
      <c r="A535" s="47">
        <v>29</v>
      </c>
      <c r="B535" s="170">
        <f t="shared" si="56"/>
        <v>2119.201</v>
      </c>
      <c r="C535" s="170">
        <f t="shared" si="56"/>
        <v>2103.471</v>
      </c>
      <c r="D535" s="170">
        <f t="shared" si="56"/>
        <v>2067.971</v>
      </c>
      <c r="E535" s="170">
        <f t="shared" si="56"/>
        <v>2066.4409999999998</v>
      </c>
      <c r="F535" s="170">
        <f t="shared" si="56"/>
        <v>2066.3909999999996</v>
      </c>
      <c r="G535" s="170">
        <f t="shared" si="56"/>
        <v>2086.6909999999998</v>
      </c>
      <c r="H535" s="170">
        <f t="shared" si="56"/>
        <v>2111.8310000000001</v>
      </c>
      <c r="I535" s="170">
        <f t="shared" si="56"/>
        <v>2160.7309999999998</v>
      </c>
      <c r="J535" s="170">
        <f t="shared" si="56"/>
        <v>2293.0909999999999</v>
      </c>
      <c r="K535" s="170">
        <f t="shared" si="56"/>
        <v>2346.9409999999998</v>
      </c>
      <c r="L535" s="170">
        <f t="shared" si="56"/>
        <v>2349.6109999999999</v>
      </c>
      <c r="M535" s="170">
        <f t="shared" si="56"/>
        <v>2351.241</v>
      </c>
      <c r="N535" s="170">
        <f t="shared" si="56"/>
        <v>2351.7510000000002</v>
      </c>
      <c r="O535" s="170">
        <f t="shared" si="56"/>
        <v>2361.1009999999997</v>
      </c>
      <c r="P535" s="170">
        <f t="shared" si="56"/>
        <v>2407.7910000000002</v>
      </c>
      <c r="Q535" s="170">
        <f t="shared" si="56"/>
        <v>2505.6409999999996</v>
      </c>
      <c r="R535" s="170">
        <f t="shared" si="57"/>
        <v>2581.8710000000001</v>
      </c>
      <c r="S535" s="170">
        <f t="shared" si="55"/>
        <v>2576.681</v>
      </c>
      <c r="T535" s="170">
        <f t="shared" si="55"/>
        <v>2516.1109999999999</v>
      </c>
      <c r="U535" s="170">
        <f t="shared" si="55"/>
        <v>2460.3310000000001</v>
      </c>
      <c r="V535" s="170">
        <f t="shared" si="55"/>
        <v>2246.7110000000002</v>
      </c>
      <c r="W535" s="170">
        <f t="shared" si="55"/>
        <v>2125.6309999999999</v>
      </c>
      <c r="X535" s="170">
        <f t="shared" si="55"/>
        <v>2067.701</v>
      </c>
      <c r="Y535" s="170">
        <f t="shared" si="55"/>
        <v>2062.4110000000001</v>
      </c>
      <c r="Z535" s="37"/>
      <c r="AA535" s="41">
        <v>1310.1500000000001</v>
      </c>
      <c r="AB535" s="39">
        <v>1294.42</v>
      </c>
      <c r="AC535" s="39">
        <v>1258.92</v>
      </c>
      <c r="AD535" s="39">
        <v>1257.3900000000001</v>
      </c>
      <c r="AE535" s="39">
        <v>1257.3399999999999</v>
      </c>
      <c r="AF535" s="39">
        <v>1277.6400000000001</v>
      </c>
      <c r="AG535" s="39">
        <v>1302.78</v>
      </c>
      <c r="AH535" s="39">
        <v>1351.68</v>
      </c>
      <c r="AI535" s="39">
        <v>1484.04</v>
      </c>
      <c r="AJ535" s="39">
        <v>1537.89</v>
      </c>
      <c r="AK535" s="39">
        <v>1540.56</v>
      </c>
      <c r="AL535" s="39">
        <v>1542.19</v>
      </c>
      <c r="AM535" s="39">
        <v>1542.7</v>
      </c>
      <c r="AN535" s="39">
        <v>1552.05</v>
      </c>
      <c r="AO535" s="39">
        <v>1598.74</v>
      </c>
      <c r="AP535" s="39">
        <v>1696.59</v>
      </c>
      <c r="AQ535" s="39">
        <v>1772.82</v>
      </c>
      <c r="AR535" s="39">
        <v>1767.63</v>
      </c>
      <c r="AS535" s="39">
        <v>1707.06</v>
      </c>
      <c r="AT535" s="39">
        <v>1651.28</v>
      </c>
      <c r="AU535" s="39">
        <v>1437.66</v>
      </c>
      <c r="AV535" s="39">
        <v>1316.58</v>
      </c>
      <c r="AW535" s="39">
        <v>1258.6500000000001</v>
      </c>
      <c r="AX535" s="40">
        <v>1253.3599999999999</v>
      </c>
      <c r="AY535" s="336">
        <v>566.71</v>
      </c>
      <c r="AZ535" s="175">
        <v>4.8109999999999999</v>
      </c>
      <c r="BA535" s="159">
        <v>237.53</v>
      </c>
    </row>
    <row r="536" spans="1:137">
      <c r="A536" s="47">
        <v>30</v>
      </c>
      <c r="B536" s="170">
        <f t="shared" si="56"/>
        <v>2068.011</v>
      </c>
      <c r="C536" s="170">
        <f t="shared" si="56"/>
        <v>2043.8309999999999</v>
      </c>
      <c r="D536" s="170">
        <f t="shared" si="56"/>
        <v>2043.0409999999999</v>
      </c>
      <c r="E536" s="170">
        <f t="shared" si="56"/>
        <v>2047.431</v>
      </c>
      <c r="F536" s="170">
        <f t="shared" si="56"/>
        <v>2077.0509999999999</v>
      </c>
      <c r="G536" s="170">
        <f t="shared" si="56"/>
        <v>2141.5309999999999</v>
      </c>
      <c r="H536" s="170">
        <f t="shared" si="56"/>
        <v>2295.3109999999997</v>
      </c>
      <c r="I536" s="170">
        <f t="shared" si="56"/>
        <v>2375.6909999999998</v>
      </c>
      <c r="J536" s="170">
        <f t="shared" si="56"/>
        <v>2390.471</v>
      </c>
      <c r="K536" s="170">
        <f t="shared" si="56"/>
        <v>2390.5509999999999</v>
      </c>
      <c r="L536" s="170">
        <f t="shared" si="56"/>
        <v>2379.741</v>
      </c>
      <c r="M536" s="170">
        <f t="shared" si="56"/>
        <v>2373.9409999999998</v>
      </c>
      <c r="N536" s="170">
        <f t="shared" si="56"/>
        <v>2369.2309999999998</v>
      </c>
      <c r="O536" s="170">
        <f t="shared" si="56"/>
        <v>2367.9809999999998</v>
      </c>
      <c r="P536" s="170">
        <f t="shared" si="56"/>
        <v>2379.5010000000002</v>
      </c>
      <c r="Q536" s="170">
        <f t="shared" si="56"/>
        <v>2393.9610000000002</v>
      </c>
      <c r="R536" s="170">
        <f t="shared" si="57"/>
        <v>2499.491</v>
      </c>
      <c r="S536" s="170">
        <f t="shared" si="55"/>
        <v>2588.741</v>
      </c>
      <c r="T536" s="170">
        <f t="shared" si="55"/>
        <v>2507.3710000000001</v>
      </c>
      <c r="U536" s="170">
        <f t="shared" si="55"/>
        <v>2403.8409999999999</v>
      </c>
      <c r="V536" s="170">
        <f t="shared" si="55"/>
        <v>2161.3609999999999</v>
      </c>
      <c r="W536" s="170">
        <f t="shared" si="55"/>
        <v>2123.761</v>
      </c>
      <c r="X536" s="170">
        <f t="shared" si="55"/>
        <v>2090.0509999999999</v>
      </c>
      <c r="Y536" s="170">
        <f t="shared" si="55"/>
        <v>2063.2709999999997</v>
      </c>
      <c r="Z536" s="37"/>
      <c r="AA536" s="41">
        <v>1258.96</v>
      </c>
      <c r="AB536" s="39">
        <v>1234.78</v>
      </c>
      <c r="AC536" s="39">
        <v>1233.99</v>
      </c>
      <c r="AD536" s="39">
        <v>1238.3800000000001</v>
      </c>
      <c r="AE536" s="39">
        <v>1268</v>
      </c>
      <c r="AF536" s="39">
        <v>1332.48</v>
      </c>
      <c r="AG536" s="39">
        <v>1486.26</v>
      </c>
      <c r="AH536" s="39">
        <v>1566.64</v>
      </c>
      <c r="AI536" s="39">
        <v>1581.42</v>
      </c>
      <c r="AJ536" s="39">
        <v>1581.5</v>
      </c>
      <c r="AK536" s="39">
        <v>1570.69</v>
      </c>
      <c r="AL536" s="39">
        <v>1564.89</v>
      </c>
      <c r="AM536" s="39">
        <v>1560.18</v>
      </c>
      <c r="AN536" s="39">
        <v>1558.93</v>
      </c>
      <c r="AO536" s="39">
        <v>1570.45</v>
      </c>
      <c r="AP536" s="39">
        <v>1584.91</v>
      </c>
      <c r="AQ536" s="39">
        <v>1690.44</v>
      </c>
      <c r="AR536" s="39">
        <v>1779.69</v>
      </c>
      <c r="AS536" s="39">
        <v>1698.32</v>
      </c>
      <c r="AT536" s="39">
        <v>1594.79</v>
      </c>
      <c r="AU536" s="39">
        <v>1352.31</v>
      </c>
      <c r="AV536" s="39">
        <v>1314.71</v>
      </c>
      <c r="AW536" s="39">
        <v>1281</v>
      </c>
      <c r="AX536" s="40">
        <v>1254.22</v>
      </c>
      <c r="AY536" s="336">
        <v>566.71</v>
      </c>
      <c r="AZ536" s="175">
        <v>4.8109999999999999</v>
      </c>
      <c r="BA536" s="159">
        <v>237.53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37">
        <v>0</v>
      </c>
      <c r="AZ537" s="176">
        <v>0</v>
      </c>
      <c r="BA537" s="160"/>
    </row>
    <row r="538" spans="1:137" ht="13.5" thickBot="1">
      <c r="AA538" s="167">
        <f>SUM(AA507:AX537)</f>
        <v>1169737.2199999995</v>
      </c>
      <c r="BA538" s="17"/>
    </row>
    <row r="539" spans="1:137" s="3" customFormat="1" ht="32.25" customHeight="1" thickBot="1">
      <c r="A539" s="455" t="s">
        <v>1</v>
      </c>
      <c r="B539" s="444" t="s">
        <v>140</v>
      </c>
      <c r="C539" s="444"/>
      <c r="D539" s="444"/>
      <c r="E539" s="444"/>
      <c r="F539" s="444"/>
      <c r="G539" s="444"/>
      <c r="H539" s="444"/>
      <c r="I539" s="444"/>
      <c r="J539" s="444"/>
      <c r="K539" s="444"/>
      <c r="L539" s="444"/>
      <c r="M539" s="444"/>
      <c r="N539" s="444"/>
      <c r="O539" s="444"/>
      <c r="P539" s="444"/>
      <c r="Q539" s="444"/>
      <c r="R539" s="444"/>
      <c r="S539" s="444"/>
      <c r="T539" s="444"/>
      <c r="U539" s="444"/>
      <c r="V539" s="444"/>
      <c r="W539" s="444"/>
      <c r="X539" s="444"/>
      <c r="Y539" s="445"/>
      <c r="Z539" s="8"/>
      <c r="AA539" s="148" t="s">
        <v>181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1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56"/>
      <c r="B540" s="372" t="s">
        <v>2</v>
      </c>
      <c r="C540" s="372"/>
      <c r="D540" s="372"/>
      <c r="E540" s="372"/>
      <c r="F540" s="372"/>
      <c r="G540" s="372"/>
      <c r="H540" s="372"/>
      <c r="I540" s="372"/>
      <c r="J540" s="372"/>
      <c r="K540" s="372"/>
      <c r="L540" s="372"/>
      <c r="M540" s="372"/>
      <c r="N540" s="372"/>
      <c r="O540" s="372"/>
      <c r="P540" s="372"/>
      <c r="Q540" s="372"/>
      <c r="R540" s="372"/>
      <c r="S540" s="372"/>
      <c r="T540" s="372"/>
      <c r="U540" s="372"/>
      <c r="V540" s="372"/>
      <c r="W540" s="372"/>
      <c r="X540" s="372"/>
      <c r="Y540" s="446"/>
      <c r="AA540" s="472" t="s">
        <v>88</v>
      </c>
      <c r="AB540" s="473"/>
      <c r="AC540" s="473"/>
      <c r="AD540" s="473"/>
      <c r="AE540" s="473"/>
      <c r="AF540" s="473"/>
      <c r="AG540" s="473"/>
      <c r="AH540" s="473"/>
      <c r="AI540" s="473"/>
      <c r="AJ540" s="473"/>
      <c r="AK540" s="473"/>
      <c r="AL540" s="473"/>
      <c r="AM540" s="473"/>
      <c r="AN540" s="473"/>
      <c r="AO540" s="473"/>
      <c r="AP540" s="473"/>
      <c r="AQ540" s="473"/>
      <c r="AR540" s="473"/>
      <c r="AS540" s="473"/>
      <c r="AT540" s="473"/>
      <c r="AU540" s="473"/>
      <c r="AV540" s="473"/>
      <c r="AW540" s="473"/>
      <c r="AX540" s="474"/>
      <c r="AY540" s="453" t="str">
        <f>AY504</f>
        <v>Сбытовая надбавка</v>
      </c>
      <c r="AZ540" s="476" t="s">
        <v>198</v>
      </c>
      <c r="BA540" s="228" t="str">
        <f>BA504</f>
        <v>Тарифы на услуги по передаче электрической энергии</v>
      </c>
    </row>
    <row r="541" spans="1:137" ht="42.75" customHeight="1">
      <c r="A541" s="456"/>
      <c r="B541" s="48" t="s">
        <v>3</v>
      </c>
      <c r="C541" s="48" t="s">
        <v>4</v>
      </c>
      <c r="D541" s="48" t="s">
        <v>5</v>
      </c>
      <c r="E541" s="48" t="s">
        <v>6</v>
      </c>
      <c r="F541" s="48" t="s">
        <v>7</v>
      </c>
      <c r="G541" s="48" t="s">
        <v>8</v>
      </c>
      <c r="H541" s="48" t="s">
        <v>9</v>
      </c>
      <c r="I541" s="48" t="s">
        <v>10</v>
      </c>
      <c r="J541" s="48" t="s">
        <v>11</v>
      </c>
      <c r="K541" s="48" t="s">
        <v>12</v>
      </c>
      <c r="L541" s="48" t="s">
        <v>13</v>
      </c>
      <c r="M541" s="48" t="s">
        <v>14</v>
      </c>
      <c r="N541" s="48" t="s">
        <v>15</v>
      </c>
      <c r="O541" s="48" t="s">
        <v>16</v>
      </c>
      <c r="P541" s="48" t="s">
        <v>17</v>
      </c>
      <c r="Q541" s="48" t="s">
        <v>18</v>
      </c>
      <c r="R541" s="48" t="s">
        <v>19</v>
      </c>
      <c r="S541" s="48" t="s">
        <v>20</v>
      </c>
      <c r="T541" s="48" t="s">
        <v>21</v>
      </c>
      <c r="U541" s="48" t="s">
        <v>22</v>
      </c>
      <c r="V541" s="48" t="s">
        <v>23</v>
      </c>
      <c r="W541" s="48" t="s">
        <v>24</v>
      </c>
      <c r="X541" s="48" t="s">
        <v>25</v>
      </c>
      <c r="Y541" s="49" t="s">
        <v>26</v>
      </c>
      <c r="AA541" s="60" t="s">
        <v>3</v>
      </c>
      <c r="AB541" s="61" t="s">
        <v>4</v>
      </c>
      <c r="AC541" s="61" t="s">
        <v>5</v>
      </c>
      <c r="AD541" s="61" t="s">
        <v>6</v>
      </c>
      <c r="AE541" s="61" t="s">
        <v>7</v>
      </c>
      <c r="AF541" s="61" t="s">
        <v>8</v>
      </c>
      <c r="AG541" s="61" t="s">
        <v>9</v>
      </c>
      <c r="AH541" s="61" t="s">
        <v>10</v>
      </c>
      <c r="AI541" s="61" t="s">
        <v>11</v>
      </c>
      <c r="AJ541" s="61" t="s">
        <v>12</v>
      </c>
      <c r="AK541" s="61" t="s">
        <v>13</v>
      </c>
      <c r="AL541" s="61" t="s">
        <v>14</v>
      </c>
      <c r="AM541" s="61" t="s">
        <v>15</v>
      </c>
      <c r="AN541" s="61" t="s">
        <v>16</v>
      </c>
      <c r="AO541" s="61" t="s">
        <v>17</v>
      </c>
      <c r="AP541" s="61" t="s">
        <v>18</v>
      </c>
      <c r="AQ541" s="61" t="s">
        <v>19</v>
      </c>
      <c r="AR541" s="61" t="s">
        <v>20</v>
      </c>
      <c r="AS541" s="61" t="s">
        <v>21</v>
      </c>
      <c r="AT541" s="61" t="s">
        <v>22</v>
      </c>
      <c r="AU541" s="61" t="s">
        <v>23</v>
      </c>
      <c r="AV541" s="61" t="s">
        <v>24</v>
      </c>
      <c r="AW541" s="61" t="s">
        <v>25</v>
      </c>
      <c r="AX541" s="129" t="s">
        <v>26</v>
      </c>
      <c r="AY541" s="454"/>
      <c r="AZ541" s="477"/>
      <c r="BA541" s="177" t="s">
        <v>31</v>
      </c>
    </row>
    <row r="542" spans="1:137" s="173" customFormat="1" ht="16.149999999999999" customHeight="1">
      <c r="A542" s="450" t="s">
        <v>205</v>
      </c>
      <c r="B542" s="451"/>
      <c r="C542" s="451"/>
      <c r="D542" s="451"/>
      <c r="E542" s="451"/>
      <c r="F542" s="451"/>
      <c r="G542" s="451"/>
      <c r="H542" s="451"/>
      <c r="I542" s="451"/>
      <c r="J542" s="451"/>
      <c r="K542" s="451"/>
      <c r="L542" s="451"/>
      <c r="M542" s="451"/>
      <c r="N542" s="451"/>
      <c r="O542" s="451"/>
      <c r="P542" s="451"/>
      <c r="Q542" s="451"/>
      <c r="R542" s="451"/>
      <c r="S542" s="451"/>
      <c r="T542" s="451"/>
      <c r="U542" s="451"/>
      <c r="V542" s="451"/>
      <c r="W542" s="451"/>
      <c r="X542" s="451"/>
      <c r="Y542" s="452"/>
      <c r="AA542" s="457">
        <v>2</v>
      </c>
      <c r="AB542" s="458"/>
      <c r="AC542" s="458"/>
      <c r="AD542" s="458"/>
      <c r="AE542" s="458"/>
      <c r="AF542" s="458"/>
      <c r="AG542" s="458"/>
      <c r="AH542" s="458"/>
      <c r="AI542" s="458"/>
      <c r="AJ542" s="458"/>
      <c r="AK542" s="458"/>
      <c r="AL542" s="458"/>
      <c r="AM542" s="458"/>
      <c r="AN542" s="458"/>
      <c r="AO542" s="458"/>
      <c r="AP542" s="458"/>
      <c r="AQ542" s="458"/>
      <c r="AR542" s="458"/>
      <c r="AS542" s="458"/>
      <c r="AT542" s="458"/>
      <c r="AU542" s="458"/>
      <c r="AV542" s="458"/>
      <c r="AW542" s="458"/>
      <c r="AX542" s="459"/>
      <c r="AY542" s="183">
        <v>3</v>
      </c>
      <c r="AZ542" s="185">
        <v>4</v>
      </c>
      <c r="BA542" s="186">
        <v>5</v>
      </c>
    </row>
    <row r="543" spans="1:137">
      <c r="A543" s="47">
        <v>1</v>
      </c>
      <c r="B543" s="170">
        <f>AA543+$BA543+$AZ543+$AY543</f>
        <v>2256.3710000000001</v>
      </c>
      <c r="C543" s="170">
        <f t="shared" ref="C543:R558" si="58">AB543+$BA543+$AZ543+$AY543</f>
        <v>2183.5309999999999</v>
      </c>
      <c r="D543" s="170">
        <f t="shared" si="58"/>
        <v>2179.1310000000003</v>
      </c>
      <c r="E543" s="170">
        <f t="shared" si="58"/>
        <v>2169.6410000000001</v>
      </c>
      <c r="F543" s="170">
        <f t="shared" si="58"/>
        <v>2172.3710000000001</v>
      </c>
      <c r="G543" s="170">
        <f t="shared" si="58"/>
        <v>2181.511</v>
      </c>
      <c r="H543" s="170">
        <f t="shared" si="58"/>
        <v>2240.9610000000002</v>
      </c>
      <c r="I543" s="170">
        <f t="shared" si="58"/>
        <v>2406.2309999999998</v>
      </c>
      <c r="J543" s="170">
        <f t="shared" si="58"/>
        <v>2918.0810000000001</v>
      </c>
      <c r="K543" s="170">
        <f t="shared" si="58"/>
        <v>2937.0310000000004</v>
      </c>
      <c r="L543" s="170">
        <f t="shared" si="58"/>
        <v>3173.2410000000004</v>
      </c>
      <c r="M543" s="170">
        <f t="shared" si="58"/>
        <v>3167.8210000000004</v>
      </c>
      <c r="N543" s="170">
        <f t="shared" si="58"/>
        <v>2904.7809999999999</v>
      </c>
      <c r="O543" s="170">
        <f t="shared" si="58"/>
        <v>2892.0009999999997</v>
      </c>
      <c r="P543" s="170">
        <f t="shared" si="58"/>
        <v>2899.6610000000005</v>
      </c>
      <c r="Q543" s="170">
        <f t="shared" si="58"/>
        <v>3205.2810000000004</v>
      </c>
      <c r="R543" s="170">
        <f t="shared" si="58"/>
        <v>3001.4610000000002</v>
      </c>
      <c r="S543" s="170">
        <f t="shared" ref="S543:Y573" si="59">AR543+$BA543+$AZ543+$AY543</f>
        <v>3556.3610000000003</v>
      </c>
      <c r="T543" s="170">
        <f t="shared" si="59"/>
        <v>3555.4410000000003</v>
      </c>
      <c r="U543" s="170">
        <f t="shared" si="59"/>
        <v>2940.5010000000002</v>
      </c>
      <c r="V543" s="170">
        <f t="shared" si="59"/>
        <v>2813.4110000000001</v>
      </c>
      <c r="W543" s="170">
        <f t="shared" si="59"/>
        <v>2676.8610000000003</v>
      </c>
      <c r="X543" s="170">
        <f t="shared" si="59"/>
        <v>2420.4610000000002</v>
      </c>
      <c r="Y543" s="170">
        <f t="shared" si="59"/>
        <v>2349.4009999999998</v>
      </c>
      <c r="Z543" s="37"/>
      <c r="AA543" s="41">
        <v>1386.16</v>
      </c>
      <c r="AB543" s="39">
        <v>1313.32</v>
      </c>
      <c r="AC543" s="39">
        <v>1308.92</v>
      </c>
      <c r="AD543" s="39">
        <v>1299.43</v>
      </c>
      <c r="AE543" s="39">
        <v>1302.1600000000001</v>
      </c>
      <c r="AF543" s="39">
        <v>1311.3</v>
      </c>
      <c r="AG543" s="39">
        <v>1370.75</v>
      </c>
      <c r="AH543" s="39">
        <v>1536.02</v>
      </c>
      <c r="AI543" s="39">
        <v>2047.8700000000001</v>
      </c>
      <c r="AJ543" s="39">
        <v>2066.8200000000002</v>
      </c>
      <c r="AK543" s="39">
        <v>2303.0300000000002</v>
      </c>
      <c r="AL543" s="39">
        <v>2297.61</v>
      </c>
      <c r="AM543" s="39">
        <v>2034.57</v>
      </c>
      <c r="AN543" s="39">
        <v>2021.7899999999997</v>
      </c>
      <c r="AO543" s="39">
        <v>2029.4500000000003</v>
      </c>
      <c r="AP543" s="39">
        <v>2335.0700000000002</v>
      </c>
      <c r="AQ543" s="39">
        <v>2131.25</v>
      </c>
      <c r="AR543" s="39">
        <v>2686.15</v>
      </c>
      <c r="AS543" s="39">
        <v>2685.23</v>
      </c>
      <c r="AT543" s="39">
        <v>2070.29</v>
      </c>
      <c r="AU543" s="39">
        <v>1943.2</v>
      </c>
      <c r="AV543" s="39">
        <v>1806.65</v>
      </c>
      <c r="AW543" s="39">
        <v>1550.25</v>
      </c>
      <c r="AX543" s="40">
        <v>1479.19</v>
      </c>
      <c r="AY543" s="335">
        <v>566.71</v>
      </c>
      <c r="AZ543" s="175">
        <v>4.8109999999999999</v>
      </c>
      <c r="BA543" s="178">
        <v>298.69</v>
      </c>
    </row>
    <row r="544" spans="1:137">
      <c r="A544" s="47">
        <v>2</v>
      </c>
      <c r="B544" s="170">
        <f t="shared" ref="B544:Q573" si="60">AA544+$BA544+$AZ544+$AY544</f>
        <v>2185.3609999999999</v>
      </c>
      <c r="C544" s="170">
        <f t="shared" si="58"/>
        <v>2180.9409999999998</v>
      </c>
      <c r="D544" s="170">
        <f t="shared" si="58"/>
        <v>2175.1610000000001</v>
      </c>
      <c r="E544" s="170">
        <f t="shared" si="58"/>
        <v>2175.8009999999999</v>
      </c>
      <c r="F544" s="170">
        <f t="shared" si="58"/>
        <v>2193.721</v>
      </c>
      <c r="G544" s="170">
        <f t="shared" si="58"/>
        <v>2278.5209999999997</v>
      </c>
      <c r="H544" s="170">
        <f t="shared" si="58"/>
        <v>2542.3710000000001</v>
      </c>
      <c r="I544" s="170">
        <f t="shared" si="58"/>
        <v>2920.1310000000003</v>
      </c>
      <c r="J544" s="170">
        <f t="shared" si="58"/>
        <v>3076.6410000000001</v>
      </c>
      <c r="K544" s="170">
        <f t="shared" si="58"/>
        <v>3296.2410000000004</v>
      </c>
      <c r="L544" s="170">
        <f t="shared" si="58"/>
        <v>3291.3510000000001</v>
      </c>
      <c r="M544" s="170">
        <f t="shared" si="58"/>
        <v>3644.0110000000004</v>
      </c>
      <c r="N544" s="170">
        <f t="shared" si="58"/>
        <v>3452.6510000000003</v>
      </c>
      <c r="O544" s="170">
        <f t="shared" si="58"/>
        <v>3607.5210000000002</v>
      </c>
      <c r="P544" s="170">
        <f t="shared" si="58"/>
        <v>3376.951</v>
      </c>
      <c r="Q544" s="170">
        <f t="shared" si="58"/>
        <v>3762.7710000000002</v>
      </c>
      <c r="R544" s="170">
        <f t="shared" si="58"/>
        <v>3624.4710000000005</v>
      </c>
      <c r="S544" s="170">
        <f t="shared" si="59"/>
        <v>3648.9110000000001</v>
      </c>
      <c r="T544" s="170">
        <f t="shared" si="59"/>
        <v>3546.0910000000003</v>
      </c>
      <c r="U544" s="170">
        <f t="shared" si="59"/>
        <v>3211.3910000000001</v>
      </c>
      <c r="V544" s="170">
        <f t="shared" si="59"/>
        <v>2484.7910000000002</v>
      </c>
      <c r="W544" s="170">
        <f t="shared" si="59"/>
        <v>2384.3410000000003</v>
      </c>
      <c r="X544" s="170">
        <f t="shared" si="59"/>
        <v>2220.7510000000002</v>
      </c>
      <c r="Y544" s="170">
        <f t="shared" si="59"/>
        <v>2172.5609999999997</v>
      </c>
      <c r="Z544" s="37"/>
      <c r="AA544" s="38">
        <v>1315.15</v>
      </c>
      <c r="AB544" s="39">
        <v>1310.73</v>
      </c>
      <c r="AC544" s="39">
        <v>1304.95</v>
      </c>
      <c r="AD544" s="39">
        <v>1305.5899999999999</v>
      </c>
      <c r="AE544" s="39">
        <v>1323.51</v>
      </c>
      <c r="AF544" s="39">
        <v>1408.31</v>
      </c>
      <c r="AG544" s="39">
        <v>1672.16</v>
      </c>
      <c r="AH544" s="39">
        <v>2049.92</v>
      </c>
      <c r="AI544" s="39">
        <v>2206.4299999999998</v>
      </c>
      <c r="AJ544" s="39">
        <v>2426.0300000000002</v>
      </c>
      <c r="AK544" s="39">
        <v>2421.14</v>
      </c>
      <c r="AL544" s="39">
        <v>2773.8</v>
      </c>
      <c r="AM544" s="39">
        <v>2582.44</v>
      </c>
      <c r="AN544" s="39">
        <v>2737.31</v>
      </c>
      <c r="AO544" s="39">
        <v>2506.7399999999998</v>
      </c>
      <c r="AP544" s="39">
        <v>2892.56</v>
      </c>
      <c r="AQ544" s="39">
        <v>2754.26</v>
      </c>
      <c r="AR544" s="39">
        <v>2778.7</v>
      </c>
      <c r="AS544" s="39">
        <v>2675.88</v>
      </c>
      <c r="AT544" s="39">
        <v>2341.1799999999998</v>
      </c>
      <c r="AU544" s="39">
        <v>1614.58</v>
      </c>
      <c r="AV544" s="39">
        <v>1514.13</v>
      </c>
      <c r="AW544" s="39">
        <v>1350.54</v>
      </c>
      <c r="AX544" s="40">
        <v>1302.3499999999999</v>
      </c>
      <c r="AY544" s="336">
        <v>566.71</v>
      </c>
      <c r="AZ544" s="175">
        <v>4.8109999999999999</v>
      </c>
      <c r="BA544" s="159">
        <v>298.69</v>
      </c>
    </row>
    <row r="545" spans="1:53">
      <c r="A545" s="47">
        <v>3</v>
      </c>
      <c r="B545" s="170">
        <f t="shared" si="60"/>
        <v>2097.1610000000001</v>
      </c>
      <c r="C545" s="170">
        <f t="shared" si="58"/>
        <v>2075.4009999999998</v>
      </c>
      <c r="D545" s="170">
        <f t="shared" si="58"/>
        <v>2074.2809999999999</v>
      </c>
      <c r="E545" s="170">
        <f t="shared" si="58"/>
        <v>2074.511</v>
      </c>
      <c r="F545" s="170">
        <f t="shared" si="58"/>
        <v>2136.9110000000001</v>
      </c>
      <c r="G545" s="170">
        <f t="shared" si="58"/>
        <v>2545.7709999999997</v>
      </c>
      <c r="H545" s="170">
        <f t="shared" si="58"/>
        <v>2281.7510000000002</v>
      </c>
      <c r="I545" s="170">
        <f t="shared" si="58"/>
        <v>2923.6910000000003</v>
      </c>
      <c r="J545" s="170">
        <f t="shared" si="58"/>
        <v>3042.7210000000005</v>
      </c>
      <c r="K545" s="170">
        <f t="shared" si="58"/>
        <v>3108.4910000000004</v>
      </c>
      <c r="L545" s="170">
        <f t="shared" si="58"/>
        <v>3224.1410000000001</v>
      </c>
      <c r="M545" s="170">
        <f t="shared" si="58"/>
        <v>3236.1610000000001</v>
      </c>
      <c r="N545" s="170">
        <f t="shared" si="58"/>
        <v>3218.3510000000001</v>
      </c>
      <c r="O545" s="170">
        <f t="shared" si="58"/>
        <v>3211.2710000000002</v>
      </c>
      <c r="P545" s="170">
        <f t="shared" si="58"/>
        <v>3215.8910000000001</v>
      </c>
      <c r="Q545" s="170">
        <f t="shared" si="58"/>
        <v>3366.0210000000002</v>
      </c>
      <c r="R545" s="170">
        <f t="shared" si="58"/>
        <v>3608.8110000000001</v>
      </c>
      <c r="S545" s="170">
        <f t="shared" si="59"/>
        <v>3315.9010000000003</v>
      </c>
      <c r="T545" s="170">
        <f t="shared" si="59"/>
        <v>3315.5210000000002</v>
      </c>
      <c r="U545" s="170">
        <f t="shared" si="59"/>
        <v>2947.2210000000005</v>
      </c>
      <c r="V545" s="170">
        <f t="shared" si="59"/>
        <v>3069.8510000000001</v>
      </c>
      <c r="W545" s="170">
        <f t="shared" si="59"/>
        <v>2956.6710000000003</v>
      </c>
      <c r="X545" s="170">
        <f t="shared" si="59"/>
        <v>2733.701</v>
      </c>
      <c r="Y545" s="170">
        <f t="shared" si="59"/>
        <v>2213.0810000000001</v>
      </c>
      <c r="Z545" s="37"/>
      <c r="AA545" s="38">
        <v>1226.95</v>
      </c>
      <c r="AB545" s="39">
        <v>1205.19</v>
      </c>
      <c r="AC545" s="39">
        <v>1204.07</v>
      </c>
      <c r="AD545" s="39">
        <v>1204.3</v>
      </c>
      <c r="AE545" s="39">
        <v>1266.7</v>
      </c>
      <c r="AF545" s="39">
        <v>1675.56</v>
      </c>
      <c r="AG545" s="39">
        <v>1411.54</v>
      </c>
      <c r="AH545" s="39">
        <v>2053.48</v>
      </c>
      <c r="AI545" s="39">
        <v>2172.5100000000002</v>
      </c>
      <c r="AJ545" s="39">
        <v>2238.2800000000002</v>
      </c>
      <c r="AK545" s="39">
        <v>2353.9299999999998</v>
      </c>
      <c r="AL545" s="39">
        <v>2365.9499999999998</v>
      </c>
      <c r="AM545" s="39">
        <v>2348.14</v>
      </c>
      <c r="AN545" s="39">
        <v>2341.06</v>
      </c>
      <c r="AO545" s="39">
        <v>2345.6799999999998</v>
      </c>
      <c r="AP545" s="39">
        <v>2495.81</v>
      </c>
      <c r="AQ545" s="39">
        <v>2738.6</v>
      </c>
      <c r="AR545" s="39">
        <v>2445.69</v>
      </c>
      <c r="AS545" s="39">
        <v>2445.31</v>
      </c>
      <c r="AT545" s="39">
        <v>2077.0100000000002</v>
      </c>
      <c r="AU545" s="39">
        <v>2199.64</v>
      </c>
      <c r="AV545" s="39">
        <v>2086.46</v>
      </c>
      <c r="AW545" s="39">
        <v>1863.49</v>
      </c>
      <c r="AX545" s="40">
        <v>1342.87</v>
      </c>
      <c r="AY545" s="336">
        <v>566.71</v>
      </c>
      <c r="AZ545" s="175">
        <v>4.8109999999999999</v>
      </c>
      <c r="BA545" s="159">
        <v>298.69</v>
      </c>
    </row>
    <row r="546" spans="1:53">
      <c r="A546" s="47">
        <v>4</v>
      </c>
      <c r="B546" s="170">
        <f t="shared" si="60"/>
        <v>2149.241</v>
      </c>
      <c r="C546" s="170">
        <f t="shared" si="58"/>
        <v>2147.2510000000002</v>
      </c>
      <c r="D546" s="170">
        <f t="shared" si="58"/>
        <v>2130.5709999999999</v>
      </c>
      <c r="E546" s="170">
        <f t="shared" si="58"/>
        <v>2144.4409999999998</v>
      </c>
      <c r="F546" s="170">
        <f t="shared" si="58"/>
        <v>2158.3109999999997</v>
      </c>
      <c r="G546" s="170">
        <f t="shared" si="58"/>
        <v>2233.741</v>
      </c>
      <c r="H546" s="170">
        <f t="shared" si="58"/>
        <v>2372.761</v>
      </c>
      <c r="I546" s="170">
        <f t="shared" si="58"/>
        <v>2512.721</v>
      </c>
      <c r="J546" s="170">
        <f t="shared" si="58"/>
        <v>2653.8710000000001</v>
      </c>
      <c r="K546" s="170">
        <f t="shared" si="58"/>
        <v>2677.0010000000002</v>
      </c>
      <c r="L546" s="170">
        <f t="shared" si="58"/>
        <v>2597.8609999999999</v>
      </c>
      <c r="M546" s="170">
        <f t="shared" si="58"/>
        <v>2595.0509999999999</v>
      </c>
      <c r="N546" s="170">
        <f t="shared" si="58"/>
        <v>2568.4210000000003</v>
      </c>
      <c r="O546" s="170">
        <f t="shared" si="58"/>
        <v>2529.8710000000001</v>
      </c>
      <c r="P546" s="170">
        <f t="shared" si="58"/>
        <v>2511.5709999999999</v>
      </c>
      <c r="Q546" s="170">
        <f t="shared" si="58"/>
        <v>2567.2309999999998</v>
      </c>
      <c r="R546" s="170">
        <f t="shared" si="58"/>
        <v>2671.6010000000001</v>
      </c>
      <c r="S546" s="170">
        <f t="shared" si="59"/>
        <v>2741.0910000000003</v>
      </c>
      <c r="T546" s="170">
        <f t="shared" si="59"/>
        <v>2717.2510000000002</v>
      </c>
      <c r="U546" s="170">
        <f t="shared" si="59"/>
        <v>2672.4210000000003</v>
      </c>
      <c r="V546" s="170">
        <f t="shared" si="59"/>
        <v>2408.4110000000001</v>
      </c>
      <c r="W546" s="170">
        <f t="shared" si="59"/>
        <v>2261.2910000000002</v>
      </c>
      <c r="X546" s="170">
        <f t="shared" si="59"/>
        <v>2185.241</v>
      </c>
      <c r="Y546" s="170">
        <f t="shared" si="59"/>
        <v>2152.5209999999997</v>
      </c>
      <c r="Z546" s="37"/>
      <c r="AA546" s="38">
        <v>1279.03</v>
      </c>
      <c r="AB546" s="39">
        <v>1277.04</v>
      </c>
      <c r="AC546" s="39">
        <v>1260.3599999999999</v>
      </c>
      <c r="AD546" s="39">
        <v>1274.23</v>
      </c>
      <c r="AE546" s="39">
        <v>1288.0999999999999</v>
      </c>
      <c r="AF546" s="39">
        <v>1363.53</v>
      </c>
      <c r="AG546" s="39">
        <v>1502.55</v>
      </c>
      <c r="AH546" s="39">
        <v>1642.51</v>
      </c>
      <c r="AI546" s="39">
        <v>1783.66</v>
      </c>
      <c r="AJ546" s="39">
        <v>1806.79</v>
      </c>
      <c r="AK546" s="39">
        <v>1727.65</v>
      </c>
      <c r="AL546" s="39">
        <v>1724.84</v>
      </c>
      <c r="AM546" s="39">
        <v>1698.21</v>
      </c>
      <c r="AN546" s="39">
        <v>1659.66</v>
      </c>
      <c r="AO546" s="39">
        <v>1641.36</v>
      </c>
      <c r="AP546" s="39">
        <v>1697.02</v>
      </c>
      <c r="AQ546" s="39">
        <v>1801.39</v>
      </c>
      <c r="AR546" s="39">
        <v>1870.88</v>
      </c>
      <c r="AS546" s="39">
        <v>1847.04</v>
      </c>
      <c r="AT546" s="39">
        <v>1802.21</v>
      </c>
      <c r="AU546" s="39">
        <v>1538.2</v>
      </c>
      <c r="AV546" s="39">
        <v>1391.08</v>
      </c>
      <c r="AW546" s="39">
        <v>1315.03</v>
      </c>
      <c r="AX546" s="40">
        <v>1282.31</v>
      </c>
      <c r="AY546" s="336">
        <v>566.71</v>
      </c>
      <c r="AZ546" s="175">
        <v>4.8109999999999999</v>
      </c>
      <c r="BA546" s="159">
        <v>298.69</v>
      </c>
    </row>
    <row r="547" spans="1:53">
      <c r="A547" s="47">
        <v>5</v>
      </c>
      <c r="B547" s="170">
        <f t="shared" si="60"/>
        <v>2207.3710000000001</v>
      </c>
      <c r="C547" s="170">
        <f t="shared" si="58"/>
        <v>2157.0309999999999</v>
      </c>
      <c r="D547" s="170">
        <f t="shared" si="58"/>
        <v>2145.6410000000001</v>
      </c>
      <c r="E547" s="170">
        <f t="shared" si="58"/>
        <v>2145.471</v>
      </c>
      <c r="F547" s="170">
        <f t="shared" si="58"/>
        <v>2173.2910000000002</v>
      </c>
      <c r="G547" s="170">
        <f t="shared" si="58"/>
        <v>2331.6210000000001</v>
      </c>
      <c r="H547" s="170">
        <f t="shared" si="58"/>
        <v>2567.4009999999998</v>
      </c>
      <c r="I547" s="170">
        <f t="shared" si="58"/>
        <v>2732.3610000000003</v>
      </c>
      <c r="J547" s="170">
        <f t="shared" si="58"/>
        <v>2943.5410000000002</v>
      </c>
      <c r="K547" s="170">
        <f t="shared" si="58"/>
        <v>2973.4710000000005</v>
      </c>
      <c r="L547" s="170">
        <f t="shared" si="58"/>
        <v>2939.3010000000004</v>
      </c>
      <c r="M547" s="170">
        <f t="shared" si="58"/>
        <v>2925.2210000000005</v>
      </c>
      <c r="N547" s="170">
        <f t="shared" si="58"/>
        <v>2901.3009999999999</v>
      </c>
      <c r="O547" s="170">
        <f t="shared" si="58"/>
        <v>2887.951</v>
      </c>
      <c r="P547" s="170">
        <f t="shared" si="58"/>
        <v>2905.6710000000003</v>
      </c>
      <c r="Q547" s="170">
        <f t="shared" si="58"/>
        <v>2959.0310000000004</v>
      </c>
      <c r="R547" s="170">
        <f t="shared" si="58"/>
        <v>3022.0210000000002</v>
      </c>
      <c r="S547" s="170">
        <f t="shared" si="59"/>
        <v>3057.8110000000001</v>
      </c>
      <c r="T547" s="170">
        <f t="shared" si="59"/>
        <v>3025.4010000000003</v>
      </c>
      <c r="U547" s="170">
        <f t="shared" si="59"/>
        <v>2968.0610000000001</v>
      </c>
      <c r="V547" s="170">
        <f t="shared" si="59"/>
        <v>2714.0410000000002</v>
      </c>
      <c r="W547" s="170">
        <f t="shared" si="59"/>
        <v>2571.3410000000003</v>
      </c>
      <c r="X547" s="170">
        <f t="shared" si="59"/>
        <v>2412.431</v>
      </c>
      <c r="Y547" s="170">
        <f t="shared" si="59"/>
        <v>2282.0509999999999</v>
      </c>
      <c r="Z547" s="37"/>
      <c r="AA547" s="38">
        <v>1337.16</v>
      </c>
      <c r="AB547" s="39">
        <v>1286.82</v>
      </c>
      <c r="AC547" s="39">
        <v>1275.43</v>
      </c>
      <c r="AD547" s="39">
        <v>1275.26</v>
      </c>
      <c r="AE547" s="39">
        <v>1303.08</v>
      </c>
      <c r="AF547" s="39">
        <v>1461.41</v>
      </c>
      <c r="AG547" s="39">
        <v>1697.19</v>
      </c>
      <c r="AH547" s="39">
        <v>1862.15</v>
      </c>
      <c r="AI547" s="39">
        <v>2073.33</v>
      </c>
      <c r="AJ547" s="39">
        <v>2103.2600000000002</v>
      </c>
      <c r="AK547" s="39">
        <v>2069.09</v>
      </c>
      <c r="AL547" s="39">
        <v>2055.0100000000002</v>
      </c>
      <c r="AM547" s="39">
        <v>2031.09</v>
      </c>
      <c r="AN547" s="39">
        <v>2017.7399999999998</v>
      </c>
      <c r="AO547" s="39">
        <v>2035.46</v>
      </c>
      <c r="AP547" s="39">
        <v>2088.8200000000002</v>
      </c>
      <c r="AQ547" s="39">
        <v>2151.81</v>
      </c>
      <c r="AR547" s="39">
        <v>2187.6</v>
      </c>
      <c r="AS547" s="39">
        <v>2155.19</v>
      </c>
      <c r="AT547" s="39">
        <v>2097.85</v>
      </c>
      <c r="AU547" s="39">
        <v>1843.83</v>
      </c>
      <c r="AV547" s="39">
        <v>1701.13</v>
      </c>
      <c r="AW547" s="39">
        <v>1542.22</v>
      </c>
      <c r="AX547" s="40">
        <v>1411.84</v>
      </c>
      <c r="AY547" s="336">
        <v>566.71</v>
      </c>
      <c r="AZ547" s="175">
        <v>4.8109999999999999</v>
      </c>
      <c r="BA547" s="159">
        <v>298.69</v>
      </c>
    </row>
    <row r="548" spans="1:53">
      <c r="A548" s="47">
        <v>6</v>
      </c>
      <c r="B548" s="170">
        <f t="shared" si="60"/>
        <v>2216.4409999999998</v>
      </c>
      <c r="C548" s="170">
        <f t="shared" si="58"/>
        <v>2176.2809999999999</v>
      </c>
      <c r="D548" s="170">
        <f t="shared" si="58"/>
        <v>2155.431</v>
      </c>
      <c r="E548" s="170">
        <f t="shared" si="58"/>
        <v>2170.4809999999998</v>
      </c>
      <c r="F548" s="170">
        <f t="shared" si="58"/>
        <v>2256.6410000000001</v>
      </c>
      <c r="G548" s="170">
        <f t="shared" si="58"/>
        <v>2341.4210000000003</v>
      </c>
      <c r="H548" s="170">
        <f t="shared" si="58"/>
        <v>2582.7910000000002</v>
      </c>
      <c r="I548" s="170">
        <f t="shared" si="58"/>
        <v>2801.241</v>
      </c>
      <c r="J548" s="170">
        <f t="shared" si="58"/>
        <v>3015.2210000000005</v>
      </c>
      <c r="K548" s="170">
        <f t="shared" si="58"/>
        <v>3076.5710000000004</v>
      </c>
      <c r="L548" s="170">
        <f t="shared" si="58"/>
        <v>3018.6110000000003</v>
      </c>
      <c r="M548" s="170">
        <f t="shared" si="58"/>
        <v>3014.1510000000003</v>
      </c>
      <c r="N548" s="170">
        <f t="shared" si="58"/>
        <v>2993.3410000000003</v>
      </c>
      <c r="O548" s="170">
        <f t="shared" si="58"/>
        <v>2992.0810000000001</v>
      </c>
      <c r="P548" s="170">
        <f t="shared" si="58"/>
        <v>3001.5110000000004</v>
      </c>
      <c r="Q548" s="170">
        <f t="shared" si="58"/>
        <v>3121.9210000000003</v>
      </c>
      <c r="R548" s="170">
        <f t="shared" si="58"/>
        <v>3213.5710000000004</v>
      </c>
      <c r="S548" s="170">
        <f t="shared" si="59"/>
        <v>3542.0010000000002</v>
      </c>
      <c r="T548" s="170">
        <f t="shared" si="59"/>
        <v>3394.181</v>
      </c>
      <c r="U548" s="170">
        <f t="shared" si="59"/>
        <v>3326.4110000000001</v>
      </c>
      <c r="V548" s="170">
        <f t="shared" si="59"/>
        <v>3128.2410000000004</v>
      </c>
      <c r="W548" s="170">
        <f t="shared" si="59"/>
        <v>2964.0010000000002</v>
      </c>
      <c r="X548" s="170">
        <f t="shared" si="59"/>
        <v>2690.3209999999999</v>
      </c>
      <c r="Y548" s="170">
        <f t="shared" si="59"/>
        <v>2518.261</v>
      </c>
      <c r="Z548" s="37"/>
      <c r="AA548" s="38">
        <v>1346.23</v>
      </c>
      <c r="AB548" s="39">
        <v>1306.07</v>
      </c>
      <c r="AC548" s="39">
        <v>1285.22</v>
      </c>
      <c r="AD548" s="39">
        <v>1300.27</v>
      </c>
      <c r="AE548" s="39">
        <v>1386.43</v>
      </c>
      <c r="AF548" s="39">
        <v>1471.21</v>
      </c>
      <c r="AG548" s="39">
        <v>1712.58</v>
      </c>
      <c r="AH548" s="39">
        <v>1931.03</v>
      </c>
      <c r="AI548" s="39">
        <v>2145.0100000000002</v>
      </c>
      <c r="AJ548" s="39">
        <v>2206.36</v>
      </c>
      <c r="AK548" s="39">
        <v>2148.4</v>
      </c>
      <c r="AL548" s="39">
        <v>2143.94</v>
      </c>
      <c r="AM548" s="39">
        <v>2123.13</v>
      </c>
      <c r="AN548" s="39">
        <v>2121.87</v>
      </c>
      <c r="AO548" s="39">
        <v>2131.3000000000002</v>
      </c>
      <c r="AP548" s="39">
        <v>2251.71</v>
      </c>
      <c r="AQ548" s="39">
        <v>2343.36</v>
      </c>
      <c r="AR548" s="39">
        <v>2671.79</v>
      </c>
      <c r="AS548" s="39">
        <v>2523.9699999999998</v>
      </c>
      <c r="AT548" s="39">
        <v>2456.1999999999998</v>
      </c>
      <c r="AU548" s="39">
        <v>2258.0300000000002</v>
      </c>
      <c r="AV548" s="39">
        <v>2093.79</v>
      </c>
      <c r="AW548" s="39">
        <v>1820.11</v>
      </c>
      <c r="AX548" s="40">
        <v>1648.05</v>
      </c>
      <c r="AY548" s="336">
        <v>566.71</v>
      </c>
      <c r="AZ548" s="175">
        <v>4.8109999999999999</v>
      </c>
      <c r="BA548" s="159">
        <v>298.69</v>
      </c>
    </row>
    <row r="549" spans="1:53">
      <c r="A549" s="47">
        <v>7</v>
      </c>
      <c r="B549" s="170">
        <f t="shared" si="60"/>
        <v>2283.491</v>
      </c>
      <c r="C549" s="170">
        <f t="shared" si="58"/>
        <v>2259.2709999999997</v>
      </c>
      <c r="D549" s="170">
        <f t="shared" si="58"/>
        <v>2223.221</v>
      </c>
      <c r="E549" s="170">
        <f t="shared" si="58"/>
        <v>2221.7110000000002</v>
      </c>
      <c r="F549" s="170">
        <f t="shared" si="58"/>
        <v>2219.5910000000003</v>
      </c>
      <c r="G549" s="170">
        <f t="shared" si="58"/>
        <v>2257.201</v>
      </c>
      <c r="H549" s="170">
        <f t="shared" si="58"/>
        <v>2372.1710000000003</v>
      </c>
      <c r="I549" s="170">
        <f t="shared" si="58"/>
        <v>2651.4410000000003</v>
      </c>
      <c r="J549" s="170">
        <f t="shared" si="58"/>
        <v>2955.4410000000003</v>
      </c>
      <c r="K549" s="170">
        <f t="shared" si="58"/>
        <v>3035.9810000000002</v>
      </c>
      <c r="L549" s="170">
        <f t="shared" si="58"/>
        <v>3017.6610000000001</v>
      </c>
      <c r="M549" s="170">
        <f t="shared" si="58"/>
        <v>2979.0710000000004</v>
      </c>
      <c r="N549" s="170">
        <f t="shared" si="58"/>
        <v>2970.5110000000004</v>
      </c>
      <c r="O549" s="170">
        <f t="shared" si="58"/>
        <v>2904.3710000000001</v>
      </c>
      <c r="P549" s="170">
        <f t="shared" si="58"/>
        <v>2941.451</v>
      </c>
      <c r="Q549" s="170">
        <f t="shared" si="58"/>
        <v>3050.6210000000001</v>
      </c>
      <c r="R549" s="170">
        <f t="shared" si="58"/>
        <v>3095.3410000000003</v>
      </c>
      <c r="S549" s="170">
        <f t="shared" si="59"/>
        <v>3113.3610000000003</v>
      </c>
      <c r="T549" s="170">
        <f t="shared" si="59"/>
        <v>3098.9710000000005</v>
      </c>
      <c r="U549" s="170">
        <f t="shared" si="59"/>
        <v>3084.4010000000003</v>
      </c>
      <c r="V549" s="170">
        <f t="shared" si="59"/>
        <v>2901.5709999999999</v>
      </c>
      <c r="W549" s="170">
        <f t="shared" si="59"/>
        <v>2740.721</v>
      </c>
      <c r="X549" s="170">
        <f t="shared" si="59"/>
        <v>2488.971</v>
      </c>
      <c r="Y549" s="170">
        <f t="shared" si="59"/>
        <v>2332.201</v>
      </c>
      <c r="Z549" s="37"/>
      <c r="AA549" s="38">
        <v>1413.28</v>
      </c>
      <c r="AB549" s="39">
        <v>1389.06</v>
      </c>
      <c r="AC549" s="39">
        <v>1353.01</v>
      </c>
      <c r="AD549" s="39">
        <v>1351.5</v>
      </c>
      <c r="AE549" s="39">
        <v>1349.38</v>
      </c>
      <c r="AF549" s="39">
        <v>1386.99</v>
      </c>
      <c r="AG549" s="39">
        <v>1501.96</v>
      </c>
      <c r="AH549" s="39">
        <v>1781.23</v>
      </c>
      <c r="AI549" s="39">
        <v>2085.23</v>
      </c>
      <c r="AJ549" s="39">
        <v>2165.77</v>
      </c>
      <c r="AK549" s="39">
        <v>2147.4499999999998</v>
      </c>
      <c r="AL549" s="39">
        <v>2108.86</v>
      </c>
      <c r="AM549" s="39">
        <v>2100.3000000000002</v>
      </c>
      <c r="AN549" s="39">
        <v>2034.1599999999999</v>
      </c>
      <c r="AO549" s="39">
        <v>2071.2399999999998</v>
      </c>
      <c r="AP549" s="39">
        <v>2180.41</v>
      </c>
      <c r="AQ549" s="39">
        <v>2225.13</v>
      </c>
      <c r="AR549" s="39">
        <v>2243.15</v>
      </c>
      <c r="AS549" s="39">
        <v>2228.7600000000002</v>
      </c>
      <c r="AT549" s="39">
        <v>2214.19</v>
      </c>
      <c r="AU549" s="39">
        <v>2031.36</v>
      </c>
      <c r="AV549" s="39">
        <v>1870.51</v>
      </c>
      <c r="AW549" s="39">
        <v>1618.76</v>
      </c>
      <c r="AX549" s="40">
        <v>1461.99</v>
      </c>
      <c r="AY549" s="336">
        <v>566.71</v>
      </c>
      <c r="AZ549" s="175">
        <v>4.8109999999999999</v>
      </c>
      <c r="BA549" s="159">
        <v>298.69</v>
      </c>
    </row>
    <row r="550" spans="1:53">
      <c r="A550" s="47">
        <v>8</v>
      </c>
      <c r="B550" s="170">
        <f t="shared" si="60"/>
        <v>2266.6509999999998</v>
      </c>
      <c r="C550" s="170">
        <f t="shared" si="58"/>
        <v>2230.3009999999999</v>
      </c>
      <c r="D550" s="170">
        <f t="shared" si="58"/>
        <v>2217.6610000000001</v>
      </c>
      <c r="E550" s="170">
        <f t="shared" si="58"/>
        <v>2215.1109999999999</v>
      </c>
      <c r="F550" s="170">
        <f t="shared" si="58"/>
        <v>2181.9409999999998</v>
      </c>
      <c r="G550" s="170">
        <f t="shared" si="58"/>
        <v>2264.5709999999999</v>
      </c>
      <c r="H550" s="170">
        <f t="shared" si="58"/>
        <v>2327.9110000000001</v>
      </c>
      <c r="I550" s="170">
        <f t="shared" si="58"/>
        <v>2467.3810000000003</v>
      </c>
      <c r="J550" s="170">
        <f t="shared" si="58"/>
        <v>2582.761</v>
      </c>
      <c r="K550" s="170">
        <f t="shared" si="58"/>
        <v>2751.0010000000002</v>
      </c>
      <c r="L550" s="170">
        <f t="shared" si="58"/>
        <v>2742.471</v>
      </c>
      <c r="M550" s="170">
        <f t="shared" si="58"/>
        <v>2737.741</v>
      </c>
      <c r="N550" s="170">
        <f t="shared" si="58"/>
        <v>2744.3009999999999</v>
      </c>
      <c r="O550" s="170">
        <f t="shared" si="58"/>
        <v>2729.5810000000001</v>
      </c>
      <c r="P550" s="170">
        <f t="shared" si="58"/>
        <v>2748.3910000000001</v>
      </c>
      <c r="Q550" s="170">
        <f t="shared" si="58"/>
        <v>2827.8009999999999</v>
      </c>
      <c r="R550" s="170">
        <f t="shared" si="58"/>
        <v>2862.5010000000002</v>
      </c>
      <c r="S550" s="170">
        <f t="shared" si="59"/>
        <v>2900.6410000000001</v>
      </c>
      <c r="T550" s="170">
        <f t="shared" si="59"/>
        <v>2903.7110000000002</v>
      </c>
      <c r="U550" s="170">
        <f t="shared" si="59"/>
        <v>2881.6110000000003</v>
      </c>
      <c r="V550" s="170">
        <f t="shared" si="59"/>
        <v>2700.3810000000003</v>
      </c>
      <c r="W550" s="170">
        <f t="shared" si="59"/>
        <v>2588.181</v>
      </c>
      <c r="X550" s="170">
        <f t="shared" si="59"/>
        <v>2421.3009999999999</v>
      </c>
      <c r="Y550" s="170">
        <f t="shared" si="59"/>
        <v>2219.9610000000002</v>
      </c>
      <c r="Z550" s="37"/>
      <c r="AA550" s="38">
        <v>1396.44</v>
      </c>
      <c r="AB550" s="39">
        <v>1360.09</v>
      </c>
      <c r="AC550" s="39">
        <v>1347.45</v>
      </c>
      <c r="AD550" s="39">
        <v>1344.9</v>
      </c>
      <c r="AE550" s="39">
        <v>1311.73</v>
      </c>
      <c r="AF550" s="39">
        <v>1394.36</v>
      </c>
      <c r="AG550" s="39">
        <v>1457.7</v>
      </c>
      <c r="AH550" s="39">
        <v>1597.17</v>
      </c>
      <c r="AI550" s="39">
        <v>1712.55</v>
      </c>
      <c r="AJ550" s="39">
        <v>1880.79</v>
      </c>
      <c r="AK550" s="39">
        <v>1872.26</v>
      </c>
      <c r="AL550" s="39">
        <v>1867.53</v>
      </c>
      <c r="AM550" s="39">
        <v>1874.09</v>
      </c>
      <c r="AN550" s="39">
        <v>1859.37</v>
      </c>
      <c r="AO550" s="39">
        <v>1878.18</v>
      </c>
      <c r="AP550" s="39">
        <v>1957.59</v>
      </c>
      <c r="AQ550" s="39">
        <v>1992.29</v>
      </c>
      <c r="AR550" s="39">
        <v>2030.43</v>
      </c>
      <c r="AS550" s="39">
        <v>2033.5</v>
      </c>
      <c r="AT550" s="39">
        <v>2011.4</v>
      </c>
      <c r="AU550" s="39">
        <v>1830.17</v>
      </c>
      <c r="AV550" s="39">
        <v>1717.97</v>
      </c>
      <c r="AW550" s="39">
        <v>1551.09</v>
      </c>
      <c r="AX550" s="40">
        <v>1349.75</v>
      </c>
      <c r="AY550" s="336">
        <v>566.71</v>
      </c>
      <c r="AZ550" s="175">
        <v>4.8109999999999999</v>
      </c>
      <c r="BA550" s="159">
        <v>298.69</v>
      </c>
    </row>
    <row r="551" spans="1:53">
      <c r="A551" s="47">
        <v>9</v>
      </c>
      <c r="B551" s="170">
        <f t="shared" si="60"/>
        <v>2211.6509999999998</v>
      </c>
      <c r="C551" s="170">
        <f t="shared" si="58"/>
        <v>2154.0509999999999</v>
      </c>
      <c r="D551" s="170">
        <f t="shared" si="58"/>
        <v>2158.7309999999998</v>
      </c>
      <c r="E551" s="170">
        <f t="shared" si="58"/>
        <v>2184.2510000000002</v>
      </c>
      <c r="F551" s="170">
        <f t="shared" si="58"/>
        <v>2248.5309999999999</v>
      </c>
      <c r="G551" s="170">
        <f t="shared" si="58"/>
        <v>2362.8609999999999</v>
      </c>
      <c r="H551" s="170">
        <f t="shared" si="58"/>
        <v>2502.6310000000003</v>
      </c>
      <c r="I551" s="170">
        <f t="shared" si="58"/>
        <v>2766.3410000000003</v>
      </c>
      <c r="J551" s="170">
        <f t="shared" si="58"/>
        <v>2855.3410000000003</v>
      </c>
      <c r="K551" s="170">
        <f t="shared" si="58"/>
        <v>2849.5910000000003</v>
      </c>
      <c r="L551" s="170">
        <f t="shared" si="58"/>
        <v>2778.5810000000001</v>
      </c>
      <c r="M551" s="170">
        <f t="shared" si="58"/>
        <v>2782.7510000000002</v>
      </c>
      <c r="N551" s="170">
        <f t="shared" si="58"/>
        <v>2713.6310000000003</v>
      </c>
      <c r="O551" s="170">
        <f t="shared" si="58"/>
        <v>2718.741</v>
      </c>
      <c r="P551" s="170">
        <f t="shared" si="58"/>
        <v>2736.241</v>
      </c>
      <c r="Q551" s="170">
        <f t="shared" si="58"/>
        <v>2835.2510000000002</v>
      </c>
      <c r="R551" s="170">
        <f t="shared" si="58"/>
        <v>2902.721</v>
      </c>
      <c r="S551" s="170">
        <f t="shared" si="59"/>
        <v>2899.761</v>
      </c>
      <c r="T551" s="170">
        <f t="shared" si="59"/>
        <v>2847.1310000000003</v>
      </c>
      <c r="U551" s="170">
        <f t="shared" si="59"/>
        <v>2833.721</v>
      </c>
      <c r="V551" s="170">
        <f t="shared" si="59"/>
        <v>2581.4009999999998</v>
      </c>
      <c r="W551" s="170">
        <f t="shared" si="59"/>
        <v>2504.011</v>
      </c>
      <c r="X551" s="170">
        <f t="shared" si="59"/>
        <v>2268.4409999999998</v>
      </c>
      <c r="Y551" s="170">
        <f t="shared" si="59"/>
        <v>2163.1109999999999</v>
      </c>
      <c r="Z551" s="37"/>
      <c r="AA551" s="38">
        <v>1341.44</v>
      </c>
      <c r="AB551" s="39">
        <v>1283.8399999999999</v>
      </c>
      <c r="AC551" s="39">
        <v>1288.52</v>
      </c>
      <c r="AD551" s="39">
        <v>1314.04</v>
      </c>
      <c r="AE551" s="39">
        <v>1378.32</v>
      </c>
      <c r="AF551" s="39">
        <v>1492.65</v>
      </c>
      <c r="AG551" s="39">
        <v>1632.42</v>
      </c>
      <c r="AH551" s="39">
        <v>1896.13</v>
      </c>
      <c r="AI551" s="39">
        <v>1985.13</v>
      </c>
      <c r="AJ551" s="39">
        <v>1979.38</v>
      </c>
      <c r="AK551" s="39">
        <v>1908.37</v>
      </c>
      <c r="AL551" s="39">
        <v>1912.54</v>
      </c>
      <c r="AM551" s="39">
        <v>1843.42</v>
      </c>
      <c r="AN551" s="39">
        <v>1848.53</v>
      </c>
      <c r="AO551" s="39">
        <v>1866.03</v>
      </c>
      <c r="AP551" s="39">
        <v>1965.04</v>
      </c>
      <c r="AQ551" s="39">
        <v>2032.5099999999998</v>
      </c>
      <c r="AR551" s="39">
        <v>2029.55</v>
      </c>
      <c r="AS551" s="39">
        <v>1976.92</v>
      </c>
      <c r="AT551" s="39">
        <v>1963.51</v>
      </c>
      <c r="AU551" s="39">
        <v>1711.19</v>
      </c>
      <c r="AV551" s="39">
        <v>1633.8</v>
      </c>
      <c r="AW551" s="39">
        <v>1398.23</v>
      </c>
      <c r="AX551" s="40">
        <v>1292.9000000000001</v>
      </c>
      <c r="AY551" s="336">
        <v>566.71</v>
      </c>
      <c r="AZ551" s="175">
        <v>4.8109999999999999</v>
      </c>
      <c r="BA551" s="159">
        <v>298.69</v>
      </c>
    </row>
    <row r="552" spans="1:53">
      <c r="A552" s="47">
        <v>10</v>
      </c>
      <c r="B552" s="170">
        <f t="shared" si="60"/>
        <v>2108.5709999999999</v>
      </c>
      <c r="C552" s="170">
        <f t="shared" si="58"/>
        <v>2108.431</v>
      </c>
      <c r="D552" s="170">
        <f t="shared" si="58"/>
        <v>2105.701</v>
      </c>
      <c r="E552" s="170">
        <f t="shared" si="58"/>
        <v>2108.3609999999999</v>
      </c>
      <c r="F552" s="170">
        <f t="shared" si="58"/>
        <v>2121.8910000000001</v>
      </c>
      <c r="G552" s="170">
        <f t="shared" si="58"/>
        <v>2202.1210000000001</v>
      </c>
      <c r="H552" s="170">
        <f t="shared" si="58"/>
        <v>2293.4809999999998</v>
      </c>
      <c r="I552" s="170">
        <f t="shared" si="58"/>
        <v>2528.3310000000001</v>
      </c>
      <c r="J552" s="170">
        <f t="shared" si="58"/>
        <v>2702.7510000000002</v>
      </c>
      <c r="K552" s="170">
        <f t="shared" si="58"/>
        <v>2733.1510000000003</v>
      </c>
      <c r="L552" s="170">
        <f t="shared" si="58"/>
        <v>2677.3009999999999</v>
      </c>
      <c r="M552" s="170">
        <f t="shared" si="58"/>
        <v>2642.8710000000001</v>
      </c>
      <c r="N552" s="170">
        <f t="shared" si="58"/>
        <v>2616.1610000000001</v>
      </c>
      <c r="O552" s="170">
        <f t="shared" si="58"/>
        <v>2602.1610000000001</v>
      </c>
      <c r="P552" s="170">
        <f t="shared" si="58"/>
        <v>2658.761</v>
      </c>
      <c r="Q552" s="170">
        <f t="shared" si="58"/>
        <v>2766.721</v>
      </c>
      <c r="R552" s="170">
        <f t="shared" si="58"/>
        <v>2902.3510000000001</v>
      </c>
      <c r="S552" s="170">
        <f t="shared" si="59"/>
        <v>2918.5710000000004</v>
      </c>
      <c r="T552" s="170">
        <f t="shared" si="59"/>
        <v>2883.1210000000005</v>
      </c>
      <c r="U552" s="170">
        <f t="shared" si="59"/>
        <v>2832.9010000000003</v>
      </c>
      <c r="V552" s="170">
        <f t="shared" si="59"/>
        <v>2583.181</v>
      </c>
      <c r="W552" s="170">
        <f t="shared" si="59"/>
        <v>2438.3009999999999</v>
      </c>
      <c r="X552" s="170">
        <f t="shared" si="59"/>
        <v>2217.3710000000001</v>
      </c>
      <c r="Y552" s="170">
        <f t="shared" si="59"/>
        <v>2132.221</v>
      </c>
      <c r="Z552" s="37"/>
      <c r="AA552" s="38">
        <v>1238.3599999999999</v>
      </c>
      <c r="AB552" s="39">
        <v>1238.22</v>
      </c>
      <c r="AC552" s="39">
        <v>1235.49</v>
      </c>
      <c r="AD552" s="39">
        <v>1238.1500000000001</v>
      </c>
      <c r="AE552" s="39">
        <v>1251.68</v>
      </c>
      <c r="AF552" s="39">
        <v>1331.91</v>
      </c>
      <c r="AG552" s="39">
        <v>1423.27</v>
      </c>
      <c r="AH552" s="39">
        <v>1658.12</v>
      </c>
      <c r="AI552" s="39">
        <v>1832.54</v>
      </c>
      <c r="AJ552" s="39">
        <v>1862.94</v>
      </c>
      <c r="AK552" s="39">
        <v>1807.09</v>
      </c>
      <c r="AL552" s="39">
        <v>1772.66</v>
      </c>
      <c r="AM552" s="39">
        <v>1745.95</v>
      </c>
      <c r="AN552" s="39">
        <v>1731.95</v>
      </c>
      <c r="AO552" s="39">
        <v>1788.55</v>
      </c>
      <c r="AP552" s="39">
        <v>1896.51</v>
      </c>
      <c r="AQ552" s="39">
        <v>2032.14</v>
      </c>
      <c r="AR552" s="39">
        <v>2048.36</v>
      </c>
      <c r="AS552" s="39">
        <v>2012.9100000000003</v>
      </c>
      <c r="AT552" s="39">
        <v>1962.69</v>
      </c>
      <c r="AU552" s="39">
        <v>1712.97</v>
      </c>
      <c r="AV552" s="39">
        <v>1568.09</v>
      </c>
      <c r="AW552" s="39">
        <v>1347.16</v>
      </c>
      <c r="AX552" s="40">
        <v>1262.01</v>
      </c>
      <c r="AY552" s="336">
        <v>566.71</v>
      </c>
      <c r="AZ552" s="175">
        <v>4.8109999999999999</v>
      </c>
      <c r="BA552" s="159">
        <v>298.69</v>
      </c>
    </row>
    <row r="553" spans="1:53">
      <c r="A553" s="47">
        <v>11</v>
      </c>
      <c r="B553" s="170">
        <f t="shared" si="60"/>
        <v>2107.6010000000001</v>
      </c>
      <c r="C553" s="170">
        <f t="shared" si="58"/>
        <v>2059.0410000000002</v>
      </c>
      <c r="D553" s="170">
        <f t="shared" si="58"/>
        <v>2072.9610000000002</v>
      </c>
      <c r="E553" s="170">
        <f t="shared" si="58"/>
        <v>2105.3109999999997</v>
      </c>
      <c r="F553" s="170">
        <f t="shared" si="58"/>
        <v>2114.0309999999999</v>
      </c>
      <c r="G553" s="170">
        <f t="shared" si="58"/>
        <v>2137.6710000000003</v>
      </c>
      <c r="H553" s="170">
        <f t="shared" si="58"/>
        <v>2211.8510000000001</v>
      </c>
      <c r="I553" s="170">
        <f t="shared" si="58"/>
        <v>2393.4210000000003</v>
      </c>
      <c r="J553" s="170">
        <f t="shared" si="58"/>
        <v>2499.0609999999997</v>
      </c>
      <c r="K553" s="170">
        <f t="shared" si="58"/>
        <v>2502.1509999999998</v>
      </c>
      <c r="L553" s="170">
        <f t="shared" si="58"/>
        <v>2481.2110000000002</v>
      </c>
      <c r="M553" s="170">
        <f t="shared" si="58"/>
        <v>2492.5910000000003</v>
      </c>
      <c r="N553" s="170">
        <f t="shared" si="58"/>
        <v>2490.9809999999998</v>
      </c>
      <c r="O553" s="170">
        <f t="shared" si="58"/>
        <v>2449.3009999999999</v>
      </c>
      <c r="P553" s="170">
        <f t="shared" si="58"/>
        <v>2484.6909999999998</v>
      </c>
      <c r="Q553" s="170">
        <f t="shared" si="58"/>
        <v>2547.2709999999997</v>
      </c>
      <c r="R553" s="170">
        <f t="shared" si="58"/>
        <v>2656.931</v>
      </c>
      <c r="S553" s="170">
        <f t="shared" si="59"/>
        <v>2637.431</v>
      </c>
      <c r="T553" s="170">
        <f t="shared" si="59"/>
        <v>2635.2710000000002</v>
      </c>
      <c r="U553" s="170">
        <f t="shared" si="59"/>
        <v>2531.5309999999999</v>
      </c>
      <c r="V553" s="170">
        <f t="shared" si="59"/>
        <v>2383.6509999999998</v>
      </c>
      <c r="W553" s="170">
        <f t="shared" si="59"/>
        <v>2293.1010000000001</v>
      </c>
      <c r="X553" s="170">
        <f t="shared" si="59"/>
        <v>2143.8410000000003</v>
      </c>
      <c r="Y553" s="170">
        <f t="shared" si="59"/>
        <v>2082.3510000000001</v>
      </c>
      <c r="Z553" s="37"/>
      <c r="AA553" s="41">
        <v>1237.3900000000001</v>
      </c>
      <c r="AB553" s="39">
        <v>1188.83</v>
      </c>
      <c r="AC553" s="39">
        <v>1202.75</v>
      </c>
      <c r="AD553" s="39">
        <v>1235.0999999999999</v>
      </c>
      <c r="AE553" s="39">
        <v>1243.82</v>
      </c>
      <c r="AF553" s="39">
        <v>1267.46</v>
      </c>
      <c r="AG553" s="39">
        <v>1341.64</v>
      </c>
      <c r="AH553" s="39">
        <v>1523.21</v>
      </c>
      <c r="AI553" s="39">
        <v>1628.85</v>
      </c>
      <c r="AJ553" s="39">
        <v>1631.94</v>
      </c>
      <c r="AK553" s="39">
        <v>1611</v>
      </c>
      <c r="AL553" s="39">
        <v>1622.38</v>
      </c>
      <c r="AM553" s="39">
        <v>1620.77</v>
      </c>
      <c r="AN553" s="39">
        <v>1579.09</v>
      </c>
      <c r="AO553" s="39">
        <v>1614.48</v>
      </c>
      <c r="AP553" s="39">
        <v>1677.06</v>
      </c>
      <c r="AQ553" s="39">
        <v>1786.72</v>
      </c>
      <c r="AR553" s="39">
        <v>1767.22</v>
      </c>
      <c r="AS553" s="39">
        <v>1765.06</v>
      </c>
      <c r="AT553" s="39">
        <v>1661.32</v>
      </c>
      <c r="AU553" s="39">
        <v>1513.44</v>
      </c>
      <c r="AV553" s="39">
        <v>1422.89</v>
      </c>
      <c r="AW553" s="39">
        <v>1273.6300000000001</v>
      </c>
      <c r="AX553" s="40">
        <v>1212.1400000000001</v>
      </c>
      <c r="AY553" s="336">
        <v>566.71</v>
      </c>
      <c r="AZ553" s="175">
        <v>4.8109999999999999</v>
      </c>
      <c r="BA553" s="159">
        <v>298.69</v>
      </c>
    </row>
    <row r="554" spans="1:53">
      <c r="A554" s="47">
        <v>12</v>
      </c>
      <c r="B554" s="170">
        <f t="shared" si="60"/>
        <v>2038.671</v>
      </c>
      <c r="C554" s="170">
        <f t="shared" si="58"/>
        <v>2036.6110000000001</v>
      </c>
      <c r="D554" s="170">
        <f t="shared" si="58"/>
        <v>2035.4110000000001</v>
      </c>
      <c r="E554" s="170">
        <f t="shared" si="58"/>
        <v>2040.441</v>
      </c>
      <c r="F554" s="170">
        <f t="shared" si="58"/>
        <v>2069.5709999999999</v>
      </c>
      <c r="G554" s="170">
        <f t="shared" si="58"/>
        <v>2166.8009999999999</v>
      </c>
      <c r="H554" s="170">
        <f t="shared" si="58"/>
        <v>2259.0509999999999</v>
      </c>
      <c r="I554" s="170">
        <f t="shared" si="58"/>
        <v>2379.6210000000001</v>
      </c>
      <c r="J554" s="170">
        <f t="shared" si="58"/>
        <v>2555.0410000000002</v>
      </c>
      <c r="K554" s="170">
        <f t="shared" si="58"/>
        <v>2588.2510000000002</v>
      </c>
      <c r="L554" s="170">
        <f t="shared" si="58"/>
        <v>2577.5410000000002</v>
      </c>
      <c r="M554" s="170">
        <f t="shared" si="58"/>
        <v>2531.5509999999999</v>
      </c>
      <c r="N554" s="170">
        <f t="shared" si="58"/>
        <v>2501.4110000000001</v>
      </c>
      <c r="O554" s="170">
        <f t="shared" si="58"/>
        <v>2500.5810000000001</v>
      </c>
      <c r="P554" s="170">
        <f t="shared" si="58"/>
        <v>2534.1710000000003</v>
      </c>
      <c r="Q554" s="170">
        <f t="shared" si="58"/>
        <v>2708.3710000000001</v>
      </c>
      <c r="R554" s="170">
        <f t="shared" si="58"/>
        <v>2747.5010000000002</v>
      </c>
      <c r="S554" s="170">
        <f t="shared" si="59"/>
        <v>2722.2310000000002</v>
      </c>
      <c r="T554" s="170">
        <f t="shared" si="59"/>
        <v>2690.3710000000001</v>
      </c>
      <c r="U554" s="170">
        <f t="shared" si="59"/>
        <v>2638.3209999999999</v>
      </c>
      <c r="V554" s="170">
        <f t="shared" si="59"/>
        <v>2355.5709999999999</v>
      </c>
      <c r="W554" s="170">
        <f t="shared" si="59"/>
        <v>2174.4009999999998</v>
      </c>
      <c r="X554" s="170">
        <f t="shared" si="59"/>
        <v>2115.3109999999997</v>
      </c>
      <c r="Y554" s="170">
        <f t="shared" si="59"/>
        <v>2095.3910000000001</v>
      </c>
      <c r="Z554" s="37"/>
      <c r="AA554" s="41">
        <v>1168.46</v>
      </c>
      <c r="AB554" s="39">
        <v>1166.4000000000001</v>
      </c>
      <c r="AC554" s="39">
        <v>1165.2</v>
      </c>
      <c r="AD554" s="39">
        <v>1170.23</v>
      </c>
      <c r="AE554" s="39">
        <v>1199.3599999999999</v>
      </c>
      <c r="AF554" s="39">
        <v>1296.5899999999999</v>
      </c>
      <c r="AG554" s="39">
        <v>1388.84</v>
      </c>
      <c r="AH554" s="39">
        <v>1509.41</v>
      </c>
      <c r="AI554" s="39">
        <v>1684.83</v>
      </c>
      <c r="AJ554" s="39">
        <v>1718.04</v>
      </c>
      <c r="AK554" s="39">
        <v>1707.33</v>
      </c>
      <c r="AL554" s="39">
        <v>1661.34</v>
      </c>
      <c r="AM554" s="39">
        <v>1631.2</v>
      </c>
      <c r="AN554" s="39">
        <v>1630.37</v>
      </c>
      <c r="AO554" s="39">
        <v>1663.96</v>
      </c>
      <c r="AP554" s="39">
        <v>1838.16</v>
      </c>
      <c r="AQ554" s="39">
        <v>1877.29</v>
      </c>
      <c r="AR554" s="39">
        <v>1852.02</v>
      </c>
      <c r="AS554" s="39">
        <v>1820.16</v>
      </c>
      <c r="AT554" s="39">
        <v>1768.11</v>
      </c>
      <c r="AU554" s="39">
        <v>1485.36</v>
      </c>
      <c r="AV554" s="39">
        <v>1304.19</v>
      </c>
      <c r="AW554" s="39">
        <v>1245.0999999999999</v>
      </c>
      <c r="AX554" s="40">
        <v>1225.18</v>
      </c>
      <c r="AY554" s="336">
        <v>566.71</v>
      </c>
      <c r="AZ554" s="175">
        <v>4.8109999999999999</v>
      </c>
      <c r="BA554" s="159">
        <v>298.69</v>
      </c>
    </row>
    <row r="555" spans="1:53">
      <c r="A555" s="47">
        <v>13</v>
      </c>
      <c r="B555" s="170">
        <f t="shared" si="60"/>
        <v>2039.5509999999999</v>
      </c>
      <c r="C555" s="170">
        <f t="shared" si="58"/>
        <v>2035.211</v>
      </c>
      <c r="D555" s="170">
        <f t="shared" si="58"/>
        <v>2034.991</v>
      </c>
      <c r="E555" s="170">
        <f t="shared" si="58"/>
        <v>2036.771</v>
      </c>
      <c r="F555" s="170">
        <f t="shared" si="58"/>
        <v>2071.6010000000001</v>
      </c>
      <c r="G555" s="170">
        <f t="shared" si="58"/>
        <v>2137.9610000000002</v>
      </c>
      <c r="H555" s="170">
        <f t="shared" si="58"/>
        <v>2307.8609999999999</v>
      </c>
      <c r="I555" s="170">
        <f t="shared" si="58"/>
        <v>2481.7709999999997</v>
      </c>
      <c r="J555" s="170">
        <f t="shared" si="58"/>
        <v>2559.2709999999997</v>
      </c>
      <c r="K555" s="170">
        <f t="shared" si="58"/>
        <v>2521.1509999999998</v>
      </c>
      <c r="L555" s="170">
        <f t="shared" si="58"/>
        <v>2468.7809999999999</v>
      </c>
      <c r="M555" s="170">
        <f t="shared" si="58"/>
        <v>2494.9009999999998</v>
      </c>
      <c r="N555" s="170">
        <f t="shared" si="58"/>
        <v>2467.9110000000001</v>
      </c>
      <c r="O555" s="170">
        <f t="shared" si="58"/>
        <v>2466.4110000000001</v>
      </c>
      <c r="P555" s="170">
        <f t="shared" si="58"/>
        <v>2517.7809999999999</v>
      </c>
      <c r="Q555" s="170">
        <f t="shared" si="58"/>
        <v>2655.6610000000001</v>
      </c>
      <c r="R555" s="170">
        <f t="shared" si="58"/>
        <v>2752.7710000000002</v>
      </c>
      <c r="S555" s="170">
        <f t="shared" si="59"/>
        <v>2790.3310000000001</v>
      </c>
      <c r="T555" s="170">
        <f t="shared" si="59"/>
        <v>2741.4210000000003</v>
      </c>
      <c r="U555" s="170">
        <f t="shared" si="59"/>
        <v>2692.0910000000003</v>
      </c>
      <c r="V555" s="170">
        <f t="shared" si="59"/>
        <v>2488.471</v>
      </c>
      <c r="W555" s="170">
        <f t="shared" si="59"/>
        <v>2371.991</v>
      </c>
      <c r="X555" s="170">
        <f t="shared" si="59"/>
        <v>2115.2309999999998</v>
      </c>
      <c r="Y555" s="170">
        <f t="shared" si="59"/>
        <v>2107.3109999999997</v>
      </c>
      <c r="Z555" s="37"/>
      <c r="AA555" s="41">
        <v>1169.3399999999999</v>
      </c>
      <c r="AB555" s="39">
        <v>1165</v>
      </c>
      <c r="AC555" s="39">
        <v>1164.78</v>
      </c>
      <c r="AD555" s="39">
        <v>1166.56</v>
      </c>
      <c r="AE555" s="39">
        <v>1201.3900000000001</v>
      </c>
      <c r="AF555" s="39">
        <v>1267.75</v>
      </c>
      <c r="AG555" s="39">
        <v>1437.65</v>
      </c>
      <c r="AH555" s="39">
        <v>1611.56</v>
      </c>
      <c r="AI555" s="39">
        <v>1689.06</v>
      </c>
      <c r="AJ555" s="39">
        <v>1650.94</v>
      </c>
      <c r="AK555" s="39">
        <v>1598.57</v>
      </c>
      <c r="AL555" s="39">
        <v>1624.69</v>
      </c>
      <c r="AM555" s="39">
        <v>1597.7</v>
      </c>
      <c r="AN555" s="39">
        <v>1596.2</v>
      </c>
      <c r="AO555" s="39">
        <v>1647.57</v>
      </c>
      <c r="AP555" s="39">
        <v>1785.45</v>
      </c>
      <c r="AQ555" s="39">
        <v>1882.56</v>
      </c>
      <c r="AR555" s="39">
        <v>1920.12</v>
      </c>
      <c r="AS555" s="39">
        <v>1871.21</v>
      </c>
      <c r="AT555" s="39">
        <v>1821.88</v>
      </c>
      <c r="AU555" s="39">
        <v>1618.26</v>
      </c>
      <c r="AV555" s="39">
        <v>1501.78</v>
      </c>
      <c r="AW555" s="39">
        <v>1245.02</v>
      </c>
      <c r="AX555" s="40">
        <v>1237.0999999999999</v>
      </c>
      <c r="AY555" s="336">
        <v>566.71</v>
      </c>
      <c r="AZ555" s="175">
        <v>4.8109999999999999</v>
      </c>
      <c r="BA555" s="159">
        <v>298.69</v>
      </c>
    </row>
    <row r="556" spans="1:53">
      <c r="A556" s="47">
        <v>14</v>
      </c>
      <c r="B556" s="170">
        <f t="shared" si="60"/>
        <v>2111.3009999999999</v>
      </c>
      <c r="C556" s="170">
        <f t="shared" si="58"/>
        <v>2100.3910000000001</v>
      </c>
      <c r="D556" s="170">
        <f t="shared" si="58"/>
        <v>2114.6909999999998</v>
      </c>
      <c r="E556" s="170">
        <f t="shared" si="58"/>
        <v>2113.3910000000001</v>
      </c>
      <c r="F556" s="170">
        <f t="shared" si="58"/>
        <v>2115.7309999999998</v>
      </c>
      <c r="G556" s="170">
        <f t="shared" si="58"/>
        <v>2130.9210000000003</v>
      </c>
      <c r="H556" s="170">
        <f t="shared" si="58"/>
        <v>2188.3910000000001</v>
      </c>
      <c r="I556" s="170">
        <f t="shared" si="58"/>
        <v>2405.2110000000002</v>
      </c>
      <c r="J556" s="170">
        <f t="shared" si="58"/>
        <v>2665.6610000000001</v>
      </c>
      <c r="K556" s="170">
        <f t="shared" si="58"/>
        <v>2755.9110000000001</v>
      </c>
      <c r="L556" s="170">
        <f t="shared" si="58"/>
        <v>2754.3310000000001</v>
      </c>
      <c r="M556" s="170">
        <f t="shared" si="58"/>
        <v>2755.5610000000001</v>
      </c>
      <c r="N556" s="170">
        <f t="shared" si="58"/>
        <v>2704.3510000000001</v>
      </c>
      <c r="O556" s="170">
        <f t="shared" si="58"/>
        <v>2669.5509999999999</v>
      </c>
      <c r="P556" s="170">
        <f t="shared" si="58"/>
        <v>2671.511</v>
      </c>
      <c r="Q556" s="170">
        <f t="shared" si="58"/>
        <v>2778.9810000000002</v>
      </c>
      <c r="R556" s="170">
        <f t="shared" si="58"/>
        <v>2791.7310000000002</v>
      </c>
      <c r="S556" s="170">
        <f t="shared" si="59"/>
        <v>2797.5610000000001</v>
      </c>
      <c r="T556" s="170">
        <f t="shared" si="59"/>
        <v>2744.761</v>
      </c>
      <c r="U556" s="170">
        <f t="shared" si="59"/>
        <v>2802.9610000000002</v>
      </c>
      <c r="V556" s="170">
        <f t="shared" si="59"/>
        <v>2790.2809999999999</v>
      </c>
      <c r="W556" s="170">
        <f t="shared" si="59"/>
        <v>2636.5010000000002</v>
      </c>
      <c r="X556" s="170">
        <f t="shared" si="59"/>
        <v>2322.721</v>
      </c>
      <c r="Y556" s="170">
        <f t="shared" si="59"/>
        <v>2220.2309999999998</v>
      </c>
      <c r="Z556" s="37"/>
      <c r="AA556" s="41">
        <v>1241.0899999999999</v>
      </c>
      <c r="AB556" s="39">
        <v>1230.18</v>
      </c>
      <c r="AC556" s="39">
        <v>1244.48</v>
      </c>
      <c r="AD556" s="39">
        <v>1243.18</v>
      </c>
      <c r="AE556" s="39">
        <v>1245.52</v>
      </c>
      <c r="AF556" s="39">
        <v>1260.71</v>
      </c>
      <c r="AG556" s="39">
        <v>1318.18</v>
      </c>
      <c r="AH556" s="39">
        <v>1535</v>
      </c>
      <c r="AI556" s="39">
        <v>1795.45</v>
      </c>
      <c r="AJ556" s="39">
        <v>1885.7</v>
      </c>
      <c r="AK556" s="39">
        <v>1884.12</v>
      </c>
      <c r="AL556" s="39">
        <v>1885.35</v>
      </c>
      <c r="AM556" s="39">
        <v>1834.14</v>
      </c>
      <c r="AN556" s="39">
        <v>1799.34</v>
      </c>
      <c r="AO556" s="39">
        <v>1801.3</v>
      </c>
      <c r="AP556" s="39">
        <v>1908.77</v>
      </c>
      <c r="AQ556" s="39">
        <v>1921.52</v>
      </c>
      <c r="AR556" s="39">
        <v>1927.35</v>
      </c>
      <c r="AS556" s="39">
        <v>1874.55</v>
      </c>
      <c r="AT556" s="39">
        <v>1932.75</v>
      </c>
      <c r="AU556" s="39">
        <v>1920.07</v>
      </c>
      <c r="AV556" s="39">
        <v>1766.29</v>
      </c>
      <c r="AW556" s="39">
        <v>1452.51</v>
      </c>
      <c r="AX556" s="40">
        <v>1350.02</v>
      </c>
      <c r="AY556" s="336">
        <v>566.71</v>
      </c>
      <c r="AZ556" s="175">
        <v>4.8109999999999999</v>
      </c>
      <c r="BA556" s="159">
        <v>298.69</v>
      </c>
    </row>
    <row r="557" spans="1:53">
      <c r="A557" s="47">
        <v>15</v>
      </c>
      <c r="B557" s="170">
        <f t="shared" si="60"/>
        <v>2146.0509999999999</v>
      </c>
      <c r="C557" s="170">
        <f t="shared" si="58"/>
        <v>2128.0209999999997</v>
      </c>
      <c r="D557" s="170">
        <f t="shared" si="58"/>
        <v>2127.1010000000001</v>
      </c>
      <c r="E557" s="170">
        <f t="shared" si="58"/>
        <v>2125.0209999999997</v>
      </c>
      <c r="F557" s="170">
        <f t="shared" si="58"/>
        <v>2126.2809999999999</v>
      </c>
      <c r="G557" s="170">
        <f t="shared" si="58"/>
        <v>2133.7309999999998</v>
      </c>
      <c r="H557" s="170">
        <f t="shared" si="58"/>
        <v>2181.7510000000002</v>
      </c>
      <c r="I557" s="170">
        <f t="shared" si="58"/>
        <v>2390.6010000000001</v>
      </c>
      <c r="J557" s="170">
        <f t="shared" si="58"/>
        <v>2657.1510000000003</v>
      </c>
      <c r="K557" s="170">
        <f t="shared" si="58"/>
        <v>2830.1210000000001</v>
      </c>
      <c r="L557" s="170">
        <f t="shared" si="58"/>
        <v>2893.6410000000005</v>
      </c>
      <c r="M557" s="170">
        <f t="shared" si="58"/>
        <v>2893.5410000000002</v>
      </c>
      <c r="N557" s="170">
        <f t="shared" si="58"/>
        <v>2889.5810000000001</v>
      </c>
      <c r="O557" s="170">
        <f t="shared" si="58"/>
        <v>2885.1010000000006</v>
      </c>
      <c r="P557" s="170">
        <f t="shared" si="58"/>
        <v>2869.8410000000003</v>
      </c>
      <c r="Q557" s="170">
        <f t="shared" si="58"/>
        <v>2981.6610000000001</v>
      </c>
      <c r="R557" s="170">
        <f t="shared" si="58"/>
        <v>2997.5710000000004</v>
      </c>
      <c r="S557" s="170">
        <f t="shared" si="59"/>
        <v>3004.2410000000004</v>
      </c>
      <c r="T557" s="170">
        <f t="shared" si="59"/>
        <v>2969.8210000000004</v>
      </c>
      <c r="U557" s="170">
        <f t="shared" si="59"/>
        <v>2959.7210000000005</v>
      </c>
      <c r="V557" s="170">
        <f t="shared" si="59"/>
        <v>2733.0010000000002</v>
      </c>
      <c r="W557" s="170">
        <f t="shared" si="59"/>
        <v>2524.7809999999999</v>
      </c>
      <c r="X557" s="170">
        <f t="shared" si="59"/>
        <v>2255.5010000000002</v>
      </c>
      <c r="Y557" s="170">
        <f t="shared" si="59"/>
        <v>2166.1109999999999</v>
      </c>
      <c r="Z557" s="37"/>
      <c r="AA557" s="41">
        <v>1275.8399999999999</v>
      </c>
      <c r="AB557" s="39">
        <v>1257.81</v>
      </c>
      <c r="AC557" s="39">
        <v>1256.8900000000001</v>
      </c>
      <c r="AD557" s="39">
        <v>1254.81</v>
      </c>
      <c r="AE557" s="39">
        <v>1256.07</v>
      </c>
      <c r="AF557" s="39">
        <v>1263.52</v>
      </c>
      <c r="AG557" s="39">
        <v>1311.54</v>
      </c>
      <c r="AH557" s="39">
        <v>1520.39</v>
      </c>
      <c r="AI557" s="39">
        <v>1786.94</v>
      </c>
      <c r="AJ557" s="39">
        <v>1959.91</v>
      </c>
      <c r="AK557" s="39">
        <v>2023.4300000000003</v>
      </c>
      <c r="AL557" s="39">
        <v>2023.3300000000002</v>
      </c>
      <c r="AM557" s="39">
        <v>2019.37</v>
      </c>
      <c r="AN557" s="39">
        <v>2014.8900000000003</v>
      </c>
      <c r="AO557" s="39">
        <v>1999.63</v>
      </c>
      <c r="AP557" s="39">
        <v>2111.4499999999998</v>
      </c>
      <c r="AQ557" s="39">
        <v>2127.36</v>
      </c>
      <c r="AR557" s="39">
        <v>2134.0300000000002</v>
      </c>
      <c r="AS557" s="39">
        <v>2099.61</v>
      </c>
      <c r="AT557" s="39">
        <v>2089.5100000000002</v>
      </c>
      <c r="AU557" s="39">
        <v>1862.79</v>
      </c>
      <c r="AV557" s="39">
        <v>1654.57</v>
      </c>
      <c r="AW557" s="39">
        <v>1385.29</v>
      </c>
      <c r="AX557" s="40">
        <v>1295.9000000000001</v>
      </c>
      <c r="AY557" s="336">
        <v>566.71</v>
      </c>
      <c r="AZ557" s="175">
        <v>4.8109999999999999</v>
      </c>
      <c r="BA557" s="159">
        <v>298.69</v>
      </c>
    </row>
    <row r="558" spans="1:53">
      <c r="A558" s="47">
        <v>16</v>
      </c>
      <c r="B558" s="170">
        <f t="shared" si="60"/>
        <v>2218.9809999999998</v>
      </c>
      <c r="C558" s="170">
        <f t="shared" si="58"/>
        <v>2177.2809999999999</v>
      </c>
      <c r="D558" s="170">
        <f t="shared" si="58"/>
        <v>2137.1109999999999</v>
      </c>
      <c r="E558" s="170">
        <f t="shared" si="58"/>
        <v>2169.0609999999997</v>
      </c>
      <c r="F558" s="170">
        <f t="shared" si="58"/>
        <v>2208.741</v>
      </c>
      <c r="G558" s="170">
        <f t="shared" si="58"/>
        <v>2284.9110000000001</v>
      </c>
      <c r="H558" s="170">
        <f t="shared" si="58"/>
        <v>2461.511</v>
      </c>
      <c r="I558" s="170">
        <f t="shared" si="58"/>
        <v>2676.7110000000002</v>
      </c>
      <c r="J558" s="170">
        <f t="shared" si="58"/>
        <v>2821.0709999999999</v>
      </c>
      <c r="K558" s="170">
        <f t="shared" si="58"/>
        <v>2829.8810000000003</v>
      </c>
      <c r="L558" s="170">
        <f t="shared" si="58"/>
        <v>2799.3009999999999</v>
      </c>
      <c r="M558" s="170">
        <f t="shared" si="58"/>
        <v>2801.0709999999999</v>
      </c>
      <c r="N558" s="170">
        <f t="shared" si="58"/>
        <v>2804.5910000000003</v>
      </c>
      <c r="O558" s="170">
        <f t="shared" si="58"/>
        <v>2885.511</v>
      </c>
      <c r="P558" s="170">
        <f t="shared" si="58"/>
        <v>2894.2310000000002</v>
      </c>
      <c r="Q558" s="170">
        <f t="shared" si="58"/>
        <v>3030.9010000000003</v>
      </c>
      <c r="R558" s="170">
        <f t="shared" ref="R558:R573" si="61">AQ558+$BA558+$AZ558+$AY558</f>
        <v>3108.1710000000003</v>
      </c>
      <c r="S558" s="170">
        <f t="shared" si="59"/>
        <v>3063.8610000000003</v>
      </c>
      <c r="T558" s="170">
        <f t="shared" si="59"/>
        <v>2981.2110000000002</v>
      </c>
      <c r="U558" s="170">
        <f t="shared" si="59"/>
        <v>2886.8210000000004</v>
      </c>
      <c r="V558" s="170">
        <f t="shared" si="59"/>
        <v>2616.5210000000002</v>
      </c>
      <c r="W558" s="170">
        <f t="shared" si="59"/>
        <v>2303.9610000000002</v>
      </c>
      <c r="X558" s="170">
        <f t="shared" si="59"/>
        <v>2215.2510000000002</v>
      </c>
      <c r="Y558" s="170">
        <f t="shared" si="59"/>
        <v>2135.1710000000003</v>
      </c>
      <c r="Z558" s="37"/>
      <c r="AA558" s="41">
        <v>1348.77</v>
      </c>
      <c r="AB558" s="39">
        <v>1307.07</v>
      </c>
      <c r="AC558" s="39">
        <v>1266.9000000000001</v>
      </c>
      <c r="AD558" s="39">
        <v>1298.8499999999999</v>
      </c>
      <c r="AE558" s="39">
        <v>1338.53</v>
      </c>
      <c r="AF558" s="39">
        <v>1414.7</v>
      </c>
      <c r="AG558" s="39">
        <v>1591.3</v>
      </c>
      <c r="AH558" s="39">
        <v>1806.5</v>
      </c>
      <c r="AI558" s="39">
        <v>1950.86</v>
      </c>
      <c r="AJ558" s="39">
        <v>1959.67</v>
      </c>
      <c r="AK558" s="39">
        <v>1929.09</v>
      </c>
      <c r="AL558" s="39">
        <v>1930.86</v>
      </c>
      <c r="AM558" s="39">
        <v>1934.38</v>
      </c>
      <c r="AN558" s="39">
        <v>2015.3</v>
      </c>
      <c r="AO558" s="39">
        <v>2024.0200000000002</v>
      </c>
      <c r="AP558" s="39">
        <v>2160.69</v>
      </c>
      <c r="AQ558" s="39">
        <v>2237.96</v>
      </c>
      <c r="AR558" s="39">
        <v>2193.65</v>
      </c>
      <c r="AS558" s="39">
        <v>2111</v>
      </c>
      <c r="AT558" s="39">
        <v>2016.6100000000001</v>
      </c>
      <c r="AU558" s="39">
        <v>1746.31</v>
      </c>
      <c r="AV558" s="39">
        <v>1433.75</v>
      </c>
      <c r="AW558" s="39">
        <v>1345.04</v>
      </c>
      <c r="AX558" s="40">
        <v>1264.96</v>
      </c>
      <c r="AY558" s="336">
        <v>566.71</v>
      </c>
      <c r="AZ558" s="175">
        <v>4.8109999999999999</v>
      </c>
      <c r="BA558" s="159">
        <v>298.69</v>
      </c>
    </row>
    <row r="559" spans="1:53">
      <c r="A559" s="47">
        <v>17</v>
      </c>
      <c r="B559" s="170">
        <f t="shared" si="60"/>
        <v>2104.201</v>
      </c>
      <c r="C559" s="170">
        <f t="shared" si="60"/>
        <v>2077.8810000000003</v>
      </c>
      <c r="D559" s="170">
        <f t="shared" si="60"/>
        <v>2075.741</v>
      </c>
      <c r="E559" s="170">
        <f t="shared" si="60"/>
        <v>2098.1010000000001</v>
      </c>
      <c r="F559" s="170">
        <f t="shared" si="60"/>
        <v>2120.9409999999998</v>
      </c>
      <c r="G559" s="170">
        <f t="shared" si="60"/>
        <v>2155.4809999999998</v>
      </c>
      <c r="H559" s="170">
        <f t="shared" si="60"/>
        <v>2284.6109999999999</v>
      </c>
      <c r="I559" s="170">
        <f t="shared" si="60"/>
        <v>2425.261</v>
      </c>
      <c r="J559" s="170">
        <f t="shared" si="60"/>
        <v>2300.1210000000001</v>
      </c>
      <c r="K559" s="170">
        <f t="shared" si="60"/>
        <v>2299.8109999999997</v>
      </c>
      <c r="L559" s="170">
        <f t="shared" si="60"/>
        <v>2291.7510000000002</v>
      </c>
      <c r="M559" s="170">
        <f t="shared" si="60"/>
        <v>2291.2709999999997</v>
      </c>
      <c r="N559" s="170">
        <f t="shared" si="60"/>
        <v>2282.2510000000002</v>
      </c>
      <c r="O559" s="170">
        <f t="shared" si="60"/>
        <v>2286.8910000000001</v>
      </c>
      <c r="P559" s="170">
        <f t="shared" si="60"/>
        <v>2299.8910000000001</v>
      </c>
      <c r="Q559" s="170">
        <f t="shared" si="60"/>
        <v>2546.951</v>
      </c>
      <c r="R559" s="170">
        <f t="shared" si="61"/>
        <v>2675.4210000000003</v>
      </c>
      <c r="S559" s="170">
        <f t="shared" si="59"/>
        <v>2648.1610000000001</v>
      </c>
      <c r="T559" s="170">
        <f t="shared" si="59"/>
        <v>2539.8009999999999</v>
      </c>
      <c r="U559" s="170">
        <f t="shared" si="59"/>
        <v>2313.1410000000001</v>
      </c>
      <c r="V559" s="170">
        <f t="shared" si="59"/>
        <v>2203.2110000000002</v>
      </c>
      <c r="W559" s="170">
        <f t="shared" si="59"/>
        <v>2147.6610000000001</v>
      </c>
      <c r="X559" s="170">
        <f t="shared" si="59"/>
        <v>2110.1410000000001</v>
      </c>
      <c r="Y559" s="170">
        <f t="shared" si="59"/>
        <v>2078.6710000000003</v>
      </c>
      <c r="Z559" s="37"/>
      <c r="AA559" s="41">
        <v>1233.99</v>
      </c>
      <c r="AB559" s="39">
        <v>1207.67</v>
      </c>
      <c r="AC559" s="39">
        <v>1205.53</v>
      </c>
      <c r="AD559" s="39">
        <v>1227.8900000000001</v>
      </c>
      <c r="AE559" s="39">
        <v>1250.73</v>
      </c>
      <c r="AF559" s="39">
        <v>1285.27</v>
      </c>
      <c r="AG559" s="39">
        <v>1414.4</v>
      </c>
      <c r="AH559" s="39">
        <v>1555.05</v>
      </c>
      <c r="AI559" s="39">
        <v>1429.91</v>
      </c>
      <c r="AJ559" s="39">
        <v>1429.6</v>
      </c>
      <c r="AK559" s="39">
        <v>1421.54</v>
      </c>
      <c r="AL559" s="39">
        <v>1421.06</v>
      </c>
      <c r="AM559" s="39">
        <v>1412.04</v>
      </c>
      <c r="AN559" s="39">
        <v>1416.68</v>
      </c>
      <c r="AO559" s="39">
        <v>1429.68</v>
      </c>
      <c r="AP559" s="39">
        <v>1676.74</v>
      </c>
      <c r="AQ559" s="39">
        <v>1805.21</v>
      </c>
      <c r="AR559" s="39">
        <v>1777.95</v>
      </c>
      <c r="AS559" s="39">
        <v>1669.59</v>
      </c>
      <c r="AT559" s="39">
        <v>1442.93</v>
      </c>
      <c r="AU559" s="39">
        <v>1333</v>
      </c>
      <c r="AV559" s="39">
        <v>1277.45</v>
      </c>
      <c r="AW559" s="39">
        <v>1239.93</v>
      </c>
      <c r="AX559" s="40">
        <v>1208.46</v>
      </c>
      <c r="AY559" s="336">
        <v>566.71</v>
      </c>
      <c r="AZ559" s="175">
        <v>4.8109999999999999</v>
      </c>
      <c r="BA559" s="159">
        <v>298.69</v>
      </c>
    </row>
    <row r="560" spans="1:53">
      <c r="A560" s="47">
        <v>18</v>
      </c>
      <c r="B560" s="170">
        <f t="shared" si="60"/>
        <v>2005.961</v>
      </c>
      <c r="C560" s="170">
        <f t="shared" si="60"/>
        <v>2004.5709999999999</v>
      </c>
      <c r="D560" s="170">
        <f t="shared" si="60"/>
        <v>2004.3610000000001</v>
      </c>
      <c r="E560" s="170">
        <f t="shared" si="60"/>
        <v>2005.8109999999999</v>
      </c>
      <c r="F560" s="170">
        <f t="shared" si="60"/>
        <v>2049.1410000000001</v>
      </c>
      <c r="G560" s="170">
        <f t="shared" si="60"/>
        <v>2124.8910000000001</v>
      </c>
      <c r="H560" s="170">
        <f t="shared" si="60"/>
        <v>2154.9409999999998</v>
      </c>
      <c r="I560" s="170">
        <f t="shared" si="60"/>
        <v>2312.8410000000003</v>
      </c>
      <c r="J560" s="170">
        <f t="shared" si="60"/>
        <v>2488.8510000000001</v>
      </c>
      <c r="K560" s="170">
        <f t="shared" si="60"/>
        <v>2494.1310000000003</v>
      </c>
      <c r="L560" s="170">
        <f t="shared" si="60"/>
        <v>2470.3810000000003</v>
      </c>
      <c r="M560" s="170">
        <f t="shared" si="60"/>
        <v>2497.6109999999999</v>
      </c>
      <c r="N560" s="170">
        <f t="shared" si="60"/>
        <v>2493.7510000000002</v>
      </c>
      <c r="O560" s="170">
        <f t="shared" si="60"/>
        <v>2497.3009999999999</v>
      </c>
      <c r="P560" s="170">
        <f t="shared" si="60"/>
        <v>2508.5910000000003</v>
      </c>
      <c r="Q560" s="170">
        <f t="shared" si="60"/>
        <v>2670.241</v>
      </c>
      <c r="R560" s="170">
        <f t="shared" si="61"/>
        <v>2717.9010000000003</v>
      </c>
      <c r="S560" s="170">
        <f t="shared" si="59"/>
        <v>2717.8510000000001</v>
      </c>
      <c r="T560" s="170">
        <f t="shared" si="59"/>
        <v>2666.8009999999999</v>
      </c>
      <c r="U560" s="170">
        <f t="shared" si="59"/>
        <v>2604.1909999999998</v>
      </c>
      <c r="V560" s="170">
        <f t="shared" si="59"/>
        <v>2377.7510000000002</v>
      </c>
      <c r="W560" s="170">
        <f t="shared" si="59"/>
        <v>2243.8009999999999</v>
      </c>
      <c r="X560" s="170">
        <f t="shared" si="59"/>
        <v>2122.011</v>
      </c>
      <c r="Y560" s="170">
        <f t="shared" si="59"/>
        <v>2102.8910000000001</v>
      </c>
      <c r="Z560" s="37"/>
      <c r="AA560" s="41">
        <v>1135.75</v>
      </c>
      <c r="AB560" s="39">
        <v>1134.3599999999999</v>
      </c>
      <c r="AC560" s="39">
        <v>1134.1500000000001</v>
      </c>
      <c r="AD560" s="39">
        <v>1135.5999999999999</v>
      </c>
      <c r="AE560" s="39">
        <v>1178.93</v>
      </c>
      <c r="AF560" s="39">
        <v>1254.68</v>
      </c>
      <c r="AG560" s="39">
        <v>1284.73</v>
      </c>
      <c r="AH560" s="39">
        <v>1442.63</v>
      </c>
      <c r="AI560" s="39">
        <v>1618.64</v>
      </c>
      <c r="AJ560" s="39">
        <v>1623.92</v>
      </c>
      <c r="AK560" s="39">
        <v>1600.17</v>
      </c>
      <c r="AL560" s="39">
        <v>1627.4</v>
      </c>
      <c r="AM560" s="39">
        <v>1623.54</v>
      </c>
      <c r="AN560" s="39">
        <v>1627.09</v>
      </c>
      <c r="AO560" s="39">
        <v>1638.38</v>
      </c>
      <c r="AP560" s="39">
        <v>1800.03</v>
      </c>
      <c r="AQ560" s="39">
        <v>1847.69</v>
      </c>
      <c r="AR560" s="39">
        <v>1847.64</v>
      </c>
      <c r="AS560" s="39">
        <v>1796.59</v>
      </c>
      <c r="AT560" s="39">
        <v>1733.98</v>
      </c>
      <c r="AU560" s="39">
        <v>1507.54</v>
      </c>
      <c r="AV560" s="39">
        <v>1373.59</v>
      </c>
      <c r="AW560" s="39">
        <v>1251.8</v>
      </c>
      <c r="AX560" s="40">
        <v>1232.68</v>
      </c>
      <c r="AY560" s="336">
        <v>566.71</v>
      </c>
      <c r="AZ560" s="175">
        <v>4.8109999999999999</v>
      </c>
      <c r="BA560" s="159">
        <v>298.69</v>
      </c>
    </row>
    <row r="561" spans="1:137">
      <c r="A561" s="47">
        <v>19</v>
      </c>
      <c r="B561" s="170">
        <f t="shared" si="60"/>
        <v>2036.931</v>
      </c>
      <c r="C561" s="170">
        <f t="shared" si="60"/>
        <v>2004.681</v>
      </c>
      <c r="D561" s="170">
        <f t="shared" si="60"/>
        <v>2002.761</v>
      </c>
      <c r="E561" s="170">
        <f t="shared" si="60"/>
        <v>2004.5709999999999</v>
      </c>
      <c r="F561" s="170">
        <f t="shared" si="60"/>
        <v>2063.0010000000002</v>
      </c>
      <c r="G561" s="170">
        <f t="shared" si="60"/>
        <v>2139.201</v>
      </c>
      <c r="H561" s="170">
        <f t="shared" si="60"/>
        <v>2219.7709999999997</v>
      </c>
      <c r="I561" s="170">
        <f t="shared" si="60"/>
        <v>2389.2510000000002</v>
      </c>
      <c r="J561" s="170">
        <f t="shared" si="60"/>
        <v>2548.4809999999998</v>
      </c>
      <c r="K561" s="170">
        <f t="shared" si="60"/>
        <v>2557.1610000000001</v>
      </c>
      <c r="L561" s="170">
        <f t="shared" si="60"/>
        <v>2544.931</v>
      </c>
      <c r="M561" s="170">
        <f t="shared" si="60"/>
        <v>2550.9110000000001</v>
      </c>
      <c r="N561" s="170">
        <f t="shared" si="60"/>
        <v>2548.931</v>
      </c>
      <c r="O561" s="170">
        <f t="shared" si="60"/>
        <v>2578.0709999999999</v>
      </c>
      <c r="P561" s="170">
        <f t="shared" si="60"/>
        <v>2636.3310000000001</v>
      </c>
      <c r="Q561" s="170">
        <f t="shared" si="60"/>
        <v>2696.6210000000001</v>
      </c>
      <c r="R561" s="170">
        <f t="shared" si="61"/>
        <v>2792.931</v>
      </c>
      <c r="S561" s="170">
        <f t="shared" si="59"/>
        <v>2798.6210000000001</v>
      </c>
      <c r="T561" s="170">
        <f t="shared" si="59"/>
        <v>2755.8410000000003</v>
      </c>
      <c r="U561" s="170">
        <f t="shared" si="59"/>
        <v>2672.6610000000001</v>
      </c>
      <c r="V561" s="170">
        <f t="shared" si="59"/>
        <v>2542.7809999999999</v>
      </c>
      <c r="W561" s="170">
        <f t="shared" si="59"/>
        <v>2222.011</v>
      </c>
      <c r="X561" s="170">
        <f t="shared" si="59"/>
        <v>2119.3810000000003</v>
      </c>
      <c r="Y561" s="170">
        <f t="shared" si="59"/>
        <v>2099.6010000000001</v>
      </c>
      <c r="Z561" s="37"/>
      <c r="AA561" s="41">
        <v>1166.72</v>
      </c>
      <c r="AB561" s="39">
        <v>1134.47</v>
      </c>
      <c r="AC561" s="39">
        <v>1132.55</v>
      </c>
      <c r="AD561" s="39">
        <v>1134.3599999999999</v>
      </c>
      <c r="AE561" s="39">
        <v>1192.79</v>
      </c>
      <c r="AF561" s="39">
        <v>1268.99</v>
      </c>
      <c r="AG561" s="39">
        <v>1349.56</v>
      </c>
      <c r="AH561" s="39">
        <v>1519.04</v>
      </c>
      <c r="AI561" s="39">
        <v>1678.27</v>
      </c>
      <c r="AJ561" s="39">
        <v>1686.95</v>
      </c>
      <c r="AK561" s="39">
        <v>1674.72</v>
      </c>
      <c r="AL561" s="39">
        <v>1680.7</v>
      </c>
      <c r="AM561" s="39">
        <v>1678.72</v>
      </c>
      <c r="AN561" s="39">
        <v>1707.86</v>
      </c>
      <c r="AO561" s="39">
        <v>1766.12</v>
      </c>
      <c r="AP561" s="39">
        <v>1826.41</v>
      </c>
      <c r="AQ561" s="39">
        <v>1922.72</v>
      </c>
      <c r="AR561" s="39">
        <v>1928.41</v>
      </c>
      <c r="AS561" s="39">
        <v>1885.63</v>
      </c>
      <c r="AT561" s="39">
        <v>1802.45</v>
      </c>
      <c r="AU561" s="39">
        <v>1672.57</v>
      </c>
      <c r="AV561" s="39">
        <v>1351.8</v>
      </c>
      <c r="AW561" s="39">
        <v>1249.17</v>
      </c>
      <c r="AX561" s="40">
        <v>1229.3900000000001</v>
      </c>
      <c r="AY561" s="336">
        <v>566.71</v>
      </c>
      <c r="AZ561" s="175">
        <v>4.8109999999999999</v>
      </c>
      <c r="BA561" s="159">
        <v>298.69</v>
      </c>
    </row>
    <row r="562" spans="1:137">
      <c r="A562" s="47">
        <v>20</v>
      </c>
      <c r="B562" s="170">
        <f t="shared" si="60"/>
        <v>2043.0809999999999</v>
      </c>
      <c r="C562" s="170">
        <f t="shared" si="60"/>
        <v>2015.271</v>
      </c>
      <c r="D562" s="170">
        <f t="shared" si="60"/>
        <v>2003.8510000000001</v>
      </c>
      <c r="E562" s="170">
        <f t="shared" si="60"/>
        <v>2014.0309999999999</v>
      </c>
      <c r="F562" s="170">
        <f t="shared" si="60"/>
        <v>2094.1410000000001</v>
      </c>
      <c r="G562" s="170">
        <f t="shared" si="60"/>
        <v>2136.701</v>
      </c>
      <c r="H562" s="170">
        <f t="shared" si="60"/>
        <v>2315.971</v>
      </c>
      <c r="I562" s="170">
        <f t="shared" si="60"/>
        <v>2484.3910000000001</v>
      </c>
      <c r="J562" s="170">
        <f t="shared" si="60"/>
        <v>2587.221</v>
      </c>
      <c r="K562" s="170">
        <f t="shared" si="60"/>
        <v>2572.0609999999997</v>
      </c>
      <c r="L562" s="170">
        <f t="shared" si="60"/>
        <v>2552.0709999999999</v>
      </c>
      <c r="M562" s="170">
        <f t="shared" si="60"/>
        <v>2554.6610000000001</v>
      </c>
      <c r="N562" s="170">
        <f t="shared" si="60"/>
        <v>2557.4210000000003</v>
      </c>
      <c r="O562" s="170">
        <f t="shared" si="60"/>
        <v>2570.261</v>
      </c>
      <c r="P562" s="170">
        <f t="shared" si="60"/>
        <v>2595.1509999999998</v>
      </c>
      <c r="Q562" s="170">
        <f t="shared" si="60"/>
        <v>2734.0210000000002</v>
      </c>
      <c r="R562" s="170">
        <f t="shared" si="61"/>
        <v>2806.8209999999999</v>
      </c>
      <c r="S562" s="170">
        <f t="shared" si="59"/>
        <v>2826.181</v>
      </c>
      <c r="T562" s="170">
        <f t="shared" si="59"/>
        <v>2785.3710000000001</v>
      </c>
      <c r="U562" s="170">
        <f t="shared" si="59"/>
        <v>2605.8209999999999</v>
      </c>
      <c r="V562" s="170">
        <f t="shared" si="59"/>
        <v>2465.0309999999999</v>
      </c>
      <c r="W562" s="170">
        <f t="shared" si="59"/>
        <v>2259.8310000000001</v>
      </c>
      <c r="X562" s="170">
        <f t="shared" si="59"/>
        <v>2116.5509999999999</v>
      </c>
      <c r="Y562" s="170">
        <f t="shared" si="59"/>
        <v>2086.3910000000001</v>
      </c>
      <c r="Z562" s="37"/>
      <c r="AA562" s="41">
        <v>1172.8699999999999</v>
      </c>
      <c r="AB562" s="39">
        <v>1145.06</v>
      </c>
      <c r="AC562" s="39">
        <v>1133.6400000000001</v>
      </c>
      <c r="AD562" s="39">
        <v>1143.82</v>
      </c>
      <c r="AE562" s="39">
        <v>1223.93</v>
      </c>
      <c r="AF562" s="39">
        <v>1266.49</v>
      </c>
      <c r="AG562" s="39">
        <v>1445.76</v>
      </c>
      <c r="AH562" s="39">
        <v>1614.18</v>
      </c>
      <c r="AI562" s="39">
        <v>1717.01</v>
      </c>
      <c r="AJ562" s="39">
        <v>1701.85</v>
      </c>
      <c r="AK562" s="39">
        <v>1681.86</v>
      </c>
      <c r="AL562" s="39">
        <v>1684.45</v>
      </c>
      <c r="AM562" s="39">
        <v>1687.21</v>
      </c>
      <c r="AN562" s="39">
        <v>1700.05</v>
      </c>
      <c r="AO562" s="39">
        <v>1724.94</v>
      </c>
      <c r="AP562" s="39">
        <v>1863.81</v>
      </c>
      <c r="AQ562" s="39">
        <v>1936.61</v>
      </c>
      <c r="AR562" s="39">
        <v>1955.97</v>
      </c>
      <c r="AS562" s="39">
        <v>1915.16</v>
      </c>
      <c r="AT562" s="39">
        <v>1735.61</v>
      </c>
      <c r="AU562" s="39">
        <v>1594.82</v>
      </c>
      <c r="AV562" s="39">
        <v>1389.62</v>
      </c>
      <c r="AW562" s="39">
        <v>1246.3399999999999</v>
      </c>
      <c r="AX562" s="40">
        <v>1216.18</v>
      </c>
      <c r="AY562" s="336">
        <v>566.71</v>
      </c>
      <c r="AZ562" s="175">
        <v>4.8109999999999999</v>
      </c>
      <c r="BA562" s="159">
        <v>298.69</v>
      </c>
    </row>
    <row r="563" spans="1:137">
      <c r="A563" s="47">
        <v>21</v>
      </c>
      <c r="B563" s="170">
        <f t="shared" si="60"/>
        <v>2088.3410000000003</v>
      </c>
      <c r="C563" s="170">
        <f t="shared" si="60"/>
        <v>2050.3910000000001</v>
      </c>
      <c r="D563" s="170">
        <f t="shared" si="60"/>
        <v>2027.941</v>
      </c>
      <c r="E563" s="170">
        <f t="shared" si="60"/>
        <v>2009.711</v>
      </c>
      <c r="F563" s="170">
        <f t="shared" si="60"/>
        <v>2053.1010000000001</v>
      </c>
      <c r="G563" s="170">
        <f t="shared" si="60"/>
        <v>2095.3209999999999</v>
      </c>
      <c r="H563" s="170">
        <f t="shared" si="60"/>
        <v>2133.9110000000001</v>
      </c>
      <c r="I563" s="170">
        <f t="shared" si="60"/>
        <v>2335.4610000000002</v>
      </c>
      <c r="J563" s="170">
        <f t="shared" si="60"/>
        <v>2656.5010000000002</v>
      </c>
      <c r="K563" s="170">
        <f t="shared" si="60"/>
        <v>2692.5309999999999</v>
      </c>
      <c r="L563" s="170">
        <f t="shared" si="60"/>
        <v>2680.431</v>
      </c>
      <c r="M563" s="170">
        <f t="shared" si="60"/>
        <v>2667.9610000000002</v>
      </c>
      <c r="N563" s="170">
        <f t="shared" si="60"/>
        <v>2551.6909999999998</v>
      </c>
      <c r="O563" s="170">
        <f t="shared" si="60"/>
        <v>2601.6210000000001</v>
      </c>
      <c r="P563" s="170">
        <f t="shared" si="60"/>
        <v>2648.221</v>
      </c>
      <c r="Q563" s="170">
        <f t="shared" si="60"/>
        <v>2682.8110000000001</v>
      </c>
      <c r="R563" s="170">
        <f t="shared" si="61"/>
        <v>2718.6710000000003</v>
      </c>
      <c r="S563" s="170">
        <f t="shared" si="59"/>
        <v>2735.181</v>
      </c>
      <c r="T563" s="170">
        <f t="shared" si="59"/>
        <v>2701.7310000000002</v>
      </c>
      <c r="U563" s="170">
        <f t="shared" si="59"/>
        <v>2640.5210000000002</v>
      </c>
      <c r="V563" s="170">
        <f t="shared" si="59"/>
        <v>2429.0709999999999</v>
      </c>
      <c r="W563" s="170">
        <f t="shared" si="59"/>
        <v>2274.9409999999998</v>
      </c>
      <c r="X563" s="170">
        <f t="shared" si="59"/>
        <v>2139.3009999999999</v>
      </c>
      <c r="Y563" s="170">
        <f t="shared" si="59"/>
        <v>2091.9210000000003</v>
      </c>
      <c r="Z563" s="37"/>
      <c r="AA563" s="41">
        <v>1218.1300000000001</v>
      </c>
      <c r="AB563" s="39">
        <v>1180.18</v>
      </c>
      <c r="AC563" s="39">
        <v>1157.73</v>
      </c>
      <c r="AD563" s="39">
        <v>1139.5</v>
      </c>
      <c r="AE563" s="39">
        <v>1182.8900000000001</v>
      </c>
      <c r="AF563" s="39">
        <v>1225.1099999999999</v>
      </c>
      <c r="AG563" s="39">
        <v>1263.7</v>
      </c>
      <c r="AH563" s="39">
        <v>1465.25</v>
      </c>
      <c r="AI563" s="39">
        <v>1786.29</v>
      </c>
      <c r="AJ563" s="39">
        <v>1822.32</v>
      </c>
      <c r="AK563" s="39">
        <v>1810.22</v>
      </c>
      <c r="AL563" s="39">
        <v>1797.75</v>
      </c>
      <c r="AM563" s="39">
        <v>1681.48</v>
      </c>
      <c r="AN563" s="39">
        <v>1731.41</v>
      </c>
      <c r="AO563" s="39">
        <v>1778.01</v>
      </c>
      <c r="AP563" s="39">
        <v>1812.6</v>
      </c>
      <c r="AQ563" s="39">
        <v>1848.46</v>
      </c>
      <c r="AR563" s="39">
        <v>1864.97</v>
      </c>
      <c r="AS563" s="39">
        <v>1831.52</v>
      </c>
      <c r="AT563" s="39">
        <v>1770.31</v>
      </c>
      <c r="AU563" s="39">
        <v>1558.86</v>
      </c>
      <c r="AV563" s="39">
        <v>1404.73</v>
      </c>
      <c r="AW563" s="39">
        <v>1269.0899999999999</v>
      </c>
      <c r="AX563" s="40">
        <v>1221.71</v>
      </c>
      <c r="AY563" s="336">
        <v>566.71</v>
      </c>
      <c r="AZ563" s="175">
        <v>4.8109999999999999</v>
      </c>
      <c r="BA563" s="159">
        <v>298.69</v>
      </c>
    </row>
    <row r="564" spans="1:137">
      <c r="A564" s="47">
        <v>22</v>
      </c>
      <c r="B564" s="170">
        <f t="shared" si="60"/>
        <v>2069.8510000000001</v>
      </c>
      <c r="C564" s="170">
        <f t="shared" si="60"/>
        <v>2056.8109999999997</v>
      </c>
      <c r="D564" s="170">
        <f t="shared" si="60"/>
        <v>2051.991</v>
      </c>
      <c r="E564" s="170">
        <f t="shared" si="60"/>
        <v>2047.6510000000001</v>
      </c>
      <c r="F564" s="170">
        <f t="shared" si="60"/>
        <v>2065.2510000000002</v>
      </c>
      <c r="G564" s="170">
        <f t="shared" si="60"/>
        <v>2098.2309999999998</v>
      </c>
      <c r="H564" s="170">
        <f t="shared" si="60"/>
        <v>2114.6509999999998</v>
      </c>
      <c r="I564" s="170">
        <f t="shared" si="60"/>
        <v>2208.1310000000003</v>
      </c>
      <c r="J564" s="170">
        <f t="shared" si="60"/>
        <v>2389.6310000000003</v>
      </c>
      <c r="K564" s="170">
        <f t="shared" si="60"/>
        <v>2516.951</v>
      </c>
      <c r="L564" s="170">
        <f t="shared" si="60"/>
        <v>2559.2309999999998</v>
      </c>
      <c r="M564" s="170">
        <f t="shared" si="60"/>
        <v>2572.3510000000001</v>
      </c>
      <c r="N564" s="170">
        <f t="shared" si="60"/>
        <v>2580.0810000000001</v>
      </c>
      <c r="O564" s="170">
        <f t="shared" si="60"/>
        <v>2603.7709999999997</v>
      </c>
      <c r="P564" s="170">
        <f t="shared" si="60"/>
        <v>2684.3810000000003</v>
      </c>
      <c r="Q564" s="170">
        <f t="shared" si="60"/>
        <v>2747.8710000000001</v>
      </c>
      <c r="R564" s="170">
        <f t="shared" si="61"/>
        <v>2793.181</v>
      </c>
      <c r="S564" s="170">
        <f t="shared" si="59"/>
        <v>2814.6010000000001</v>
      </c>
      <c r="T564" s="170">
        <f t="shared" si="59"/>
        <v>2777.9810000000002</v>
      </c>
      <c r="U564" s="170">
        <f t="shared" si="59"/>
        <v>2734.1910000000003</v>
      </c>
      <c r="V564" s="170">
        <f t="shared" si="59"/>
        <v>2640.9210000000003</v>
      </c>
      <c r="W564" s="170">
        <f t="shared" si="59"/>
        <v>2513.3609999999999</v>
      </c>
      <c r="X564" s="170">
        <f t="shared" si="59"/>
        <v>2258.7910000000002</v>
      </c>
      <c r="Y564" s="170">
        <f t="shared" si="59"/>
        <v>2107.6210000000001</v>
      </c>
      <c r="Z564" s="37"/>
      <c r="AA564" s="41">
        <v>1199.6400000000001</v>
      </c>
      <c r="AB564" s="39">
        <v>1186.5999999999999</v>
      </c>
      <c r="AC564" s="39">
        <v>1181.78</v>
      </c>
      <c r="AD564" s="39">
        <v>1177.44</v>
      </c>
      <c r="AE564" s="39">
        <v>1195.04</v>
      </c>
      <c r="AF564" s="39">
        <v>1228.02</v>
      </c>
      <c r="AG564" s="39">
        <v>1244.44</v>
      </c>
      <c r="AH564" s="39">
        <v>1337.92</v>
      </c>
      <c r="AI564" s="39">
        <v>1519.42</v>
      </c>
      <c r="AJ564" s="39">
        <v>1646.74</v>
      </c>
      <c r="AK564" s="39">
        <v>1689.02</v>
      </c>
      <c r="AL564" s="39">
        <v>1702.14</v>
      </c>
      <c r="AM564" s="39">
        <v>1709.87</v>
      </c>
      <c r="AN564" s="39">
        <v>1733.56</v>
      </c>
      <c r="AO564" s="39">
        <v>1814.17</v>
      </c>
      <c r="AP564" s="39">
        <v>1877.66</v>
      </c>
      <c r="AQ564" s="39">
        <v>1922.97</v>
      </c>
      <c r="AR564" s="39">
        <v>1944.39</v>
      </c>
      <c r="AS564" s="39">
        <v>1907.77</v>
      </c>
      <c r="AT564" s="39">
        <v>1863.98</v>
      </c>
      <c r="AU564" s="39">
        <v>1770.71</v>
      </c>
      <c r="AV564" s="39">
        <v>1643.15</v>
      </c>
      <c r="AW564" s="39">
        <v>1388.58</v>
      </c>
      <c r="AX564" s="40">
        <v>1237.4100000000001</v>
      </c>
      <c r="AY564" s="336">
        <v>566.71</v>
      </c>
      <c r="AZ564" s="175">
        <v>4.8109999999999999</v>
      </c>
      <c r="BA564" s="159">
        <v>298.69</v>
      </c>
    </row>
    <row r="565" spans="1:137">
      <c r="A565" s="47">
        <v>23</v>
      </c>
      <c r="B565" s="170">
        <f t="shared" si="60"/>
        <v>2093.741</v>
      </c>
      <c r="C565" s="170">
        <f t="shared" si="60"/>
        <v>2092.5010000000002</v>
      </c>
      <c r="D565" s="170">
        <f t="shared" si="60"/>
        <v>2061.5810000000001</v>
      </c>
      <c r="E565" s="170">
        <f t="shared" si="60"/>
        <v>2051.6310000000003</v>
      </c>
      <c r="F565" s="170">
        <f t="shared" si="60"/>
        <v>2102.451</v>
      </c>
      <c r="G565" s="170">
        <f t="shared" si="60"/>
        <v>2178.6710000000003</v>
      </c>
      <c r="H565" s="170">
        <f t="shared" si="60"/>
        <v>2364.7309999999998</v>
      </c>
      <c r="I565" s="170">
        <f t="shared" si="60"/>
        <v>2578.181</v>
      </c>
      <c r="J565" s="170">
        <f t="shared" si="60"/>
        <v>2633.0410000000002</v>
      </c>
      <c r="K565" s="170">
        <f t="shared" si="60"/>
        <v>2552.8410000000003</v>
      </c>
      <c r="L565" s="170">
        <f t="shared" si="60"/>
        <v>2535.3910000000001</v>
      </c>
      <c r="M565" s="170">
        <f t="shared" si="60"/>
        <v>2524.2809999999999</v>
      </c>
      <c r="N565" s="170">
        <f t="shared" si="60"/>
        <v>2423.5709999999999</v>
      </c>
      <c r="O565" s="170">
        <f t="shared" si="60"/>
        <v>2442.5709999999999</v>
      </c>
      <c r="P565" s="170">
        <f t="shared" si="60"/>
        <v>2490.3209999999999</v>
      </c>
      <c r="Q565" s="170">
        <f t="shared" si="60"/>
        <v>2543.3410000000003</v>
      </c>
      <c r="R565" s="170">
        <f t="shared" si="61"/>
        <v>2641.3209999999999</v>
      </c>
      <c r="S565" s="170">
        <f t="shared" si="59"/>
        <v>2648.2809999999999</v>
      </c>
      <c r="T565" s="170">
        <f t="shared" si="59"/>
        <v>2565.761</v>
      </c>
      <c r="U565" s="170">
        <f t="shared" si="59"/>
        <v>2361.971</v>
      </c>
      <c r="V565" s="170">
        <f t="shared" si="59"/>
        <v>2180.3810000000003</v>
      </c>
      <c r="W565" s="170">
        <f t="shared" si="59"/>
        <v>2110.181</v>
      </c>
      <c r="X565" s="170">
        <f t="shared" si="59"/>
        <v>2093.2910000000002</v>
      </c>
      <c r="Y565" s="170">
        <f t="shared" si="59"/>
        <v>2045.261</v>
      </c>
      <c r="Z565" s="37"/>
      <c r="AA565" s="41">
        <v>1223.53</v>
      </c>
      <c r="AB565" s="39">
        <v>1222.29</v>
      </c>
      <c r="AC565" s="39">
        <v>1191.3699999999999</v>
      </c>
      <c r="AD565" s="39">
        <v>1181.42</v>
      </c>
      <c r="AE565" s="39">
        <v>1232.24</v>
      </c>
      <c r="AF565" s="39">
        <v>1308.46</v>
      </c>
      <c r="AG565" s="39">
        <v>1494.52</v>
      </c>
      <c r="AH565" s="39">
        <v>1707.97</v>
      </c>
      <c r="AI565" s="39">
        <v>1762.83</v>
      </c>
      <c r="AJ565" s="39">
        <v>1682.63</v>
      </c>
      <c r="AK565" s="39">
        <v>1665.18</v>
      </c>
      <c r="AL565" s="39">
        <v>1654.07</v>
      </c>
      <c r="AM565" s="39">
        <v>1553.36</v>
      </c>
      <c r="AN565" s="39">
        <v>1572.36</v>
      </c>
      <c r="AO565" s="39">
        <v>1620.11</v>
      </c>
      <c r="AP565" s="39">
        <v>1673.13</v>
      </c>
      <c r="AQ565" s="39">
        <v>1771.11</v>
      </c>
      <c r="AR565" s="39">
        <v>1778.07</v>
      </c>
      <c r="AS565" s="39">
        <v>1695.55</v>
      </c>
      <c r="AT565" s="39">
        <v>1491.76</v>
      </c>
      <c r="AU565" s="39">
        <v>1310.17</v>
      </c>
      <c r="AV565" s="39">
        <v>1239.97</v>
      </c>
      <c r="AW565" s="39">
        <v>1223.08</v>
      </c>
      <c r="AX565" s="40">
        <v>1175.05</v>
      </c>
      <c r="AY565" s="336">
        <v>566.71</v>
      </c>
      <c r="AZ565" s="175">
        <v>4.8109999999999999</v>
      </c>
      <c r="BA565" s="159">
        <v>298.69</v>
      </c>
    </row>
    <row r="566" spans="1:137">
      <c r="A566" s="47">
        <v>24</v>
      </c>
      <c r="B566" s="170">
        <f t="shared" si="60"/>
        <v>2016.5809999999999</v>
      </c>
      <c r="C566" s="170">
        <f t="shared" si="60"/>
        <v>2007.0609999999999</v>
      </c>
      <c r="D566" s="170">
        <f t="shared" si="60"/>
        <v>2006.691</v>
      </c>
      <c r="E566" s="170">
        <f t="shared" si="60"/>
        <v>2009.5709999999999</v>
      </c>
      <c r="F566" s="170">
        <f t="shared" si="60"/>
        <v>2071.3209999999999</v>
      </c>
      <c r="G566" s="170">
        <f t="shared" si="60"/>
        <v>2134.8310000000001</v>
      </c>
      <c r="H566" s="170">
        <f t="shared" si="60"/>
        <v>2277.1210000000001</v>
      </c>
      <c r="I566" s="170">
        <f t="shared" si="60"/>
        <v>2365.6509999999998</v>
      </c>
      <c r="J566" s="170">
        <f t="shared" si="60"/>
        <v>2531.3109999999997</v>
      </c>
      <c r="K566" s="170">
        <f t="shared" si="60"/>
        <v>2568.1710000000003</v>
      </c>
      <c r="L566" s="170">
        <f t="shared" si="60"/>
        <v>2504.9610000000002</v>
      </c>
      <c r="M566" s="170">
        <f t="shared" si="60"/>
        <v>2505.1010000000001</v>
      </c>
      <c r="N566" s="170">
        <f t="shared" si="60"/>
        <v>2505.0709999999999</v>
      </c>
      <c r="O566" s="170">
        <f t="shared" si="60"/>
        <v>2527.0709999999999</v>
      </c>
      <c r="P566" s="170">
        <f t="shared" si="60"/>
        <v>2558.8109999999997</v>
      </c>
      <c r="Q566" s="170">
        <f t="shared" si="60"/>
        <v>2632.5910000000003</v>
      </c>
      <c r="R566" s="170">
        <f t="shared" si="61"/>
        <v>2456.0709999999999</v>
      </c>
      <c r="S566" s="170">
        <f t="shared" si="59"/>
        <v>2728.991</v>
      </c>
      <c r="T566" s="170">
        <f t="shared" si="59"/>
        <v>2648.991</v>
      </c>
      <c r="U566" s="170">
        <f t="shared" si="59"/>
        <v>2560.241</v>
      </c>
      <c r="V566" s="170">
        <f t="shared" si="59"/>
        <v>2391.7510000000002</v>
      </c>
      <c r="W566" s="170">
        <f t="shared" si="59"/>
        <v>2255.8009999999999</v>
      </c>
      <c r="X566" s="170">
        <f t="shared" si="59"/>
        <v>2111.451</v>
      </c>
      <c r="Y566" s="170">
        <f t="shared" si="59"/>
        <v>2044.0309999999999</v>
      </c>
      <c r="Z566" s="37"/>
      <c r="AA566" s="41">
        <v>1146.3699999999999</v>
      </c>
      <c r="AB566" s="39">
        <v>1136.8499999999999</v>
      </c>
      <c r="AC566" s="39">
        <v>1136.48</v>
      </c>
      <c r="AD566" s="39">
        <v>1139.3599999999999</v>
      </c>
      <c r="AE566" s="39">
        <v>1201.1099999999999</v>
      </c>
      <c r="AF566" s="39">
        <v>1264.6199999999999</v>
      </c>
      <c r="AG566" s="39">
        <v>1406.91</v>
      </c>
      <c r="AH566" s="39">
        <v>1495.44</v>
      </c>
      <c r="AI566" s="39">
        <v>1661.1</v>
      </c>
      <c r="AJ566" s="39">
        <v>1697.96</v>
      </c>
      <c r="AK566" s="39">
        <v>1634.75</v>
      </c>
      <c r="AL566" s="39">
        <v>1634.89</v>
      </c>
      <c r="AM566" s="39">
        <v>1634.86</v>
      </c>
      <c r="AN566" s="39">
        <v>1656.86</v>
      </c>
      <c r="AO566" s="39">
        <v>1688.6</v>
      </c>
      <c r="AP566" s="39">
        <v>1762.38</v>
      </c>
      <c r="AQ566" s="39">
        <v>1585.86</v>
      </c>
      <c r="AR566" s="39">
        <v>1858.78</v>
      </c>
      <c r="AS566" s="39">
        <v>1778.78</v>
      </c>
      <c r="AT566" s="39">
        <v>1690.03</v>
      </c>
      <c r="AU566" s="39">
        <v>1521.54</v>
      </c>
      <c r="AV566" s="39">
        <v>1385.59</v>
      </c>
      <c r="AW566" s="39">
        <v>1241.24</v>
      </c>
      <c r="AX566" s="40">
        <v>1173.82</v>
      </c>
      <c r="AY566" s="336">
        <v>566.71</v>
      </c>
      <c r="AZ566" s="175">
        <v>4.8109999999999999</v>
      </c>
      <c r="BA566" s="159">
        <v>298.69</v>
      </c>
    </row>
    <row r="567" spans="1:137">
      <c r="A567" s="47">
        <v>25</v>
      </c>
      <c r="B567" s="170">
        <f t="shared" si="60"/>
        <v>1933.931</v>
      </c>
      <c r="C567" s="170">
        <f t="shared" si="60"/>
        <v>1932.431</v>
      </c>
      <c r="D567" s="170">
        <f t="shared" si="60"/>
        <v>1931.8810000000001</v>
      </c>
      <c r="E567" s="170">
        <f t="shared" si="60"/>
        <v>1934.3610000000001</v>
      </c>
      <c r="F567" s="170">
        <f t="shared" si="60"/>
        <v>1973.191</v>
      </c>
      <c r="G567" s="170">
        <f t="shared" si="60"/>
        <v>2037.181</v>
      </c>
      <c r="H567" s="170">
        <f t="shared" si="60"/>
        <v>2168.221</v>
      </c>
      <c r="I567" s="170">
        <f t="shared" si="60"/>
        <v>2244.2809999999999</v>
      </c>
      <c r="J567" s="170">
        <f t="shared" si="60"/>
        <v>2382.471</v>
      </c>
      <c r="K567" s="170">
        <f t="shared" si="60"/>
        <v>2408.7110000000002</v>
      </c>
      <c r="L567" s="170">
        <f t="shared" si="60"/>
        <v>2385.8009999999999</v>
      </c>
      <c r="M567" s="170">
        <f t="shared" si="60"/>
        <v>2369.8410000000003</v>
      </c>
      <c r="N567" s="170">
        <f t="shared" si="60"/>
        <v>2376.5309999999999</v>
      </c>
      <c r="O567" s="170">
        <f t="shared" si="60"/>
        <v>2403.5010000000002</v>
      </c>
      <c r="P567" s="170">
        <f t="shared" si="60"/>
        <v>2424.2709999999997</v>
      </c>
      <c r="Q567" s="170">
        <f t="shared" si="60"/>
        <v>2483.971</v>
      </c>
      <c r="R567" s="170">
        <f t="shared" si="61"/>
        <v>2550.1509999999998</v>
      </c>
      <c r="S567" s="170">
        <f t="shared" si="59"/>
        <v>2587.3410000000003</v>
      </c>
      <c r="T567" s="170">
        <f t="shared" si="59"/>
        <v>2495.931</v>
      </c>
      <c r="U567" s="170">
        <f t="shared" si="59"/>
        <v>2417.2510000000002</v>
      </c>
      <c r="V567" s="170">
        <f t="shared" si="59"/>
        <v>2159.5309999999999</v>
      </c>
      <c r="W567" s="170">
        <f t="shared" si="59"/>
        <v>2094.6509999999998</v>
      </c>
      <c r="X567" s="170">
        <f t="shared" si="59"/>
        <v>2099.5010000000002</v>
      </c>
      <c r="Y567" s="170">
        <f t="shared" si="59"/>
        <v>2030.991</v>
      </c>
      <c r="Z567" s="37"/>
      <c r="AA567" s="41">
        <v>1063.72</v>
      </c>
      <c r="AB567" s="39">
        <v>1062.22</v>
      </c>
      <c r="AC567" s="39">
        <v>1061.67</v>
      </c>
      <c r="AD567" s="39">
        <v>1064.1500000000001</v>
      </c>
      <c r="AE567" s="39">
        <v>1102.98</v>
      </c>
      <c r="AF567" s="39">
        <v>1166.97</v>
      </c>
      <c r="AG567" s="39">
        <v>1298.01</v>
      </c>
      <c r="AH567" s="39">
        <v>1374.07</v>
      </c>
      <c r="AI567" s="39">
        <v>1512.26</v>
      </c>
      <c r="AJ567" s="39">
        <v>1538.5</v>
      </c>
      <c r="AK567" s="39">
        <v>1515.59</v>
      </c>
      <c r="AL567" s="39">
        <v>1499.63</v>
      </c>
      <c r="AM567" s="39">
        <v>1506.32</v>
      </c>
      <c r="AN567" s="39">
        <v>1533.29</v>
      </c>
      <c r="AO567" s="39">
        <v>1554.06</v>
      </c>
      <c r="AP567" s="39">
        <v>1613.76</v>
      </c>
      <c r="AQ567" s="39">
        <v>1679.94</v>
      </c>
      <c r="AR567" s="39">
        <v>1717.13</v>
      </c>
      <c r="AS567" s="39">
        <v>1625.72</v>
      </c>
      <c r="AT567" s="39">
        <v>1547.04</v>
      </c>
      <c r="AU567" s="39">
        <v>1289.32</v>
      </c>
      <c r="AV567" s="39">
        <v>1224.44</v>
      </c>
      <c r="AW567" s="39">
        <v>1229.29</v>
      </c>
      <c r="AX567" s="40">
        <v>1160.78</v>
      </c>
      <c r="AY567" s="336">
        <v>566.71</v>
      </c>
      <c r="AZ567" s="175">
        <v>4.8109999999999999</v>
      </c>
      <c r="BA567" s="159">
        <v>298.69</v>
      </c>
    </row>
    <row r="568" spans="1:137">
      <c r="A568" s="47">
        <v>26</v>
      </c>
      <c r="B568" s="170">
        <f t="shared" si="60"/>
        <v>2115.8810000000003</v>
      </c>
      <c r="C568" s="170">
        <f t="shared" si="60"/>
        <v>2072.7510000000002</v>
      </c>
      <c r="D568" s="170">
        <f t="shared" si="60"/>
        <v>2066.011</v>
      </c>
      <c r="E568" s="170">
        <f t="shared" si="60"/>
        <v>2119.1610000000001</v>
      </c>
      <c r="F568" s="170">
        <f t="shared" si="60"/>
        <v>2148.8410000000003</v>
      </c>
      <c r="G568" s="170">
        <f t="shared" si="60"/>
        <v>2265.3710000000001</v>
      </c>
      <c r="H568" s="170">
        <f t="shared" si="60"/>
        <v>2436.491</v>
      </c>
      <c r="I568" s="170">
        <f t="shared" si="60"/>
        <v>2523.5209999999997</v>
      </c>
      <c r="J568" s="170">
        <f t="shared" si="60"/>
        <v>2654.7809999999999</v>
      </c>
      <c r="K568" s="170">
        <f t="shared" si="60"/>
        <v>2688.3610000000003</v>
      </c>
      <c r="L568" s="170">
        <f t="shared" si="60"/>
        <v>2632.721</v>
      </c>
      <c r="M568" s="170">
        <f t="shared" si="60"/>
        <v>2642.8009999999999</v>
      </c>
      <c r="N568" s="170">
        <f t="shared" si="60"/>
        <v>2618.3110000000001</v>
      </c>
      <c r="O568" s="170">
        <f t="shared" si="60"/>
        <v>2677.451</v>
      </c>
      <c r="P568" s="170">
        <f t="shared" si="60"/>
        <v>2732.1210000000001</v>
      </c>
      <c r="Q568" s="170">
        <f t="shared" si="60"/>
        <v>2775.4810000000002</v>
      </c>
      <c r="R568" s="170">
        <f t="shared" si="61"/>
        <v>2801.4810000000002</v>
      </c>
      <c r="S568" s="170">
        <f t="shared" si="59"/>
        <v>2858.681</v>
      </c>
      <c r="T568" s="170">
        <f t="shared" si="59"/>
        <v>2809.3710000000001</v>
      </c>
      <c r="U568" s="170">
        <f t="shared" si="59"/>
        <v>2746.5509999999999</v>
      </c>
      <c r="V568" s="170">
        <f t="shared" si="59"/>
        <v>2445.2510000000002</v>
      </c>
      <c r="W568" s="170">
        <f t="shared" si="59"/>
        <v>2365.0010000000002</v>
      </c>
      <c r="X568" s="170">
        <f t="shared" si="59"/>
        <v>2222.431</v>
      </c>
      <c r="Y568" s="170">
        <f t="shared" si="59"/>
        <v>2150.721</v>
      </c>
      <c r="Z568" s="37"/>
      <c r="AA568" s="41">
        <v>1245.67</v>
      </c>
      <c r="AB568" s="39">
        <v>1202.54</v>
      </c>
      <c r="AC568" s="39">
        <v>1195.8</v>
      </c>
      <c r="AD568" s="39">
        <v>1248.95</v>
      </c>
      <c r="AE568" s="39">
        <v>1278.6300000000001</v>
      </c>
      <c r="AF568" s="39">
        <v>1395.16</v>
      </c>
      <c r="AG568" s="39">
        <v>1566.28</v>
      </c>
      <c r="AH568" s="39">
        <v>1653.31</v>
      </c>
      <c r="AI568" s="39">
        <v>1784.57</v>
      </c>
      <c r="AJ568" s="39">
        <v>1818.15</v>
      </c>
      <c r="AK568" s="39">
        <v>1762.51</v>
      </c>
      <c r="AL568" s="39">
        <v>1772.59</v>
      </c>
      <c r="AM568" s="39">
        <v>1748.1</v>
      </c>
      <c r="AN568" s="39">
        <v>1807.24</v>
      </c>
      <c r="AO568" s="39">
        <v>1861.91</v>
      </c>
      <c r="AP568" s="39">
        <v>1905.27</v>
      </c>
      <c r="AQ568" s="39">
        <v>1931.27</v>
      </c>
      <c r="AR568" s="39">
        <v>1988.47</v>
      </c>
      <c r="AS568" s="39">
        <v>1939.16</v>
      </c>
      <c r="AT568" s="39">
        <v>1876.34</v>
      </c>
      <c r="AU568" s="39">
        <v>1575.04</v>
      </c>
      <c r="AV568" s="39">
        <v>1494.79</v>
      </c>
      <c r="AW568" s="39">
        <v>1352.22</v>
      </c>
      <c r="AX568" s="40">
        <v>1280.51</v>
      </c>
      <c r="AY568" s="336">
        <v>566.71</v>
      </c>
      <c r="AZ568" s="175">
        <v>4.8109999999999999</v>
      </c>
      <c r="BA568" s="159">
        <v>298.69</v>
      </c>
    </row>
    <row r="569" spans="1:137">
      <c r="A569" s="47">
        <v>27</v>
      </c>
      <c r="B569" s="170">
        <f t="shared" si="60"/>
        <v>2126.0609999999997</v>
      </c>
      <c r="C569" s="170">
        <f t="shared" si="60"/>
        <v>2102.0810000000001</v>
      </c>
      <c r="D569" s="170">
        <f t="shared" si="60"/>
        <v>2101.8810000000003</v>
      </c>
      <c r="E569" s="170">
        <f t="shared" si="60"/>
        <v>2126.6410000000001</v>
      </c>
      <c r="F569" s="170">
        <f t="shared" si="60"/>
        <v>2170.0910000000003</v>
      </c>
      <c r="G569" s="170">
        <f t="shared" si="60"/>
        <v>2307.9210000000003</v>
      </c>
      <c r="H569" s="170">
        <f t="shared" si="60"/>
        <v>2440.451</v>
      </c>
      <c r="I569" s="170">
        <f t="shared" si="60"/>
        <v>2634.4410000000003</v>
      </c>
      <c r="J569" s="170">
        <f t="shared" si="60"/>
        <v>2766.681</v>
      </c>
      <c r="K569" s="170">
        <f t="shared" si="60"/>
        <v>2772.3510000000001</v>
      </c>
      <c r="L569" s="170">
        <f t="shared" si="60"/>
        <v>2731.9110000000001</v>
      </c>
      <c r="M569" s="170">
        <f t="shared" si="60"/>
        <v>2734.0210000000002</v>
      </c>
      <c r="N569" s="170">
        <f t="shared" si="60"/>
        <v>2727.241</v>
      </c>
      <c r="O569" s="170">
        <f t="shared" si="60"/>
        <v>2762.5309999999999</v>
      </c>
      <c r="P569" s="170">
        <f t="shared" si="60"/>
        <v>2786.971</v>
      </c>
      <c r="Q569" s="170">
        <f t="shared" si="60"/>
        <v>2824.5010000000002</v>
      </c>
      <c r="R569" s="170">
        <f t="shared" si="61"/>
        <v>2903.0210000000002</v>
      </c>
      <c r="S569" s="170">
        <f t="shared" si="59"/>
        <v>2929.0810000000001</v>
      </c>
      <c r="T569" s="170">
        <f t="shared" si="59"/>
        <v>2864.0610000000001</v>
      </c>
      <c r="U569" s="170">
        <f t="shared" si="59"/>
        <v>2793.5709999999999</v>
      </c>
      <c r="V569" s="170">
        <f t="shared" si="59"/>
        <v>2597.4409999999998</v>
      </c>
      <c r="W569" s="170">
        <f t="shared" si="59"/>
        <v>2514.2910000000002</v>
      </c>
      <c r="X569" s="170">
        <f t="shared" si="59"/>
        <v>2291.2309999999998</v>
      </c>
      <c r="Y569" s="170">
        <f t="shared" si="59"/>
        <v>2175.4610000000002</v>
      </c>
      <c r="Z569" s="37"/>
      <c r="AA569" s="41">
        <v>1255.8499999999999</v>
      </c>
      <c r="AB569" s="39">
        <v>1231.8699999999999</v>
      </c>
      <c r="AC569" s="39">
        <v>1231.67</v>
      </c>
      <c r="AD569" s="39">
        <v>1256.43</v>
      </c>
      <c r="AE569" s="39">
        <v>1299.8800000000001</v>
      </c>
      <c r="AF569" s="39">
        <v>1437.71</v>
      </c>
      <c r="AG569" s="39">
        <v>1570.24</v>
      </c>
      <c r="AH569" s="39">
        <v>1764.23</v>
      </c>
      <c r="AI569" s="39">
        <v>1896.47</v>
      </c>
      <c r="AJ569" s="39">
        <v>1902.14</v>
      </c>
      <c r="AK569" s="39">
        <v>1861.7</v>
      </c>
      <c r="AL569" s="39">
        <v>1863.81</v>
      </c>
      <c r="AM569" s="39">
        <v>1857.03</v>
      </c>
      <c r="AN569" s="39">
        <v>1892.32</v>
      </c>
      <c r="AO569" s="39">
        <v>1916.76</v>
      </c>
      <c r="AP569" s="39">
        <v>1954.29</v>
      </c>
      <c r="AQ569" s="39">
        <v>2032.81</v>
      </c>
      <c r="AR569" s="39">
        <v>2058.87</v>
      </c>
      <c r="AS569" s="39">
        <v>1993.85</v>
      </c>
      <c r="AT569" s="39">
        <v>1923.36</v>
      </c>
      <c r="AU569" s="39">
        <v>1727.23</v>
      </c>
      <c r="AV569" s="39">
        <v>1644.08</v>
      </c>
      <c r="AW569" s="39">
        <v>1421.02</v>
      </c>
      <c r="AX569" s="40">
        <v>1305.25</v>
      </c>
      <c r="AY569" s="336">
        <v>566.71</v>
      </c>
      <c r="AZ569" s="175">
        <v>4.8109999999999999</v>
      </c>
      <c r="BA569" s="159">
        <v>298.69</v>
      </c>
    </row>
    <row r="570" spans="1:137">
      <c r="A570" s="47">
        <v>28</v>
      </c>
      <c r="B570" s="170">
        <f t="shared" si="60"/>
        <v>2174.3009999999999</v>
      </c>
      <c r="C570" s="170">
        <f t="shared" si="60"/>
        <v>2128.3810000000003</v>
      </c>
      <c r="D570" s="170">
        <f t="shared" si="60"/>
        <v>2128.4210000000003</v>
      </c>
      <c r="E570" s="170">
        <f t="shared" si="60"/>
        <v>2128.181</v>
      </c>
      <c r="F570" s="170">
        <f t="shared" si="60"/>
        <v>2129.1610000000001</v>
      </c>
      <c r="G570" s="170">
        <f t="shared" si="60"/>
        <v>2183.8710000000001</v>
      </c>
      <c r="H570" s="170">
        <f t="shared" si="60"/>
        <v>2231.741</v>
      </c>
      <c r="I570" s="170">
        <f t="shared" si="60"/>
        <v>2392.6010000000001</v>
      </c>
      <c r="J570" s="170">
        <f t="shared" si="60"/>
        <v>2554.221</v>
      </c>
      <c r="K570" s="170">
        <f t="shared" si="60"/>
        <v>2617.5410000000002</v>
      </c>
      <c r="L570" s="170">
        <f t="shared" si="60"/>
        <v>2631.3810000000003</v>
      </c>
      <c r="M570" s="170">
        <f t="shared" si="60"/>
        <v>2621.721</v>
      </c>
      <c r="N570" s="170">
        <f t="shared" si="60"/>
        <v>2630.5810000000001</v>
      </c>
      <c r="O570" s="170">
        <f t="shared" si="60"/>
        <v>2648.181</v>
      </c>
      <c r="P570" s="170">
        <f t="shared" si="60"/>
        <v>2680.511</v>
      </c>
      <c r="Q570" s="170">
        <f t="shared" si="60"/>
        <v>2718.6310000000003</v>
      </c>
      <c r="R570" s="170">
        <f t="shared" si="61"/>
        <v>2779.1710000000003</v>
      </c>
      <c r="S570" s="170">
        <f t="shared" si="59"/>
        <v>2798.471</v>
      </c>
      <c r="T570" s="170">
        <f t="shared" si="59"/>
        <v>2730.431</v>
      </c>
      <c r="U570" s="170">
        <f t="shared" si="59"/>
        <v>2676.3710000000001</v>
      </c>
      <c r="V570" s="170">
        <f t="shared" si="59"/>
        <v>2442.8209999999999</v>
      </c>
      <c r="W570" s="170">
        <f t="shared" si="59"/>
        <v>2186.9110000000001</v>
      </c>
      <c r="X570" s="170">
        <f t="shared" si="59"/>
        <v>2136.8510000000001</v>
      </c>
      <c r="Y570" s="170">
        <f t="shared" si="59"/>
        <v>2128.201</v>
      </c>
      <c r="Z570" s="37"/>
      <c r="AA570" s="41">
        <v>1304.0899999999999</v>
      </c>
      <c r="AB570" s="39">
        <v>1258.17</v>
      </c>
      <c r="AC570" s="39">
        <v>1258.21</v>
      </c>
      <c r="AD570" s="39">
        <v>1257.97</v>
      </c>
      <c r="AE570" s="39">
        <v>1258.95</v>
      </c>
      <c r="AF570" s="39">
        <v>1313.66</v>
      </c>
      <c r="AG570" s="39">
        <v>1361.53</v>
      </c>
      <c r="AH570" s="39">
        <v>1522.39</v>
      </c>
      <c r="AI570" s="39">
        <v>1684.01</v>
      </c>
      <c r="AJ570" s="39">
        <v>1747.33</v>
      </c>
      <c r="AK570" s="39">
        <v>1761.17</v>
      </c>
      <c r="AL570" s="39">
        <v>1751.51</v>
      </c>
      <c r="AM570" s="39">
        <v>1760.37</v>
      </c>
      <c r="AN570" s="39">
        <v>1777.97</v>
      </c>
      <c r="AO570" s="39">
        <v>1810.3</v>
      </c>
      <c r="AP570" s="39">
        <v>1848.42</v>
      </c>
      <c r="AQ570" s="39">
        <v>1908.96</v>
      </c>
      <c r="AR570" s="39">
        <v>1928.26</v>
      </c>
      <c r="AS570" s="39">
        <v>1860.22</v>
      </c>
      <c r="AT570" s="39">
        <v>1806.16</v>
      </c>
      <c r="AU570" s="39">
        <v>1572.61</v>
      </c>
      <c r="AV570" s="39">
        <v>1316.7</v>
      </c>
      <c r="AW570" s="39">
        <v>1266.6400000000001</v>
      </c>
      <c r="AX570" s="40">
        <v>1257.99</v>
      </c>
      <c r="AY570" s="336">
        <v>566.71</v>
      </c>
      <c r="AZ570" s="175">
        <v>4.8109999999999999</v>
      </c>
      <c r="BA570" s="159">
        <v>298.69</v>
      </c>
    </row>
    <row r="571" spans="1:137">
      <c r="A571" s="47">
        <v>29</v>
      </c>
      <c r="B571" s="170">
        <f t="shared" si="60"/>
        <v>2180.3609999999999</v>
      </c>
      <c r="C571" s="170">
        <f t="shared" si="60"/>
        <v>2164.6310000000003</v>
      </c>
      <c r="D571" s="170">
        <f t="shared" si="60"/>
        <v>2129.1310000000003</v>
      </c>
      <c r="E571" s="170">
        <f t="shared" si="60"/>
        <v>2127.6010000000001</v>
      </c>
      <c r="F571" s="170">
        <f t="shared" si="60"/>
        <v>2127.5509999999999</v>
      </c>
      <c r="G571" s="170">
        <f t="shared" si="60"/>
        <v>2147.8510000000001</v>
      </c>
      <c r="H571" s="170">
        <f t="shared" si="60"/>
        <v>2172.991</v>
      </c>
      <c r="I571" s="170">
        <f t="shared" si="60"/>
        <v>2221.8910000000001</v>
      </c>
      <c r="J571" s="170">
        <f t="shared" si="60"/>
        <v>2354.2510000000002</v>
      </c>
      <c r="K571" s="170">
        <f t="shared" si="60"/>
        <v>2408.1010000000001</v>
      </c>
      <c r="L571" s="170">
        <f t="shared" si="60"/>
        <v>2410.7709999999997</v>
      </c>
      <c r="M571" s="170">
        <f t="shared" si="60"/>
        <v>2412.4009999999998</v>
      </c>
      <c r="N571" s="170">
        <f t="shared" si="60"/>
        <v>2412.9110000000001</v>
      </c>
      <c r="O571" s="170">
        <f t="shared" si="60"/>
        <v>2422.261</v>
      </c>
      <c r="P571" s="170">
        <f t="shared" si="60"/>
        <v>2468.951</v>
      </c>
      <c r="Q571" s="170">
        <f t="shared" si="60"/>
        <v>2566.8009999999999</v>
      </c>
      <c r="R571" s="170">
        <f t="shared" si="61"/>
        <v>2643.0309999999999</v>
      </c>
      <c r="S571" s="170">
        <f t="shared" si="59"/>
        <v>2637.8410000000003</v>
      </c>
      <c r="T571" s="170">
        <f t="shared" si="59"/>
        <v>2577.2709999999997</v>
      </c>
      <c r="U571" s="170">
        <f t="shared" si="59"/>
        <v>2521.491</v>
      </c>
      <c r="V571" s="170">
        <f t="shared" si="59"/>
        <v>2307.8710000000001</v>
      </c>
      <c r="W571" s="170">
        <f t="shared" si="59"/>
        <v>2186.7910000000002</v>
      </c>
      <c r="X571" s="170">
        <f t="shared" si="59"/>
        <v>2128.8609999999999</v>
      </c>
      <c r="Y571" s="170">
        <f t="shared" si="59"/>
        <v>2123.5709999999999</v>
      </c>
      <c r="Z571" s="37"/>
      <c r="AA571" s="41">
        <v>1310.1500000000001</v>
      </c>
      <c r="AB571" s="39">
        <v>1294.42</v>
      </c>
      <c r="AC571" s="39">
        <v>1258.92</v>
      </c>
      <c r="AD571" s="39">
        <v>1257.3900000000001</v>
      </c>
      <c r="AE571" s="39">
        <v>1257.3399999999999</v>
      </c>
      <c r="AF571" s="39">
        <v>1277.6400000000001</v>
      </c>
      <c r="AG571" s="39">
        <v>1302.78</v>
      </c>
      <c r="AH571" s="39">
        <v>1351.68</v>
      </c>
      <c r="AI571" s="39">
        <v>1484.04</v>
      </c>
      <c r="AJ571" s="39">
        <v>1537.89</v>
      </c>
      <c r="AK571" s="39">
        <v>1540.56</v>
      </c>
      <c r="AL571" s="39">
        <v>1542.19</v>
      </c>
      <c r="AM571" s="39">
        <v>1542.7</v>
      </c>
      <c r="AN571" s="39">
        <v>1552.05</v>
      </c>
      <c r="AO571" s="39">
        <v>1598.74</v>
      </c>
      <c r="AP571" s="39">
        <v>1696.59</v>
      </c>
      <c r="AQ571" s="39">
        <v>1772.82</v>
      </c>
      <c r="AR571" s="39">
        <v>1767.63</v>
      </c>
      <c r="AS571" s="39">
        <v>1707.06</v>
      </c>
      <c r="AT571" s="39">
        <v>1651.28</v>
      </c>
      <c r="AU571" s="39">
        <v>1437.66</v>
      </c>
      <c r="AV571" s="39">
        <v>1316.58</v>
      </c>
      <c r="AW571" s="39">
        <v>1258.6500000000001</v>
      </c>
      <c r="AX571" s="40">
        <v>1253.3599999999999</v>
      </c>
      <c r="AY571" s="336">
        <v>566.71</v>
      </c>
      <c r="AZ571" s="175">
        <v>4.8109999999999999</v>
      </c>
      <c r="BA571" s="159">
        <v>298.69</v>
      </c>
    </row>
    <row r="572" spans="1:137">
      <c r="A572" s="47">
        <v>30</v>
      </c>
      <c r="B572" s="170">
        <f t="shared" si="60"/>
        <v>2129.1710000000003</v>
      </c>
      <c r="C572" s="170">
        <f t="shared" si="60"/>
        <v>2104.991</v>
      </c>
      <c r="D572" s="170">
        <f t="shared" si="60"/>
        <v>2104.201</v>
      </c>
      <c r="E572" s="170">
        <f t="shared" si="60"/>
        <v>2108.5910000000003</v>
      </c>
      <c r="F572" s="170">
        <f t="shared" si="60"/>
        <v>2138.2110000000002</v>
      </c>
      <c r="G572" s="170">
        <f t="shared" si="60"/>
        <v>2202.6909999999998</v>
      </c>
      <c r="H572" s="170">
        <f t="shared" si="60"/>
        <v>2356.471</v>
      </c>
      <c r="I572" s="170">
        <f t="shared" si="60"/>
        <v>2436.8510000000001</v>
      </c>
      <c r="J572" s="170">
        <f t="shared" si="60"/>
        <v>2451.6310000000003</v>
      </c>
      <c r="K572" s="170">
        <f t="shared" si="60"/>
        <v>2451.7110000000002</v>
      </c>
      <c r="L572" s="170">
        <f t="shared" si="60"/>
        <v>2440.9009999999998</v>
      </c>
      <c r="M572" s="170">
        <f t="shared" si="60"/>
        <v>2435.1010000000001</v>
      </c>
      <c r="N572" s="170">
        <f t="shared" si="60"/>
        <v>2430.3910000000001</v>
      </c>
      <c r="O572" s="170">
        <f t="shared" si="60"/>
        <v>2429.1410000000001</v>
      </c>
      <c r="P572" s="170">
        <f t="shared" si="60"/>
        <v>2440.6610000000001</v>
      </c>
      <c r="Q572" s="170">
        <f t="shared" si="60"/>
        <v>2455.1210000000001</v>
      </c>
      <c r="R572" s="170">
        <f t="shared" si="61"/>
        <v>2560.6509999999998</v>
      </c>
      <c r="S572" s="170">
        <f t="shared" si="59"/>
        <v>2649.9010000000003</v>
      </c>
      <c r="T572" s="170">
        <f t="shared" si="59"/>
        <v>2568.5309999999999</v>
      </c>
      <c r="U572" s="170">
        <f t="shared" si="59"/>
        <v>2465.0010000000002</v>
      </c>
      <c r="V572" s="170">
        <f t="shared" si="59"/>
        <v>2222.5209999999997</v>
      </c>
      <c r="W572" s="170">
        <f t="shared" si="59"/>
        <v>2184.9210000000003</v>
      </c>
      <c r="X572" s="170">
        <f t="shared" si="59"/>
        <v>2151.2110000000002</v>
      </c>
      <c r="Y572" s="170">
        <f t="shared" si="59"/>
        <v>2124.431</v>
      </c>
      <c r="Z572" s="37"/>
      <c r="AA572" s="41">
        <v>1258.96</v>
      </c>
      <c r="AB572" s="39">
        <v>1234.78</v>
      </c>
      <c r="AC572" s="39">
        <v>1233.99</v>
      </c>
      <c r="AD572" s="39">
        <v>1238.3800000000001</v>
      </c>
      <c r="AE572" s="39">
        <v>1268</v>
      </c>
      <c r="AF572" s="39">
        <v>1332.48</v>
      </c>
      <c r="AG572" s="39">
        <v>1486.26</v>
      </c>
      <c r="AH572" s="39">
        <v>1566.64</v>
      </c>
      <c r="AI572" s="39">
        <v>1581.42</v>
      </c>
      <c r="AJ572" s="39">
        <v>1581.5</v>
      </c>
      <c r="AK572" s="39">
        <v>1570.69</v>
      </c>
      <c r="AL572" s="39">
        <v>1564.89</v>
      </c>
      <c r="AM572" s="39">
        <v>1560.18</v>
      </c>
      <c r="AN572" s="39">
        <v>1558.93</v>
      </c>
      <c r="AO572" s="39">
        <v>1570.45</v>
      </c>
      <c r="AP572" s="39">
        <v>1584.91</v>
      </c>
      <c r="AQ572" s="39">
        <v>1690.44</v>
      </c>
      <c r="AR572" s="39">
        <v>1779.69</v>
      </c>
      <c r="AS572" s="39">
        <v>1698.32</v>
      </c>
      <c r="AT572" s="39">
        <v>1594.79</v>
      </c>
      <c r="AU572" s="39">
        <v>1352.31</v>
      </c>
      <c r="AV572" s="39">
        <v>1314.71</v>
      </c>
      <c r="AW572" s="39">
        <v>1281</v>
      </c>
      <c r="AX572" s="40">
        <v>1254.22</v>
      </c>
      <c r="AY572" s="336">
        <v>566.71</v>
      </c>
      <c r="AZ572" s="175">
        <v>4.8109999999999999</v>
      </c>
      <c r="BA572" s="159">
        <v>298.69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37">
        <v>0</v>
      </c>
      <c r="AZ573" s="176">
        <v>0</v>
      </c>
      <c r="BA573" s="160"/>
    </row>
    <row r="574" spans="1:137" ht="13.5" thickBot="1">
      <c r="AA574" s="167">
        <f>SUM(AA543:AX573)</f>
        <v>1169737.2199999995</v>
      </c>
      <c r="BA574" s="17"/>
    </row>
    <row r="575" spans="1:137" s="3" customFormat="1" ht="30.75" customHeight="1" thickBot="1">
      <c r="A575" s="455" t="s">
        <v>1</v>
      </c>
      <c r="B575" s="444" t="s">
        <v>137</v>
      </c>
      <c r="C575" s="444"/>
      <c r="D575" s="444"/>
      <c r="E575" s="444"/>
      <c r="F575" s="444"/>
      <c r="G575" s="444"/>
      <c r="H575" s="444"/>
      <c r="I575" s="444"/>
      <c r="J575" s="444"/>
      <c r="K575" s="444"/>
      <c r="L575" s="444"/>
      <c r="M575" s="444"/>
      <c r="N575" s="444"/>
      <c r="O575" s="444"/>
      <c r="P575" s="444"/>
      <c r="Q575" s="444"/>
      <c r="R575" s="444"/>
      <c r="S575" s="444"/>
      <c r="T575" s="444"/>
      <c r="U575" s="444"/>
      <c r="V575" s="444"/>
      <c r="W575" s="444"/>
      <c r="X575" s="444"/>
      <c r="Y575" s="445"/>
      <c r="Z575" s="8"/>
      <c r="AA575" s="148" t="s">
        <v>181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1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56"/>
      <c r="B576" s="372" t="s">
        <v>2</v>
      </c>
      <c r="C576" s="372"/>
      <c r="D576" s="372"/>
      <c r="E576" s="372"/>
      <c r="F576" s="372"/>
      <c r="G576" s="372"/>
      <c r="H576" s="372"/>
      <c r="I576" s="372"/>
      <c r="J576" s="372"/>
      <c r="K576" s="372"/>
      <c r="L576" s="372"/>
      <c r="M576" s="372"/>
      <c r="N576" s="372"/>
      <c r="O576" s="372"/>
      <c r="P576" s="372"/>
      <c r="Q576" s="372"/>
      <c r="R576" s="372"/>
      <c r="S576" s="372"/>
      <c r="T576" s="372"/>
      <c r="U576" s="372"/>
      <c r="V576" s="372"/>
      <c r="W576" s="372"/>
      <c r="X576" s="372"/>
      <c r="Y576" s="446"/>
      <c r="AA576" s="472" t="s">
        <v>88</v>
      </c>
      <c r="AB576" s="473"/>
      <c r="AC576" s="473"/>
      <c r="AD576" s="473"/>
      <c r="AE576" s="473"/>
      <c r="AF576" s="473"/>
      <c r="AG576" s="473"/>
      <c r="AH576" s="473"/>
      <c r="AI576" s="473"/>
      <c r="AJ576" s="473"/>
      <c r="AK576" s="473"/>
      <c r="AL576" s="473"/>
      <c r="AM576" s="473"/>
      <c r="AN576" s="473"/>
      <c r="AO576" s="473"/>
      <c r="AP576" s="473"/>
      <c r="AQ576" s="473"/>
      <c r="AR576" s="473"/>
      <c r="AS576" s="473"/>
      <c r="AT576" s="473"/>
      <c r="AU576" s="473"/>
      <c r="AV576" s="473"/>
      <c r="AW576" s="473"/>
      <c r="AX576" s="474"/>
      <c r="AY576" s="453" t="str">
        <f>AY540</f>
        <v>Сбытовая надбавка</v>
      </c>
      <c r="AZ576" s="476" t="s">
        <v>198</v>
      </c>
      <c r="BA576" s="228" t="str">
        <f>BA540</f>
        <v>Тарифы на услуги по передаче электрической энергии</v>
      </c>
    </row>
    <row r="577" spans="1:53" ht="46.5" customHeight="1">
      <c r="A577" s="456"/>
      <c r="B577" s="48" t="s">
        <v>3</v>
      </c>
      <c r="C577" s="48" t="s">
        <v>4</v>
      </c>
      <c r="D577" s="48" t="s">
        <v>5</v>
      </c>
      <c r="E577" s="48" t="s">
        <v>6</v>
      </c>
      <c r="F577" s="48" t="s">
        <v>7</v>
      </c>
      <c r="G577" s="48" t="s">
        <v>8</v>
      </c>
      <c r="H577" s="48" t="s">
        <v>9</v>
      </c>
      <c r="I577" s="48" t="s">
        <v>10</v>
      </c>
      <c r="J577" s="48" t="s">
        <v>11</v>
      </c>
      <c r="K577" s="48" t="s">
        <v>12</v>
      </c>
      <c r="L577" s="48" t="s">
        <v>13</v>
      </c>
      <c r="M577" s="48" t="s">
        <v>14</v>
      </c>
      <c r="N577" s="48" t="s">
        <v>15</v>
      </c>
      <c r="O577" s="48" t="s">
        <v>16</v>
      </c>
      <c r="P577" s="48" t="s">
        <v>17</v>
      </c>
      <c r="Q577" s="48" t="s">
        <v>18</v>
      </c>
      <c r="R577" s="48" t="s">
        <v>19</v>
      </c>
      <c r="S577" s="48" t="s">
        <v>20</v>
      </c>
      <c r="T577" s="48" t="s">
        <v>21</v>
      </c>
      <c r="U577" s="48" t="s">
        <v>22</v>
      </c>
      <c r="V577" s="48" t="s">
        <v>23</v>
      </c>
      <c r="W577" s="48" t="s">
        <v>24</v>
      </c>
      <c r="X577" s="48" t="s">
        <v>25</v>
      </c>
      <c r="Y577" s="49" t="s">
        <v>26</v>
      </c>
      <c r="AA577" s="60" t="s">
        <v>3</v>
      </c>
      <c r="AB577" s="61" t="s">
        <v>4</v>
      </c>
      <c r="AC577" s="61" t="s">
        <v>5</v>
      </c>
      <c r="AD577" s="61" t="s">
        <v>6</v>
      </c>
      <c r="AE577" s="61" t="s">
        <v>7</v>
      </c>
      <c r="AF577" s="61" t="s">
        <v>8</v>
      </c>
      <c r="AG577" s="61" t="s">
        <v>9</v>
      </c>
      <c r="AH577" s="61" t="s">
        <v>10</v>
      </c>
      <c r="AI577" s="61" t="s">
        <v>11</v>
      </c>
      <c r="AJ577" s="61" t="s">
        <v>12</v>
      </c>
      <c r="AK577" s="61" t="s">
        <v>13</v>
      </c>
      <c r="AL577" s="61" t="s">
        <v>14</v>
      </c>
      <c r="AM577" s="61" t="s">
        <v>15</v>
      </c>
      <c r="AN577" s="61" t="s">
        <v>16</v>
      </c>
      <c r="AO577" s="61" t="s">
        <v>17</v>
      </c>
      <c r="AP577" s="61" t="s">
        <v>18</v>
      </c>
      <c r="AQ577" s="61" t="s">
        <v>19</v>
      </c>
      <c r="AR577" s="61" t="s">
        <v>20</v>
      </c>
      <c r="AS577" s="61" t="s">
        <v>21</v>
      </c>
      <c r="AT577" s="61" t="s">
        <v>22</v>
      </c>
      <c r="AU577" s="61" t="s">
        <v>23</v>
      </c>
      <c r="AV577" s="61" t="s">
        <v>24</v>
      </c>
      <c r="AW577" s="61" t="s">
        <v>25</v>
      </c>
      <c r="AX577" s="129" t="s">
        <v>26</v>
      </c>
      <c r="AY577" s="454"/>
      <c r="AZ577" s="477"/>
      <c r="BA577" s="177" t="s">
        <v>32</v>
      </c>
    </row>
    <row r="578" spans="1:53" s="173" customFormat="1" ht="16.149999999999999" customHeight="1">
      <c r="A578" s="450" t="s">
        <v>205</v>
      </c>
      <c r="B578" s="451"/>
      <c r="C578" s="451"/>
      <c r="D578" s="451"/>
      <c r="E578" s="451"/>
      <c r="F578" s="451"/>
      <c r="G578" s="451"/>
      <c r="H578" s="451"/>
      <c r="I578" s="451"/>
      <c r="J578" s="451"/>
      <c r="K578" s="451"/>
      <c r="L578" s="451"/>
      <c r="M578" s="451"/>
      <c r="N578" s="451"/>
      <c r="O578" s="451"/>
      <c r="P578" s="451"/>
      <c r="Q578" s="451"/>
      <c r="R578" s="451"/>
      <c r="S578" s="451"/>
      <c r="T578" s="451"/>
      <c r="U578" s="451"/>
      <c r="V578" s="451"/>
      <c r="W578" s="451"/>
      <c r="X578" s="451"/>
      <c r="Y578" s="452"/>
      <c r="AA578" s="457">
        <v>2</v>
      </c>
      <c r="AB578" s="458"/>
      <c r="AC578" s="458"/>
      <c r="AD578" s="458"/>
      <c r="AE578" s="458"/>
      <c r="AF578" s="458"/>
      <c r="AG578" s="458"/>
      <c r="AH578" s="458"/>
      <c r="AI578" s="458"/>
      <c r="AJ578" s="458"/>
      <c r="AK578" s="458"/>
      <c r="AL578" s="458"/>
      <c r="AM578" s="458"/>
      <c r="AN578" s="458"/>
      <c r="AO578" s="458"/>
      <c r="AP578" s="458"/>
      <c r="AQ578" s="458"/>
      <c r="AR578" s="458"/>
      <c r="AS578" s="458"/>
      <c r="AT578" s="458"/>
      <c r="AU578" s="458"/>
      <c r="AV578" s="458"/>
      <c r="AW578" s="458"/>
      <c r="AX578" s="459"/>
      <c r="AY578" s="183">
        <v>3</v>
      </c>
      <c r="AZ578" s="185">
        <v>4</v>
      </c>
      <c r="BA578" s="186">
        <v>5</v>
      </c>
    </row>
    <row r="579" spans="1:53">
      <c r="A579" s="47">
        <v>1</v>
      </c>
      <c r="B579" s="170">
        <f>AA579+$BA579+$AZ579+$AY579</f>
        <v>2590.4809999999998</v>
      </c>
      <c r="C579" s="170">
        <f t="shared" ref="C579:R594" si="62">AB579+$BA579+$AZ579+$AY579</f>
        <v>2517.6409999999996</v>
      </c>
      <c r="D579" s="170">
        <f t="shared" si="62"/>
        <v>2513.241</v>
      </c>
      <c r="E579" s="170">
        <f t="shared" si="62"/>
        <v>2503.7510000000002</v>
      </c>
      <c r="F579" s="170">
        <f t="shared" si="62"/>
        <v>2506.4809999999998</v>
      </c>
      <c r="G579" s="170">
        <f t="shared" si="62"/>
        <v>2515.6210000000001</v>
      </c>
      <c r="H579" s="170">
        <f t="shared" si="62"/>
        <v>2575.0709999999999</v>
      </c>
      <c r="I579" s="170">
        <f t="shared" si="62"/>
        <v>2740.3410000000003</v>
      </c>
      <c r="J579" s="170">
        <f t="shared" si="62"/>
        <v>3252.1910000000003</v>
      </c>
      <c r="K579" s="170">
        <f t="shared" si="62"/>
        <v>3271.1410000000005</v>
      </c>
      <c r="L579" s="170">
        <f t="shared" si="62"/>
        <v>3507.3510000000006</v>
      </c>
      <c r="M579" s="170">
        <f t="shared" si="62"/>
        <v>3501.9310000000005</v>
      </c>
      <c r="N579" s="170">
        <f t="shared" si="62"/>
        <v>3238.8910000000001</v>
      </c>
      <c r="O579" s="170">
        <f t="shared" si="62"/>
        <v>3226.1109999999999</v>
      </c>
      <c r="P579" s="170">
        <f t="shared" si="62"/>
        <v>3233.7710000000006</v>
      </c>
      <c r="Q579" s="170">
        <f t="shared" si="62"/>
        <v>3539.3910000000005</v>
      </c>
      <c r="R579" s="170">
        <f t="shared" si="62"/>
        <v>3335.5710000000004</v>
      </c>
      <c r="S579" s="170">
        <f t="shared" ref="S579:Y609" si="63">AR579+$BA579+$AZ579+$AY579</f>
        <v>3890.4710000000005</v>
      </c>
      <c r="T579" s="170">
        <f t="shared" si="63"/>
        <v>3889.5510000000004</v>
      </c>
      <c r="U579" s="170">
        <f t="shared" si="63"/>
        <v>3274.6110000000003</v>
      </c>
      <c r="V579" s="170">
        <f t="shared" si="63"/>
        <v>3147.5210000000002</v>
      </c>
      <c r="W579" s="170">
        <f t="shared" si="63"/>
        <v>3010.9710000000005</v>
      </c>
      <c r="X579" s="170">
        <f t="shared" si="63"/>
        <v>2754.5710000000004</v>
      </c>
      <c r="Y579" s="170">
        <f t="shared" si="63"/>
        <v>2683.5110000000004</v>
      </c>
      <c r="Z579" s="37"/>
      <c r="AA579" s="41">
        <v>1386.16</v>
      </c>
      <c r="AB579" s="39">
        <v>1313.32</v>
      </c>
      <c r="AC579" s="39">
        <v>1308.92</v>
      </c>
      <c r="AD579" s="39">
        <v>1299.43</v>
      </c>
      <c r="AE579" s="39">
        <v>1302.1600000000001</v>
      </c>
      <c r="AF579" s="39">
        <v>1311.3</v>
      </c>
      <c r="AG579" s="39">
        <v>1370.75</v>
      </c>
      <c r="AH579" s="39">
        <v>1536.02</v>
      </c>
      <c r="AI579" s="39">
        <v>2047.8700000000001</v>
      </c>
      <c r="AJ579" s="39">
        <v>2066.8200000000002</v>
      </c>
      <c r="AK579" s="39">
        <v>2303.0300000000002</v>
      </c>
      <c r="AL579" s="39">
        <v>2297.61</v>
      </c>
      <c r="AM579" s="39">
        <v>2034.57</v>
      </c>
      <c r="AN579" s="39">
        <v>2021.7899999999997</v>
      </c>
      <c r="AO579" s="39">
        <v>2029.4500000000003</v>
      </c>
      <c r="AP579" s="39">
        <v>2335.0700000000002</v>
      </c>
      <c r="AQ579" s="39">
        <v>2131.25</v>
      </c>
      <c r="AR579" s="39">
        <v>2686.15</v>
      </c>
      <c r="AS579" s="39">
        <v>2685.23</v>
      </c>
      <c r="AT579" s="39">
        <v>2070.29</v>
      </c>
      <c r="AU579" s="39">
        <v>1943.2</v>
      </c>
      <c r="AV579" s="39">
        <v>1806.65</v>
      </c>
      <c r="AW579" s="39">
        <v>1550.25</v>
      </c>
      <c r="AX579" s="40">
        <v>1479.19</v>
      </c>
      <c r="AY579" s="335">
        <v>566.71</v>
      </c>
      <c r="AZ579" s="175">
        <v>4.8109999999999999</v>
      </c>
      <c r="BA579" s="178">
        <v>632.80000000000007</v>
      </c>
    </row>
    <row r="580" spans="1:53">
      <c r="A580" s="47">
        <v>2</v>
      </c>
      <c r="B580" s="170">
        <f t="shared" ref="B580:Q609" si="64">AA580+$BA580+$AZ580+$AY580</f>
        <v>2519.4710000000005</v>
      </c>
      <c r="C580" s="170">
        <f t="shared" si="62"/>
        <v>2515.0510000000004</v>
      </c>
      <c r="D580" s="170">
        <f t="shared" si="62"/>
        <v>2509.2709999999997</v>
      </c>
      <c r="E580" s="170">
        <f t="shared" si="62"/>
        <v>2509.9110000000001</v>
      </c>
      <c r="F580" s="170">
        <f t="shared" si="62"/>
        <v>2527.8310000000001</v>
      </c>
      <c r="G580" s="170">
        <f t="shared" si="62"/>
        <v>2612.6310000000003</v>
      </c>
      <c r="H580" s="170">
        <f t="shared" si="62"/>
        <v>2876.4810000000002</v>
      </c>
      <c r="I580" s="170">
        <f t="shared" si="62"/>
        <v>3254.2410000000004</v>
      </c>
      <c r="J580" s="170">
        <f t="shared" si="62"/>
        <v>3410.7510000000002</v>
      </c>
      <c r="K580" s="170">
        <f t="shared" si="62"/>
        <v>3630.3510000000006</v>
      </c>
      <c r="L580" s="170">
        <f t="shared" si="62"/>
        <v>3625.4610000000002</v>
      </c>
      <c r="M580" s="170">
        <f t="shared" si="62"/>
        <v>3978.1210000000005</v>
      </c>
      <c r="N580" s="170">
        <f t="shared" si="62"/>
        <v>3786.7610000000004</v>
      </c>
      <c r="O580" s="170">
        <f t="shared" si="62"/>
        <v>3941.6310000000003</v>
      </c>
      <c r="P580" s="170">
        <f t="shared" si="62"/>
        <v>3711.0610000000001</v>
      </c>
      <c r="Q580" s="170">
        <f t="shared" si="62"/>
        <v>4096.8810000000003</v>
      </c>
      <c r="R580" s="170">
        <f t="shared" si="62"/>
        <v>3958.5810000000006</v>
      </c>
      <c r="S580" s="170">
        <f t="shared" si="63"/>
        <v>3983.0210000000002</v>
      </c>
      <c r="T580" s="170">
        <f t="shared" si="63"/>
        <v>3880.2010000000005</v>
      </c>
      <c r="U580" s="170">
        <f t="shared" si="63"/>
        <v>3545.5010000000002</v>
      </c>
      <c r="V580" s="170">
        <f t="shared" si="63"/>
        <v>2818.9010000000003</v>
      </c>
      <c r="W580" s="170">
        <f t="shared" si="63"/>
        <v>2718.4510000000005</v>
      </c>
      <c r="X580" s="170">
        <f t="shared" si="63"/>
        <v>2554.8609999999999</v>
      </c>
      <c r="Y580" s="170">
        <f t="shared" si="63"/>
        <v>2506.6710000000003</v>
      </c>
      <c r="Z580" s="37"/>
      <c r="AA580" s="38">
        <v>1315.15</v>
      </c>
      <c r="AB580" s="39">
        <v>1310.73</v>
      </c>
      <c r="AC580" s="39">
        <v>1304.95</v>
      </c>
      <c r="AD580" s="39">
        <v>1305.5899999999999</v>
      </c>
      <c r="AE580" s="39">
        <v>1323.51</v>
      </c>
      <c r="AF580" s="39">
        <v>1408.31</v>
      </c>
      <c r="AG580" s="39">
        <v>1672.16</v>
      </c>
      <c r="AH580" s="39">
        <v>2049.92</v>
      </c>
      <c r="AI580" s="39">
        <v>2206.4299999999998</v>
      </c>
      <c r="AJ580" s="39">
        <v>2426.0300000000002</v>
      </c>
      <c r="AK580" s="39">
        <v>2421.14</v>
      </c>
      <c r="AL580" s="39">
        <v>2773.8</v>
      </c>
      <c r="AM580" s="39">
        <v>2582.44</v>
      </c>
      <c r="AN580" s="39">
        <v>2737.31</v>
      </c>
      <c r="AO580" s="39">
        <v>2506.7399999999998</v>
      </c>
      <c r="AP580" s="39">
        <v>2892.56</v>
      </c>
      <c r="AQ580" s="39">
        <v>2754.26</v>
      </c>
      <c r="AR580" s="39">
        <v>2778.7</v>
      </c>
      <c r="AS580" s="39">
        <v>2675.88</v>
      </c>
      <c r="AT580" s="39">
        <v>2341.1799999999998</v>
      </c>
      <c r="AU580" s="39">
        <v>1614.58</v>
      </c>
      <c r="AV580" s="39">
        <v>1514.13</v>
      </c>
      <c r="AW580" s="39">
        <v>1350.54</v>
      </c>
      <c r="AX580" s="40">
        <v>1302.3499999999999</v>
      </c>
      <c r="AY580" s="336">
        <v>566.71</v>
      </c>
      <c r="AZ580" s="175">
        <v>4.8109999999999999</v>
      </c>
      <c r="BA580" s="159">
        <v>632.80000000000007</v>
      </c>
    </row>
    <row r="581" spans="1:53">
      <c r="A581" s="47">
        <v>3</v>
      </c>
      <c r="B581" s="170">
        <f t="shared" si="64"/>
        <v>2431.2709999999997</v>
      </c>
      <c r="C581" s="170">
        <f t="shared" si="62"/>
        <v>2409.5110000000004</v>
      </c>
      <c r="D581" s="170">
        <f t="shared" si="62"/>
        <v>2408.3909999999996</v>
      </c>
      <c r="E581" s="170">
        <f t="shared" si="62"/>
        <v>2408.6210000000001</v>
      </c>
      <c r="F581" s="170">
        <f t="shared" si="62"/>
        <v>2471.0209999999997</v>
      </c>
      <c r="G581" s="170">
        <f t="shared" si="62"/>
        <v>2879.8810000000003</v>
      </c>
      <c r="H581" s="170">
        <f t="shared" si="62"/>
        <v>2615.8610000000003</v>
      </c>
      <c r="I581" s="170">
        <f t="shared" si="62"/>
        <v>3257.8010000000004</v>
      </c>
      <c r="J581" s="170">
        <f t="shared" si="62"/>
        <v>3376.8310000000006</v>
      </c>
      <c r="K581" s="170">
        <f t="shared" si="62"/>
        <v>3442.6010000000006</v>
      </c>
      <c r="L581" s="170">
        <f t="shared" si="62"/>
        <v>3558.2510000000002</v>
      </c>
      <c r="M581" s="170">
        <f t="shared" si="62"/>
        <v>3570.2710000000002</v>
      </c>
      <c r="N581" s="170">
        <f t="shared" si="62"/>
        <v>3552.4610000000002</v>
      </c>
      <c r="O581" s="170">
        <f t="shared" si="62"/>
        <v>3545.3810000000003</v>
      </c>
      <c r="P581" s="170">
        <f t="shared" si="62"/>
        <v>3550.0010000000002</v>
      </c>
      <c r="Q581" s="170">
        <f t="shared" si="62"/>
        <v>3700.1310000000003</v>
      </c>
      <c r="R581" s="170">
        <f t="shared" si="62"/>
        <v>3942.9210000000003</v>
      </c>
      <c r="S581" s="170">
        <f t="shared" si="63"/>
        <v>3650.0110000000004</v>
      </c>
      <c r="T581" s="170">
        <f t="shared" si="63"/>
        <v>3649.6310000000003</v>
      </c>
      <c r="U581" s="170">
        <f t="shared" si="63"/>
        <v>3281.3310000000006</v>
      </c>
      <c r="V581" s="170">
        <f t="shared" si="63"/>
        <v>3403.9610000000002</v>
      </c>
      <c r="W581" s="170">
        <f t="shared" si="63"/>
        <v>3290.7810000000004</v>
      </c>
      <c r="X581" s="170">
        <f t="shared" si="63"/>
        <v>3067.8110000000001</v>
      </c>
      <c r="Y581" s="170">
        <f t="shared" si="63"/>
        <v>2547.1909999999998</v>
      </c>
      <c r="Z581" s="37"/>
      <c r="AA581" s="38">
        <v>1226.95</v>
      </c>
      <c r="AB581" s="39">
        <v>1205.19</v>
      </c>
      <c r="AC581" s="39">
        <v>1204.07</v>
      </c>
      <c r="AD581" s="39">
        <v>1204.3</v>
      </c>
      <c r="AE581" s="39">
        <v>1266.7</v>
      </c>
      <c r="AF581" s="39">
        <v>1675.56</v>
      </c>
      <c r="AG581" s="39">
        <v>1411.54</v>
      </c>
      <c r="AH581" s="39">
        <v>2053.48</v>
      </c>
      <c r="AI581" s="39">
        <v>2172.5100000000002</v>
      </c>
      <c r="AJ581" s="39">
        <v>2238.2800000000002</v>
      </c>
      <c r="AK581" s="39">
        <v>2353.9299999999998</v>
      </c>
      <c r="AL581" s="39">
        <v>2365.9499999999998</v>
      </c>
      <c r="AM581" s="39">
        <v>2348.14</v>
      </c>
      <c r="AN581" s="39">
        <v>2341.06</v>
      </c>
      <c r="AO581" s="39">
        <v>2345.6799999999998</v>
      </c>
      <c r="AP581" s="39">
        <v>2495.81</v>
      </c>
      <c r="AQ581" s="39">
        <v>2738.6</v>
      </c>
      <c r="AR581" s="39">
        <v>2445.69</v>
      </c>
      <c r="AS581" s="39">
        <v>2445.31</v>
      </c>
      <c r="AT581" s="39">
        <v>2077.0100000000002</v>
      </c>
      <c r="AU581" s="39">
        <v>2199.64</v>
      </c>
      <c r="AV581" s="39">
        <v>2086.46</v>
      </c>
      <c r="AW581" s="39">
        <v>1863.49</v>
      </c>
      <c r="AX581" s="40">
        <v>1342.87</v>
      </c>
      <c r="AY581" s="336">
        <v>566.71</v>
      </c>
      <c r="AZ581" s="175">
        <v>4.8109999999999999</v>
      </c>
      <c r="BA581" s="159">
        <v>632.80000000000007</v>
      </c>
    </row>
    <row r="582" spans="1:53">
      <c r="A582" s="47">
        <v>4</v>
      </c>
      <c r="B582" s="170">
        <f t="shared" si="64"/>
        <v>2483.3509999999997</v>
      </c>
      <c r="C582" s="170">
        <f t="shared" si="62"/>
        <v>2481.3609999999999</v>
      </c>
      <c r="D582" s="170">
        <f t="shared" si="62"/>
        <v>2464.6809999999996</v>
      </c>
      <c r="E582" s="170">
        <f t="shared" si="62"/>
        <v>2478.5510000000004</v>
      </c>
      <c r="F582" s="170">
        <f t="shared" si="62"/>
        <v>2492.4210000000003</v>
      </c>
      <c r="G582" s="170">
        <f t="shared" si="62"/>
        <v>2567.8509999999997</v>
      </c>
      <c r="H582" s="170">
        <f t="shared" si="62"/>
        <v>2706.8710000000001</v>
      </c>
      <c r="I582" s="170">
        <f t="shared" si="62"/>
        <v>2846.8310000000001</v>
      </c>
      <c r="J582" s="170">
        <f t="shared" si="62"/>
        <v>2987.9810000000002</v>
      </c>
      <c r="K582" s="170">
        <f t="shared" si="62"/>
        <v>3011.1110000000003</v>
      </c>
      <c r="L582" s="170">
        <f t="shared" si="62"/>
        <v>2931.9710000000005</v>
      </c>
      <c r="M582" s="170">
        <f t="shared" si="62"/>
        <v>2929.1610000000001</v>
      </c>
      <c r="N582" s="170">
        <f t="shared" si="62"/>
        <v>2902.5310000000004</v>
      </c>
      <c r="O582" s="170">
        <f t="shared" si="62"/>
        <v>2863.9810000000002</v>
      </c>
      <c r="P582" s="170">
        <f t="shared" si="62"/>
        <v>2845.681</v>
      </c>
      <c r="Q582" s="170">
        <f t="shared" si="62"/>
        <v>2901.3410000000003</v>
      </c>
      <c r="R582" s="170">
        <f t="shared" si="62"/>
        <v>3005.7110000000002</v>
      </c>
      <c r="S582" s="170">
        <f t="shared" si="63"/>
        <v>3075.2010000000005</v>
      </c>
      <c r="T582" s="170">
        <f t="shared" si="63"/>
        <v>3051.3610000000003</v>
      </c>
      <c r="U582" s="170">
        <f t="shared" si="63"/>
        <v>3006.5310000000004</v>
      </c>
      <c r="V582" s="170">
        <f t="shared" si="63"/>
        <v>2742.5210000000002</v>
      </c>
      <c r="W582" s="170">
        <f t="shared" si="63"/>
        <v>2595.4009999999998</v>
      </c>
      <c r="X582" s="170">
        <f t="shared" si="63"/>
        <v>2519.3509999999997</v>
      </c>
      <c r="Y582" s="170">
        <f t="shared" si="63"/>
        <v>2486.6310000000003</v>
      </c>
      <c r="Z582" s="37"/>
      <c r="AA582" s="38">
        <v>1279.03</v>
      </c>
      <c r="AB582" s="39">
        <v>1277.04</v>
      </c>
      <c r="AC582" s="39">
        <v>1260.3599999999999</v>
      </c>
      <c r="AD582" s="39">
        <v>1274.23</v>
      </c>
      <c r="AE582" s="39">
        <v>1288.0999999999999</v>
      </c>
      <c r="AF582" s="39">
        <v>1363.53</v>
      </c>
      <c r="AG582" s="39">
        <v>1502.55</v>
      </c>
      <c r="AH582" s="39">
        <v>1642.51</v>
      </c>
      <c r="AI582" s="39">
        <v>1783.66</v>
      </c>
      <c r="AJ582" s="39">
        <v>1806.79</v>
      </c>
      <c r="AK582" s="39">
        <v>1727.65</v>
      </c>
      <c r="AL582" s="39">
        <v>1724.84</v>
      </c>
      <c r="AM582" s="39">
        <v>1698.21</v>
      </c>
      <c r="AN582" s="39">
        <v>1659.66</v>
      </c>
      <c r="AO582" s="39">
        <v>1641.36</v>
      </c>
      <c r="AP582" s="39">
        <v>1697.02</v>
      </c>
      <c r="AQ582" s="39">
        <v>1801.39</v>
      </c>
      <c r="AR582" s="39">
        <v>1870.88</v>
      </c>
      <c r="AS582" s="39">
        <v>1847.04</v>
      </c>
      <c r="AT582" s="39">
        <v>1802.21</v>
      </c>
      <c r="AU582" s="39">
        <v>1538.2</v>
      </c>
      <c r="AV582" s="39">
        <v>1391.08</v>
      </c>
      <c r="AW582" s="39">
        <v>1315.03</v>
      </c>
      <c r="AX582" s="40">
        <v>1282.31</v>
      </c>
      <c r="AY582" s="336">
        <v>566.71</v>
      </c>
      <c r="AZ582" s="175">
        <v>4.8109999999999999</v>
      </c>
      <c r="BA582" s="159">
        <v>632.80000000000007</v>
      </c>
    </row>
    <row r="583" spans="1:53">
      <c r="A583" s="47">
        <v>5</v>
      </c>
      <c r="B583" s="170">
        <f t="shared" si="64"/>
        <v>2541.4809999999998</v>
      </c>
      <c r="C583" s="170">
        <f t="shared" si="62"/>
        <v>2491.1409999999996</v>
      </c>
      <c r="D583" s="170">
        <f t="shared" si="62"/>
        <v>2479.7510000000002</v>
      </c>
      <c r="E583" s="170">
        <f t="shared" si="62"/>
        <v>2479.5810000000001</v>
      </c>
      <c r="F583" s="170">
        <f t="shared" si="62"/>
        <v>2507.4009999999998</v>
      </c>
      <c r="G583" s="170">
        <f t="shared" si="62"/>
        <v>2665.7310000000002</v>
      </c>
      <c r="H583" s="170">
        <f t="shared" si="62"/>
        <v>2901.5110000000004</v>
      </c>
      <c r="I583" s="170">
        <f t="shared" si="62"/>
        <v>3066.4710000000005</v>
      </c>
      <c r="J583" s="170">
        <f t="shared" si="62"/>
        <v>3277.6510000000003</v>
      </c>
      <c r="K583" s="170">
        <f t="shared" si="62"/>
        <v>3307.5810000000006</v>
      </c>
      <c r="L583" s="170">
        <f t="shared" si="62"/>
        <v>3273.4110000000005</v>
      </c>
      <c r="M583" s="170">
        <f t="shared" si="62"/>
        <v>3259.3310000000006</v>
      </c>
      <c r="N583" s="170">
        <f t="shared" si="62"/>
        <v>3235.4110000000001</v>
      </c>
      <c r="O583" s="170">
        <f t="shared" si="62"/>
        <v>3222.0610000000001</v>
      </c>
      <c r="P583" s="170">
        <f t="shared" si="62"/>
        <v>3239.7810000000004</v>
      </c>
      <c r="Q583" s="170">
        <f t="shared" si="62"/>
        <v>3293.1410000000005</v>
      </c>
      <c r="R583" s="170">
        <f t="shared" si="62"/>
        <v>3356.1310000000003</v>
      </c>
      <c r="S583" s="170">
        <f t="shared" si="63"/>
        <v>3391.9210000000003</v>
      </c>
      <c r="T583" s="170">
        <f t="shared" si="63"/>
        <v>3359.5110000000004</v>
      </c>
      <c r="U583" s="170">
        <f t="shared" si="63"/>
        <v>3302.1710000000003</v>
      </c>
      <c r="V583" s="170">
        <f t="shared" si="63"/>
        <v>3048.1510000000003</v>
      </c>
      <c r="W583" s="170">
        <f t="shared" si="63"/>
        <v>2905.4510000000005</v>
      </c>
      <c r="X583" s="170">
        <f t="shared" si="63"/>
        <v>2746.5410000000002</v>
      </c>
      <c r="Y583" s="170">
        <f t="shared" si="63"/>
        <v>2616.1610000000001</v>
      </c>
      <c r="Z583" s="37"/>
      <c r="AA583" s="38">
        <v>1337.16</v>
      </c>
      <c r="AB583" s="39">
        <v>1286.82</v>
      </c>
      <c r="AC583" s="39">
        <v>1275.43</v>
      </c>
      <c r="AD583" s="39">
        <v>1275.26</v>
      </c>
      <c r="AE583" s="39">
        <v>1303.08</v>
      </c>
      <c r="AF583" s="39">
        <v>1461.41</v>
      </c>
      <c r="AG583" s="39">
        <v>1697.19</v>
      </c>
      <c r="AH583" s="39">
        <v>1862.15</v>
      </c>
      <c r="AI583" s="39">
        <v>2073.33</v>
      </c>
      <c r="AJ583" s="39">
        <v>2103.2600000000002</v>
      </c>
      <c r="AK583" s="39">
        <v>2069.09</v>
      </c>
      <c r="AL583" s="39">
        <v>2055.0100000000002</v>
      </c>
      <c r="AM583" s="39">
        <v>2031.09</v>
      </c>
      <c r="AN583" s="39">
        <v>2017.7399999999998</v>
      </c>
      <c r="AO583" s="39">
        <v>2035.46</v>
      </c>
      <c r="AP583" s="39">
        <v>2088.8200000000002</v>
      </c>
      <c r="AQ583" s="39">
        <v>2151.81</v>
      </c>
      <c r="AR583" s="39">
        <v>2187.6</v>
      </c>
      <c r="AS583" s="39">
        <v>2155.19</v>
      </c>
      <c r="AT583" s="39">
        <v>2097.85</v>
      </c>
      <c r="AU583" s="39">
        <v>1843.83</v>
      </c>
      <c r="AV583" s="39">
        <v>1701.13</v>
      </c>
      <c r="AW583" s="39">
        <v>1542.22</v>
      </c>
      <c r="AX583" s="40">
        <v>1411.84</v>
      </c>
      <c r="AY583" s="336">
        <v>566.71</v>
      </c>
      <c r="AZ583" s="175">
        <v>4.8109999999999999</v>
      </c>
      <c r="BA583" s="159">
        <v>632.80000000000007</v>
      </c>
    </row>
    <row r="584" spans="1:53">
      <c r="A584" s="47">
        <v>6</v>
      </c>
      <c r="B584" s="170">
        <f t="shared" si="64"/>
        <v>2550.5510000000004</v>
      </c>
      <c r="C584" s="170">
        <f t="shared" si="62"/>
        <v>2510.3909999999996</v>
      </c>
      <c r="D584" s="170">
        <f t="shared" si="62"/>
        <v>2489.5410000000002</v>
      </c>
      <c r="E584" s="170">
        <f t="shared" si="62"/>
        <v>2504.5910000000003</v>
      </c>
      <c r="F584" s="170">
        <f t="shared" si="62"/>
        <v>2590.7510000000002</v>
      </c>
      <c r="G584" s="170">
        <f t="shared" si="62"/>
        <v>2675.5310000000004</v>
      </c>
      <c r="H584" s="170">
        <f t="shared" si="62"/>
        <v>2916.9010000000003</v>
      </c>
      <c r="I584" s="170">
        <f t="shared" si="62"/>
        <v>3135.3510000000001</v>
      </c>
      <c r="J584" s="170">
        <f t="shared" si="62"/>
        <v>3349.3310000000006</v>
      </c>
      <c r="K584" s="170">
        <f t="shared" si="62"/>
        <v>3410.6810000000005</v>
      </c>
      <c r="L584" s="170">
        <f t="shared" si="62"/>
        <v>3352.7210000000005</v>
      </c>
      <c r="M584" s="170">
        <f t="shared" si="62"/>
        <v>3348.2610000000004</v>
      </c>
      <c r="N584" s="170">
        <f t="shared" si="62"/>
        <v>3327.4510000000005</v>
      </c>
      <c r="O584" s="170">
        <f t="shared" si="62"/>
        <v>3326.1910000000003</v>
      </c>
      <c r="P584" s="170">
        <f t="shared" si="62"/>
        <v>3335.6210000000005</v>
      </c>
      <c r="Q584" s="170">
        <f t="shared" si="62"/>
        <v>3456.0310000000004</v>
      </c>
      <c r="R584" s="170">
        <f t="shared" si="62"/>
        <v>3547.6810000000005</v>
      </c>
      <c r="S584" s="170">
        <f t="shared" si="63"/>
        <v>3876.1110000000003</v>
      </c>
      <c r="T584" s="170">
        <f t="shared" si="63"/>
        <v>3728.2910000000002</v>
      </c>
      <c r="U584" s="170">
        <f t="shared" si="63"/>
        <v>3660.5210000000002</v>
      </c>
      <c r="V584" s="170">
        <f t="shared" si="63"/>
        <v>3462.3510000000006</v>
      </c>
      <c r="W584" s="170">
        <f t="shared" si="63"/>
        <v>3298.1110000000003</v>
      </c>
      <c r="X584" s="170">
        <f t="shared" si="63"/>
        <v>3024.431</v>
      </c>
      <c r="Y584" s="170">
        <f t="shared" si="63"/>
        <v>2852.3710000000001</v>
      </c>
      <c r="Z584" s="37"/>
      <c r="AA584" s="38">
        <v>1346.23</v>
      </c>
      <c r="AB584" s="39">
        <v>1306.07</v>
      </c>
      <c r="AC584" s="39">
        <v>1285.22</v>
      </c>
      <c r="AD584" s="39">
        <v>1300.27</v>
      </c>
      <c r="AE584" s="39">
        <v>1386.43</v>
      </c>
      <c r="AF584" s="39">
        <v>1471.21</v>
      </c>
      <c r="AG584" s="39">
        <v>1712.58</v>
      </c>
      <c r="AH584" s="39">
        <v>1931.03</v>
      </c>
      <c r="AI584" s="39">
        <v>2145.0100000000002</v>
      </c>
      <c r="AJ584" s="39">
        <v>2206.36</v>
      </c>
      <c r="AK584" s="39">
        <v>2148.4</v>
      </c>
      <c r="AL584" s="39">
        <v>2143.94</v>
      </c>
      <c r="AM584" s="39">
        <v>2123.13</v>
      </c>
      <c r="AN584" s="39">
        <v>2121.87</v>
      </c>
      <c r="AO584" s="39">
        <v>2131.3000000000002</v>
      </c>
      <c r="AP584" s="39">
        <v>2251.71</v>
      </c>
      <c r="AQ584" s="39">
        <v>2343.36</v>
      </c>
      <c r="AR584" s="39">
        <v>2671.79</v>
      </c>
      <c r="AS584" s="39">
        <v>2523.9699999999998</v>
      </c>
      <c r="AT584" s="39">
        <v>2456.1999999999998</v>
      </c>
      <c r="AU584" s="39">
        <v>2258.0300000000002</v>
      </c>
      <c r="AV584" s="39">
        <v>2093.79</v>
      </c>
      <c r="AW584" s="39">
        <v>1820.11</v>
      </c>
      <c r="AX584" s="40">
        <v>1648.05</v>
      </c>
      <c r="AY584" s="336">
        <v>566.71</v>
      </c>
      <c r="AZ584" s="175">
        <v>4.8109999999999999</v>
      </c>
      <c r="BA584" s="159">
        <v>632.80000000000007</v>
      </c>
    </row>
    <row r="585" spans="1:53">
      <c r="A585" s="47">
        <v>7</v>
      </c>
      <c r="B585" s="170">
        <f t="shared" si="64"/>
        <v>2617.6010000000001</v>
      </c>
      <c r="C585" s="170">
        <f t="shared" si="62"/>
        <v>2593.3810000000003</v>
      </c>
      <c r="D585" s="170">
        <f t="shared" si="62"/>
        <v>2557.3310000000001</v>
      </c>
      <c r="E585" s="170">
        <f t="shared" si="62"/>
        <v>2555.8209999999999</v>
      </c>
      <c r="F585" s="170">
        <f t="shared" si="62"/>
        <v>2553.701</v>
      </c>
      <c r="G585" s="170">
        <f t="shared" si="62"/>
        <v>2591.3109999999997</v>
      </c>
      <c r="H585" s="170">
        <f t="shared" si="62"/>
        <v>2706.2810000000004</v>
      </c>
      <c r="I585" s="170">
        <f t="shared" si="62"/>
        <v>2985.5510000000004</v>
      </c>
      <c r="J585" s="170">
        <f t="shared" si="62"/>
        <v>3289.5510000000004</v>
      </c>
      <c r="K585" s="170">
        <f t="shared" si="62"/>
        <v>3370.0910000000003</v>
      </c>
      <c r="L585" s="170">
        <f t="shared" si="62"/>
        <v>3351.7710000000002</v>
      </c>
      <c r="M585" s="170">
        <f t="shared" si="62"/>
        <v>3313.1810000000005</v>
      </c>
      <c r="N585" s="170">
        <f t="shared" si="62"/>
        <v>3304.6210000000005</v>
      </c>
      <c r="O585" s="170">
        <f t="shared" si="62"/>
        <v>3238.4810000000002</v>
      </c>
      <c r="P585" s="170">
        <f t="shared" si="62"/>
        <v>3275.5610000000001</v>
      </c>
      <c r="Q585" s="170">
        <f t="shared" si="62"/>
        <v>3384.7310000000002</v>
      </c>
      <c r="R585" s="170">
        <f t="shared" si="62"/>
        <v>3429.4510000000005</v>
      </c>
      <c r="S585" s="170">
        <f t="shared" si="63"/>
        <v>3447.4710000000005</v>
      </c>
      <c r="T585" s="170">
        <f t="shared" si="63"/>
        <v>3433.0810000000006</v>
      </c>
      <c r="U585" s="170">
        <f t="shared" si="63"/>
        <v>3418.5110000000004</v>
      </c>
      <c r="V585" s="170">
        <f t="shared" si="63"/>
        <v>3235.681</v>
      </c>
      <c r="W585" s="170">
        <f t="shared" si="63"/>
        <v>3074.8310000000001</v>
      </c>
      <c r="X585" s="170">
        <f t="shared" si="63"/>
        <v>2823.0810000000001</v>
      </c>
      <c r="Y585" s="170">
        <f t="shared" si="63"/>
        <v>2666.3110000000001</v>
      </c>
      <c r="Z585" s="37"/>
      <c r="AA585" s="38">
        <v>1413.28</v>
      </c>
      <c r="AB585" s="39">
        <v>1389.06</v>
      </c>
      <c r="AC585" s="39">
        <v>1353.01</v>
      </c>
      <c r="AD585" s="39">
        <v>1351.5</v>
      </c>
      <c r="AE585" s="39">
        <v>1349.38</v>
      </c>
      <c r="AF585" s="39">
        <v>1386.99</v>
      </c>
      <c r="AG585" s="39">
        <v>1501.96</v>
      </c>
      <c r="AH585" s="39">
        <v>1781.23</v>
      </c>
      <c r="AI585" s="39">
        <v>2085.23</v>
      </c>
      <c r="AJ585" s="39">
        <v>2165.77</v>
      </c>
      <c r="AK585" s="39">
        <v>2147.4499999999998</v>
      </c>
      <c r="AL585" s="39">
        <v>2108.86</v>
      </c>
      <c r="AM585" s="39">
        <v>2100.3000000000002</v>
      </c>
      <c r="AN585" s="39">
        <v>2034.1599999999999</v>
      </c>
      <c r="AO585" s="39">
        <v>2071.2399999999998</v>
      </c>
      <c r="AP585" s="39">
        <v>2180.41</v>
      </c>
      <c r="AQ585" s="39">
        <v>2225.13</v>
      </c>
      <c r="AR585" s="39">
        <v>2243.15</v>
      </c>
      <c r="AS585" s="39">
        <v>2228.7600000000002</v>
      </c>
      <c r="AT585" s="39">
        <v>2214.19</v>
      </c>
      <c r="AU585" s="39">
        <v>2031.36</v>
      </c>
      <c r="AV585" s="39">
        <v>1870.51</v>
      </c>
      <c r="AW585" s="39">
        <v>1618.76</v>
      </c>
      <c r="AX585" s="40">
        <v>1461.99</v>
      </c>
      <c r="AY585" s="336">
        <v>566.71</v>
      </c>
      <c r="AZ585" s="175">
        <v>4.8109999999999999</v>
      </c>
      <c r="BA585" s="159">
        <v>632.80000000000007</v>
      </c>
    </row>
    <row r="586" spans="1:53">
      <c r="A586" s="47">
        <v>8</v>
      </c>
      <c r="B586" s="170">
        <f t="shared" si="64"/>
        <v>2600.7610000000004</v>
      </c>
      <c r="C586" s="170">
        <f t="shared" si="62"/>
        <v>2564.4110000000001</v>
      </c>
      <c r="D586" s="170">
        <f t="shared" si="62"/>
        <v>2551.7709999999997</v>
      </c>
      <c r="E586" s="170">
        <f t="shared" si="62"/>
        <v>2549.2210000000005</v>
      </c>
      <c r="F586" s="170">
        <f t="shared" si="62"/>
        <v>2516.0510000000004</v>
      </c>
      <c r="G586" s="170">
        <f t="shared" si="62"/>
        <v>2598.6809999999996</v>
      </c>
      <c r="H586" s="170">
        <f t="shared" si="62"/>
        <v>2662.0210000000002</v>
      </c>
      <c r="I586" s="170">
        <f t="shared" si="62"/>
        <v>2801.4910000000004</v>
      </c>
      <c r="J586" s="170">
        <f t="shared" si="62"/>
        <v>2916.8710000000001</v>
      </c>
      <c r="K586" s="170">
        <f t="shared" si="62"/>
        <v>3085.1110000000003</v>
      </c>
      <c r="L586" s="170">
        <f t="shared" si="62"/>
        <v>3076.5810000000001</v>
      </c>
      <c r="M586" s="170">
        <f t="shared" si="62"/>
        <v>3071.8510000000001</v>
      </c>
      <c r="N586" s="170">
        <f t="shared" si="62"/>
        <v>3078.4110000000001</v>
      </c>
      <c r="O586" s="170">
        <f t="shared" si="62"/>
        <v>3063.6910000000003</v>
      </c>
      <c r="P586" s="170">
        <f t="shared" si="62"/>
        <v>3082.5010000000002</v>
      </c>
      <c r="Q586" s="170">
        <f t="shared" si="62"/>
        <v>3161.9110000000001</v>
      </c>
      <c r="R586" s="170">
        <f t="shared" si="62"/>
        <v>3196.6110000000003</v>
      </c>
      <c r="S586" s="170">
        <f t="shared" si="63"/>
        <v>3234.7510000000002</v>
      </c>
      <c r="T586" s="170">
        <f t="shared" si="63"/>
        <v>3237.8210000000004</v>
      </c>
      <c r="U586" s="170">
        <f t="shared" si="63"/>
        <v>3215.7210000000005</v>
      </c>
      <c r="V586" s="170">
        <f t="shared" si="63"/>
        <v>3034.4910000000004</v>
      </c>
      <c r="W586" s="170">
        <f t="shared" si="63"/>
        <v>2922.2910000000002</v>
      </c>
      <c r="X586" s="170">
        <f t="shared" si="63"/>
        <v>2755.4110000000001</v>
      </c>
      <c r="Y586" s="170">
        <f t="shared" si="63"/>
        <v>2554.0709999999999</v>
      </c>
      <c r="Z586" s="37"/>
      <c r="AA586" s="38">
        <v>1396.44</v>
      </c>
      <c r="AB586" s="39">
        <v>1360.09</v>
      </c>
      <c r="AC586" s="39">
        <v>1347.45</v>
      </c>
      <c r="AD586" s="39">
        <v>1344.9</v>
      </c>
      <c r="AE586" s="39">
        <v>1311.73</v>
      </c>
      <c r="AF586" s="39">
        <v>1394.36</v>
      </c>
      <c r="AG586" s="39">
        <v>1457.7</v>
      </c>
      <c r="AH586" s="39">
        <v>1597.17</v>
      </c>
      <c r="AI586" s="39">
        <v>1712.55</v>
      </c>
      <c r="AJ586" s="39">
        <v>1880.79</v>
      </c>
      <c r="AK586" s="39">
        <v>1872.26</v>
      </c>
      <c r="AL586" s="39">
        <v>1867.53</v>
      </c>
      <c r="AM586" s="39">
        <v>1874.09</v>
      </c>
      <c r="AN586" s="39">
        <v>1859.37</v>
      </c>
      <c r="AO586" s="39">
        <v>1878.18</v>
      </c>
      <c r="AP586" s="39">
        <v>1957.59</v>
      </c>
      <c r="AQ586" s="39">
        <v>1992.29</v>
      </c>
      <c r="AR586" s="39">
        <v>2030.43</v>
      </c>
      <c r="AS586" s="39">
        <v>2033.5</v>
      </c>
      <c r="AT586" s="39">
        <v>2011.4</v>
      </c>
      <c r="AU586" s="39">
        <v>1830.17</v>
      </c>
      <c r="AV586" s="39">
        <v>1717.97</v>
      </c>
      <c r="AW586" s="39">
        <v>1551.09</v>
      </c>
      <c r="AX586" s="40">
        <v>1349.75</v>
      </c>
      <c r="AY586" s="336">
        <v>566.71</v>
      </c>
      <c r="AZ586" s="175">
        <v>4.8109999999999999</v>
      </c>
      <c r="BA586" s="159">
        <v>632.80000000000007</v>
      </c>
    </row>
    <row r="587" spans="1:53">
      <c r="A587" s="47">
        <v>9</v>
      </c>
      <c r="B587" s="170">
        <f t="shared" si="64"/>
        <v>2545.7610000000004</v>
      </c>
      <c r="C587" s="170">
        <f t="shared" si="62"/>
        <v>2488.1610000000001</v>
      </c>
      <c r="D587" s="170">
        <f t="shared" si="62"/>
        <v>2492.8410000000003</v>
      </c>
      <c r="E587" s="170">
        <f t="shared" si="62"/>
        <v>2518.3609999999999</v>
      </c>
      <c r="F587" s="170">
        <f t="shared" si="62"/>
        <v>2582.6409999999996</v>
      </c>
      <c r="G587" s="170">
        <f t="shared" si="62"/>
        <v>2696.9710000000005</v>
      </c>
      <c r="H587" s="170">
        <f t="shared" si="62"/>
        <v>2836.7410000000004</v>
      </c>
      <c r="I587" s="170">
        <f t="shared" si="62"/>
        <v>3100.4510000000005</v>
      </c>
      <c r="J587" s="170">
        <f t="shared" si="62"/>
        <v>3189.4510000000005</v>
      </c>
      <c r="K587" s="170">
        <f t="shared" si="62"/>
        <v>3183.7010000000005</v>
      </c>
      <c r="L587" s="170">
        <f t="shared" si="62"/>
        <v>3112.6910000000003</v>
      </c>
      <c r="M587" s="170">
        <f t="shared" si="62"/>
        <v>3116.8610000000003</v>
      </c>
      <c r="N587" s="170">
        <f t="shared" si="62"/>
        <v>3047.7410000000004</v>
      </c>
      <c r="O587" s="170">
        <f t="shared" si="62"/>
        <v>3052.8510000000001</v>
      </c>
      <c r="P587" s="170">
        <f t="shared" si="62"/>
        <v>3070.3510000000001</v>
      </c>
      <c r="Q587" s="170">
        <f t="shared" si="62"/>
        <v>3169.3610000000003</v>
      </c>
      <c r="R587" s="170">
        <f t="shared" si="62"/>
        <v>3236.8310000000001</v>
      </c>
      <c r="S587" s="170">
        <f t="shared" si="63"/>
        <v>3233.8710000000001</v>
      </c>
      <c r="T587" s="170">
        <f t="shared" si="63"/>
        <v>3181.2410000000004</v>
      </c>
      <c r="U587" s="170">
        <f t="shared" si="63"/>
        <v>3167.8310000000001</v>
      </c>
      <c r="V587" s="170">
        <f t="shared" si="63"/>
        <v>2915.5110000000004</v>
      </c>
      <c r="W587" s="170">
        <f t="shared" si="63"/>
        <v>2838.1210000000001</v>
      </c>
      <c r="X587" s="170">
        <f t="shared" si="63"/>
        <v>2602.5510000000004</v>
      </c>
      <c r="Y587" s="170">
        <f t="shared" si="63"/>
        <v>2497.2210000000005</v>
      </c>
      <c r="Z587" s="37"/>
      <c r="AA587" s="38">
        <v>1341.44</v>
      </c>
      <c r="AB587" s="39">
        <v>1283.8399999999999</v>
      </c>
      <c r="AC587" s="39">
        <v>1288.52</v>
      </c>
      <c r="AD587" s="39">
        <v>1314.04</v>
      </c>
      <c r="AE587" s="39">
        <v>1378.32</v>
      </c>
      <c r="AF587" s="39">
        <v>1492.65</v>
      </c>
      <c r="AG587" s="39">
        <v>1632.42</v>
      </c>
      <c r="AH587" s="39">
        <v>1896.13</v>
      </c>
      <c r="AI587" s="39">
        <v>1985.13</v>
      </c>
      <c r="AJ587" s="39">
        <v>1979.38</v>
      </c>
      <c r="AK587" s="39">
        <v>1908.37</v>
      </c>
      <c r="AL587" s="39">
        <v>1912.54</v>
      </c>
      <c r="AM587" s="39">
        <v>1843.42</v>
      </c>
      <c r="AN587" s="39">
        <v>1848.53</v>
      </c>
      <c r="AO587" s="39">
        <v>1866.03</v>
      </c>
      <c r="AP587" s="39">
        <v>1965.04</v>
      </c>
      <c r="AQ587" s="39">
        <v>2032.5099999999998</v>
      </c>
      <c r="AR587" s="39">
        <v>2029.55</v>
      </c>
      <c r="AS587" s="39">
        <v>1976.92</v>
      </c>
      <c r="AT587" s="39">
        <v>1963.51</v>
      </c>
      <c r="AU587" s="39">
        <v>1711.19</v>
      </c>
      <c r="AV587" s="39">
        <v>1633.8</v>
      </c>
      <c r="AW587" s="39">
        <v>1398.23</v>
      </c>
      <c r="AX587" s="40">
        <v>1292.9000000000001</v>
      </c>
      <c r="AY587" s="336">
        <v>566.71</v>
      </c>
      <c r="AZ587" s="175">
        <v>4.8109999999999999</v>
      </c>
      <c r="BA587" s="159">
        <v>632.80000000000007</v>
      </c>
    </row>
    <row r="588" spans="1:53">
      <c r="A588" s="47">
        <v>10</v>
      </c>
      <c r="B588" s="170">
        <f t="shared" si="64"/>
        <v>2442.6809999999996</v>
      </c>
      <c r="C588" s="170">
        <f t="shared" si="62"/>
        <v>2442.5410000000002</v>
      </c>
      <c r="D588" s="170">
        <f t="shared" si="62"/>
        <v>2439.8109999999997</v>
      </c>
      <c r="E588" s="170">
        <f t="shared" si="62"/>
        <v>2442.4710000000005</v>
      </c>
      <c r="F588" s="170">
        <f t="shared" si="62"/>
        <v>2456.0010000000002</v>
      </c>
      <c r="G588" s="170">
        <f t="shared" si="62"/>
        <v>2536.2309999999998</v>
      </c>
      <c r="H588" s="170">
        <f t="shared" si="62"/>
        <v>2627.5910000000003</v>
      </c>
      <c r="I588" s="170">
        <f t="shared" si="62"/>
        <v>2862.4410000000003</v>
      </c>
      <c r="J588" s="170">
        <f t="shared" si="62"/>
        <v>3036.8610000000003</v>
      </c>
      <c r="K588" s="170">
        <f t="shared" si="62"/>
        <v>3067.2610000000004</v>
      </c>
      <c r="L588" s="170">
        <f t="shared" si="62"/>
        <v>3011.4110000000001</v>
      </c>
      <c r="M588" s="170">
        <f t="shared" si="62"/>
        <v>2976.9810000000002</v>
      </c>
      <c r="N588" s="170">
        <f t="shared" si="62"/>
        <v>2950.2710000000002</v>
      </c>
      <c r="O588" s="170">
        <f t="shared" si="62"/>
        <v>2936.2710000000002</v>
      </c>
      <c r="P588" s="170">
        <f t="shared" si="62"/>
        <v>2992.8710000000001</v>
      </c>
      <c r="Q588" s="170">
        <f t="shared" si="62"/>
        <v>3100.8310000000001</v>
      </c>
      <c r="R588" s="170">
        <f t="shared" si="62"/>
        <v>3236.4610000000002</v>
      </c>
      <c r="S588" s="170">
        <f t="shared" si="63"/>
        <v>3252.6810000000005</v>
      </c>
      <c r="T588" s="170">
        <f t="shared" si="63"/>
        <v>3217.2310000000007</v>
      </c>
      <c r="U588" s="170">
        <f t="shared" si="63"/>
        <v>3167.0110000000004</v>
      </c>
      <c r="V588" s="170">
        <f t="shared" si="63"/>
        <v>2917.2910000000002</v>
      </c>
      <c r="W588" s="170">
        <f t="shared" si="63"/>
        <v>2772.4110000000001</v>
      </c>
      <c r="X588" s="170">
        <f t="shared" si="63"/>
        <v>2551.4809999999998</v>
      </c>
      <c r="Y588" s="170">
        <f t="shared" si="63"/>
        <v>2466.3310000000001</v>
      </c>
      <c r="Z588" s="37"/>
      <c r="AA588" s="38">
        <v>1238.3599999999999</v>
      </c>
      <c r="AB588" s="39">
        <v>1238.22</v>
      </c>
      <c r="AC588" s="39">
        <v>1235.49</v>
      </c>
      <c r="AD588" s="39">
        <v>1238.1500000000001</v>
      </c>
      <c r="AE588" s="39">
        <v>1251.68</v>
      </c>
      <c r="AF588" s="39">
        <v>1331.91</v>
      </c>
      <c r="AG588" s="39">
        <v>1423.27</v>
      </c>
      <c r="AH588" s="39">
        <v>1658.12</v>
      </c>
      <c r="AI588" s="39">
        <v>1832.54</v>
      </c>
      <c r="AJ588" s="39">
        <v>1862.94</v>
      </c>
      <c r="AK588" s="39">
        <v>1807.09</v>
      </c>
      <c r="AL588" s="39">
        <v>1772.66</v>
      </c>
      <c r="AM588" s="39">
        <v>1745.95</v>
      </c>
      <c r="AN588" s="39">
        <v>1731.95</v>
      </c>
      <c r="AO588" s="39">
        <v>1788.55</v>
      </c>
      <c r="AP588" s="39">
        <v>1896.51</v>
      </c>
      <c r="AQ588" s="39">
        <v>2032.14</v>
      </c>
      <c r="AR588" s="39">
        <v>2048.36</v>
      </c>
      <c r="AS588" s="39">
        <v>2012.9100000000003</v>
      </c>
      <c r="AT588" s="39">
        <v>1962.69</v>
      </c>
      <c r="AU588" s="39">
        <v>1712.97</v>
      </c>
      <c r="AV588" s="39">
        <v>1568.09</v>
      </c>
      <c r="AW588" s="39">
        <v>1347.16</v>
      </c>
      <c r="AX588" s="40">
        <v>1262.01</v>
      </c>
      <c r="AY588" s="336">
        <v>566.71</v>
      </c>
      <c r="AZ588" s="175">
        <v>4.8109999999999999</v>
      </c>
      <c r="BA588" s="159">
        <v>632.80000000000007</v>
      </c>
    </row>
    <row r="589" spans="1:53">
      <c r="A589" s="47">
        <v>11</v>
      </c>
      <c r="B589" s="170">
        <f t="shared" si="64"/>
        <v>2441.7110000000002</v>
      </c>
      <c r="C589" s="170">
        <f t="shared" si="62"/>
        <v>2393.1509999999998</v>
      </c>
      <c r="D589" s="170">
        <f t="shared" si="62"/>
        <v>2407.0709999999999</v>
      </c>
      <c r="E589" s="170">
        <f t="shared" si="62"/>
        <v>2439.4210000000003</v>
      </c>
      <c r="F589" s="170">
        <f t="shared" si="62"/>
        <v>2448.1409999999996</v>
      </c>
      <c r="G589" s="170">
        <f t="shared" si="62"/>
        <v>2471.7809999999999</v>
      </c>
      <c r="H589" s="170">
        <f t="shared" si="62"/>
        <v>2545.9610000000002</v>
      </c>
      <c r="I589" s="170">
        <f t="shared" si="62"/>
        <v>2727.5310000000004</v>
      </c>
      <c r="J589" s="170">
        <f t="shared" si="62"/>
        <v>2833.1710000000003</v>
      </c>
      <c r="K589" s="170">
        <f t="shared" si="62"/>
        <v>2836.2610000000004</v>
      </c>
      <c r="L589" s="170">
        <f t="shared" si="62"/>
        <v>2815.3210000000004</v>
      </c>
      <c r="M589" s="170">
        <f t="shared" si="62"/>
        <v>2826.7010000000005</v>
      </c>
      <c r="N589" s="170">
        <f t="shared" si="62"/>
        <v>2825.0910000000003</v>
      </c>
      <c r="O589" s="170">
        <f t="shared" si="62"/>
        <v>2783.4110000000001</v>
      </c>
      <c r="P589" s="170">
        <f t="shared" si="62"/>
        <v>2818.8010000000004</v>
      </c>
      <c r="Q589" s="170">
        <f t="shared" si="62"/>
        <v>2881.3810000000003</v>
      </c>
      <c r="R589" s="170">
        <f t="shared" si="62"/>
        <v>2991.0410000000002</v>
      </c>
      <c r="S589" s="170">
        <f t="shared" si="63"/>
        <v>2971.5410000000002</v>
      </c>
      <c r="T589" s="170">
        <f t="shared" si="63"/>
        <v>2969.3810000000003</v>
      </c>
      <c r="U589" s="170">
        <f t="shared" si="63"/>
        <v>2865.6410000000001</v>
      </c>
      <c r="V589" s="170">
        <f t="shared" si="63"/>
        <v>2717.7610000000004</v>
      </c>
      <c r="W589" s="170">
        <f t="shared" si="63"/>
        <v>2627.2110000000002</v>
      </c>
      <c r="X589" s="170">
        <f t="shared" si="63"/>
        <v>2477.951</v>
      </c>
      <c r="Y589" s="170">
        <f t="shared" si="63"/>
        <v>2416.4610000000002</v>
      </c>
      <c r="Z589" s="37"/>
      <c r="AA589" s="41">
        <v>1237.3900000000001</v>
      </c>
      <c r="AB589" s="39">
        <v>1188.83</v>
      </c>
      <c r="AC589" s="39">
        <v>1202.75</v>
      </c>
      <c r="AD589" s="39">
        <v>1235.0999999999999</v>
      </c>
      <c r="AE589" s="39">
        <v>1243.82</v>
      </c>
      <c r="AF589" s="39">
        <v>1267.46</v>
      </c>
      <c r="AG589" s="39">
        <v>1341.64</v>
      </c>
      <c r="AH589" s="39">
        <v>1523.21</v>
      </c>
      <c r="AI589" s="39">
        <v>1628.85</v>
      </c>
      <c r="AJ589" s="39">
        <v>1631.94</v>
      </c>
      <c r="AK589" s="39">
        <v>1611</v>
      </c>
      <c r="AL589" s="39">
        <v>1622.38</v>
      </c>
      <c r="AM589" s="39">
        <v>1620.77</v>
      </c>
      <c r="AN589" s="39">
        <v>1579.09</v>
      </c>
      <c r="AO589" s="39">
        <v>1614.48</v>
      </c>
      <c r="AP589" s="39">
        <v>1677.06</v>
      </c>
      <c r="AQ589" s="39">
        <v>1786.72</v>
      </c>
      <c r="AR589" s="39">
        <v>1767.22</v>
      </c>
      <c r="AS589" s="39">
        <v>1765.06</v>
      </c>
      <c r="AT589" s="39">
        <v>1661.32</v>
      </c>
      <c r="AU589" s="39">
        <v>1513.44</v>
      </c>
      <c r="AV589" s="39">
        <v>1422.89</v>
      </c>
      <c r="AW589" s="39">
        <v>1273.6300000000001</v>
      </c>
      <c r="AX589" s="40">
        <v>1212.1400000000001</v>
      </c>
      <c r="AY589" s="336">
        <v>566.71</v>
      </c>
      <c r="AZ589" s="175">
        <v>4.8109999999999999</v>
      </c>
      <c r="BA589" s="159">
        <v>632.80000000000007</v>
      </c>
    </row>
    <row r="590" spans="1:53">
      <c r="A590" s="47">
        <v>12</v>
      </c>
      <c r="B590" s="170">
        <f t="shared" si="64"/>
        <v>2372.7809999999999</v>
      </c>
      <c r="C590" s="170">
        <f t="shared" si="62"/>
        <v>2370.7210000000005</v>
      </c>
      <c r="D590" s="170">
        <f t="shared" si="62"/>
        <v>2369.5209999999997</v>
      </c>
      <c r="E590" s="170">
        <f t="shared" si="62"/>
        <v>2374.5510000000004</v>
      </c>
      <c r="F590" s="170">
        <f t="shared" si="62"/>
        <v>2403.6809999999996</v>
      </c>
      <c r="G590" s="170">
        <f t="shared" si="62"/>
        <v>2500.9110000000001</v>
      </c>
      <c r="H590" s="170">
        <f t="shared" si="62"/>
        <v>2593.1610000000001</v>
      </c>
      <c r="I590" s="170">
        <f t="shared" si="62"/>
        <v>2713.7310000000002</v>
      </c>
      <c r="J590" s="170">
        <f t="shared" si="62"/>
        <v>2889.1510000000003</v>
      </c>
      <c r="K590" s="170">
        <f t="shared" si="62"/>
        <v>2922.3610000000003</v>
      </c>
      <c r="L590" s="170">
        <f t="shared" si="62"/>
        <v>2911.6510000000003</v>
      </c>
      <c r="M590" s="170">
        <f t="shared" si="62"/>
        <v>2865.6610000000001</v>
      </c>
      <c r="N590" s="170">
        <f t="shared" si="62"/>
        <v>2835.5210000000002</v>
      </c>
      <c r="O590" s="170">
        <f t="shared" si="62"/>
        <v>2834.6910000000003</v>
      </c>
      <c r="P590" s="170">
        <f t="shared" si="62"/>
        <v>2868.2810000000004</v>
      </c>
      <c r="Q590" s="170">
        <f t="shared" si="62"/>
        <v>3042.4810000000002</v>
      </c>
      <c r="R590" s="170">
        <f t="shared" si="62"/>
        <v>3081.6110000000003</v>
      </c>
      <c r="S590" s="170">
        <f t="shared" si="63"/>
        <v>3056.3410000000003</v>
      </c>
      <c r="T590" s="170">
        <f t="shared" si="63"/>
        <v>3024.4810000000002</v>
      </c>
      <c r="U590" s="170">
        <f t="shared" si="63"/>
        <v>2972.431</v>
      </c>
      <c r="V590" s="170">
        <f t="shared" si="63"/>
        <v>2689.681</v>
      </c>
      <c r="W590" s="170">
        <f t="shared" si="63"/>
        <v>2508.5110000000004</v>
      </c>
      <c r="X590" s="170">
        <f t="shared" si="63"/>
        <v>2449.4210000000003</v>
      </c>
      <c r="Y590" s="170">
        <f t="shared" si="63"/>
        <v>2429.5010000000002</v>
      </c>
      <c r="Z590" s="37"/>
      <c r="AA590" s="41">
        <v>1168.46</v>
      </c>
      <c r="AB590" s="39">
        <v>1166.4000000000001</v>
      </c>
      <c r="AC590" s="39">
        <v>1165.2</v>
      </c>
      <c r="AD590" s="39">
        <v>1170.23</v>
      </c>
      <c r="AE590" s="39">
        <v>1199.3599999999999</v>
      </c>
      <c r="AF590" s="39">
        <v>1296.5899999999999</v>
      </c>
      <c r="AG590" s="39">
        <v>1388.84</v>
      </c>
      <c r="AH590" s="39">
        <v>1509.41</v>
      </c>
      <c r="AI590" s="39">
        <v>1684.83</v>
      </c>
      <c r="AJ590" s="39">
        <v>1718.04</v>
      </c>
      <c r="AK590" s="39">
        <v>1707.33</v>
      </c>
      <c r="AL590" s="39">
        <v>1661.34</v>
      </c>
      <c r="AM590" s="39">
        <v>1631.2</v>
      </c>
      <c r="AN590" s="39">
        <v>1630.37</v>
      </c>
      <c r="AO590" s="39">
        <v>1663.96</v>
      </c>
      <c r="AP590" s="39">
        <v>1838.16</v>
      </c>
      <c r="AQ590" s="39">
        <v>1877.29</v>
      </c>
      <c r="AR590" s="39">
        <v>1852.02</v>
      </c>
      <c r="AS590" s="39">
        <v>1820.16</v>
      </c>
      <c r="AT590" s="39">
        <v>1768.11</v>
      </c>
      <c r="AU590" s="39">
        <v>1485.36</v>
      </c>
      <c r="AV590" s="39">
        <v>1304.19</v>
      </c>
      <c r="AW590" s="39">
        <v>1245.0999999999999</v>
      </c>
      <c r="AX590" s="40">
        <v>1225.18</v>
      </c>
      <c r="AY590" s="336">
        <v>566.71</v>
      </c>
      <c r="AZ590" s="175">
        <v>4.8109999999999999</v>
      </c>
      <c r="BA590" s="159">
        <v>632.80000000000007</v>
      </c>
    </row>
    <row r="591" spans="1:53">
      <c r="A591" s="47">
        <v>13</v>
      </c>
      <c r="B591" s="170">
        <f t="shared" si="64"/>
        <v>2373.6610000000001</v>
      </c>
      <c r="C591" s="170">
        <f t="shared" si="62"/>
        <v>2369.3209999999999</v>
      </c>
      <c r="D591" s="170">
        <f t="shared" si="62"/>
        <v>2369.1009999999997</v>
      </c>
      <c r="E591" s="170">
        <f t="shared" si="62"/>
        <v>2370.8810000000003</v>
      </c>
      <c r="F591" s="170">
        <f t="shared" si="62"/>
        <v>2405.7110000000002</v>
      </c>
      <c r="G591" s="170">
        <f t="shared" si="62"/>
        <v>2472.0709999999999</v>
      </c>
      <c r="H591" s="170">
        <f t="shared" si="62"/>
        <v>2641.9710000000005</v>
      </c>
      <c r="I591" s="170">
        <f t="shared" si="62"/>
        <v>2815.8810000000003</v>
      </c>
      <c r="J591" s="170">
        <f t="shared" si="62"/>
        <v>2893.3810000000003</v>
      </c>
      <c r="K591" s="170">
        <f t="shared" si="62"/>
        <v>2855.2610000000004</v>
      </c>
      <c r="L591" s="170">
        <f t="shared" si="62"/>
        <v>2802.8910000000001</v>
      </c>
      <c r="M591" s="170">
        <f t="shared" si="62"/>
        <v>2829.0110000000004</v>
      </c>
      <c r="N591" s="170">
        <f t="shared" si="62"/>
        <v>2802.0210000000002</v>
      </c>
      <c r="O591" s="170">
        <f t="shared" si="62"/>
        <v>2800.5210000000002</v>
      </c>
      <c r="P591" s="170">
        <f t="shared" si="62"/>
        <v>2851.8910000000001</v>
      </c>
      <c r="Q591" s="170">
        <f t="shared" si="62"/>
        <v>2989.7710000000002</v>
      </c>
      <c r="R591" s="170">
        <f t="shared" si="62"/>
        <v>3086.8810000000003</v>
      </c>
      <c r="S591" s="170">
        <f t="shared" si="63"/>
        <v>3124.4410000000003</v>
      </c>
      <c r="T591" s="170">
        <f t="shared" si="63"/>
        <v>3075.5310000000004</v>
      </c>
      <c r="U591" s="170">
        <f t="shared" si="63"/>
        <v>3026.2010000000005</v>
      </c>
      <c r="V591" s="170">
        <f t="shared" si="63"/>
        <v>2822.5810000000001</v>
      </c>
      <c r="W591" s="170">
        <f t="shared" si="63"/>
        <v>2706.1010000000001</v>
      </c>
      <c r="X591" s="170">
        <f t="shared" si="63"/>
        <v>2449.3410000000003</v>
      </c>
      <c r="Y591" s="170">
        <f t="shared" si="63"/>
        <v>2441.4210000000003</v>
      </c>
      <c r="Z591" s="37"/>
      <c r="AA591" s="41">
        <v>1169.3399999999999</v>
      </c>
      <c r="AB591" s="39">
        <v>1165</v>
      </c>
      <c r="AC591" s="39">
        <v>1164.78</v>
      </c>
      <c r="AD591" s="39">
        <v>1166.56</v>
      </c>
      <c r="AE591" s="39">
        <v>1201.3900000000001</v>
      </c>
      <c r="AF591" s="39">
        <v>1267.75</v>
      </c>
      <c r="AG591" s="39">
        <v>1437.65</v>
      </c>
      <c r="AH591" s="39">
        <v>1611.56</v>
      </c>
      <c r="AI591" s="39">
        <v>1689.06</v>
      </c>
      <c r="AJ591" s="39">
        <v>1650.94</v>
      </c>
      <c r="AK591" s="39">
        <v>1598.57</v>
      </c>
      <c r="AL591" s="39">
        <v>1624.69</v>
      </c>
      <c r="AM591" s="39">
        <v>1597.7</v>
      </c>
      <c r="AN591" s="39">
        <v>1596.2</v>
      </c>
      <c r="AO591" s="39">
        <v>1647.57</v>
      </c>
      <c r="AP591" s="39">
        <v>1785.45</v>
      </c>
      <c r="AQ591" s="39">
        <v>1882.56</v>
      </c>
      <c r="AR591" s="39">
        <v>1920.12</v>
      </c>
      <c r="AS591" s="39">
        <v>1871.21</v>
      </c>
      <c r="AT591" s="39">
        <v>1821.88</v>
      </c>
      <c r="AU591" s="39">
        <v>1618.26</v>
      </c>
      <c r="AV591" s="39">
        <v>1501.78</v>
      </c>
      <c r="AW591" s="39">
        <v>1245.02</v>
      </c>
      <c r="AX591" s="40">
        <v>1237.0999999999999</v>
      </c>
      <c r="AY591" s="336">
        <v>566.71</v>
      </c>
      <c r="AZ591" s="175">
        <v>4.8109999999999999</v>
      </c>
      <c r="BA591" s="159">
        <v>632.80000000000007</v>
      </c>
    </row>
    <row r="592" spans="1:53">
      <c r="A592" s="47">
        <v>14</v>
      </c>
      <c r="B592" s="170">
        <f t="shared" si="64"/>
        <v>2445.4110000000001</v>
      </c>
      <c r="C592" s="170">
        <f t="shared" si="62"/>
        <v>2434.5010000000002</v>
      </c>
      <c r="D592" s="170">
        <f t="shared" si="62"/>
        <v>2448.8010000000004</v>
      </c>
      <c r="E592" s="170">
        <f t="shared" si="62"/>
        <v>2447.5010000000002</v>
      </c>
      <c r="F592" s="170">
        <f t="shared" si="62"/>
        <v>2449.8410000000003</v>
      </c>
      <c r="G592" s="170">
        <f t="shared" si="62"/>
        <v>2465.0309999999999</v>
      </c>
      <c r="H592" s="170">
        <f t="shared" si="62"/>
        <v>2522.5010000000002</v>
      </c>
      <c r="I592" s="170">
        <f t="shared" si="62"/>
        <v>2739.3210000000004</v>
      </c>
      <c r="J592" s="170">
        <f t="shared" si="62"/>
        <v>2999.7710000000002</v>
      </c>
      <c r="K592" s="170">
        <f t="shared" si="62"/>
        <v>3090.0210000000002</v>
      </c>
      <c r="L592" s="170">
        <f t="shared" si="62"/>
        <v>3088.4410000000003</v>
      </c>
      <c r="M592" s="170">
        <f t="shared" si="62"/>
        <v>3089.6710000000003</v>
      </c>
      <c r="N592" s="170">
        <f t="shared" si="62"/>
        <v>3038.4610000000002</v>
      </c>
      <c r="O592" s="170">
        <f t="shared" si="62"/>
        <v>3003.6610000000001</v>
      </c>
      <c r="P592" s="170">
        <f t="shared" si="62"/>
        <v>3005.6210000000001</v>
      </c>
      <c r="Q592" s="170">
        <f t="shared" si="62"/>
        <v>3113.0910000000003</v>
      </c>
      <c r="R592" s="170">
        <f t="shared" si="62"/>
        <v>3125.8410000000003</v>
      </c>
      <c r="S592" s="170">
        <f t="shared" si="63"/>
        <v>3131.6710000000003</v>
      </c>
      <c r="T592" s="170">
        <f t="shared" si="63"/>
        <v>3078.8710000000001</v>
      </c>
      <c r="U592" s="170">
        <f t="shared" si="63"/>
        <v>3137.0710000000004</v>
      </c>
      <c r="V592" s="170">
        <f t="shared" si="63"/>
        <v>3124.3910000000001</v>
      </c>
      <c r="W592" s="170">
        <f t="shared" si="63"/>
        <v>2970.6110000000003</v>
      </c>
      <c r="X592" s="170">
        <f t="shared" si="63"/>
        <v>2656.8310000000001</v>
      </c>
      <c r="Y592" s="170">
        <f t="shared" si="63"/>
        <v>2554.3410000000003</v>
      </c>
      <c r="Z592" s="37"/>
      <c r="AA592" s="41">
        <v>1241.0899999999999</v>
      </c>
      <c r="AB592" s="39">
        <v>1230.18</v>
      </c>
      <c r="AC592" s="39">
        <v>1244.48</v>
      </c>
      <c r="AD592" s="39">
        <v>1243.18</v>
      </c>
      <c r="AE592" s="39">
        <v>1245.52</v>
      </c>
      <c r="AF592" s="39">
        <v>1260.71</v>
      </c>
      <c r="AG592" s="39">
        <v>1318.18</v>
      </c>
      <c r="AH592" s="39">
        <v>1535</v>
      </c>
      <c r="AI592" s="39">
        <v>1795.45</v>
      </c>
      <c r="AJ592" s="39">
        <v>1885.7</v>
      </c>
      <c r="AK592" s="39">
        <v>1884.12</v>
      </c>
      <c r="AL592" s="39">
        <v>1885.35</v>
      </c>
      <c r="AM592" s="39">
        <v>1834.14</v>
      </c>
      <c r="AN592" s="39">
        <v>1799.34</v>
      </c>
      <c r="AO592" s="39">
        <v>1801.3</v>
      </c>
      <c r="AP592" s="39">
        <v>1908.77</v>
      </c>
      <c r="AQ592" s="39">
        <v>1921.52</v>
      </c>
      <c r="AR592" s="39">
        <v>1927.35</v>
      </c>
      <c r="AS592" s="39">
        <v>1874.55</v>
      </c>
      <c r="AT592" s="39">
        <v>1932.75</v>
      </c>
      <c r="AU592" s="39">
        <v>1920.07</v>
      </c>
      <c r="AV592" s="39">
        <v>1766.29</v>
      </c>
      <c r="AW592" s="39">
        <v>1452.51</v>
      </c>
      <c r="AX592" s="40">
        <v>1350.02</v>
      </c>
      <c r="AY592" s="336">
        <v>566.71</v>
      </c>
      <c r="AZ592" s="175">
        <v>4.8109999999999999</v>
      </c>
      <c r="BA592" s="159">
        <v>632.80000000000007</v>
      </c>
    </row>
    <row r="593" spans="1:53">
      <c r="A593" s="47">
        <v>15</v>
      </c>
      <c r="B593" s="170">
        <f t="shared" si="64"/>
        <v>2480.1610000000001</v>
      </c>
      <c r="C593" s="170">
        <f t="shared" si="62"/>
        <v>2462.1310000000003</v>
      </c>
      <c r="D593" s="170">
        <f t="shared" si="62"/>
        <v>2461.2110000000002</v>
      </c>
      <c r="E593" s="170">
        <f t="shared" si="62"/>
        <v>2459.1310000000003</v>
      </c>
      <c r="F593" s="170">
        <f t="shared" si="62"/>
        <v>2460.3909999999996</v>
      </c>
      <c r="G593" s="170">
        <f t="shared" si="62"/>
        <v>2467.8410000000003</v>
      </c>
      <c r="H593" s="170">
        <f t="shared" si="62"/>
        <v>2515.8609999999999</v>
      </c>
      <c r="I593" s="170">
        <f t="shared" si="62"/>
        <v>2724.7110000000002</v>
      </c>
      <c r="J593" s="170">
        <f t="shared" si="62"/>
        <v>2991.2610000000004</v>
      </c>
      <c r="K593" s="170">
        <f t="shared" si="62"/>
        <v>3164.2310000000002</v>
      </c>
      <c r="L593" s="170">
        <f t="shared" si="62"/>
        <v>3227.7510000000007</v>
      </c>
      <c r="M593" s="170">
        <f t="shared" si="62"/>
        <v>3227.6510000000003</v>
      </c>
      <c r="N593" s="170">
        <f t="shared" si="62"/>
        <v>3223.6910000000003</v>
      </c>
      <c r="O593" s="170">
        <f t="shared" si="62"/>
        <v>3219.2110000000007</v>
      </c>
      <c r="P593" s="170">
        <f t="shared" si="62"/>
        <v>3203.9510000000005</v>
      </c>
      <c r="Q593" s="170">
        <f t="shared" si="62"/>
        <v>3315.7710000000002</v>
      </c>
      <c r="R593" s="170">
        <f t="shared" si="62"/>
        <v>3331.6810000000005</v>
      </c>
      <c r="S593" s="170">
        <f t="shared" si="63"/>
        <v>3338.3510000000006</v>
      </c>
      <c r="T593" s="170">
        <f t="shared" si="63"/>
        <v>3303.9310000000005</v>
      </c>
      <c r="U593" s="170">
        <f t="shared" si="63"/>
        <v>3293.8310000000006</v>
      </c>
      <c r="V593" s="170">
        <f t="shared" si="63"/>
        <v>3067.1110000000003</v>
      </c>
      <c r="W593" s="170">
        <f t="shared" si="63"/>
        <v>2858.8910000000001</v>
      </c>
      <c r="X593" s="170">
        <f t="shared" si="63"/>
        <v>2589.6109999999999</v>
      </c>
      <c r="Y593" s="170">
        <f t="shared" si="63"/>
        <v>2500.2210000000005</v>
      </c>
      <c r="Z593" s="37"/>
      <c r="AA593" s="41">
        <v>1275.8399999999999</v>
      </c>
      <c r="AB593" s="39">
        <v>1257.81</v>
      </c>
      <c r="AC593" s="39">
        <v>1256.8900000000001</v>
      </c>
      <c r="AD593" s="39">
        <v>1254.81</v>
      </c>
      <c r="AE593" s="39">
        <v>1256.07</v>
      </c>
      <c r="AF593" s="39">
        <v>1263.52</v>
      </c>
      <c r="AG593" s="39">
        <v>1311.54</v>
      </c>
      <c r="AH593" s="39">
        <v>1520.39</v>
      </c>
      <c r="AI593" s="39">
        <v>1786.94</v>
      </c>
      <c r="AJ593" s="39">
        <v>1959.91</v>
      </c>
      <c r="AK593" s="39">
        <v>2023.4300000000003</v>
      </c>
      <c r="AL593" s="39">
        <v>2023.3300000000002</v>
      </c>
      <c r="AM593" s="39">
        <v>2019.37</v>
      </c>
      <c r="AN593" s="39">
        <v>2014.8900000000003</v>
      </c>
      <c r="AO593" s="39">
        <v>1999.63</v>
      </c>
      <c r="AP593" s="39">
        <v>2111.4499999999998</v>
      </c>
      <c r="AQ593" s="39">
        <v>2127.36</v>
      </c>
      <c r="AR593" s="39">
        <v>2134.0300000000002</v>
      </c>
      <c r="AS593" s="39">
        <v>2099.61</v>
      </c>
      <c r="AT593" s="39">
        <v>2089.5100000000002</v>
      </c>
      <c r="AU593" s="39">
        <v>1862.79</v>
      </c>
      <c r="AV593" s="39">
        <v>1654.57</v>
      </c>
      <c r="AW593" s="39">
        <v>1385.29</v>
      </c>
      <c r="AX593" s="40">
        <v>1295.9000000000001</v>
      </c>
      <c r="AY593" s="336">
        <v>566.71</v>
      </c>
      <c r="AZ593" s="175">
        <v>4.8109999999999999</v>
      </c>
      <c r="BA593" s="159">
        <v>632.80000000000007</v>
      </c>
    </row>
    <row r="594" spans="1:53">
      <c r="A594" s="47">
        <v>16</v>
      </c>
      <c r="B594" s="170">
        <f t="shared" si="64"/>
        <v>2553.0910000000003</v>
      </c>
      <c r="C594" s="170">
        <f t="shared" si="62"/>
        <v>2511.3909999999996</v>
      </c>
      <c r="D594" s="170">
        <f t="shared" si="62"/>
        <v>2471.2210000000005</v>
      </c>
      <c r="E594" s="170">
        <f t="shared" si="62"/>
        <v>2503.1710000000003</v>
      </c>
      <c r="F594" s="170">
        <f t="shared" si="62"/>
        <v>2542.8509999999997</v>
      </c>
      <c r="G594" s="170">
        <f t="shared" si="62"/>
        <v>2619.0210000000002</v>
      </c>
      <c r="H594" s="170">
        <f t="shared" si="62"/>
        <v>2795.6210000000001</v>
      </c>
      <c r="I594" s="170">
        <f t="shared" si="62"/>
        <v>3010.8210000000004</v>
      </c>
      <c r="J594" s="170">
        <f t="shared" si="62"/>
        <v>3155.181</v>
      </c>
      <c r="K594" s="170">
        <f t="shared" si="62"/>
        <v>3163.9910000000004</v>
      </c>
      <c r="L594" s="170">
        <f t="shared" si="62"/>
        <v>3133.4110000000001</v>
      </c>
      <c r="M594" s="170">
        <f t="shared" si="62"/>
        <v>3135.181</v>
      </c>
      <c r="N594" s="170">
        <f t="shared" si="62"/>
        <v>3138.7010000000005</v>
      </c>
      <c r="O594" s="170">
        <f t="shared" si="62"/>
        <v>3219.6210000000001</v>
      </c>
      <c r="P594" s="170">
        <f t="shared" si="62"/>
        <v>3228.3410000000003</v>
      </c>
      <c r="Q594" s="170">
        <f t="shared" si="62"/>
        <v>3365.0110000000004</v>
      </c>
      <c r="R594" s="170">
        <f t="shared" ref="R594:R609" si="65">AQ594+$BA594+$AZ594+$AY594</f>
        <v>3442.2810000000004</v>
      </c>
      <c r="S594" s="170">
        <f t="shared" si="63"/>
        <v>3397.9710000000005</v>
      </c>
      <c r="T594" s="170">
        <f t="shared" si="63"/>
        <v>3315.3210000000004</v>
      </c>
      <c r="U594" s="170">
        <f t="shared" si="63"/>
        <v>3220.9310000000005</v>
      </c>
      <c r="V594" s="170">
        <f t="shared" si="63"/>
        <v>2950.6310000000003</v>
      </c>
      <c r="W594" s="170">
        <f t="shared" si="63"/>
        <v>2638.0710000000004</v>
      </c>
      <c r="X594" s="170">
        <f t="shared" si="63"/>
        <v>2549.3609999999999</v>
      </c>
      <c r="Y594" s="170">
        <f t="shared" si="63"/>
        <v>2469.2809999999999</v>
      </c>
      <c r="Z594" s="37"/>
      <c r="AA594" s="41">
        <v>1348.77</v>
      </c>
      <c r="AB594" s="39">
        <v>1307.07</v>
      </c>
      <c r="AC594" s="39">
        <v>1266.9000000000001</v>
      </c>
      <c r="AD594" s="39">
        <v>1298.8499999999999</v>
      </c>
      <c r="AE594" s="39">
        <v>1338.53</v>
      </c>
      <c r="AF594" s="39">
        <v>1414.7</v>
      </c>
      <c r="AG594" s="39">
        <v>1591.3</v>
      </c>
      <c r="AH594" s="39">
        <v>1806.5</v>
      </c>
      <c r="AI594" s="39">
        <v>1950.86</v>
      </c>
      <c r="AJ594" s="39">
        <v>1959.67</v>
      </c>
      <c r="AK594" s="39">
        <v>1929.09</v>
      </c>
      <c r="AL594" s="39">
        <v>1930.86</v>
      </c>
      <c r="AM594" s="39">
        <v>1934.38</v>
      </c>
      <c r="AN594" s="39">
        <v>2015.3</v>
      </c>
      <c r="AO594" s="39">
        <v>2024.0200000000002</v>
      </c>
      <c r="AP594" s="39">
        <v>2160.69</v>
      </c>
      <c r="AQ594" s="39">
        <v>2237.96</v>
      </c>
      <c r="AR594" s="39">
        <v>2193.65</v>
      </c>
      <c r="AS594" s="39">
        <v>2111</v>
      </c>
      <c r="AT594" s="39">
        <v>2016.6100000000001</v>
      </c>
      <c r="AU594" s="39">
        <v>1746.31</v>
      </c>
      <c r="AV594" s="39">
        <v>1433.75</v>
      </c>
      <c r="AW594" s="39">
        <v>1345.04</v>
      </c>
      <c r="AX594" s="40">
        <v>1264.96</v>
      </c>
      <c r="AY594" s="336">
        <v>566.71</v>
      </c>
      <c r="AZ594" s="175">
        <v>4.8109999999999999</v>
      </c>
      <c r="BA594" s="159">
        <v>632.80000000000007</v>
      </c>
    </row>
    <row r="595" spans="1:53">
      <c r="A595" s="47">
        <v>17</v>
      </c>
      <c r="B595" s="170">
        <f t="shared" si="64"/>
        <v>2438.3109999999997</v>
      </c>
      <c r="C595" s="170">
        <f t="shared" si="64"/>
        <v>2411.991</v>
      </c>
      <c r="D595" s="170">
        <f t="shared" si="64"/>
        <v>2409.8509999999997</v>
      </c>
      <c r="E595" s="170">
        <f t="shared" si="64"/>
        <v>2432.2110000000002</v>
      </c>
      <c r="F595" s="170">
        <f t="shared" si="64"/>
        <v>2455.0510000000004</v>
      </c>
      <c r="G595" s="170">
        <f t="shared" si="64"/>
        <v>2489.5910000000003</v>
      </c>
      <c r="H595" s="170">
        <f t="shared" si="64"/>
        <v>2618.7210000000005</v>
      </c>
      <c r="I595" s="170">
        <f t="shared" si="64"/>
        <v>2759.3710000000001</v>
      </c>
      <c r="J595" s="170">
        <f t="shared" si="64"/>
        <v>2634.2310000000002</v>
      </c>
      <c r="K595" s="170">
        <f t="shared" si="64"/>
        <v>2633.9210000000003</v>
      </c>
      <c r="L595" s="170">
        <f t="shared" si="64"/>
        <v>2625.8610000000003</v>
      </c>
      <c r="M595" s="170">
        <f t="shared" si="64"/>
        <v>2625.3810000000003</v>
      </c>
      <c r="N595" s="170">
        <f t="shared" si="64"/>
        <v>2616.3610000000003</v>
      </c>
      <c r="O595" s="170">
        <f t="shared" si="64"/>
        <v>2621.0010000000002</v>
      </c>
      <c r="P595" s="170">
        <f t="shared" si="64"/>
        <v>2634.0010000000002</v>
      </c>
      <c r="Q595" s="170">
        <f t="shared" si="64"/>
        <v>2881.0610000000001</v>
      </c>
      <c r="R595" s="170">
        <f t="shared" si="65"/>
        <v>3009.5310000000004</v>
      </c>
      <c r="S595" s="170">
        <f t="shared" si="63"/>
        <v>2982.2710000000002</v>
      </c>
      <c r="T595" s="170">
        <f t="shared" si="63"/>
        <v>2873.9110000000001</v>
      </c>
      <c r="U595" s="170">
        <f t="shared" si="63"/>
        <v>2647.2510000000002</v>
      </c>
      <c r="V595" s="170">
        <f t="shared" si="63"/>
        <v>2537.3209999999999</v>
      </c>
      <c r="W595" s="170">
        <f t="shared" si="63"/>
        <v>2481.7709999999997</v>
      </c>
      <c r="X595" s="170">
        <f t="shared" si="63"/>
        <v>2444.2510000000002</v>
      </c>
      <c r="Y595" s="170">
        <f t="shared" si="63"/>
        <v>2412.7809999999999</v>
      </c>
      <c r="Z595" s="37"/>
      <c r="AA595" s="41">
        <v>1233.99</v>
      </c>
      <c r="AB595" s="39">
        <v>1207.67</v>
      </c>
      <c r="AC595" s="39">
        <v>1205.53</v>
      </c>
      <c r="AD595" s="39">
        <v>1227.8900000000001</v>
      </c>
      <c r="AE595" s="39">
        <v>1250.73</v>
      </c>
      <c r="AF595" s="39">
        <v>1285.27</v>
      </c>
      <c r="AG595" s="39">
        <v>1414.4</v>
      </c>
      <c r="AH595" s="39">
        <v>1555.05</v>
      </c>
      <c r="AI595" s="39">
        <v>1429.91</v>
      </c>
      <c r="AJ595" s="39">
        <v>1429.6</v>
      </c>
      <c r="AK595" s="39">
        <v>1421.54</v>
      </c>
      <c r="AL595" s="39">
        <v>1421.06</v>
      </c>
      <c r="AM595" s="39">
        <v>1412.04</v>
      </c>
      <c r="AN595" s="39">
        <v>1416.68</v>
      </c>
      <c r="AO595" s="39">
        <v>1429.68</v>
      </c>
      <c r="AP595" s="39">
        <v>1676.74</v>
      </c>
      <c r="AQ595" s="39">
        <v>1805.21</v>
      </c>
      <c r="AR595" s="39">
        <v>1777.95</v>
      </c>
      <c r="AS595" s="39">
        <v>1669.59</v>
      </c>
      <c r="AT595" s="39">
        <v>1442.93</v>
      </c>
      <c r="AU595" s="39">
        <v>1333</v>
      </c>
      <c r="AV595" s="39">
        <v>1277.45</v>
      </c>
      <c r="AW595" s="39">
        <v>1239.93</v>
      </c>
      <c r="AX595" s="40">
        <v>1208.46</v>
      </c>
      <c r="AY595" s="336">
        <v>566.71</v>
      </c>
      <c r="AZ595" s="175">
        <v>4.8109999999999999</v>
      </c>
      <c r="BA595" s="159">
        <v>632.80000000000007</v>
      </c>
    </row>
    <row r="596" spans="1:53">
      <c r="A596" s="47">
        <v>18</v>
      </c>
      <c r="B596" s="170">
        <f t="shared" si="64"/>
        <v>2340.0709999999999</v>
      </c>
      <c r="C596" s="170">
        <f t="shared" si="64"/>
        <v>2338.6809999999996</v>
      </c>
      <c r="D596" s="170">
        <f t="shared" si="64"/>
        <v>2338.4710000000005</v>
      </c>
      <c r="E596" s="170">
        <f t="shared" si="64"/>
        <v>2339.9210000000003</v>
      </c>
      <c r="F596" s="170">
        <f t="shared" si="64"/>
        <v>2383.2510000000002</v>
      </c>
      <c r="G596" s="170">
        <f t="shared" si="64"/>
        <v>2459.0010000000002</v>
      </c>
      <c r="H596" s="170">
        <f t="shared" si="64"/>
        <v>2489.0510000000004</v>
      </c>
      <c r="I596" s="170">
        <f t="shared" si="64"/>
        <v>2646.9510000000005</v>
      </c>
      <c r="J596" s="170">
        <f t="shared" si="64"/>
        <v>2822.9610000000002</v>
      </c>
      <c r="K596" s="170">
        <f t="shared" si="64"/>
        <v>2828.2410000000004</v>
      </c>
      <c r="L596" s="170">
        <f t="shared" si="64"/>
        <v>2804.4910000000004</v>
      </c>
      <c r="M596" s="170">
        <f t="shared" si="64"/>
        <v>2831.7210000000005</v>
      </c>
      <c r="N596" s="170">
        <f t="shared" si="64"/>
        <v>2827.8610000000003</v>
      </c>
      <c r="O596" s="170">
        <f t="shared" si="64"/>
        <v>2831.4110000000001</v>
      </c>
      <c r="P596" s="170">
        <f t="shared" si="64"/>
        <v>2842.7010000000005</v>
      </c>
      <c r="Q596" s="170">
        <f t="shared" si="64"/>
        <v>3004.3510000000001</v>
      </c>
      <c r="R596" s="170">
        <f t="shared" si="65"/>
        <v>3052.0110000000004</v>
      </c>
      <c r="S596" s="170">
        <f t="shared" si="63"/>
        <v>3051.9610000000002</v>
      </c>
      <c r="T596" s="170">
        <f t="shared" si="63"/>
        <v>3000.9110000000001</v>
      </c>
      <c r="U596" s="170">
        <f t="shared" si="63"/>
        <v>2938.3010000000004</v>
      </c>
      <c r="V596" s="170">
        <f t="shared" si="63"/>
        <v>2711.8610000000003</v>
      </c>
      <c r="W596" s="170">
        <f t="shared" si="63"/>
        <v>2577.9110000000001</v>
      </c>
      <c r="X596" s="170">
        <f t="shared" si="63"/>
        <v>2456.1210000000001</v>
      </c>
      <c r="Y596" s="170">
        <f t="shared" si="63"/>
        <v>2437.0010000000002</v>
      </c>
      <c r="Z596" s="37"/>
      <c r="AA596" s="41">
        <v>1135.75</v>
      </c>
      <c r="AB596" s="39">
        <v>1134.3599999999999</v>
      </c>
      <c r="AC596" s="39">
        <v>1134.1500000000001</v>
      </c>
      <c r="AD596" s="39">
        <v>1135.5999999999999</v>
      </c>
      <c r="AE596" s="39">
        <v>1178.93</v>
      </c>
      <c r="AF596" s="39">
        <v>1254.68</v>
      </c>
      <c r="AG596" s="39">
        <v>1284.73</v>
      </c>
      <c r="AH596" s="39">
        <v>1442.63</v>
      </c>
      <c r="AI596" s="39">
        <v>1618.64</v>
      </c>
      <c r="AJ596" s="39">
        <v>1623.92</v>
      </c>
      <c r="AK596" s="39">
        <v>1600.17</v>
      </c>
      <c r="AL596" s="39">
        <v>1627.4</v>
      </c>
      <c r="AM596" s="39">
        <v>1623.54</v>
      </c>
      <c r="AN596" s="39">
        <v>1627.09</v>
      </c>
      <c r="AO596" s="39">
        <v>1638.38</v>
      </c>
      <c r="AP596" s="39">
        <v>1800.03</v>
      </c>
      <c r="AQ596" s="39">
        <v>1847.69</v>
      </c>
      <c r="AR596" s="39">
        <v>1847.64</v>
      </c>
      <c r="AS596" s="39">
        <v>1796.59</v>
      </c>
      <c r="AT596" s="39">
        <v>1733.98</v>
      </c>
      <c r="AU596" s="39">
        <v>1507.54</v>
      </c>
      <c r="AV596" s="39">
        <v>1373.59</v>
      </c>
      <c r="AW596" s="39">
        <v>1251.8</v>
      </c>
      <c r="AX596" s="40">
        <v>1232.68</v>
      </c>
      <c r="AY596" s="336">
        <v>566.71</v>
      </c>
      <c r="AZ596" s="175">
        <v>4.8109999999999999</v>
      </c>
      <c r="BA596" s="159">
        <v>632.80000000000007</v>
      </c>
    </row>
    <row r="597" spans="1:53">
      <c r="A597" s="47">
        <v>19</v>
      </c>
      <c r="B597" s="170">
        <f t="shared" si="64"/>
        <v>2371.0410000000002</v>
      </c>
      <c r="C597" s="170">
        <f t="shared" si="64"/>
        <v>2338.7910000000002</v>
      </c>
      <c r="D597" s="170">
        <f t="shared" si="64"/>
        <v>2336.8710000000001</v>
      </c>
      <c r="E597" s="170">
        <f t="shared" si="64"/>
        <v>2338.6809999999996</v>
      </c>
      <c r="F597" s="170">
        <f t="shared" si="64"/>
        <v>2397.1109999999999</v>
      </c>
      <c r="G597" s="170">
        <f t="shared" si="64"/>
        <v>2473.3109999999997</v>
      </c>
      <c r="H597" s="170">
        <f t="shared" si="64"/>
        <v>2553.8810000000003</v>
      </c>
      <c r="I597" s="170">
        <f t="shared" si="64"/>
        <v>2723.3610000000003</v>
      </c>
      <c r="J597" s="170">
        <f t="shared" si="64"/>
        <v>2882.5910000000003</v>
      </c>
      <c r="K597" s="170">
        <f t="shared" si="64"/>
        <v>2891.2710000000002</v>
      </c>
      <c r="L597" s="170">
        <f t="shared" si="64"/>
        <v>2879.0410000000002</v>
      </c>
      <c r="M597" s="170">
        <f t="shared" si="64"/>
        <v>2885.0210000000002</v>
      </c>
      <c r="N597" s="170">
        <f t="shared" si="64"/>
        <v>2883.0410000000002</v>
      </c>
      <c r="O597" s="170">
        <f t="shared" si="64"/>
        <v>2912.181</v>
      </c>
      <c r="P597" s="170">
        <f t="shared" si="64"/>
        <v>2970.4410000000003</v>
      </c>
      <c r="Q597" s="170">
        <f t="shared" si="64"/>
        <v>3030.7310000000002</v>
      </c>
      <c r="R597" s="170">
        <f t="shared" si="65"/>
        <v>3127.0410000000002</v>
      </c>
      <c r="S597" s="170">
        <f t="shared" si="63"/>
        <v>3132.7310000000002</v>
      </c>
      <c r="T597" s="170">
        <f t="shared" si="63"/>
        <v>3089.9510000000005</v>
      </c>
      <c r="U597" s="170">
        <f t="shared" si="63"/>
        <v>3006.7710000000002</v>
      </c>
      <c r="V597" s="170">
        <f t="shared" si="63"/>
        <v>2876.8910000000001</v>
      </c>
      <c r="W597" s="170">
        <f t="shared" si="63"/>
        <v>2556.1210000000001</v>
      </c>
      <c r="X597" s="170">
        <f t="shared" si="63"/>
        <v>2453.491</v>
      </c>
      <c r="Y597" s="170">
        <f t="shared" si="63"/>
        <v>2433.7110000000002</v>
      </c>
      <c r="Z597" s="37"/>
      <c r="AA597" s="41">
        <v>1166.72</v>
      </c>
      <c r="AB597" s="39">
        <v>1134.47</v>
      </c>
      <c r="AC597" s="39">
        <v>1132.55</v>
      </c>
      <c r="AD597" s="39">
        <v>1134.3599999999999</v>
      </c>
      <c r="AE597" s="39">
        <v>1192.79</v>
      </c>
      <c r="AF597" s="39">
        <v>1268.99</v>
      </c>
      <c r="AG597" s="39">
        <v>1349.56</v>
      </c>
      <c r="AH597" s="39">
        <v>1519.04</v>
      </c>
      <c r="AI597" s="39">
        <v>1678.27</v>
      </c>
      <c r="AJ597" s="39">
        <v>1686.95</v>
      </c>
      <c r="AK597" s="39">
        <v>1674.72</v>
      </c>
      <c r="AL597" s="39">
        <v>1680.7</v>
      </c>
      <c r="AM597" s="39">
        <v>1678.72</v>
      </c>
      <c r="AN597" s="39">
        <v>1707.86</v>
      </c>
      <c r="AO597" s="39">
        <v>1766.12</v>
      </c>
      <c r="AP597" s="39">
        <v>1826.41</v>
      </c>
      <c r="AQ597" s="39">
        <v>1922.72</v>
      </c>
      <c r="AR597" s="39">
        <v>1928.41</v>
      </c>
      <c r="AS597" s="39">
        <v>1885.63</v>
      </c>
      <c r="AT597" s="39">
        <v>1802.45</v>
      </c>
      <c r="AU597" s="39">
        <v>1672.57</v>
      </c>
      <c r="AV597" s="39">
        <v>1351.8</v>
      </c>
      <c r="AW597" s="39">
        <v>1249.17</v>
      </c>
      <c r="AX597" s="40">
        <v>1229.3900000000001</v>
      </c>
      <c r="AY597" s="336">
        <v>566.71</v>
      </c>
      <c r="AZ597" s="175">
        <v>4.8109999999999999</v>
      </c>
      <c r="BA597" s="159">
        <v>632.80000000000007</v>
      </c>
    </row>
    <row r="598" spans="1:53">
      <c r="A598" s="47">
        <v>20</v>
      </c>
      <c r="B598" s="170">
        <f t="shared" si="64"/>
        <v>2377.1909999999998</v>
      </c>
      <c r="C598" s="170">
        <f t="shared" si="64"/>
        <v>2349.3810000000003</v>
      </c>
      <c r="D598" s="170">
        <f t="shared" si="64"/>
        <v>2337.9610000000002</v>
      </c>
      <c r="E598" s="170">
        <f t="shared" si="64"/>
        <v>2348.1409999999996</v>
      </c>
      <c r="F598" s="170">
        <f t="shared" si="64"/>
        <v>2428.2510000000002</v>
      </c>
      <c r="G598" s="170">
        <f t="shared" si="64"/>
        <v>2470.8109999999997</v>
      </c>
      <c r="H598" s="170">
        <f t="shared" si="64"/>
        <v>2650.0810000000001</v>
      </c>
      <c r="I598" s="170">
        <f t="shared" si="64"/>
        <v>2818.5010000000002</v>
      </c>
      <c r="J598" s="170">
        <f t="shared" si="64"/>
        <v>2921.3310000000001</v>
      </c>
      <c r="K598" s="170">
        <f t="shared" si="64"/>
        <v>2906.1710000000003</v>
      </c>
      <c r="L598" s="170">
        <f t="shared" si="64"/>
        <v>2886.181</v>
      </c>
      <c r="M598" s="170">
        <f t="shared" si="64"/>
        <v>2888.7710000000002</v>
      </c>
      <c r="N598" s="170">
        <f t="shared" si="64"/>
        <v>2891.5310000000004</v>
      </c>
      <c r="O598" s="170">
        <f t="shared" si="64"/>
        <v>2904.3710000000001</v>
      </c>
      <c r="P598" s="170">
        <f t="shared" si="64"/>
        <v>2929.2610000000004</v>
      </c>
      <c r="Q598" s="170">
        <f t="shared" si="64"/>
        <v>3068.1310000000003</v>
      </c>
      <c r="R598" s="170">
        <f t="shared" si="65"/>
        <v>3140.931</v>
      </c>
      <c r="S598" s="170">
        <f t="shared" si="63"/>
        <v>3160.2910000000002</v>
      </c>
      <c r="T598" s="170">
        <f t="shared" si="63"/>
        <v>3119.4810000000002</v>
      </c>
      <c r="U598" s="170">
        <f t="shared" si="63"/>
        <v>2939.931</v>
      </c>
      <c r="V598" s="170">
        <f t="shared" si="63"/>
        <v>2799.1410000000001</v>
      </c>
      <c r="W598" s="170">
        <f t="shared" si="63"/>
        <v>2593.9409999999998</v>
      </c>
      <c r="X598" s="170">
        <f t="shared" si="63"/>
        <v>2450.6610000000001</v>
      </c>
      <c r="Y598" s="170">
        <f t="shared" si="63"/>
        <v>2420.5010000000002</v>
      </c>
      <c r="Z598" s="37"/>
      <c r="AA598" s="41">
        <v>1172.8699999999999</v>
      </c>
      <c r="AB598" s="39">
        <v>1145.06</v>
      </c>
      <c r="AC598" s="39">
        <v>1133.6400000000001</v>
      </c>
      <c r="AD598" s="39">
        <v>1143.82</v>
      </c>
      <c r="AE598" s="39">
        <v>1223.93</v>
      </c>
      <c r="AF598" s="39">
        <v>1266.49</v>
      </c>
      <c r="AG598" s="39">
        <v>1445.76</v>
      </c>
      <c r="AH598" s="39">
        <v>1614.18</v>
      </c>
      <c r="AI598" s="39">
        <v>1717.01</v>
      </c>
      <c r="AJ598" s="39">
        <v>1701.85</v>
      </c>
      <c r="AK598" s="39">
        <v>1681.86</v>
      </c>
      <c r="AL598" s="39">
        <v>1684.45</v>
      </c>
      <c r="AM598" s="39">
        <v>1687.21</v>
      </c>
      <c r="AN598" s="39">
        <v>1700.05</v>
      </c>
      <c r="AO598" s="39">
        <v>1724.94</v>
      </c>
      <c r="AP598" s="39">
        <v>1863.81</v>
      </c>
      <c r="AQ598" s="39">
        <v>1936.61</v>
      </c>
      <c r="AR598" s="39">
        <v>1955.97</v>
      </c>
      <c r="AS598" s="39">
        <v>1915.16</v>
      </c>
      <c r="AT598" s="39">
        <v>1735.61</v>
      </c>
      <c r="AU598" s="39">
        <v>1594.82</v>
      </c>
      <c r="AV598" s="39">
        <v>1389.62</v>
      </c>
      <c r="AW598" s="39">
        <v>1246.3399999999999</v>
      </c>
      <c r="AX598" s="40">
        <v>1216.18</v>
      </c>
      <c r="AY598" s="336">
        <v>566.71</v>
      </c>
      <c r="AZ598" s="175">
        <v>4.8109999999999999</v>
      </c>
      <c r="BA598" s="159">
        <v>632.80000000000007</v>
      </c>
    </row>
    <row r="599" spans="1:53">
      <c r="A599" s="47">
        <v>21</v>
      </c>
      <c r="B599" s="170">
        <f t="shared" si="64"/>
        <v>2422.451</v>
      </c>
      <c r="C599" s="170">
        <f t="shared" si="64"/>
        <v>2384.5010000000002</v>
      </c>
      <c r="D599" s="170">
        <f t="shared" si="64"/>
        <v>2362.0510000000004</v>
      </c>
      <c r="E599" s="170">
        <f t="shared" si="64"/>
        <v>2343.8209999999999</v>
      </c>
      <c r="F599" s="170">
        <f t="shared" si="64"/>
        <v>2387.2110000000002</v>
      </c>
      <c r="G599" s="170">
        <f t="shared" si="64"/>
        <v>2429.4309999999996</v>
      </c>
      <c r="H599" s="170">
        <f t="shared" si="64"/>
        <v>2468.0209999999997</v>
      </c>
      <c r="I599" s="170">
        <f t="shared" si="64"/>
        <v>2669.5710000000004</v>
      </c>
      <c r="J599" s="170">
        <f t="shared" si="64"/>
        <v>2990.6110000000003</v>
      </c>
      <c r="K599" s="170">
        <f t="shared" si="64"/>
        <v>3026.6410000000001</v>
      </c>
      <c r="L599" s="170">
        <f t="shared" si="64"/>
        <v>3014.5410000000002</v>
      </c>
      <c r="M599" s="170">
        <f t="shared" si="64"/>
        <v>3002.0710000000004</v>
      </c>
      <c r="N599" s="170">
        <f t="shared" si="64"/>
        <v>2885.8010000000004</v>
      </c>
      <c r="O599" s="170">
        <f t="shared" si="64"/>
        <v>2935.7310000000002</v>
      </c>
      <c r="P599" s="170">
        <f t="shared" si="64"/>
        <v>2982.3310000000001</v>
      </c>
      <c r="Q599" s="170">
        <f t="shared" si="64"/>
        <v>3016.9210000000003</v>
      </c>
      <c r="R599" s="170">
        <f t="shared" si="65"/>
        <v>3052.7810000000004</v>
      </c>
      <c r="S599" s="170">
        <f t="shared" si="63"/>
        <v>3069.2910000000002</v>
      </c>
      <c r="T599" s="170">
        <f t="shared" si="63"/>
        <v>3035.8410000000003</v>
      </c>
      <c r="U599" s="170">
        <f t="shared" si="63"/>
        <v>2974.6310000000003</v>
      </c>
      <c r="V599" s="170">
        <f t="shared" si="63"/>
        <v>2763.181</v>
      </c>
      <c r="W599" s="170">
        <f t="shared" si="63"/>
        <v>2609.0510000000004</v>
      </c>
      <c r="X599" s="170">
        <f t="shared" si="63"/>
        <v>2473.4110000000001</v>
      </c>
      <c r="Y599" s="170">
        <f t="shared" si="63"/>
        <v>2426.0309999999999</v>
      </c>
      <c r="Z599" s="37"/>
      <c r="AA599" s="41">
        <v>1218.1300000000001</v>
      </c>
      <c r="AB599" s="39">
        <v>1180.18</v>
      </c>
      <c r="AC599" s="39">
        <v>1157.73</v>
      </c>
      <c r="AD599" s="39">
        <v>1139.5</v>
      </c>
      <c r="AE599" s="39">
        <v>1182.8900000000001</v>
      </c>
      <c r="AF599" s="39">
        <v>1225.1099999999999</v>
      </c>
      <c r="AG599" s="39">
        <v>1263.7</v>
      </c>
      <c r="AH599" s="39">
        <v>1465.25</v>
      </c>
      <c r="AI599" s="39">
        <v>1786.29</v>
      </c>
      <c r="AJ599" s="39">
        <v>1822.32</v>
      </c>
      <c r="AK599" s="39">
        <v>1810.22</v>
      </c>
      <c r="AL599" s="39">
        <v>1797.75</v>
      </c>
      <c r="AM599" s="39">
        <v>1681.48</v>
      </c>
      <c r="AN599" s="39">
        <v>1731.41</v>
      </c>
      <c r="AO599" s="39">
        <v>1778.01</v>
      </c>
      <c r="AP599" s="39">
        <v>1812.6</v>
      </c>
      <c r="AQ599" s="39">
        <v>1848.46</v>
      </c>
      <c r="AR599" s="39">
        <v>1864.97</v>
      </c>
      <c r="AS599" s="39">
        <v>1831.52</v>
      </c>
      <c r="AT599" s="39">
        <v>1770.31</v>
      </c>
      <c r="AU599" s="39">
        <v>1558.86</v>
      </c>
      <c r="AV599" s="39">
        <v>1404.73</v>
      </c>
      <c r="AW599" s="39">
        <v>1269.0899999999999</v>
      </c>
      <c r="AX599" s="40">
        <v>1221.71</v>
      </c>
      <c r="AY599" s="336">
        <v>566.71</v>
      </c>
      <c r="AZ599" s="175">
        <v>4.8109999999999999</v>
      </c>
      <c r="BA599" s="159">
        <v>632.80000000000007</v>
      </c>
    </row>
    <row r="600" spans="1:53">
      <c r="A600" s="47">
        <v>22</v>
      </c>
      <c r="B600" s="170">
        <f t="shared" si="64"/>
        <v>2403.9610000000002</v>
      </c>
      <c r="C600" s="170">
        <f t="shared" si="64"/>
        <v>2390.9210000000003</v>
      </c>
      <c r="D600" s="170">
        <f t="shared" si="64"/>
        <v>2386.1009999999997</v>
      </c>
      <c r="E600" s="170">
        <f t="shared" si="64"/>
        <v>2381.7610000000004</v>
      </c>
      <c r="F600" s="170">
        <f t="shared" si="64"/>
        <v>2399.3609999999999</v>
      </c>
      <c r="G600" s="170">
        <f t="shared" si="64"/>
        <v>2432.3410000000003</v>
      </c>
      <c r="H600" s="170">
        <f t="shared" si="64"/>
        <v>2448.7610000000004</v>
      </c>
      <c r="I600" s="170">
        <f t="shared" si="64"/>
        <v>2542.241</v>
      </c>
      <c r="J600" s="170">
        <f t="shared" si="64"/>
        <v>2723.7410000000004</v>
      </c>
      <c r="K600" s="170">
        <f t="shared" si="64"/>
        <v>2851.0610000000001</v>
      </c>
      <c r="L600" s="170">
        <f t="shared" si="64"/>
        <v>2893.3410000000003</v>
      </c>
      <c r="M600" s="170">
        <f t="shared" si="64"/>
        <v>2906.4610000000002</v>
      </c>
      <c r="N600" s="170">
        <f t="shared" si="64"/>
        <v>2914.1910000000003</v>
      </c>
      <c r="O600" s="170">
        <f t="shared" si="64"/>
        <v>2937.8810000000003</v>
      </c>
      <c r="P600" s="170">
        <f t="shared" si="64"/>
        <v>3018.4910000000004</v>
      </c>
      <c r="Q600" s="170">
        <f t="shared" si="64"/>
        <v>3081.9810000000002</v>
      </c>
      <c r="R600" s="170">
        <f t="shared" si="65"/>
        <v>3127.2910000000002</v>
      </c>
      <c r="S600" s="170">
        <f t="shared" si="63"/>
        <v>3148.7110000000002</v>
      </c>
      <c r="T600" s="170">
        <f t="shared" si="63"/>
        <v>3112.0910000000003</v>
      </c>
      <c r="U600" s="170">
        <f t="shared" si="63"/>
        <v>3068.3010000000004</v>
      </c>
      <c r="V600" s="170">
        <f t="shared" si="63"/>
        <v>2975.0310000000004</v>
      </c>
      <c r="W600" s="170">
        <f t="shared" si="63"/>
        <v>2847.4710000000005</v>
      </c>
      <c r="X600" s="170">
        <f t="shared" si="63"/>
        <v>2592.9009999999998</v>
      </c>
      <c r="Y600" s="170">
        <f t="shared" si="63"/>
        <v>2441.7309999999998</v>
      </c>
      <c r="Z600" s="37"/>
      <c r="AA600" s="41">
        <v>1199.6400000000001</v>
      </c>
      <c r="AB600" s="39">
        <v>1186.5999999999999</v>
      </c>
      <c r="AC600" s="39">
        <v>1181.78</v>
      </c>
      <c r="AD600" s="39">
        <v>1177.44</v>
      </c>
      <c r="AE600" s="39">
        <v>1195.04</v>
      </c>
      <c r="AF600" s="39">
        <v>1228.02</v>
      </c>
      <c r="AG600" s="39">
        <v>1244.44</v>
      </c>
      <c r="AH600" s="39">
        <v>1337.92</v>
      </c>
      <c r="AI600" s="39">
        <v>1519.42</v>
      </c>
      <c r="AJ600" s="39">
        <v>1646.74</v>
      </c>
      <c r="AK600" s="39">
        <v>1689.02</v>
      </c>
      <c r="AL600" s="39">
        <v>1702.14</v>
      </c>
      <c r="AM600" s="39">
        <v>1709.87</v>
      </c>
      <c r="AN600" s="39">
        <v>1733.56</v>
      </c>
      <c r="AO600" s="39">
        <v>1814.17</v>
      </c>
      <c r="AP600" s="39">
        <v>1877.66</v>
      </c>
      <c r="AQ600" s="39">
        <v>1922.97</v>
      </c>
      <c r="AR600" s="39">
        <v>1944.39</v>
      </c>
      <c r="AS600" s="39">
        <v>1907.77</v>
      </c>
      <c r="AT600" s="39">
        <v>1863.98</v>
      </c>
      <c r="AU600" s="39">
        <v>1770.71</v>
      </c>
      <c r="AV600" s="39">
        <v>1643.15</v>
      </c>
      <c r="AW600" s="39">
        <v>1388.58</v>
      </c>
      <c r="AX600" s="40">
        <v>1237.4100000000001</v>
      </c>
      <c r="AY600" s="336">
        <v>566.71</v>
      </c>
      <c r="AZ600" s="175">
        <v>4.8109999999999999</v>
      </c>
      <c r="BA600" s="159">
        <v>632.80000000000007</v>
      </c>
    </row>
    <row r="601" spans="1:53">
      <c r="A601" s="47">
        <v>23</v>
      </c>
      <c r="B601" s="170">
        <f t="shared" si="64"/>
        <v>2427.8509999999997</v>
      </c>
      <c r="C601" s="170">
        <f t="shared" si="64"/>
        <v>2426.6109999999999</v>
      </c>
      <c r="D601" s="170">
        <f t="shared" si="64"/>
        <v>2395.6909999999998</v>
      </c>
      <c r="E601" s="170">
        <f t="shared" si="64"/>
        <v>2385.741</v>
      </c>
      <c r="F601" s="170">
        <f t="shared" si="64"/>
        <v>2436.5609999999997</v>
      </c>
      <c r="G601" s="170">
        <f t="shared" si="64"/>
        <v>2512.7809999999999</v>
      </c>
      <c r="H601" s="170">
        <f t="shared" si="64"/>
        <v>2698.8410000000003</v>
      </c>
      <c r="I601" s="170">
        <f t="shared" si="64"/>
        <v>2912.2910000000002</v>
      </c>
      <c r="J601" s="170">
        <f t="shared" si="64"/>
        <v>2967.1510000000003</v>
      </c>
      <c r="K601" s="170">
        <f t="shared" si="64"/>
        <v>2886.9510000000005</v>
      </c>
      <c r="L601" s="170">
        <f t="shared" si="64"/>
        <v>2869.5010000000002</v>
      </c>
      <c r="M601" s="170">
        <f t="shared" si="64"/>
        <v>2858.3910000000001</v>
      </c>
      <c r="N601" s="170">
        <f t="shared" si="64"/>
        <v>2757.681</v>
      </c>
      <c r="O601" s="170">
        <f t="shared" si="64"/>
        <v>2776.681</v>
      </c>
      <c r="P601" s="170">
        <f t="shared" si="64"/>
        <v>2824.431</v>
      </c>
      <c r="Q601" s="170">
        <f t="shared" si="64"/>
        <v>2877.4510000000005</v>
      </c>
      <c r="R601" s="170">
        <f t="shared" si="65"/>
        <v>2975.431</v>
      </c>
      <c r="S601" s="170">
        <f t="shared" si="63"/>
        <v>2982.3910000000001</v>
      </c>
      <c r="T601" s="170">
        <f t="shared" si="63"/>
        <v>2899.8710000000001</v>
      </c>
      <c r="U601" s="170">
        <f t="shared" si="63"/>
        <v>2696.0810000000001</v>
      </c>
      <c r="V601" s="170">
        <f t="shared" si="63"/>
        <v>2514.491</v>
      </c>
      <c r="W601" s="170">
        <f t="shared" si="63"/>
        <v>2444.2910000000002</v>
      </c>
      <c r="X601" s="170">
        <f t="shared" si="63"/>
        <v>2427.4009999999998</v>
      </c>
      <c r="Y601" s="170">
        <f t="shared" si="63"/>
        <v>2379.3710000000001</v>
      </c>
      <c r="Z601" s="37"/>
      <c r="AA601" s="41">
        <v>1223.53</v>
      </c>
      <c r="AB601" s="39">
        <v>1222.29</v>
      </c>
      <c r="AC601" s="39">
        <v>1191.3699999999999</v>
      </c>
      <c r="AD601" s="39">
        <v>1181.42</v>
      </c>
      <c r="AE601" s="39">
        <v>1232.24</v>
      </c>
      <c r="AF601" s="39">
        <v>1308.46</v>
      </c>
      <c r="AG601" s="39">
        <v>1494.52</v>
      </c>
      <c r="AH601" s="39">
        <v>1707.97</v>
      </c>
      <c r="AI601" s="39">
        <v>1762.83</v>
      </c>
      <c r="AJ601" s="39">
        <v>1682.63</v>
      </c>
      <c r="AK601" s="39">
        <v>1665.18</v>
      </c>
      <c r="AL601" s="39">
        <v>1654.07</v>
      </c>
      <c r="AM601" s="39">
        <v>1553.36</v>
      </c>
      <c r="AN601" s="39">
        <v>1572.36</v>
      </c>
      <c r="AO601" s="39">
        <v>1620.11</v>
      </c>
      <c r="AP601" s="39">
        <v>1673.13</v>
      </c>
      <c r="AQ601" s="39">
        <v>1771.11</v>
      </c>
      <c r="AR601" s="39">
        <v>1778.07</v>
      </c>
      <c r="AS601" s="39">
        <v>1695.55</v>
      </c>
      <c r="AT601" s="39">
        <v>1491.76</v>
      </c>
      <c r="AU601" s="39">
        <v>1310.17</v>
      </c>
      <c r="AV601" s="39">
        <v>1239.97</v>
      </c>
      <c r="AW601" s="39">
        <v>1223.08</v>
      </c>
      <c r="AX601" s="40">
        <v>1175.05</v>
      </c>
      <c r="AY601" s="336">
        <v>566.71</v>
      </c>
      <c r="AZ601" s="175">
        <v>4.8109999999999999</v>
      </c>
      <c r="BA601" s="159">
        <v>632.80000000000007</v>
      </c>
    </row>
    <row r="602" spans="1:53">
      <c r="A602" s="47">
        <v>24</v>
      </c>
      <c r="B602" s="170">
        <f t="shared" si="64"/>
        <v>2350.6909999999998</v>
      </c>
      <c r="C602" s="170">
        <f t="shared" si="64"/>
        <v>2341.1710000000003</v>
      </c>
      <c r="D602" s="170">
        <f t="shared" si="64"/>
        <v>2340.8010000000004</v>
      </c>
      <c r="E602" s="170">
        <f t="shared" si="64"/>
        <v>2343.6809999999996</v>
      </c>
      <c r="F602" s="170">
        <f t="shared" si="64"/>
        <v>2405.4309999999996</v>
      </c>
      <c r="G602" s="170">
        <f t="shared" si="64"/>
        <v>2468.9409999999998</v>
      </c>
      <c r="H602" s="170">
        <f t="shared" si="64"/>
        <v>2611.2309999999998</v>
      </c>
      <c r="I602" s="170">
        <f t="shared" si="64"/>
        <v>2699.7610000000004</v>
      </c>
      <c r="J602" s="170">
        <f t="shared" si="64"/>
        <v>2865.4210000000003</v>
      </c>
      <c r="K602" s="170">
        <f t="shared" si="64"/>
        <v>2902.2810000000004</v>
      </c>
      <c r="L602" s="170">
        <f t="shared" si="64"/>
        <v>2839.0710000000004</v>
      </c>
      <c r="M602" s="170">
        <f t="shared" si="64"/>
        <v>2839.2110000000002</v>
      </c>
      <c r="N602" s="170">
        <f t="shared" si="64"/>
        <v>2839.181</v>
      </c>
      <c r="O602" s="170">
        <f t="shared" si="64"/>
        <v>2861.181</v>
      </c>
      <c r="P602" s="170">
        <f t="shared" si="64"/>
        <v>2892.9210000000003</v>
      </c>
      <c r="Q602" s="170">
        <f t="shared" si="64"/>
        <v>2966.7010000000005</v>
      </c>
      <c r="R602" s="170">
        <f t="shared" si="65"/>
        <v>2790.181</v>
      </c>
      <c r="S602" s="170">
        <f t="shared" si="63"/>
        <v>3063.1010000000001</v>
      </c>
      <c r="T602" s="170">
        <f t="shared" si="63"/>
        <v>2983.1010000000001</v>
      </c>
      <c r="U602" s="170">
        <f t="shared" si="63"/>
        <v>2894.3510000000001</v>
      </c>
      <c r="V602" s="170">
        <f t="shared" si="63"/>
        <v>2725.8610000000003</v>
      </c>
      <c r="W602" s="170">
        <f t="shared" si="63"/>
        <v>2589.9110000000001</v>
      </c>
      <c r="X602" s="170">
        <f t="shared" si="63"/>
        <v>2445.5609999999997</v>
      </c>
      <c r="Y602" s="170">
        <f t="shared" si="63"/>
        <v>2378.1409999999996</v>
      </c>
      <c r="Z602" s="37"/>
      <c r="AA602" s="41">
        <v>1146.3699999999999</v>
      </c>
      <c r="AB602" s="39">
        <v>1136.8499999999999</v>
      </c>
      <c r="AC602" s="39">
        <v>1136.48</v>
      </c>
      <c r="AD602" s="39">
        <v>1139.3599999999999</v>
      </c>
      <c r="AE602" s="39">
        <v>1201.1099999999999</v>
      </c>
      <c r="AF602" s="39">
        <v>1264.6199999999999</v>
      </c>
      <c r="AG602" s="39">
        <v>1406.91</v>
      </c>
      <c r="AH602" s="39">
        <v>1495.44</v>
      </c>
      <c r="AI602" s="39">
        <v>1661.1</v>
      </c>
      <c r="AJ602" s="39">
        <v>1697.96</v>
      </c>
      <c r="AK602" s="39">
        <v>1634.75</v>
      </c>
      <c r="AL602" s="39">
        <v>1634.89</v>
      </c>
      <c r="AM602" s="39">
        <v>1634.86</v>
      </c>
      <c r="AN602" s="39">
        <v>1656.86</v>
      </c>
      <c r="AO602" s="39">
        <v>1688.6</v>
      </c>
      <c r="AP602" s="39">
        <v>1762.38</v>
      </c>
      <c r="AQ602" s="39">
        <v>1585.86</v>
      </c>
      <c r="AR602" s="39">
        <v>1858.78</v>
      </c>
      <c r="AS602" s="39">
        <v>1778.78</v>
      </c>
      <c r="AT602" s="39">
        <v>1690.03</v>
      </c>
      <c r="AU602" s="39">
        <v>1521.54</v>
      </c>
      <c r="AV602" s="39">
        <v>1385.59</v>
      </c>
      <c r="AW602" s="39">
        <v>1241.24</v>
      </c>
      <c r="AX602" s="40">
        <v>1173.82</v>
      </c>
      <c r="AY602" s="336">
        <v>566.71</v>
      </c>
      <c r="AZ602" s="175">
        <v>4.8109999999999999</v>
      </c>
      <c r="BA602" s="159">
        <v>632.80000000000007</v>
      </c>
    </row>
    <row r="603" spans="1:53">
      <c r="A603" s="47">
        <v>25</v>
      </c>
      <c r="B603" s="170">
        <f t="shared" si="64"/>
        <v>2268.0410000000002</v>
      </c>
      <c r="C603" s="170">
        <f t="shared" si="64"/>
        <v>2266.5410000000002</v>
      </c>
      <c r="D603" s="170">
        <f t="shared" si="64"/>
        <v>2265.991</v>
      </c>
      <c r="E603" s="170">
        <f t="shared" si="64"/>
        <v>2268.4710000000005</v>
      </c>
      <c r="F603" s="170">
        <f t="shared" si="64"/>
        <v>2307.3010000000004</v>
      </c>
      <c r="G603" s="170">
        <f t="shared" si="64"/>
        <v>2371.2910000000002</v>
      </c>
      <c r="H603" s="170">
        <f t="shared" si="64"/>
        <v>2502.3310000000001</v>
      </c>
      <c r="I603" s="170">
        <f t="shared" si="64"/>
        <v>2578.3909999999996</v>
      </c>
      <c r="J603" s="170">
        <f t="shared" si="64"/>
        <v>2716.5810000000001</v>
      </c>
      <c r="K603" s="170">
        <f t="shared" si="64"/>
        <v>2742.8210000000004</v>
      </c>
      <c r="L603" s="170">
        <f t="shared" si="64"/>
        <v>2719.9110000000001</v>
      </c>
      <c r="M603" s="170">
        <f t="shared" si="64"/>
        <v>2703.9510000000005</v>
      </c>
      <c r="N603" s="170">
        <f t="shared" si="64"/>
        <v>2710.6410000000001</v>
      </c>
      <c r="O603" s="170">
        <f t="shared" si="64"/>
        <v>2737.6110000000003</v>
      </c>
      <c r="P603" s="170">
        <f t="shared" si="64"/>
        <v>2758.3810000000003</v>
      </c>
      <c r="Q603" s="170">
        <f t="shared" si="64"/>
        <v>2818.0810000000001</v>
      </c>
      <c r="R603" s="170">
        <f t="shared" si="65"/>
        <v>2884.2610000000004</v>
      </c>
      <c r="S603" s="170">
        <f t="shared" si="63"/>
        <v>2921.4510000000005</v>
      </c>
      <c r="T603" s="170">
        <f t="shared" si="63"/>
        <v>2830.0410000000002</v>
      </c>
      <c r="U603" s="170">
        <f t="shared" si="63"/>
        <v>2751.3610000000003</v>
      </c>
      <c r="V603" s="170">
        <f t="shared" si="63"/>
        <v>2493.6409999999996</v>
      </c>
      <c r="W603" s="170">
        <f t="shared" si="63"/>
        <v>2428.7610000000004</v>
      </c>
      <c r="X603" s="170">
        <f t="shared" si="63"/>
        <v>2433.6109999999999</v>
      </c>
      <c r="Y603" s="170">
        <f t="shared" si="63"/>
        <v>2365.1009999999997</v>
      </c>
      <c r="Z603" s="37"/>
      <c r="AA603" s="41">
        <v>1063.72</v>
      </c>
      <c r="AB603" s="39">
        <v>1062.22</v>
      </c>
      <c r="AC603" s="39">
        <v>1061.67</v>
      </c>
      <c r="AD603" s="39">
        <v>1064.1500000000001</v>
      </c>
      <c r="AE603" s="39">
        <v>1102.98</v>
      </c>
      <c r="AF603" s="39">
        <v>1166.97</v>
      </c>
      <c r="AG603" s="39">
        <v>1298.01</v>
      </c>
      <c r="AH603" s="39">
        <v>1374.07</v>
      </c>
      <c r="AI603" s="39">
        <v>1512.26</v>
      </c>
      <c r="AJ603" s="39">
        <v>1538.5</v>
      </c>
      <c r="AK603" s="39">
        <v>1515.59</v>
      </c>
      <c r="AL603" s="39">
        <v>1499.63</v>
      </c>
      <c r="AM603" s="39">
        <v>1506.32</v>
      </c>
      <c r="AN603" s="39">
        <v>1533.29</v>
      </c>
      <c r="AO603" s="39">
        <v>1554.06</v>
      </c>
      <c r="AP603" s="39">
        <v>1613.76</v>
      </c>
      <c r="AQ603" s="39">
        <v>1679.94</v>
      </c>
      <c r="AR603" s="39">
        <v>1717.13</v>
      </c>
      <c r="AS603" s="39">
        <v>1625.72</v>
      </c>
      <c r="AT603" s="39">
        <v>1547.04</v>
      </c>
      <c r="AU603" s="39">
        <v>1289.32</v>
      </c>
      <c r="AV603" s="39">
        <v>1224.44</v>
      </c>
      <c r="AW603" s="39">
        <v>1229.29</v>
      </c>
      <c r="AX603" s="40">
        <v>1160.78</v>
      </c>
      <c r="AY603" s="336">
        <v>566.71</v>
      </c>
      <c r="AZ603" s="175">
        <v>4.8109999999999999</v>
      </c>
      <c r="BA603" s="159">
        <v>632.80000000000007</v>
      </c>
    </row>
    <row r="604" spans="1:53">
      <c r="A604" s="47">
        <v>26</v>
      </c>
      <c r="B604" s="170">
        <f t="shared" si="64"/>
        <v>2449.991</v>
      </c>
      <c r="C604" s="170">
        <f t="shared" si="64"/>
        <v>2406.8609999999999</v>
      </c>
      <c r="D604" s="170">
        <f t="shared" si="64"/>
        <v>2400.1210000000001</v>
      </c>
      <c r="E604" s="170">
        <f t="shared" si="64"/>
        <v>2453.2709999999997</v>
      </c>
      <c r="F604" s="170">
        <f t="shared" si="64"/>
        <v>2482.951</v>
      </c>
      <c r="G604" s="170">
        <f t="shared" si="64"/>
        <v>2599.4809999999998</v>
      </c>
      <c r="H604" s="170">
        <f t="shared" si="64"/>
        <v>2770.6010000000001</v>
      </c>
      <c r="I604" s="170">
        <f t="shared" si="64"/>
        <v>2857.6310000000003</v>
      </c>
      <c r="J604" s="170">
        <f t="shared" si="64"/>
        <v>2988.8910000000001</v>
      </c>
      <c r="K604" s="170">
        <f t="shared" si="64"/>
        <v>3022.4710000000005</v>
      </c>
      <c r="L604" s="170">
        <f t="shared" si="64"/>
        <v>2966.8310000000001</v>
      </c>
      <c r="M604" s="170">
        <f t="shared" si="64"/>
        <v>2976.9110000000001</v>
      </c>
      <c r="N604" s="170">
        <f t="shared" si="64"/>
        <v>2952.4210000000003</v>
      </c>
      <c r="O604" s="170">
        <f t="shared" si="64"/>
        <v>3011.5610000000001</v>
      </c>
      <c r="P604" s="170">
        <f t="shared" si="64"/>
        <v>3066.2310000000002</v>
      </c>
      <c r="Q604" s="170">
        <f t="shared" si="64"/>
        <v>3109.5910000000003</v>
      </c>
      <c r="R604" s="170">
        <f t="shared" si="65"/>
        <v>3135.5910000000003</v>
      </c>
      <c r="S604" s="170">
        <f t="shared" si="63"/>
        <v>3192.7910000000002</v>
      </c>
      <c r="T604" s="170">
        <f t="shared" si="63"/>
        <v>3143.4810000000002</v>
      </c>
      <c r="U604" s="170">
        <f t="shared" si="63"/>
        <v>3080.6610000000001</v>
      </c>
      <c r="V604" s="170">
        <f t="shared" si="63"/>
        <v>2779.3610000000003</v>
      </c>
      <c r="W604" s="170">
        <f t="shared" si="63"/>
        <v>2699.1110000000003</v>
      </c>
      <c r="X604" s="170">
        <f t="shared" si="63"/>
        <v>2556.5410000000002</v>
      </c>
      <c r="Y604" s="170">
        <f t="shared" si="63"/>
        <v>2484.8310000000001</v>
      </c>
      <c r="Z604" s="37"/>
      <c r="AA604" s="41">
        <v>1245.67</v>
      </c>
      <c r="AB604" s="39">
        <v>1202.54</v>
      </c>
      <c r="AC604" s="39">
        <v>1195.8</v>
      </c>
      <c r="AD604" s="39">
        <v>1248.95</v>
      </c>
      <c r="AE604" s="39">
        <v>1278.6300000000001</v>
      </c>
      <c r="AF604" s="39">
        <v>1395.16</v>
      </c>
      <c r="AG604" s="39">
        <v>1566.28</v>
      </c>
      <c r="AH604" s="39">
        <v>1653.31</v>
      </c>
      <c r="AI604" s="39">
        <v>1784.57</v>
      </c>
      <c r="AJ604" s="39">
        <v>1818.15</v>
      </c>
      <c r="AK604" s="39">
        <v>1762.51</v>
      </c>
      <c r="AL604" s="39">
        <v>1772.59</v>
      </c>
      <c r="AM604" s="39">
        <v>1748.1</v>
      </c>
      <c r="AN604" s="39">
        <v>1807.24</v>
      </c>
      <c r="AO604" s="39">
        <v>1861.91</v>
      </c>
      <c r="AP604" s="39">
        <v>1905.27</v>
      </c>
      <c r="AQ604" s="39">
        <v>1931.27</v>
      </c>
      <c r="AR604" s="39">
        <v>1988.47</v>
      </c>
      <c r="AS604" s="39">
        <v>1939.16</v>
      </c>
      <c r="AT604" s="39">
        <v>1876.34</v>
      </c>
      <c r="AU604" s="39">
        <v>1575.04</v>
      </c>
      <c r="AV604" s="39">
        <v>1494.79</v>
      </c>
      <c r="AW604" s="39">
        <v>1352.22</v>
      </c>
      <c r="AX604" s="40">
        <v>1280.51</v>
      </c>
      <c r="AY604" s="336">
        <v>566.71</v>
      </c>
      <c r="AZ604" s="175">
        <v>4.8109999999999999</v>
      </c>
      <c r="BA604" s="159">
        <v>632.80000000000007</v>
      </c>
    </row>
    <row r="605" spans="1:53">
      <c r="A605" s="47">
        <v>27</v>
      </c>
      <c r="B605" s="170">
        <f t="shared" si="64"/>
        <v>2460.1710000000003</v>
      </c>
      <c r="C605" s="170">
        <f t="shared" si="64"/>
        <v>2436.1909999999998</v>
      </c>
      <c r="D605" s="170">
        <f t="shared" si="64"/>
        <v>2435.991</v>
      </c>
      <c r="E605" s="170">
        <f t="shared" si="64"/>
        <v>2460.7510000000002</v>
      </c>
      <c r="F605" s="170">
        <f t="shared" si="64"/>
        <v>2504.201</v>
      </c>
      <c r="G605" s="170">
        <f t="shared" si="64"/>
        <v>2642.0310000000004</v>
      </c>
      <c r="H605" s="170">
        <f t="shared" si="64"/>
        <v>2774.5610000000001</v>
      </c>
      <c r="I605" s="170">
        <f t="shared" si="64"/>
        <v>2968.5510000000004</v>
      </c>
      <c r="J605" s="170">
        <f t="shared" si="64"/>
        <v>3100.7910000000002</v>
      </c>
      <c r="K605" s="170">
        <f t="shared" si="64"/>
        <v>3106.4610000000002</v>
      </c>
      <c r="L605" s="170">
        <f t="shared" si="64"/>
        <v>3066.0210000000002</v>
      </c>
      <c r="M605" s="170">
        <f t="shared" si="64"/>
        <v>3068.1310000000003</v>
      </c>
      <c r="N605" s="170">
        <f t="shared" si="64"/>
        <v>3061.3510000000001</v>
      </c>
      <c r="O605" s="170">
        <f t="shared" si="64"/>
        <v>3096.6410000000001</v>
      </c>
      <c r="P605" s="170">
        <f t="shared" si="64"/>
        <v>3121.0810000000001</v>
      </c>
      <c r="Q605" s="170">
        <f t="shared" si="64"/>
        <v>3158.6110000000003</v>
      </c>
      <c r="R605" s="170">
        <f t="shared" si="65"/>
        <v>3237.1310000000003</v>
      </c>
      <c r="S605" s="170">
        <f t="shared" si="63"/>
        <v>3263.1910000000003</v>
      </c>
      <c r="T605" s="170">
        <f t="shared" si="63"/>
        <v>3198.1710000000003</v>
      </c>
      <c r="U605" s="170">
        <f t="shared" si="63"/>
        <v>3127.681</v>
      </c>
      <c r="V605" s="170">
        <f t="shared" si="63"/>
        <v>2931.5510000000004</v>
      </c>
      <c r="W605" s="170">
        <f t="shared" si="63"/>
        <v>2848.4010000000003</v>
      </c>
      <c r="X605" s="170">
        <f t="shared" si="63"/>
        <v>2625.3410000000003</v>
      </c>
      <c r="Y605" s="170">
        <f t="shared" si="63"/>
        <v>2509.5709999999999</v>
      </c>
      <c r="Z605" s="37"/>
      <c r="AA605" s="41">
        <v>1255.8499999999999</v>
      </c>
      <c r="AB605" s="39">
        <v>1231.8699999999999</v>
      </c>
      <c r="AC605" s="39">
        <v>1231.67</v>
      </c>
      <c r="AD605" s="39">
        <v>1256.43</v>
      </c>
      <c r="AE605" s="39">
        <v>1299.8800000000001</v>
      </c>
      <c r="AF605" s="39">
        <v>1437.71</v>
      </c>
      <c r="AG605" s="39">
        <v>1570.24</v>
      </c>
      <c r="AH605" s="39">
        <v>1764.23</v>
      </c>
      <c r="AI605" s="39">
        <v>1896.47</v>
      </c>
      <c r="AJ605" s="39">
        <v>1902.14</v>
      </c>
      <c r="AK605" s="39">
        <v>1861.7</v>
      </c>
      <c r="AL605" s="39">
        <v>1863.81</v>
      </c>
      <c r="AM605" s="39">
        <v>1857.03</v>
      </c>
      <c r="AN605" s="39">
        <v>1892.32</v>
      </c>
      <c r="AO605" s="39">
        <v>1916.76</v>
      </c>
      <c r="AP605" s="39">
        <v>1954.29</v>
      </c>
      <c r="AQ605" s="39">
        <v>2032.81</v>
      </c>
      <c r="AR605" s="39">
        <v>2058.87</v>
      </c>
      <c r="AS605" s="39">
        <v>1993.85</v>
      </c>
      <c r="AT605" s="39">
        <v>1923.36</v>
      </c>
      <c r="AU605" s="39">
        <v>1727.23</v>
      </c>
      <c r="AV605" s="39">
        <v>1644.08</v>
      </c>
      <c r="AW605" s="39">
        <v>1421.02</v>
      </c>
      <c r="AX605" s="40">
        <v>1305.25</v>
      </c>
      <c r="AY605" s="336">
        <v>566.71</v>
      </c>
      <c r="AZ605" s="175">
        <v>4.8109999999999999</v>
      </c>
      <c r="BA605" s="159">
        <v>632.80000000000007</v>
      </c>
    </row>
    <row r="606" spans="1:53">
      <c r="A606" s="47">
        <v>28</v>
      </c>
      <c r="B606" s="170">
        <f t="shared" si="64"/>
        <v>2508.4110000000001</v>
      </c>
      <c r="C606" s="170">
        <f t="shared" si="64"/>
        <v>2462.491</v>
      </c>
      <c r="D606" s="170">
        <f t="shared" si="64"/>
        <v>2462.5309999999999</v>
      </c>
      <c r="E606" s="170">
        <f t="shared" si="64"/>
        <v>2462.2910000000002</v>
      </c>
      <c r="F606" s="170">
        <f t="shared" si="64"/>
        <v>2463.2709999999997</v>
      </c>
      <c r="G606" s="170">
        <f t="shared" si="64"/>
        <v>2517.9809999999998</v>
      </c>
      <c r="H606" s="170">
        <f t="shared" si="64"/>
        <v>2565.8509999999997</v>
      </c>
      <c r="I606" s="170">
        <f t="shared" si="64"/>
        <v>2726.7110000000002</v>
      </c>
      <c r="J606" s="170">
        <f t="shared" si="64"/>
        <v>2888.3310000000001</v>
      </c>
      <c r="K606" s="170">
        <f t="shared" si="64"/>
        <v>2951.6510000000003</v>
      </c>
      <c r="L606" s="170">
        <f t="shared" si="64"/>
        <v>2965.4910000000004</v>
      </c>
      <c r="M606" s="170">
        <f t="shared" si="64"/>
        <v>2955.8310000000001</v>
      </c>
      <c r="N606" s="170">
        <f t="shared" si="64"/>
        <v>2964.6910000000003</v>
      </c>
      <c r="O606" s="170">
        <f t="shared" si="64"/>
        <v>2982.2910000000002</v>
      </c>
      <c r="P606" s="170">
        <f t="shared" si="64"/>
        <v>3014.6210000000001</v>
      </c>
      <c r="Q606" s="170">
        <f t="shared" si="64"/>
        <v>3052.7410000000004</v>
      </c>
      <c r="R606" s="170">
        <f t="shared" si="65"/>
        <v>3113.2810000000004</v>
      </c>
      <c r="S606" s="170">
        <f t="shared" si="63"/>
        <v>3132.5810000000001</v>
      </c>
      <c r="T606" s="170">
        <f t="shared" si="63"/>
        <v>3064.5410000000002</v>
      </c>
      <c r="U606" s="170">
        <f t="shared" si="63"/>
        <v>3010.4810000000002</v>
      </c>
      <c r="V606" s="170">
        <f t="shared" si="63"/>
        <v>2776.931</v>
      </c>
      <c r="W606" s="170">
        <f t="shared" si="63"/>
        <v>2521.0209999999997</v>
      </c>
      <c r="X606" s="170">
        <f t="shared" si="63"/>
        <v>2470.9610000000002</v>
      </c>
      <c r="Y606" s="170">
        <f t="shared" si="63"/>
        <v>2462.3109999999997</v>
      </c>
      <c r="Z606" s="37"/>
      <c r="AA606" s="41">
        <v>1304.0899999999999</v>
      </c>
      <c r="AB606" s="39">
        <v>1258.17</v>
      </c>
      <c r="AC606" s="39">
        <v>1258.21</v>
      </c>
      <c r="AD606" s="39">
        <v>1257.97</v>
      </c>
      <c r="AE606" s="39">
        <v>1258.95</v>
      </c>
      <c r="AF606" s="39">
        <v>1313.66</v>
      </c>
      <c r="AG606" s="39">
        <v>1361.53</v>
      </c>
      <c r="AH606" s="39">
        <v>1522.39</v>
      </c>
      <c r="AI606" s="39">
        <v>1684.01</v>
      </c>
      <c r="AJ606" s="39">
        <v>1747.33</v>
      </c>
      <c r="AK606" s="39">
        <v>1761.17</v>
      </c>
      <c r="AL606" s="39">
        <v>1751.51</v>
      </c>
      <c r="AM606" s="39">
        <v>1760.37</v>
      </c>
      <c r="AN606" s="39">
        <v>1777.97</v>
      </c>
      <c r="AO606" s="39">
        <v>1810.3</v>
      </c>
      <c r="AP606" s="39">
        <v>1848.42</v>
      </c>
      <c r="AQ606" s="39">
        <v>1908.96</v>
      </c>
      <c r="AR606" s="39">
        <v>1928.26</v>
      </c>
      <c r="AS606" s="39">
        <v>1860.22</v>
      </c>
      <c r="AT606" s="39">
        <v>1806.16</v>
      </c>
      <c r="AU606" s="39">
        <v>1572.61</v>
      </c>
      <c r="AV606" s="39">
        <v>1316.7</v>
      </c>
      <c r="AW606" s="39">
        <v>1266.6400000000001</v>
      </c>
      <c r="AX606" s="40">
        <v>1257.99</v>
      </c>
      <c r="AY606" s="336">
        <v>566.71</v>
      </c>
      <c r="AZ606" s="175">
        <v>4.8109999999999999</v>
      </c>
      <c r="BA606" s="159">
        <v>632.80000000000007</v>
      </c>
    </row>
    <row r="607" spans="1:53">
      <c r="A607" s="47">
        <v>29</v>
      </c>
      <c r="B607" s="170">
        <f t="shared" si="64"/>
        <v>2514.4710000000005</v>
      </c>
      <c r="C607" s="170">
        <f t="shared" si="64"/>
        <v>2498.741</v>
      </c>
      <c r="D607" s="170">
        <f t="shared" si="64"/>
        <v>2463.241</v>
      </c>
      <c r="E607" s="170">
        <f t="shared" si="64"/>
        <v>2461.7110000000002</v>
      </c>
      <c r="F607" s="170">
        <f t="shared" si="64"/>
        <v>2461.6610000000001</v>
      </c>
      <c r="G607" s="170">
        <f t="shared" si="64"/>
        <v>2481.9610000000002</v>
      </c>
      <c r="H607" s="170">
        <f t="shared" si="64"/>
        <v>2507.1009999999997</v>
      </c>
      <c r="I607" s="170">
        <f t="shared" si="64"/>
        <v>2556.0010000000002</v>
      </c>
      <c r="J607" s="170">
        <f t="shared" si="64"/>
        <v>2688.3610000000003</v>
      </c>
      <c r="K607" s="170">
        <f t="shared" si="64"/>
        <v>2742.2110000000002</v>
      </c>
      <c r="L607" s="170">
        <f t="shared" si="64"/>
        <v>2744.8810000000003</v>
      </c>
      <c r="M607" s="170">
        <f t="shared" si="64"/>
        <v>2746.5110000000004</v>
      </c>
      <c r="N607" s="170">
        <f t="shared" si="64"/>
        <v>2747.0210000000002</v>
      </c>
      <c r="O607" s="170">
        <f t="shared" si="64"/>
        <v>2756.3710000000001</v>
      </c>
      <c r="P607" s="170">
        <f t="shared" si="64"/>
        <v>2803.0610000000001</v>
      </c>
      <c r="Q607" s="170">
        <f t="shared" si="64"/>
        <v>2900.9110000000001</v>
      </c>
      <c r="R607" s="170">
        <f t="shared" si="65"/>
        <v>2977.1410000000001</v>
      </c>
      <c r="S607" s="170">
        <f t="shared" si="63"/>
        <v>2971.9510000000005</v>
      </c>
      <c r="T607" s="170">
        <f t="shared" si="63"/>
        <v>2911.3810000000003</v>
      </c>
      <c r="U607" s="170">
        <f t="shared" si="63"/>
        <v>2855.6010000000001</v>
      </c>
      <c r="V607" s="170">
        <f t="shared" si="63"/>
        <v>2641.9810000000002</v>
      </c>
      <c r="W607" s="170">
        <f t="shared" si="63"/>
        <v>2520.9009999999998</v>
      </c>
      <c r="X607" s="170">
        <f t="shared" si="63"/>
        <v>2462.9710000000005</v>
      </c>
      <c r="Y607" s="170">
        <f t="shared" si="63"/>
        <v>2457.6809999999996</v>
      </c>
      <c r="Z607" s="37"/>
      <c r="AA607" s="41">
        <v>1310.1500000000001</v>
      </c>
      <c r="AB607" s="39">
        <v>1294.42</v>
      </c>
      <c r="AC607" s="39">
        <v>1258.92</v>
      </c>
      <c r="AD607" s="39">
        <v>1257.3900000000001</v>
      </c>
      <c r="AE607" s="39">
        <v>1257.3399999999999</v>
      </c>
      <c r="AF607" s="39">
        <v>1277.6400000000001</v>
      </c>
      <c r="AG607" s="39">
        <v>1302.78</v>
      </c>
      <c r="AH607" s="39">
        <v>1351.68</v>
      </c>
      <c r="AI607" s="39">
        <v>1484.04</v>
      </c>
      <c r="AJ607" s="39">
        <v>1537.89</v>
      </c>
      <c r="AK607" s="39">
        <v>1540.56</v>
      </c>
      <c r="AL607" s="39">
        <v>1542.19</v>
      </c>
      <c r="AM607" s="39">
        <v>1542.7</v>
      </c>
      <c r="AN607" s="39">
        <v>1552.05</v>
      </c>
      <c r="AO607" s="39">
        <v>1598.74</v>
      </c>
      <c r="AP607" s="39">
        <v>1696.59</v>
      </c>
      <c r="AQ607" s="39">
        <v>1772.82</v>
      </c>
      <c r="AR607" s="39">
        <v>1767.63</v>
      </c>
      <c r="AS607" s="39">
        <v>1707.06</v>
      </c>
      <c r="AT607" s="39">
        <v>1651.28</v>
      </c>
      <c r="AU607" s="39">
        <v>1437.66</v>
      </c>
      <c r="AV607" s="39">
        <v>1316.58</v>
      </c>
      <c r="AW607" s="39">
        <v>1258.6500000000001</v>
      </c>
      <c r="AX607" s="40">
        <v>1253.3599999999999</v>
      </c>
      <c r="AY607" s="336">
        <v>566.71</v>
      </c>
      <c r="AZ607" s="175">
        <v>4.8109999999999999</v>
      </c>
      <c r="BA607" s="159">
        <v>632.80000000000007</v>
      </c>
    </row>
    <row r="608" spans="1:53">
      <c r="A608" s="47">
        <v>30</v>
      </c>
      <c r="B608" s="170">
        <f t="shared" si="64"/>
        <v>2463.2809999999999</v>
      </c>
      <c r="C608" s="170">
        <f t="shared" si="64"/>
        <v>2439.1009999999997</v>
      </c>
      <c r="D608" s="170">
        <f t="shared" si="64"/>
        <v>2438.3109999999997</v>
      </c>
      <c r="E608" s="170">
        <f t="shared" si="64"/>
        <v>2442.701</v>
      </c>
      <c r="F608" s="170">
        <f t="shared" si="64"/>
        <v>2472.3209999999999</v>
      </c>
      <c r="G608" s="170">
        <f t="shared" si="64"/>
        <v>2536.8010000000004</v>
      </c>
      <c r="H608" s="170">
        <f t="shared" si="64"/>
        <v>2690.5810000000001</v>
      </c>
      <c r="I608" s="170">
        <f t="shared" si="64"/>
        <v>2770.9610000000002</v>
      </c>
      <c r="J608" s="170">
        <f t="shared" si="64"/>
        <v>2785.7410000000004</v>
      </c>
      <c r="K608" s="170">
        <f t="shared" si="64"/>
        <v>2785.8210000000004</v>
      </c>
      <c r="L608" s="170">
        <f t="shared" si="64"/>
        <v>2775.0110000000004</v>
      </c>
      <c r="M608" s="170">
        <f t="shared" si="64"/>
        <v>2769.2110000000002</v>
      </c>
      <c r="N608" s="170">
        <f t="shared" si="64"/>
        <v>2764.5010000000002</v>
      </c>
      <c r="O608" s="170">
        <f t="shared" si="64"/>
        <v>2763.2510000000002</v>
      </c>
      <c r="P608" s="170">
        <f t="shared" si="64"/>
        <v>2774.7710000000002</v>
      </c>
      <c r="Q608" s="170">
        <f t="shared" si="64"/>
        <v>2789.2310000000002</v>
      </c>
      <c r="R608" s="170">
        <f t="shared" si="65"/>
        <v>2894.7610000000004</v>
      </c>
      <c r="S608" s="170">
        <f t="shared" si="63"/>
        <v>2984.0110000000004</v>
      </c>
      <c r="T608" s="170">
        <f t="shared" si="63"/>
        <v>2902.6410000000001</v>
      </c>
      <c r="U608" s="170">
        <f t="shared" si="63"/>
        <v>2799.1110000000003</v>
      </c>
      <c r="V608" s="170">
        <f t="shared" si="63"/>
        <v>2556.6310000000003</v>
      </c>
      <c r="W608" s="170">
        <f t="shared" si="63"/>
        <v>2519.0309999999999</v>
      </c>
      <c r="X608" s="170">
        <f t="shared" si="63"/>
        <v>2485.3209999999999</v>
      </c>
      <c r="Y608" s="170">
        <f t="shared" si="63"/>
        <v>2458.5410000000002</v>
      </c>
      <c r="Z608" s="37"/>
      <c r="AA608" s="41">
        <v>1258.96</v>
      </c>
      <c r="AB608" s="39">
        <v>1234.78</v>
      </c>
      <c r="AC608" s="39">
        <v>1233.99</v>
      </c>
      <c r="AD608" s="39">
        <v>1238.3800000000001</v>
      </c>
      <c r="AE608" s="39">
        <v>1268</v>
      </c>
      <c r="AF608" s="39">
        <v>1332.48</v>
      </c>
      <c r="AG608" s="39">
        <v>1486.26</v>
      </c>
      <c r="AH608" s="39">
        <v>1566.64</v>
      </c>
      <c r="AI608" s="39">
        <v>1581.42</v>
      </c>
      <c r="AJ608" s="39">
        <v>1581.5</v>
      </c>
      <c r="AK608" s="39">
        <v>1570.69</v>
      </c>
      <c r="AL608" s="39">
        <v>1564.89</v>
      </c>
      <c r="AM608" s="39">
        <v>1560.18</v>
      </c>
      <c r="AN608" s="39">
        <v>1558.93</v>
      </c>
      <c r="AO608" s="39">
        <v>1570.45</v>
      </c>
      <c r="AP608" s="39">
        <v>1584.91</v>
      </c>
      <c r="AQ608" s="39">
        <v>1690.44</v>
      </c>
      <c r="AR608" s="39">
        <v>1779.69</v>
      </c>
      <c r="AS608" s="39">
        <v>1698.32</v>
      </c>
      <c r="AT608" s="39">
        <v>1594.79</v>
      </c>
      <c r="AU608" s="39">
        <v>1352.31</v>
      </c>
      <c r="AV608" s="39">
        <v>1314.71</v>
      </c>
      <c r="AW608" s="39">
        <v>1281</v>
      </c>
      <c r="AX608" s="40">
        <v>1254.22</v>
      </c>
      <c r="AY608" s="336">
        <v>566.71</v>
      </c>
      <c r="AZ608" s="175">
        <v>4.8109999999999999</v>
      </c>
      <c r="BA608" s="159">
        <v>632.80000000000007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37">
        <v>0</v>
      </c>
      <c r="AZ609" s="176">
        <v>0</v>
      </c>
      <c r="BA609" s="160"/>
    </row>
    <row r="610" spans="1:54" ht="13.5" thickBot="1">
      <c r="A610" s="305"/>
      <c r="B610" s="306"/>
      <c r="C610" s="306"/>
      <c r="D610" s="306"/>
      <c r="E610" s="30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306"/>
      <c r="R610" s="306"/>
      <c r="S610" s="306"/>
      <c r="T610" s="306"/>
      <c r="U610" s="306"/>
      <c r="V610" s="306"/>
      <c r="W610" s="306"/>
      <c r="X610" s="306"/>
      <c r="Y610" s="307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0"/>
      <c r="AZ610" s="147"/>
      <c r="BA610" s="147"/>
    </row>
    <row r="611" spans="1:54" s="241" customFormat="1" ht="53.25" customHeight="1" thickBot="1">
      <c r="A611" s="578" t="s">
        <v>1</v>
      </c>
      <c r="B611" s="526" t="s">
        <v>178</v>
      </c>
      <c r="C611" s="526"/>
      <c r="D611" s="526"/>
      <c r="E611" s="526"/>
      <c r="F611" s="526"/>
      <c r="G611" s="526"/>
      <c r="H611" s="526"/>
      <c r="I611" s="526"/>
      <c r="J611" s="526"/>
      <c r="K611" s="526"/>
      <c r="L611" s="526"/>
      <c r="M611" s="526"/>
      <c r="N611" s="526"/>
      <c r="O611" s="526"/>
      <c r="P611" s="526"/>
      <c r="Q611" s="526"/>
      <c r="R611" s="526"/>
      <c r="S611" s="526"/>
      <c r="T611" s="526"/>
      <c r="U611" s="526"/>
      <c r="V611" s="526"/>
      <c r="W611" s="526"/>
      <c r="X611" s="526"/>
      <c r="Y611" s="527"/>
      <c r="AA611" s="242" t="s">
        <v>182</v>
      </c>
      <c r="AB611" s="243"/>
      <c r="AC611" s="243"/>
      <c r="AD611" s="243"/>
      <c r="AE611" s="243"/>
      <c r="AF611" s="243"/>
      <c r="AG611" s="243"/>
      <c r="AH611" s="243"/>
      <c r="AI611" s="243"/>
      <c r="AJ611" s="243"/>
      <c r="AK611" s="243"/>
      <c r="AL611" s="243"/>
      <c r="AM611" s="243"/>
      <c r="AN611" s="243"/>
      <c r="AO611" s="243"/>
      <c r="AP611" s="243"/>
      <c r="AQ611" s="243"/>
      <c r="AR611" s="243"/>
      <c r="AS611" s="243"/>
      <c r="AT611" s="243"/>
      <c r="AU611" s="243"/>
      <c r="AV611" s="243"/>
      <c r="AW611" s="243"/>
      <c r="AX611" s="243"/>
      <c r="AY611" s="244"/>
      <c r="AZ611" s="243"/>
      <c r="BA611" s="243"/>
    </row>
    <row r="612" spans="1:54" s="245" customFormat="1" ht="58.5" customHeight="1">
      <c r="A612" s="579"/>
      <c r="B612" s="555" t="s">
        <v>2</v>
      </c>
      <c r="C612" s="556"/>
      <c r="D612" s="556"/>
      <c r="E612" s="556"/>
      <c r="F612" s="556"/>
      <c r="G612" s="556"/>
      <c r="H612" s="556"/>
      <c r="I612" s="556"/>
      <c r="J612" s="556"/>
      <c r="K612" s="556"/>
      <c r="L612" s="556"/>
      <c r="M612" s="556"/>
      <c r="N612" s="556"/>
      <c r="O612" s="556"/>
      <c r="P612" s="556"/>
      <c r="Q612" s="556"/>
      <c r="R612" s="556"/>
      <c r="S612" s="556"/>
      <c r="T612" s="556"/>
      <c r="U612" s="556"/>
      <c r="V612" s="556"/>
      <c r="W612" s="556"/>
      <c r="X612" s="556"/>
      <c r="Y612" s="557"/>
      <c r="AA612" s="572" t="s">
        <v>87</v>
      </c>
      <c r="AB612" s="573"/>
      <c r="AC612" s="573"/>
      <c r="AD612" s="573"/>
      <c r="AE612" s="573"/>
      <c r="AF612" s="573"/>
      <c r="AG612" s="573"/>
      <c r="AH612" s="573"/>
      <c r="AI612" s="573"/>
      <c r="AJ612" s="573"/>
      <c r="AK612" s="573"/>
      <c r="AL612" s="573"/>
      <c r="AM612" s="573"/>
      <c r="AN612" s="573"/>
      <c r="AO612" s="573"/>
      <c r="AP612" s="573"/>
      <c r="AQ612" s="573"/>
      <c r="AR612" s="573"/>
      <c r="AS612" s="573"/>
      <c r="AT612" s="573"/>
      <c r="AU612" s="573"/>
      <c r="AV612" s="573"/>
      <c r="AW612" s="573"/>
      <c r="AX612" s="574"/>
      <c r="AY612" s="575" t="str">
        <f>AY576</f>
        <v>Сбытовая надбавка</v>
      </c>
      <c r="AZ612" s="576" t="s">
        <v>198</v>
      </c>
      <c r="BA612" s="510" t="s">
        <v>192</v>
      </c>
      <c r="BB612" s="510" t="s">
        <v>179</v>
      </c>
    </row>
    <row r="613" spans="1:54" s="245" customFormat="1" ht="51.75" customHeight="1">
      <c r="A613" s="580"/>
      <c r="B613" s="246" t="s">
        <v>3</v>
      </c>
      <c r="C613" s="246" t="s">
        <v>4</v>
      </c>
      <c r="D613" s="246" t="s">
        <v>5</v>
      </c>
      <c r="E613" s="246" t="s">
        <v>6</v>
      </c>
      <c r="F613" s="246" t="s">
        <v>7</v>
      </c>
      <c r="G613" s="246" t="s">
        <v>8</v>
      </c>
      <c r="H613" s="246" t="s">
        <v>9</v>
      </c>
      <c r="I613" s="246" t="s">
        <v>10</v>
      </c>
      <c r="J613" s="246" t="s">
        <v>11</v>
      </c>
      <c r="K613" s="246" t="s">
        <v>12</v>
      </c>
      <c r="L613" s="246" t="s">
        <v>13</v>
      </c>
      <c r="M613" s="246" t="s">
        <v>14</v>
      </c>
      <c r="N613" s="246" t="s">
        <v>15</v>
      </c>
      <c r="O613" s="246" t="s">
        <v>16</v>
      </c>
      <c r="P613" s="246" t="s">
        <v>17</v>
      </c>
      <c r="Q613" s="246" t="s">
        <v>18</v>
      </c>
      <c r="R613" s="246" t="s">
        <v>19</v>
      </c>
      <c r="S613" s="246" t="s">
        <v>20</v>
      </c>
      <c r="T613" s="246" t="s">
        <v>21</v>
      </c>
      <c r="U613" s="246" t="s">
        <v>22</v>
      </c>
      <c r="V613" s="246" t="s">
        <v>23</v>
      </c>
      <c r="W613" s="246" t="s">
        <v>24</v>
      </c>
      <c r="X613" s="246" t="s">
        <v>25</v>
      </c>
      <c r="Y613" s="247" t="s">
        <v>26</v>
      </c>
      <c r="AA613" s="248" t="s">
        <v>3</v>
      </c>
      <c r="AB613" s="246" t="s">
        <v>4</v>
      </c>
      <c r="AC613" s="246" t="s">
        <v>5</v>
      </c>
      <c r="AD613" s="246" t="s">
        <v>6</v>
      </c>
      <c r="AE613" s="246" t="s">
        <v>7</v>
      </c>
      <c r="AF613" s="246" t="s">
        <v>8</v>
      </c>
      <c r="AG613" s="246" t="s">
        <v>9</v>
      </c>
      <c r="AH613" s="246" t="s">
        <v>10</v>
      </c>
      <c r="AI613" s="246" t="s">
        <v>11</v>
      </c>
      <c r="AJ613" s="246" t="s">
        <v>12</v>
      </c>
      <c r="AK613" s="246" t="s">
        <v>13</v>
      </c>
      <c r="AL613" s="246" t="s">
        <v>14</v>
      </c>
      <c r="AM613" s="246" t="s">
        <v>15</v>
      </c>
      <c r="AN613" s="246" t="s">
        <v>16</v>
      </c>
      <c r="AO613" s="246" t="s">
        <v>17</v>
      </c>
      <c r="AP613" s="246" t="s">
        <v>18</v>
      </c>
      <c r="AQ613" s="246" t="s">
        <v>19</v>
      </c>
      <c r="AR613" s="246" t="s">
        <v>20</v>
      </c>
      <c r="AS613" s="246" t="s">
        <v>21</v>
      </c>
      <c r="AT613" s="246" t="s">
        <v>22</v>
      </c>
      <c r="AU613" s="246" t="s">
        <v>23</v>
      </c>
      <c r="AV613" s="246" t="s">
        <v>24</v>
      </c>
      <c r="AW613" s="246" t="s">
        <v>25</v>
      </c>
      <c r="AX613" s="247" t="s">
        <v>26</v>
      </c>
      <c r="AY613" s="482"/>
      <c r="AZ613" s="577"/>
      <c r="BA613" s="511"/>
      <c r="BB613" s="511"/>
    </row>
    <row r="614" spans="1:54" s="250" customFormat="1" ht="16.149999999999999" customHeight="1">
      <c r="A614" s="544" t="s">
        <v>214</v>
      </c>
      <c r="B614" s="545"/>
      <c r="C614" s="545"/>
      <c r="D614" s="545"/>
      <c r="E614" s="545"/>
      <c r="F614" s="545"/>
      <c r="G614" s="545"/>
      <c r="H614" s="545"/>
      <c r="I614" s="545"/>
      <c r="J614" s="545"/>
      <c r="K614" s="545"/>
      <c r="L614" s="545"/>
      <c r="M614" s="545"/>
      <c r="N614" s="545"/>
      <c r="O614" s="545"/>
      <c r="P614" s="545"/>
      <c r="Q614" s="545"/>
      <c r="R614" s="545"/>
      <c r="S614" s="545"/>
      <c r="T614" s="545"/>
      <c r="U614" s="545"/>
      <c r="V614" s="545"/>
      <c r="W614" s="545"/>
      <c r="X614" s="545"/>
      <c r="Y614" s="546"/>
      <c r="AA614" s="544">
        <v>2</v>
      </c>
      <c r="AB614" s="545"/>
      <c r="AC614" s="545"/>
      <c r="AD614" s="545"/>
      <c r="AE614" s="545"/>
      <c r="AF614" s="545"/>
      <c r="AG614" s="545"/>
      <c r="AH614" s="545"/>
      <c r="AI614" s="545"/>
      <c r="AJ614" s="545"/>
      <c r="AK614" s="545"/>
      <c r="AL614" s="545"/>
      <c r="AM614" s="545"/>
      <c r="AN614" s="545"/>
      <c r="AO614" s="545"/>
      <c r="AP614" s="545"/>
      <c r="AQ614" s="545"/>
      <c r="AR614" s="545"/>
      <c r="AS614" s="545"/>
      <c r="AT614" s="545"/>
      <c r="AU614" s="545"/>
      <c r="AV614" s="545"/>
      <c r="AW614" s="545"/>
      <c r="AX614" s="546"/>
      <c r="AY614" s="251">
        <v>3</v>
      </c>
      <c r="AZ614" s="252">
        <v>4</v>
      </c>
      <c r="BA614" s="249">
        <v>5</v>
      </c>
      <c r="BB614" s="253">
        <v>6</v>
      </c>
    </row>
    <row r="615" spans="1:54" s="245" customFormat="1">
      <c r="A615" s="254">
        <v>1</v>
      </c>
      <c r="B615" s="255">
        <f>AA615+$AY615+$AZ615+ROUND($BA615*$BB615,2)</f>
        <v>1957.681</v>
      </c>
      <c r="C615" s="255">
        <f t="shared" ref="C615:R630" si="66">AB615+$AY615+$AZ615+ROUND($BA615*$BB615,2)</f>
        <v>1884.8409999999999</v>
      </c>
      <c r="D615" s="255">
        <f t="shared" si="66"/>
        <v>1880.441</v>
      </c>
      <c r="E615" s="255">
        <f t="shared" si="66"/>
        <v>1870.951</v>
      </c>
      <c r="F615" s="255">
        <f t="shared" si="66"/>
        <v>1873.681</v>
      </c>
      <c r="G615" s="255">
        <f t="shared" si="66"/>
        <v>1882.8209999999999</v>
      </c>
      <c r="H615" s="255">
        <f t="shared" si="66"/>
        <v>1942.271</v>
      </c>
      <c r="I615" s="255">
        <f t="shared" si="66"/>
        <v>2107.5410000000002</v>
      </c>
      <c r="J615" s="255">
        <f t="shared" si="66"/>
        <v>2619.3910000000001</v>
      </c>
      <c r="K615" s="255">
        <f t="shared" si="66"/>
        <v>2638.3410000000003</v>
      </c>
      <c r="L615" s="255">
        <f t="shared" si="66"/>
        <v>2874.5510000000004</v>
      </c>
      <c r="M615" s="255">
        <f t="shared" si="66"/>
        <v>2869.1310000000003</v>
      </c>
      <c r="N615" s="255">
        <f t="shared" si="66"/>
        <v>2606.0909999999999</v>
      </c>
      <c r="O615" s="255">
        <f t="shared" si="66"/>
        <v>2593.3110000000001</v>
      </c>
      <c r="P615" s="255">
        <f t="shared" si="66"/>
        <v>2600.9710000000005</v>
      </c>
      <c r="Q615" s="255">
        <f t="shared" si="66"/>
        <v>2906.5910000000003</v>
      </c>
      <c r="R615" s="255">
        <f t="shared" si="66"/>
        <v>2702.7710000000002</v>
      </c>
      <c r="S615" s="255">
        <f t="shared" ref="S615:Y630" si="67">AR615+$AY615+$AZ615+ROUND($BA615*$BB615,2)</f>
        <v>3257.6710000000003</v>
      </c>
      <c r="T615" s="255">
        <f t="shared" si="67"/>
        <v>3256.7510000000002</v>
      </c>
      <c r="U615" s="255">
        <f t="shared" si="67"/>
        <v>2641.8110000000001</v>
      </c>
      <c r="V615" s="255">
        <f t="shared" si="67"/>
        <v>2514.721</v>
      </c>
      <c r="W615" s="255">
        <f t="shared" si="67"/>
        <v>2378.1710000000003</v>
      </c>
      <c r="X615" s="255">
        <f t="shared" si="67"/>
        <v>2121.7710000000002</v>
      </c>
      <c r="Y615" s="255">
        <f t="shared" si="67"/>
        <v>2050.7110000000002</v>
      </c>
      <c r="Z615" s="256"/>
      <c r="AA615" s="257">
        <v>1386.16</v>
      </c>
      <c r="AB615" s="258">
        <v>1313.32</v>
      </c>
      <c r="AC615" s="258">
        <v>1308.92</v>
      </c>
      <c r="AD615" s="258">
        <v>1299.43</v>
      </c>
      <c r="AE615" s="258">
        <v>1302.1600000000001</v>
      </c>
      <c r="AF615" s="258">
        <v>1311.3</v>
      </c>
      <c r="AG615" s="258">
        <v>1370.75</v>
      </c>
      <c r="AH615" s="258">
        <v>1536.02</v>
      </c>
      <c r="AI615" s="258">
        <v>2047.8700000000001</v>
      </c>
      <c r="AJ615" s="258">
        <v>2066.8200000000002</v>
      </c>
      <c r="AK615" s="258">
        <v>2303.0300000000002</v>
      </c>
      <c r="AL615" s="258">
        <v>2297.61</v>
      </c>
      <c r="AM615" s="258">
        <v>2034.57</v>
      </c>
      <c r="AN615" s="258">
        <v>2021.7899999999997</v>
      </c>
      <c r="AO615" s="258">
        <v>2029.4500000000003</v>
      </c>
      <c r="AP615" s="258">
        <v>2335.0700000000002</v>
      </c>
      <c r="AQ615" s="258">
        <v>2131.25</v>
      </c>
      <c r="AR615" s="258">
        <v>2686.15</v>
      </c>
      <c r="AS615" s="258">
        <v>2685.23</v>
      </c>
      <c r="AT615" s="258">
        <v>2070.29</v>
      </c>
      <c r="AU615" s="258">
        <v>1943.2</v>
      </c>
      <c r="AV615" s="258">
        <v>1806.65</v>
      </c>
      <c r="AW615" s="258">
        <v>1550.25</v>
      </c>
      <c r="AX615" s="259">
        <v>1479.19</v>
      </c>
      <c r="AY615" s="341">
        <v>566.71</v>
      </c>
      <c r="AZ615" s="260">
        <v>4.8109999999999999</v>
      </c>
      <c r="BA615" s="267">
        <v>0</v>
      </c>
      <c r="BB615" s="268">
        <v>0</v>
      </c>
    </row>
    <row r="616" spans="1:54" s="245" customFormat="1">
      <c r="A616" s="254">
        <v>2</v>
      </c>
      <c r="B616" s="255">
        <f t="shared" ref="B616:Q645" si="68">AA616+$AY616+$AZ616+ROUND($BA616*$BB616,2)</f>
        <v>1886.671</v>
      </c>
      <c r="C616" s="255">
        <f t="shared" si="66"/>
        <v>1882.251</v>
      </c>
      <c r="D616" s="255">
        <f t="shared" si="66"/>
        <v>1876.471</v>
      </c>
      <c r="E616" s="255">
        <f t="shared" si="66"/>
        <v>1877.1109999999999</v>
      </c>
      <c r="F616" s="255">
        <f t="shared" si="66"/>
        <v>1895.0309999999999</v>
      </c>
      <c r="G616" s="255">
        <f t="shared" si="66"/>
        <v>1979.8309999999999</v>
      </c>
      <c r="H616" s="255">
        <f t="shared" si="66"/>
        <v>2243.681</v>
      </c>
      <c r="I616" s="255">
        <f t="shared" si="66"/>
        <v>2621.4410000000003</v>
      </c>
      <c r="J616" s="255">
        <f t="shared" si="66"/>
        <v>2777.951</v>
      </c>
      <c r="K616" s="255">
        <f t="shared" si="66"/>
        <v>2997.5510000000004</v>
      </c>
      <c r="L616" s="255">
        <f t="shared" si="66"/>
        <v>2992.6610000000001</v>
      </c>
      <c r="M616" s="255">
        <f t="shared" si="66"/>
        <v>3345.3210000000004</v>
      </c>
      <c r="N616" s="255">
        <f t="shared" si="66"/>
        <v>3153.9610000000002</v>
      </c>
      <c r="O616" s="255">
        <f t="shared" si="66"/>
        <v>3308.8310000000001</v>
      </c>
      <c r="P616" s="255">
        <f t="shared" si="66"/>
        <v>3078.261</v>
      </c>
      <c r="Q616" s="255">
        <f t="shared" si="66"/>
        <v>3464.0810000000001</v>
      </c>
      <c r="R616" s="255">
        <f t="shared" si="66"/>
        <v>3325.7810000000004</v>
      </c>
      <c r="S616" s="255">
        <f t="shared" si="67"/>
        <v>3350.221</v>
      </c>
      <c r="T616" s="255">
        <f t="shared" si="67"/>
        <v>3247.4010000000003</v>
      </c>
      <c r="U616" s="255">
        <f t="shared" si="67"/>
        <v>2912.701</v>
      </c>
      <c r="V616" s="255">
        <f t="shared" si="67"/>
        <v>2186.1010000000001</v>
      </c>
      <c r="W616" s="255">
        <f t="shared" si="67"/>
        <v>2085.6510000000003</v>
      </c>
      <c r="X616" s="255">
        <f t="shared" si="67"/>
        <v>1922.0609999999999</v>
      </c>
      <c r="Y616" s="255">
        <f t="shared" si="67"/>
        <v>1873.8709999999999</v>
      </c>
      <c r="Z616" s="256"/>
      <c r="AA616" s="261">
        <v>1315.15</v>
      </c>
      <c r="AB616" s="258">
        <v>1310.73</v>
      </c>
      <c r="AC616" s="258">
        <v>1304.95</v>
      </c>
      <c r="AD616" s="258">
        <v>1305.5899999999999</v>
      </c>
      <c r="AE616" s="258">
        <v>1323.51</v>
      </c>
      <c r="AF616" s="258">
        <v>1408.31</v>
      </c>
      <c r="AG616" s="258">
        <v>1672.16</v>
      </c>
      <c r="AH616" s="258">
        <v>2049.92</v>
      </c>
      <c r="AI616" s="258">
        <v>2206.4299999999998</v>
      </c>
      <c r="AJ616" s="258">
        <v>2426.0300000000002</v>
      </c>
      <c r="AK616" s="258">
        <v>2421.14</v>
      </c>
      <c r="AL616" s="258">
        <v>2773.8</v>
      </c>
      <c r="AM616" s="258">
        <v>2582.44</v>
      </c>
      <c r="AN616" s="258">
        <v>2737.31</v>
      </c>
      <c r="AO616" s="258">
        <v>2506.7399999999998</v>
      </c>
      <c r="AP616" s="258">
        <v>2892.56</v>
      </c>
      <c r="AQ616" s="258">
        <v>2754.26</v>
      </c>
      <c r="AR616" s="258">
        <v>2778.7</v>
      </c>
      <c r="AS616" s="258">
        <v>2675.88</v>
      </c>
      <c r="AT616" s="258">
        <v>2341.1799999999998</v>
      </c>
      <c r="AU616" s="258">
        <v>1614.58</v>
      </c>
      <c r="AV616" s="258">
        <v>1514.13</v>
      </c>
      <c r="AW616" s="258">
        <v>1350.54</v>
      </c>
      <c r="AX616" s="259">
        <v>1302.3499999999999</v>
      </c>
      <c r="AY616" s="341">
        <v>566.71</v>
      </c>
      <c r="AZ616" s="260">
        <v>4.8109999999999999</v>
      </c>
      <c r="BA616" s="260">
        <v>0</v>
      </c>
      <c r="BB616" s="268">
        <v>0</v>
      </c>
    </row>
    <row r="617" spans="1:54" s="245" customFormat="1">
      <c r="A617" s="254">
        <v>3</v>
      </c>
      <c r="B617" s="255">
        <f t="shared" si="68"/>
        <v>1798.471</v>
      </c>
      <c r="C617" s="255">
        <f t="shared" si="66"/>
        <v>1776.711</v>
      </c>
      <c r="D617" s="255">
        <f t="shared" si="66"/>
        <v>1775.5909999999999</v>
      </c>
      <c r="E617" s="255">
        <f t="shared" si="66"/>
        <v>1775.8209999999999</v>
      </c>
      <c r="F617" s="255">
        <f t="shared" si="66"/>
        <v>1838.221</v>
      </c>
      <c r="G617" s="255">
        <f t="shared" si="66"/>
        <v>2247.0810000000001</v>
      </c>
      <c r="H617" s="255">
        <f t="shared" si="66"/>
        <v>1983.0609999999999</v>
      </c>
      <c r="I617" s="255">
        <f t="shared" si="66"/>
        <v>2625.0010000000002</v>
      </c>
      <c r="J617" s="255">
        <f t="shared" si="66"/>
        <v>2744.0310000000004</v>
      </c>
      <c r="K617" s="255">
        <f t="shared" si="66"/>
        <v>2809.8010000000004</v>
      </c>
      <c r="L617" s="255">
        <f t="shared" si="66"/>
        <v>2925.451</v>
      </c>
      <c r="M617" s="255">
        <f t="shared" si="66"/>
        <v>2937.471</v>
      </c>
      <c r="N617" s="255">
        <f t="shared" si="66"/>
        <v>2919.6610000000001</v>
      </c>
      <c r="O617" s="255">
        <f t="shared" si="66"/>
        <v>2912.5810000000001</v>
      </c>
      <c r="P617" s="255">
        <f t="shared" si="66"/>
        <v>2917.201</v>
      </c>
      <c r="Q617" s="255">
        <f t="shared" si="66"/>
        <v>3067.3310000000001</v>
      </c>
      <c r="R617" s="255">
        <f t="shared" si="66"/>
        <v>3310.1210000000001</v>
      </c>
      <c r="S617" s="255">
        <f t="shared" si="67"/>
        <v>3017.2110000000002</v>
      </c>
      <c r="T617" s="255">
        <f t="shared" si="67"/>
        <v>3016.8310000000001</v>
      </c>
      <c r="U617" s="255">
        <f t="shared" si="67"/>
        <v>2648.5310000000004</v>
      </c>
      <c r="V617" s="255">
        <f t="shared" si="67"/>
        <v>2771.1610000000001</v>
      </c>
      <c r="W617" s="255">
        <f t="shared" si="67"/>
        <v>2657.9810000000002</v>
      </c>
      <c r="X617" s="255">
        <f t="shared" si="67"/>
        <v>2435.011</v>
      </c>
      <c r="Y617" s="255">
        <f t="shared" si="67"/>
        <v>1914.3909999999998</v>
      </c>
      <c r="Z617" s="256"/>
      <c r="AA617" s="261">
        <v>1226.95</v>
      </c>
      <c r="AB617" s="258">
        <v>1205.19</v>
      </c>
      <c r="AC617" s="258">
        <v>1204.07</v>
      </c>
      <c r="AD617" s="258">
        <v>1204.3</v>
      </c>
      <c r="AE617" s="258">
        <v>1266.7</v>
      </c>
      <c r="AF617" s="258">
        <v>1675.56</v>
      </c>
      <c r="AG617" s="258">
        <v>1411.54</v>
      </c>
      <c r="AH617" s="258">
        <v>2053.48</v>
      </c>
      <c r="AI617" s="258">
        <v>2172.5100000000002</v>
      </c>
      <c r="AJ617" s="258">
        <v>2238.2800000000002</v>
      </c>
      <c r="AK617" s="258">
        <v>2353.9299999999998</v>
      </c>
      <c r="AL617" s="258">
        <v>2365.9499999999998</v>
      </c>
      <c r="AM617" s="258">
        <v>2348.14</v>
      </c>
      <c r="AN617" s="258">
        <v>2341.06</v>
      </c>
      <c r="AO617" s="258">
        <v>2345.6799999999998</v>
      </c>
      <c r="AP617" s="258">
        <v>2495.81</v>
      </c>
      <c r="AQ617" s="258">
        <v>2738.6</v>
      </c>
      <c r="AR617" s="258">
        <v>2445.69</v>
      </c>
      <c r="AS617" s="258">
        <v>2445.31</v>
      </c>
      <c r="AT617" s="258">
        <v>2077.0100000000002</v>
      </c>
      <c r="AU617" s="258">
        <v>2199.64</v>
      </c>
      <c r="AV617" s="258">
        <v>2086.46</v>
      </c>
      <c r="AW617" s="258">
        <v>1863.49</v>
      </c>
      <c r="AX617" s="259">
        <v>1342.87</v>
      </c>
      <c r="AY617" s="341">
        <v>566.71</v>
      </c>
      <c r="AZ617" s="260">
        <v>4.8109999999999999</v>
      </c>
      <c r="BA617" s="260">
        <v>0</v>
      </c>
      <c r="BB617" s="268">
        <v>0</v>
      </c>
    </row>
    <row r="618" spans="1:54" s="245" customFormat="1">
      <c r="A618" s="254">
        <v>4</v>
      </c>
      <c r="B618" s="255">
        <f t="shared" si="68"/>
        <v>1850.5509999999999</v>
      </c>
      <c r="C618" s="255">
        <f t="shared" si="66"/>
        <v>1848.5609999999999</v>
      </c>
      <c r="D618" s="255">
        <f t="shared" si="66"/>
        <v>1831.8809999999999</v>
      </c>
      <c r="E618" s="255">
        <f t="shared" si="66"/>
        <v>1845.751</v>
      </c>
      <c r="F618" s="255">
        <f t="shared" si="66"/>
        <v>1859.6209999999999</v>
      </c>
      <c r="G618" s="255">
        <f t="shared" si="66"/>
        <v>1935.0509999999999</v>
      </c>
      <c r="H618" s="255">
        <f t="shared" si="66"/>
        <v>2074.0710000000004</v>
      </c>
      <c r="I618" s="255">
        <f t="shared" si="66"/>
        <v>2214.0310000000004</v>
      </c>
      <c r="J618" s="255">
        <f t="shared" si="66"/>
        <v>2355.181</v>
      </c>
      <c r="K618" s="255">
        <f t="shared" si="66"/>
        <v>2378.3110000000001</v>
      </c>
      <c r="L618" s="255">
        <f t="shared" si="66"/>
        <v>2299.1710000000003</v>
      </c>
      <c r="M618" s="255">
        <f t="shared" si="66"/>
        <v>2296.3610000000003</v>
      </c>
      <c r="N618" s="255">
        <f t="shared" si="66"/>
        <v>2269.7310000000002</v>
      </c>
      <c r="O618" s="255">
        <f t="shared" si="66"/>
        <v>2231.181</v>
      </c>
      <c r="P618" s="255">
        <f t="shared" si="66"/>
        <v>2212.8809999999999</v>
      </c>
      <c r="Q618" s="255">
        <f t="shared" si="66"/>
        <v>2268.5410000000002</v>
      </c>
      <c r="R618" s="255">
        <f t="shared" si="66"/>
        <v>2372.9110000000005</v>
      </c>
      <c r="S618" s="255">
        <f t="shared" si="67"/>
        <v>2442.4010000000003</v>
      </c>
      <c r="T618" s="255">
        <f t="shared" si="67"/>
        <v>2418.5610000000001</v>
      </c>
      <c r="U618" s="255">
        <f t="shared" si="67"/>
        <v>2373.7310000000002</v>
      </c>
      <c r="V618" s="255">
        <f t="shared" si="67"/>
        <v>2109.721</v>
      </c>
      <c r="W618" s="255">
        <f t="shared" si="67"/>
        <v>1962.6009999999999</v>
      </c>
      <c r="X618" s="255">
        <f t="shared" si="67"/>
        <v>1886.5509999999999</v>
      </c>
      <c r="Y618" s="255">
        <f t="shared" si="67"/>
        <v>1853.8309999999999</v>
      </c>
      <c r="Z618" s="256"/>
      <c r="AA618" s="261">
        <v>1279.03</v>
      </c>
      <c r="AB618" s="258">
        <v>1277.04</v>
      </c>
      <c r="AC618" s="258">
        <v>1260.3599999999999</v>
      </c>
      <c r="AD618" s="258">
        <v>1274.23</v>
      </c>
      <c r="AE618" s="258">
        <v>1288.0999999999999</v>
      </c>
      <c r="AF618" s="258">
        <v>1363.53</v>
      </c>
      <c r="AG618" s="258">
        <v>1502.55</v>
      </c>
      <c r="AH618" s="258">
        <v>1642.51</v>
      </c>
      <c r="AI618" s="258">
        <v>1783.66</v>
      </c>
      <c r="AJ618" s="258">
        <v>1806.79</v>
      </c>
      <c r="AK618" s="258">
        <v>1727.65</v>
      </c>
      <c r="AL618" s="258">
        <v>1724.84</v>
      </c>
      <c r="AM618" s="258">
        <v>1698.21</v>
      </c>
      <c r="AN618" s="258">
        <v>1659.66</v>
      </c>
      <c r="AO618" s="258">
        <v>1641.36</v>
      </c>
      <c r="AP618" s="258">
        <v>1697.02</v>
      </c>
      <c r="AQ618" s="258">
        <v>1801.39</v>
      </c>
      <c r="AR618" s="258">
        <v>1870.88</v>
      </c>
      <c r="AS618" s="258">
        <v>1847.04</v>
      </c>
      <c r="AT618" s="258">
        <v>1802.21</v>
      </c>
      <c r="AU618" s="258">
        <v>1538.2</v>
      </c>
      <c r="AV618" s="258">
        <v>1391.08</v>
      </c>
      <c r="AW618" s="258">
        <v>1315.03</v>
      </c>
      <c r="AX618" s="259">
        <v>1282.31</v>
      </c>
      <c r="AY618" s="341">
        <v>566.71</v>
      </c>
      <c r="AZ618" s="260">
        <v>4.8109999999999999</v>
      </c>
      <c r="BA618" s="260">
        <v>0</v>
      </c>
      <c r="BB618" s="268">
        <v>0</v>
      </c>
    </row>
    <row r="619" spans="1:54" s="245" customFormat="1">
      <c r="A619" s="254">
        <v>5</v>
      </c>
      <c r="B619" s="255">
        <f t="shared" si="68"/>
        <v>1908.681</v>
      </c>
      <c r="C619" s="255">
        <f t="shared" si="66"/>
        <v>1858.3409999999999</v>
      </c>
      <c r="D619" s="255">
        <f t="shared" si="66"/>
        <v>1846.951</v>
      </c>
      <c r="E619" s="255">
        <f t="shared" si="66"/>
        <v>1846.7809999999999</v>
      </c>
      <c r="F619" s="255">
        <f t="shared" si="66"/>
        <v>1874.6009999999999</v>
      </c>
      <c r="G619" s="255">
        <f t="shared" si="66"/>
        <v>2032.931</v>
      </c>
      <c r="H619" s="255">
        <f t="shared" si="66"/>
        <v>2268.7110000000002</v>
      </c>
      <c r="I619" s="255">
        <f t="shared" si="66"/>
        <v>2433.6710000000003</v>
      </c>
      <c r="J619" s="255">
        <f t="shared" si="66"/>
        <v>2644.8510000000001</v>
      </c>
      <c r="K619" s="255">
        <f t="shared" si="66"/>
        <v>2674.7810000000004</v>
      </c>
      <c r="L619" s="255">
        <f t="shared" si="66"/>
        <v>2640.6110000000003</v>
      </c>
      <c r="M619" s="255">
        <f t="shared" si="66"/>
        <v>2626.5310000000004</v>
      </c>
      <c r="N619" s="255">
        <f t="shared" si="66"/>
        <v>2602.6110000000003</v>
      </c>
      <c r="O619" s="255">
        <f t="shared" si="66"/>
        <v>2589.261</v>
      </c>
      <c r="P619" s="255">
        <f t="shared" si="66"/>
        <v>2606.9810000000002</v>
      </c>
      <c r="Q619" s="255">
        <f t="shared" si="66"/>
        <v>2660.3410000000003</v>
      </c>
      <c r="R619" s="255">
        <f t="shared" si="66"/>
        <v>2723.3310000000001</v>
      </c>
      <c r="S619" s="255">
        <f t="shared" si="67"/>
        <v>2759.1210000000001</v>
      </c>
      <c r="T619" s="255">
        <f t="shared" si="67"/>
        <v>2726.7110000000002</v>
      </c>
      <c r="U619" s="255">
        <f t="shared" si="67"/>
        <v>2669.3710000000001</v>
      </c>
      <c r="V619" s="255">
        <f t="shared" si="67"/>
        <v>2415.3510000000001</v>
      </c>
      <c r="W619" s="255">
        <f t="shared" si="67"/>
        <v>2272.6510000000003</v>
      </c>
      <c r="X619" s="255">
        <f t="shared" si="67"/>
        <v>2113.7410000000004</v>
      </c>
      <c r="Y619" s="255">
        <f t="shared" si="67"/>
        <v>1983.3609999999999</v>
      </c>
      <c r="Z619" s="256"/>
      <c r="AA619" s="261">
        <v>1337.16</v>
      </c>
      <c r="AB619" s="258">
        <v>1286.82</v>
      </c>
      <c r="AC619" s="258">
        <v>1275.43</v>
      </c>
      <c r="AD619" s="258">
        <v>1275.26</v>
      </c>
      <c r="AE619" s="258">
        <v>1303.08</v>
      </c>
      <c r="AF619" s="258">
        <v>1461.41</v>
      </c>
      <c r="AG619" s="258">
        <v>1697.19</v>
      </c>
      <c r="AH619" s="258">
        <v>1862.15</v>
      </c>
      <c r="AI619" s="258">
        <v>2073.33</v>
      </c>
      <c r="AJ619" s="258">
        <v>2103.2600000000002</v>
      </c>
      <c r="AK619" s="258">
        <v>2069.09</v>
      </c>
      <c r="AL619" s="258">
        <v>2055.0100000000002</v>
      </c>
      <c r="AM619" s="258">
        <v>2031.09</v>
      </c>
      <c r="AN619" s="258">
        <v>2017.7399999999998</v>
      </c>
      <c r="AO619" s="258">
        <v>2035.46</v>
      </c>
      <c r="AP619" s="258">
        <v>2088.8200000000002</v>
      </c>
      <c r="AQ619" s="258">
        <v>2151.81</v>
      </c>
      <c r="AR619" s="258">
        <v>2187.6</v>
      </c>
      <c r="AS619" s="258">
        <v>2155.19</v>
      </c>
      <c r="AT619" s="258">
        <v>2097.85</v>
      </c>
      <c r="AU619" s="258">
        <v>1843.83</v>
      </c>
      <c r="AV619" s="258">
        <v>1701.13</v>
      </c>
      <c r="AW619" s="258">
        <v>1542.22</v>
      </c>
      <c r="AX619" s="259">
        <v>1411.84</v>
      </c>
      <c r="AY619" s="341">
        <v>566.71</v>
      </c>
      <c r="AZ619" s="260">
        <v>4.8109999999999999</v>
      </c>
      <c r="BA619" s="260">
        <v>0</v>
      </c>
      <c r="BB619" s="268">
        <v>0</v>
      </c>
    </row>
    <row r="620" spans="1:54" s="245" customFormat="1">
      <c r="A620" s="254">
        <v>6</v>
      </c>
      <c r="B620" s="255">
        <f t="shared" si="68"/>
        <v>1917.751</v>
      </c>
      <c r="C620" s="255">
        <f t="shared" si="66"/>
        <v>1877.5909999999999</v>
      </c>
      <c r="D620" s="255">
        <f t="shared" si="66"/>
        <v>1856.741</v>
      </c>
      <c r="E620" s="255">
        <f t="shared" si="66"/>
        <v>1871.7909999999999</v>
      </c>
      <c r="F620" s="255">
        <f t="shared" si="66"/>
        <v>1957.951</v>
      </c>
      <c r="G620" s="255">
        <f t="shared" si="66"/>
        <v>2042.731</v>
      </c>
      <c r="H620" s="255">
        <f t="shared" si="66"/>
        <v>2284.1010000000001</v>
      </c>
      <c r="I620" s="255">
        <f t="shared" si="66"/>
        <v>2502.5509999999999</v>
      </c>
      <c r="J620" s="255">
        <f t="shared" si="66"/>
        <v>2716.5310000000004</v>
      </c>
      <c r="K620" s="255">
        <f t="shared" si="66"/>
        <v>2777.8810000000003</v>
      </c>
      <c r="L620" s="255">
        <f t="shared" si="66"/>
        <v>2719.9210000000003</v>
      </c>
      <c r="M620" s="255">
        <f t="shared" si="66"/>
        <v>2715.4610000000002</v>
      </c>
      <c r="N620" s="255">
        <f t="shared" si="66"/>
        <v>2694.6510000000003</v>
      </c>
      <c r="O620" s="255">
        <f t="shared" si="66"/>
        <v>2693.3910000000001</v>
      </c>
      <c r="P620" s="255">
        <f t="shared" si="66"/>
        <v>2702.8210000000004</v>
      </c>
      <c r="Q620" s="255">
        <f t="shared" si="66"/>
        <v>2823.2310000000002</v>
      </c>
      <c r="R620" s="255">
        <f t="shared" si="66"/>
        <v>2914.8810000000003</v>
      </c>
      <c r="S620" s="255">
        <f t="shared" si="67"/>
        <v>3243.3110000000001</v>
      </c>
      <c r="T620" s="255">
        <f t="shared" si="67"/>
        <v>3095.491</v>
      </c>
      <c r="U620" s="255">
        <f t="shared" si="67"/>
        <v>3027.721</v>
      </c>
      <c r="V620" s="255">
        <f t="shared" si="67"/>
        <v>2829.5510000000004</v>
      </c>
      <c r="W620" s="255">
        <f t="shared" si="67"/>
        <v>2665.3110000000001</v>
      </c>
      <c r="X620" s="255">
        <f t="shared" si="67"/>
        <v>2391.6309999999999</v>
      </c>
      <c r="Y620" s="255">
        <f t="shared" si="67"/>
        <v>2219.5710000000004</v>
      </c>
      <c r="Z620" s="256"/>
      <c r="AA620" s="261">
        <v>1346.23</v>
      </c>
      <c r="AB620" s="258">
        <v>1306.07</v>
      </c>
      <c r="AC620" s="258">
        <v>1285.22</v>
      </c>
      <c r="AD620" s="258">
        <v>1300.27</v>
      </c>
      <c r="AE620" s="258">
        <v>1386.43</v>
      </c>
      <c r="AF620" s="258">
        <v>1471.21</v>
      </c>
      <c r="AG620" s="258">
        <v>1712.58</v>
      </c>
      <c r="AH620" s="258">
        <v>1931.03</v>
      </c>
      <c r="AI620" s="258">
        <v>2145.0100000000002</v>
      </c>
      <c r="AJ620" s="258">
        <v>2206.36</v>
      </c>
      <c r="AK620" s="258">
        <v>2148.4</v>
      </c>
      <c r="AL620" s="258">
        <v>2143.94</v>
      </c>
      <c r="AM620" s="258">
        <v>2123.13</v>
      </c>
      <c r="AN620" s="258">
        <v>2121.87</v>
      </c>
      <c r="AO620" s="258">
        <v>2131.3000000000002</v>
      </c>
      <c r="AP620" s="258">
        <v>2251.71</v>
      </c>
      <c r="AQ620" s="258">
        <v>2343.36</v>
      </c>
      <c r="AR620" s="258">
        <v>2671.79</v>
      </c>
      <c r="AS620" s="258">
        <v>2523.9699999999998</v>
      </c>
      <c r="AT620" s="258">
        <v>2456.1999999999998</v>
      </c>
      <c r="AU620" s="258">
        <v>2258.0300000000002</v>
      </c>
      <c r="AV620" s="258">
        <v>2093.79</v>
      </c>
      <c r="AW620" s="258">
        <v>1820.11</v>
      </c>
      <c r="AX620" s="259">
        <v>1648.05</v>
      </c>
      <c r="AY620" s="341">
        <v>566.71</v>
      </c>
      <c r="AZ620" s="260">
        <v>4.8109999999999999</v>
      </c>
      <c r="BA620" s="260">
        <v>0</v>
      </c>
      <c r="BB620" s="268">
        <v>0</v>
      </c>
    </row>
    <row r="621" spans="1:54" s="245" customFormat="1">
      <c r="A621" s="254">
        <v>7</v>
      </c>
      <c r="B621" s="255">
        <f t="shared" si="68"/>
        <v>1984.8009999999999</v>
      </c>
      <c r="C621" s="255">
        <f t="shared" si="66"/>
        <v>1960.5809999999999</v>
      </c>
      <c r="D621" s="255">
        <f t="shared" si="66"/>
        <v>1924.5309999999999</v>
      </c>
      <c r="E621" s="255">
        <f t="shared" si="66"/>
        <v>1923.021</v>
      </c>
      <c r="F621" s="255">
        <f t="shared" si="66"/>
        <v>1920.9010000000001</v>
      </c>
      <c r="G621" s="255">
        <f t="shared" si="66"/>
        <v>1958.511</v>
      </c>
      <c r="H621" s="255">
        <f t="shared" si="66"/>
        <v>2073.4810000000002</v>
      </c>
      <c r="I621" s="255">
        <f t="shared" si="66"/>
        <v>2352.7510000000002</v>
      </c>
      <c r="J621" s="255">
        <f t="shared" si="66"/>
        <v>2656.7510000000002</v>
      </c>
      <c r="K621" s="255">
        <f t="shared" si="66"/>
        <v>2737.2910000000002</v>
      </c>
      <c r="L621" s="255">
        <f t="shared" si="66"/>
        <v>2718.971</v>
      </c>
      <c r="M621" s="255">
        <f t="shared" si="66"/>
        <v>2680.3810000000003</v>
      </c>
      <c r="N621" s="255">
        <f t="shared" si="66"/>
        <v>2671.8210000000004</v>
      </c>
      <c r="O621" s="255">
        <f t="shared" si="66"/>
        <v>2605.681</v>
      </c>
      <c r="P621" s="255">
        <f t="shared" si="66"/>
        <v>2642.761</v>
      </c>
      <c r="Q621" s="255">
        <f t="shared" si="66"/>
        <v>2751.931</v>
      </c>
      <c r="R621" s="255">
        <f t="shared" si="66"/>
        <v>2796.6510000000003</v>
      </c>
      <c r="S621" s="255">
        <f t="shared" si="67"/>
        <v>2814.6710000000003</v>
      </c>
      <c r="T621" s="255">
        <f t="shared" si="67"/>
        <v>2800.2810000000004</v>
      </c>
      <c r="U621" s="255">
        <f t="shared" si="67"/>
        <v>2785.7110000000002</v>
      </c>
      <c r="V621" s="255">
        <f t="shared" si="67"/>
        <v>2602.8809999999999</v>
      </c>
      <c r="W621" s="255">
        <f t="shared" si="67"/>
        <v>2442.0310000000004</v>
      </c>
      <c r="X621" s="255">
        <f t="shared" si="67"/>
        <v>2190.2810000000004</v>
      </c>
      <c r="Y621" s="255">
        <f t="shared" si="67"/>
        <v>2033.511</v>
      </c>
      <c r="Z621" s="256"/>
      <c r="AA621" s="261">
        <v>1413.28</v>
      </c>
      <c r="AB621" s="258">
        <v>1389.06</v>
      </c>
      <c r="AC621" s="258">
        <v>1353.01</v>
      </c>
      <c r="AD621" s="258">
        <v>1351.5</v>
      </c>
      <c r="AE621" s="258">
        <v>1349.38</v>
      </c>
      <c r="AF621" s="258">
        <v>1386.99</v>
      </c>
      <c r="AG621" s="258">
        <v>1501.96</v>
      </c>
      <c r="AH621" s="258">
        <v>1781.23</v>
      </c>
      <c r="AI621" s="258">
        <v>2085.23</v>
      </c>
      <c r="AJ621" s="258">
        <v>2165.77</v>
      </c>
      <c r="AK621" s="258">
        <v>2147.4499999999998</v>
      </c>
      <c r="AL621" s="258">
        <v>2108.86</v>
      </c>
      <c r="AM621" s="258">
        <v>2100.3000000000002</v>
      </c>
      <c r="AN621" s="258">
        <v>2034.1599999999999</v>
      </c>
      <c r="AO621" s="258">
        <v>2071.2399999999998</v>
      </c>
      <c r="AP621" s="258">
        <v>2180.41</v>
      </c>
      <c r="AQ621" s="258">
        <v>2225.13</v>
      </c>
      <c r="AR621" s="258">
        <v>2243.15</v>
      </c>
      <c r="AS621" s="258">
        <v>2228.7600000000002</v>
      </c>
      <c r="AT621" s="258">
        <v>2214.19</v>
      </c>
      <c r="AU621" s="258">
        <v>2031.36</v>
      </c>
      <c r="AV621" s="258">
        <v>1870.51</v>
      </c>
      <c r="AW621" s="258">
        <v>1618.76</v>
      </c>
      <c r="AX621" s="259">
        <v>1461.99</v>
      </c>
      <c r="AY621" s="341">
        <v>566.71</v>
      </c>
      <c r="AZ621" s="260">
        <v>4.8109999999999999</v>
      </c>
      <c r="BA621" s="260">
        <v>0</v>
      </c>
      <c r="BB621" s="268">
        <v>0</v>
      </c>
    </row>
    <row r="622" spans="1:54" s="245" customFormat="1">
      <c r="A622" s="254">
        <v>8</v>
      </c>
      <c r="B622" s="255">
        <f t="shared" si="68"/>
        <v>1967.961</v>
      </c>
      <c r="C622" s="255">
        <f t="shared" si="66"/>
        <v>1931.6109999999999</v>
      </c>
      <c r="D622" s="255">
        <f t="shared" si="66"/>
        <v>1918.971</v>
      </c>
      <c r="E622" s="255">
        <f t="shared" si="66"/>
        <v>1916.421</v>
      </c>
      <c r="F622" s="255">
        <f t="shared" si="66"/>
        <v>1883.251</v>
      </c>
      <c r="G622" s="255">
        <f t="shared" si="66"/>
        <v>1965.8809999999999</v>
      </c>
      <c r="H622" s="255">
        <f t="shared" si="66"/>
        <v>2029.221</v>
      </c>
      <c r="I622" s="255">
        <f t="shared" si="66"/>
        <v>2168.6910000000003</v>
      </c>
      <c r="J622" s="255">
        <f t="shared" si="66"/>
        <v>2284.0710000000004</v>
      </c>
      <c r="K622" s="255">
        <f t="shared" si="66"/>
        <v>2452.3110000000001</v>
      </c>
      <c r="L622" s="255">
        <f t="shared" si="66"/>
        <v>2443.7810000000004</v>
      </c>
      <c r="M622" s="255">
        <f t="shared" si="66"/>
        <v>2439.0509999999999</v>
      </c>
      <c r="N622" s="255">
        <f t="shared" si="66"/>
        <v>2445.6110000000003</v>
      </c>
      <c r="O622" s="255">
        <f t="shared" si="66"/>
        <v>2430.8910000000001</v>
      </c>
      <c r="P622" s="255">
        <f t="shared" si="66"/>
        <v>2449.7010000000005</v>
      </c>
      <c r="Q622" s="255">
        <f t="shared" si="66"/>
        <v>2529.1110000000003</v>
      </c>
      <c r="R622" s="255">
        <f t="shared" si="66"/>
        <v>2563.8110000000001</v>
      </c>
      <c r="S622" s="255">
        <f t="shared" si="67"/>
        <v>2601.9510000000005</v>
      </c>
      <c r="T622" s="255">
        <f t="shared" si="67"/>
        <v>2605.0210000000002</v>
      </c>
      <c r="U622" s="255">
        <f t="shared" si="67"/>
        <v>2582.9210000000003</v>
      </c>
      <c r="V622" s="255">
        <f t="shared" si="67"/>
        <v>2401.6910000000003</v>
      </c>
      <c r="W622" s="255">
        <f t="shared" si="67"/>
        <v>2289.4910000000004</v>
      </c>
      <c r="X622" s="255">
        <f t="shared" si="67"/>
        <v>2122.6110000000003</v>
      </c>
      <c r="Y622" s="255">
        <f t="shared" si="67"/>
        <v>1921.271</v>
      </c>
      <c r="Z622" s="256"/>
      <c r="AA622" s="261">
        <v>1396.44</v>
      </c>
      <c r="AB622" s="258">
        <v>1360.09</v>
      </c>
      <c r="AC622" s="258">
        <v>1347.45</v>
      </c>
      <c r="AD622" s="258">
        <v>1344.9</v>
      </c>
      <c r="AE622" s="258">
        <v>1311.73</v>
      </c>
      <c r="AF622" s="258">
        <v>1394.36</v>
      </c>
      <c r="AG622" s="258">
        <v>1457.7</v>
      </c>
      <c r="AH622" s="258">
        <v>1597.17</v>
      </c>
      <c r="AI622" s="258">
        <v>1712.55</v>
      </c>
      <c r="AJ622" s="258">
        <v>1880.79</v>
      </c>
      <c r="AK622" s="258">
        <v>1872.26</v>
      </c>
      <c r="AL622" s="258">
        <v>1867.53</v>
      </c>
      <c r="AM622" s="258">
        <v>1874.09</v>
      </c>
      <c r="AN622" s="258">
        <v>1859.37</v>
      </c>
      <c r="AO622" s="258">
        <v>1878.18</v>
      </c>
      <c r="AP622" s="258">
        <v>1957.59</v>
      </c>
      <c r="AQ622" s="258">
        <v>1992.29</v>
      </c>
      <c r="AR622" s="258">
        <v>2030.43</v>
      </c>
      <c r="AS622" s="258">
        <v>2033.5</v>
      </c>
      <c r="AT622" s="258">
        <v>2011.4</v>
      </c>
      <c r="AU622" s="258">
        <v>1830.17</v>
      </c>
      <c r="AV622" s="258">
        <v>1717.97</v>
      </c>
      <c r="AW622" s="258">
        <v>1551.09</v>
      </c>
      <c r="AX622" s="259">
        <v>1349.75</v>
      </c>
      <c r="AY622" s="341">
        <v>566.71</v>
      </c>
      <c r="AZ622" s="260">
        <v>4.8109999999999999</v>
      </c>
      <c r="BA622" s="260">
        <v>0</v>
      </c>
      <c r="BB622" s="268">
        <v>0</v>
      </c>
    </row>
    <row r="623" spans="1:54" s="245" customFormat="1">
      <c r="A623" s="254">
        <v>9</v>
      </c>
      <c r="B623" s="255">
        <f t="shared" si="68"/>
        <v>1912.961</v>
      </c>
      <c r="C623" s="255">
        <f t="shared" si="66"/>
        <v>1855.3609999999999</v>
      </c>
      <c r="D623" s="255">
        <f t="shared" si="66"/>
        <v>1860.0409999999999</v>
      </c>
      <c r="E623" s="255">
        <f t="shared" si="66"/>
        <v>1885.5609999999999</v>
      </c>
      <c r="F623" s="255">
        <f t="shared" si="66"/>
        <v>1949.8409999999999</v>
      </c>
      <c r="G623" s="255">
        <f t="shared" si="66"/>
        <v>2064.1710000000003</v>
      </c>
      <c r="H623" s="255">
        <f t="shared" si="66"/>
        <v>2203.9410000000003</v>
      </c>
      <c r="I623" s="255">
        <f t="shared" si="66"/>
        <v>2467.6510000000003</v>
      </c>
      <c r="J623" s="255">
        <f t="shared" si="66"/>
        <v>2556.6510000000003</v>
      </c>
      <c r="K623" s="255">
        <f t="shared" si="66"/>
        <v>2550.9010000000003</v>
      </c>
      <c r="L623" s="255">
        <f t="shared" si="66"/>
        <v>2479.8910000000001</v>
      </c>
      <c r="M623" s="255">
        <f t="shared" si="66"/>
        <v>2484.0610000000001</v>
      </c>
      <c r="N623" s="255">
        <f t="shared" si="66"/>
        <v>2414.9410000000003</v>
      </c>
      <c r="O623" s="255">
        <f t="shared" si="66"/>
        <v>2420.0509999999999</v>
      </c>
      <c r="P623" s="255">
        <f t="shared" si="66"/>
        <v>2437.5509999999999</v>
      </c>
      <c r="Q623" s="255">
        <f t="shared" si="66"/>
        <v>2536.5610000000001</v>
      </c>
      <c r="R623" s="255">
        <f t="shared" si="66"/>
        <v>2604.0309999999999</v>
      </c>
      <c r="S623" s="255">
        <f t="shared" si="67"/>
        <v>2601.0710000000004</v>
      </c>
      <c r="T623" s="255">
        <f t="shared" si="67"/>
        <v>2548.4410000000003</v>
      </c>
      <c r="U623" s="255">
        <f t="shared" si="67"/>
        <v>2535.0310000000004</v>
      </c>
      <c r="V623" s="255">
        <f t="shared" si="67"/>
        <v>2282.7110000000002</v>
      </c>
      <c r="W623" s="255">
        <f t="shared" si="67"/>
        <v>2205.3210000000004</v>
      </c>
      <c r="X623" s="255">
        <f t="shared" si="67"/>
        <v>1969.751</v>
      </c>
      <c r="Y623" s="255">
        <f t="shared" si="67"/>
        <v>1864.421</v>
      </c>
      <c r="Z623" s="256"/>
      <c r="AA623" s="261">
        <v>1341.44</v>
      </c>
      <c r="AB623" s="258">
        <v>1283.8399999999999</v>
      </c>
      <c r="AC623" s="258">
        <v>1288.52</v>
      </c>
      <c r="AD623" s="258">
        <v>1314.04</v>
      </c>
      <c r="AE623" s="258">
        <v>1378.32</v>
      </c>
      <c r="AF623" s="258">
        <v>1492.65</v>
      </c>
      <c r="AG623" s="258">
        <v>1632.42</v>
      </c>
      <c r="AH623" s="258">
        <v>1896.13</v>
      </c>
      <c r="AI623" s="258">
        <v>1985.13</v>
      </c>
      <c r="AJ623" s="258">
        <v>1979.38</v>
      </c>
      <c r="AK623" s="258">
        <v>1908.37</v>
      </c>
      <c r="AL623" s="258">
        <v>1912.54</v>
      </c>
      <c r="AM623" s="258">
        <v>1843.42</v>
      </c>
      <c r="AN623" s="258">
        <v>1848.53</v>
      </c>
      <c r="AO623" s="258">
        <v>1866.03</v>
      </c>
      <c r="AP623" s="258">
        <v>1965.04</v>
      </c>
      <c r="AQ623" s="258">
        <v>2032.5099999999998</v>
      </c>
      <c r="AR623" s="258">
        <v>2029.55</v>
      </c>
      <c r="AS623" s="258">
        <v>1976.92</v>
      </c>
      <c r="AT623" s="258">
        <v>1963.51</v>
      </c>
      <c r="AU623" s="258">
        <v>1711.19</v>
      </c>
      <c r="AV623" s="258">
        <v>1633.8</v>
      </c>
      <c r="AW623" s="258">
        <v>1398.23</v>
      </c>
      <c r="AX623" s="259">
        <v>1292.9000000000001</v>
      </c>
      <c r="AY623" s="341">
        <v>566.71</v>
      </c>
      <c r="AZ623" s="260">
        <v>4.8109999999999999</v>
      </c>
      <c r="BA623" s="260">
        <v>0</v>
      </c>
      <c r="BB623" s="268">
        <v>0</v>
      </c>
    </row>
    <row r="624" spans="1:54" s="245" customFormat="1">
      <c r="A624" s="254">
        <v>10</v>
      </c>
      <c r="B624" s="255">
        <f t="shared" si="68"/>
        <v>1809.8809999999999</v>
      </c>
      <c r="C624" s="255">
        <f t="shared" si="66"/>
        <v>1809.741</v>
      </c>
      <c r="D624" s="255">
        <f t="shared" si="66"/>
        <v>1807.011</v>
      </c>
      <c r="E624" s="255">
        <f t="shared" si="66"/>
        <v>1809.671</v>
      </c>
      <c r="F624" s="255">
        <f t="shared" si="66"/>
        <v>1823.201</v>
      </c>
      <c r="G624" s="255">
        <f t="shared" si="66"/>
        <v>1903.431</v>
      </c>
      <c r="H624" s="255">
        <f t="shared" si="66"/>
        <v>1994.7909999999999</v>
      </c>
      <c r="I624" s="255">
        <f t="shared" si="66"/>
        <v>2229.6410000000001</v>
      </c>
      <c r="J624" s="255">
        <f t="shared" si="66"/>
        <v>2404.0610000000001</v>
      </c>
      <c r="K624" s="255">
        <f t="shared" si="66"/>
        <v>2434.4610000000002</v>
      </c>
      <c r="L624" s="255">
        <f t="shared" si="66"/>
        <v>2378.6110000000003</v>
      </c>
      <c r="M624" s="255">
        <f t="shared" si="66"/>
        <v>2344.181</v>
      </c>
      <c r="N624" s="255">
        <f t="shared" si="66"/>
        <v>2317.471</v>
      </c>
      <c r="O624" s="255">
        <f t="shared" si="66"/>
        <v>2303.471</v>
      </c>
      <c r="P624" s="255">
        <f t="shared" si="66"/>
        <v>2360.0710000000004</v>
      </c>
      <c r="Q624" s="255">
        <f t="shared" si="66"/>
        <v>2468.0310000000004</v>
      </c>
      <c r="R624" s="255">
        <f t="shared" si="66"/>
        <v>2603.6610000000005</v>
      </c>
      <c r="S624" s="255">
        <f t="shared" si="67"/>
        <v>2619.8810000000003</v>
      </c>
      <c r="T624" s="255">
        <f t="shared" si="67"/>
        <v>2584.4310000000005</v>
      </c>
      <c r="U624" s="255">
        <f t="shared" si="67"/>
        <v>2534.2110000000002</v>
      </c>
      <c r="V624" s="255">
        <f t="shared" si="67"/>
        <v>2284.4910000000004</v>
      </c>
      <c r="W624" s="255">
        <f t="shared" si="67"/>
        <v>2139.6110000000003</v>
      </c>
      <c r="X624" s="255">
        <f t="shared" si="67"/>
        <v>1918.681</v>
      </c>
      <c r="Y624" s="255">
        <f t="shared" si="67"/>
        <v>1833.5309999999999</v>
      </c>
      <c r="Z624" s="256"/>
      <c r="AA624" s="261">
        <v>1238.3599999999999</v>
      </c>
      <c r="AB624" s="258">
        <v>1238.22</v>
      </c>
      <c r="AC624" s="258">
        <v>1235.49</v>
      </c>
      <c r="AD624" s="258">
        <v>1238.1500000000001</v>
      </c>
      <c r="AE624" s="258">
        <v>1251.68</v>
      </c>
      <c r="AF624" s="258">
        <v>1331.91</v>
      </c>
      <c r="AG624" s="258">
        <v>1423.27</v>
      </c>
      <c r="AH624" s="258">
        <v>1658.12</v>
      </c>
      <c r="AI624" s="258">
        <v>1832.54</v>
      </c>
      <c r="AJ624" s="258">
        <v>1862.94</v>
      </c>
      <c r="AK624" s="258">
        <v>1807.09</v>
      </c>
      <c r="AL624" s="258">
        <v>1772.66</v>
      </c>
      <c r="AM624" s="258">
        <v>1745.95</v>
      </c>
      <c r="AN624" s="258">
        <v>1731.95</v>
      </c>
      <c r="AO624" s="258">
        <v>1788.55</v>
      </c>
      <c r="AP624" s="258">
        <v>1896.51</v>
      </c>
      <c r="AQ624" s="258">
        <v>2032.14</v>
      </c>
      <c r="AR624" s="258">
        <v>2048.36</v>
      </c>
      <c r="AS624" s="258">
        <v>2012.9100000000003</v>
      </c>
      <c r="AT624" s="258">
        <v>1962.69</v>
      </c>
      <c r="AU624" s="258">
        <v>1712.97</v>
      </c>
      <c r="AV624" s="258">
        <v>1568.09</v>
      </c>
      <c r="AW624" s="258">
        <v>1347.16</v>
      </c>
      <c r="AX624" s="259">
        <v>1262.01</v>
      </c>
      <c r="AY624" s="341">
        <v>566.71</v>
      </c>
      <c r="AZ624" s="260">
        <v>4.8109999999999999</v>
      </c>
      <c r="BA624" s="260">
        <v>0</v>
      </c>
      <c r="BB624" s="268">
        <v>0</v>
      </c>
    </row>
    <row r="625" spans="1:54" s="245" customFormat="1">
      <c r="A625" s="254">
        <v>11</v>
      </c>
      <c r="B625" s="255">
        <f t="shared" si="68"/>
        <v>1808.9110000000001</v>
      </c>
      <c r="C625" s="255">
        <f t="shared" si="66"/>
        <v>1760.3509999999999</v>
      </c>
      <c r="D625" s="255">
        <f t="shared" si="66"/>
        <v>1774.271</v>
      </c>
      <c r="E625" s="255">
        <f t="shared" si="66"/>
        <v>1806.6209999999999</v>
      </c>
      <c r="F625" s="255">
        <f t="shared" si="66"/>
        <v>1815.3409999999999</v>
      </c>
      <c r="G625" s="255">
        <f t="shared" si="66"/>
        <v>1838.981</v>
      </c>
      <c r="H625" s="255">
        <f t="shared" si="66"/>
        <v>1913.1610000000001</v>
      </c>
      <c r="I625" s="255">
        <f t="shared" si="66"/>
        <v>2094.7310000000002</v>
      </c>
      <c r="J625" s="255">
        <f t="shared" si="66"/>
        <v>2200.3710000000001</v>
      </c>
      <c r="K625" s="255">
        <f t="shared" si="66"/>
        <v>2203.4610000000002</v>
      </c>
      <c r="L625" s="255">
        <f t="shared" si="66"/>
        <v>2182.5210000000002</v>
      </c>
      <c r="M625" s="255">
        <f t="shared" si="66"/>
        <v>2193.9010000000003</v>
      </c>
      <c r="N625" s="255">
        <f t="shared" si="66"/>
        <v>2192.2910000000002</v>
      </c>
      <c r="O625" s="255">
        <f t="shared" si="66"/>
        <v>2150.6110000000003</v>
      </c>
      <c r="P625" s="255">
        <f t="shared" si="66"/>
        <v>2186.0010000000002</v>
      </c>
      <c r="Q625" s="255">
        <f t="shared" si="66"/>
        <v>2248.5810000000001</v>
      </c>
      <c r="R625" s="255">
        <f t="shared" si="66"/>
        <v>2358.2410000000004</v>
      </c>
      <c r="S625" s="255">
        <f t="shared" si="67"/>
        <v>2338.7410000000004</v>
      </c>
      <c r="T625" s="255">
        <f t="shared" si="67"/>
        <v>2336.5810000000001</v>
      </c>
      <c r="U625" s="255">
        <f t="shared" si="67"/>
        <v>2232.8409999999999</v>
      </c>
      <c r="V625" s="255">
        <f t="shared" si="67"/>
        <v>2084.9610000000002</v>
      </c>
      <c r="W625" s="255">
        <f t="shared" si="67"/>
        <v>1994.4110000000001</v>
      </c>
      <c r="X625" s="255">
        <f t="shared" si="67"/>
        <v>1845.1510000000001</v>
      </c>
      <c r="Y625" s="255">
        <f t="shared" si="67"/>
        <v>1783.6610000000001</v>
      </c>
      <c r="Z625" s="256"/>
      <c r="AA625" s="257">
        <v>1237.3900000000001</v>
      </c>
      <c r="AB625" s="258">
        <v>1188.83</v>
      </c>
      <c r="AC625" s="258">
        <v>1202.75</v>
      </c>
      <c r="AD625" s="258">
        <v>1235.0999999999999</v>
      </c>
      <c r="AE625" s="258">
        <v>1243.82</v>
      </c>
      <c r="AF625" s="258">
        <v>1267.46</v>
      </c>
      <c r="AG625" s="258">
        <v>1341.64</v>
      </c>
      <c r="AH625" s="258">
        <v>1523.21</v>
      </c>
      <c r="AI625" s="258">
        <v>1628.85</v>
      </c>
      <c r="AJ625" s="258">
        <v>1631.94</v>
      </c>
      <c r="AK625" s="258">
        <v>1611</v>
      </c>
      <c r="AL625" s="258">
        <v>1622.38</v>
      </c>
      <c r="AM625" s="258">
        <v>1620.77</v>
      </c>
      <c r="AN625" s="258">
        <v>1579.09</v>
      </c>
      <c r="AO625" s="258">
        <v>1614.48</v>
      </c>
      <c r="AP625" s="258">
        <v>1677.06</v>
      </c>
      <c r="AQ625" s="258">
        <v>1786.72</v>
      </c>
      <c r="AR625" s="258">
        <v>1767.22</v>
      </c>
      <c r="AS625" s="258">
        <v>1765.06</v>
      </c>
      <c r="AT625" s="258">
        <v>1661.32</v>
      </c>
      <c r="AU625" s="258">
        <v>1513.44</v>
      </c>
      <c r="AV625" s="258">
        <v>1422.89</v>
      </c>
      <c r="AW625" s="258">
        <v>1273.6300000000001</v>
      </c>
      <c r="AX625" s="259">
        <v>1212.1400000000001</v>
      </c>
      <c r="AY625" s="341">
        <v>566.71</v>
      </c>
      <c r="AZ625" s="260">
        <v>4.8109999999999999</v>
      </c>
      <c r="BA625" s="260">
        <v>0</v>
      </c>
      <c r="BB625" s="268">
        <v>0</v>
      </c>
    </row>
    <row r="626" spans="1:54" s="245" customFormat="1">
      <c r="A626" s="254">
        <v>12</v>
      </c>
      <c r="B626" s="255">
        <f t="shared" si="68"/>
        <v>1739.981</v>
      </c>
      <c r="C626" s="255">
        <f t="shared" si="66"/>
        <v>1737.921</v>
      </c>
      <c r="D626" s="255">
        <f t="shared" si="66"/>
        <v>1736.721</v>
      </c>
      <c r="E626" s="255">
        <f t="shared" si="66"/>
        <v>1741.751</v>
      </c>
      <c r="F626" s="255">
        <f t="shared" si="66"/>
        <v>1770.8809999999999</v>
      </c>
      <c r="G626" s="255">
        <f t="shared" si="66"/>
        <v>1868.1109999999999</v>
      </c>
      <c r="H626" s="255">
        <f t="shared" si="66"/>
        <v>1960.3609999999999</v>
      </c>
      <c r="I626" s="255">
        <f t="shared" si="66"/>
        <v>2080.931</v>
      </c>
      <c r="J626" s="255">
        <f t="shared" si="66"/>
        <v>2256.3510000000001</v>
      </c>
      <c r="K626" s="255">
        <f t="shared" si="66"/>
        <v>2289.5610000000001</v>
      </c>
      <c r="L626" s="255">
        <f t="shared" si="66"/>
        <v>2278.8510000000001</v>
      </c>
      <c r="M626" s="255">
        <f t="shared" si="66"/>
        <v>2232.8610000000003</v>
      </c>
      <c r="N626" s="255">
        <f t="shared" si="66"/>
        <v>2202.721</v>
      </c>
      <c r="O626" s="255">
        <f t="shared" si="66"/>
        <v>2201.8910000000001</v>
      </c>
      <c r="P626" s="255">
        <f t="shared" si="66"/>
        <v>2235.4810000000002</v>
      </c>
      <c r="Q626" s="255">
        <f t="shared" si="66"/>
        <v>2409.681</v>
      </c>
      <c r="R626" s="255">
        <f t="shared" si="66"/>
        <v>2448.8110000000001</v>
      </c>
      <c r="S626" s="255">
        <f t="shared" si="67"/>
        <v>2423.5410000000002</v>
      </c>
      <c r="T626" s="255">
        <f t="shared" si="67"/>
        <v>2391.681</v>
      </c>
      <c r="U626" s="255">
        <f t="shared" si="67"/>
        <v>2339.6309999999999</v>
      </c>
      <c r="V626" s="255">
        <f t="shared" si="67"/>
        <v>2056.8809999999999</v>
      </c>
      <c r="W626" s="255">
        <f t="shared" si="67"/>
        <v>1875.711</v>
      </c>
      <c r="X626" s="255">
        <f t="shared" si="67"/>
        <v>1816.6209999999999</v>
      </c>
      <c r="Y626" s="255">
        <f t="shared" si="67"/>
        <v>1796.701</v>
      </c>
      <c r="Z626" s="256"/>
      <c r="AA626" s="257">
        <v>1168.46</v>
      </c>
      <c r="AB626" s="258">
        <v>1166.4000000000001</v>
      </c>
      <c r="AC626" s="258">
        <v>1165.2</v>
      </c>
      <c r="AD626" s="258">
        <v>1170.23</v>
      </c>
      <c r="AE626" s="258">
        <v>1199.3599999999999</v>
      </c>
      <c r="AF626" s="258">
        <v>1296.5899999999999</v>
      </c>
      <c r="AG626" s="258">
        <v>1388.84</v>
      </c>
      <c r="AH626" s="258">
        <v>1509.41</v>
      </c>
      <c r="AI626" s="258">
        <v>1684.83</v>
      </c>
      <c r="AJ626" s="258">
        <v>1718.04</v>
      </c>
      <c r="AK626" s="258">
        <v>1707.33</v>
      </c>
      <c r="AL626" s="258">
        <v>1661.34</v>
      </c>
      <c r="AM626" s="258">
        <v>1631.2</v>
      </c>
      <c r="AN626" s="258">
        <v>1630.37</v>
      </c>
      <c r="AO626" s="258">
        <v>1663.96</v>
      </c>
      <c r="AP626" s="258">
        <v>1838.16</v>
      </c>
      <c r="AQ626" s="258">
        <v>1877.29</v>
      </c>
      <c r="AR626" s="258">
        <v>1852.02</v>
      </c>
      <c r="AS626" s="258">
        <v>1820.16</v>
      </c>
      <c r="AT626" s="258">
        <v>1768.11</v>
      </c>
      <c r="AU626" s="258">
        <v>1485.36</v>
      </c>
      <c r="AV626" s="258">
        <v>1304.19</v>
      </c>
      <c r="AW626" s="258">
        <v>1245.0999999999999</v>
      </c>
      <c r="AX626" s="259">
        <v>1225.18</v>
      </c>
      <c r="AY626" s="341">
        <v>566.71</v>
      </c>
      <c r="AZ626" s="260">
        <v>4.8109999999999999</v>
      </c>
      <c r="BA626" s="260">
        <v>0</v>
      </c>
      <c r="BB626" s="268">
        <v>0</v>
      </c>
    </row>
    <row r="627" spans="1:54" s="245" customFormat="1">
      <c r="A627" s="254">
        <v>13</v>
      </c>
      <c r="B627" s="255">
        <f t="shared" si="68"/>
        <v>1740.8609999999999</v>
      </c>
      <c r="C627" s="255">
        <f t="shared" si="66"/>
        <v>1736.521</v>
      </c>
      <c r="D627" s="255">
        <f t="shared" si="66"/>
        <v>1736.3009999999999</v>
      </c>
      <c r="E627" s="255">
        <f t="shared" si="66"/>
        <v>1738.0809999999999</v>
      </c>
      <c r="F627" s="255">
        <f t="shared" si="66"/>
        <v>1772.9110000000001</v>
      </c>
      <c r="G627" s="255">
        <f t="shared" si="66"/>
        <v>1839.271</v>
      </c>
      <c r="H627" s="255">
        <f t="shared" si="66"/>
        <v>2009.171</v>
      </c>
      <c r="I627" s="255">
        <f t="shared" si="66"/>
        <v>2183.0810000000001</v>
      </c>
      <c r="J627" s="255">
        <f t="shared" si="66"/>
        <v>2260.5810000000001</v>
      </c>
      <c r="K627" s="255">
        <f t="shared" si="66"/>
        <v>2222.4610000000002</v>
      </c>
      <c r="L627" s="255">
        <f t="shared" si="66"/>
        <v>2170.0909999999999</v>
      </c>
      <c r="M627" s="255">
        <f t="shared" si="66"/>
        <v>2196.2110000000002</v>
      </c>
      <c r="N627" s="255">
        <f t="shared" si="66"/>
        <v>2169.221</v>
      </c>
      <c r="O627" s="255">
        <f t="shared" si="66"/>
        <v>2167.721</v>
      </c>
      <c r="P627" s="255">
        <f t="shared" si="66"/>
        <v>2219.0909999999999</v>
      </c>
      <c r="Q627" s="255">
        <f t="shared" si="66"/>
        <v>2356.971</v>
      </c>
      <c r="R627" s="255">
        <f t="shared" si="66"/>
        <v>2454.0810000000001</v>
      </c>
      <c r="S627" s="255">
        <f t="shared" si="67"/>
        <v>2491.6410000000001</v>
      </c>
      <c r="T627" s="255">
        <f t="shared" si="67"/>
        <v>2442.7310000000002</v>
      </c>
      <c r="U627" s="255">
        <f t="shared" si="67"/>
        <v>2393.4010000000003</v>
      </c>
      <c r="V627" s="255">
        <f t="shared" si="67"/>
        <v>2189.7810000000004</v>
      </c>
      <c r="W627" s="255">
        <f t="shared" si="67"/>
        <v>2073.3009999999999</v>
      </c>
      <c r="X627" s="255">
        <f t="shared" si="67"/>
        <v>1816.5409999999999</v>
      </c>
      <c r="Y627" s="255">
        <f t="shared" si="67"/>
        <v>1808.6209999999999</v>
      </c>
      <c r="Z627" s="256"/>
      <c r="AA627" s="257">
        <v>1169.3399999999999</v>
      </c>
      <c r="AB627" s="258">
        <v>1165</v>
      </c>
      <c r="AC627" s="258">
        <v>1164.78</v>
      </c>
      <c r="AD627" s="258">
        <v>1166.56</v>
      </c>
      <c r="AE627" s="258">
        <v>1201.3900000000001</v>
      </c>
      <c r="AF627" s="258">
        <v>1267.75</v>
      </c>
      <c r="AG627" s="258">
        <v>1437.65</v>
      </c>
      <c r="AH627" s="258">
        <v>1611.56</v>
      </c>
      <c r="AI627" s="258">
        <v>1689.06</v>
      </c>
      <c r="AJ627" s="258">
        <v>1650.94</v>
      </c>
      <c r="AK627" s="258">
        <v>1598.57</v>
      </c>
      <c r="AL627" s="258">
        <v>1624.69</v>
      </c>
      <c r="AM627" s="258">
        <v>1597.7</v>
      </c>
      <c r="AN627" s="258">
        <v>1596.2</v>
      </c>
      <c r="AO627" s="258">
        <v>1647.57</v>
      </c>
      <c r="AP627" s="258">
        <v>1785.45</v>
      </c>
      <c r="AQ627" s="258">
        <v>1882.56</v>
      </c>
      <c r="AR627" s="258">
        <v>1920.12</v>
      </c>
      <c r="AS627" s="258">
        <v>1871.21</v>
      </c>
      <c r="AT627" s="258">
        <v>1821.88</v>
      </c>
      <c r="AU627" s="258">
        <v>1618.26</v>
      </c>
      <c r="AV627" s="258">
        <v>1501.78</v>
      </c>
      <c r="AW627" s="258">
        <v>1245.02</v>
      </c>
      <c r="AX627" s="259">
        <v>1237.0999999999999</v>
      </c>
      <c r="AY627" s="341">
        <v>566.71</v>
      </c>
      <c r="AZ627" s="260">
        <v>4.8109999999999999</v>
      </c>
      <c r="BA627" s="260">
        <v>0</v>
      </c>
      <c r="BB627" s="268">
        <v>0</v>
      </c>
    </row>
    <row r="628" spans="1:54" s="245" customFormat="1">
      <c r="A628" s="254">
        <v>14</v>
      </c>
      <c r="B628" s="255">
        <f t="shared" si="68"/>
        <v>1812.6109999999999</v>
      </c>
      <c r="C628" s="255">
        <f t="shared" si="66"/>
        <v>1801.701</v>
      </c>
      <c r="D628" s="255">
        <f t="shared" si="66"/>
        <v>1816.001</v>
      </c>
      <c r="E628" s="255">
        <f t="shared" si="66"/>
        <v>1814.701</v>
      </c>
      <c r="F628" s="255">
        <f t="shared" si="66"/>
        <v>1817.0409999999999</v>
      </c>
      <c r="G628" s="255">
        <f t="shared" si="66"/>
        <v>1832.231</v>
      </c>
      <c r="H628" s="255">
        <f t="shared" si="66"/>
        <v>1889.701</v>
      </c>
      <c r="I628" s="255">
        <f t="shared" si="66"/>
        <v>2106.5210000000002</v>
      </c>
      <c r="J628" s="255">
        <f t="shared" si="66"/>
        <v>2366.971</v>
      </c>
      <c r="K628" s="255">
        <f t="shared" si="66"/>
        <v>2457.221</v>
      </c>
      <c r="L628" s="255">
        <f t="shared" si="66"/>
        <v>2455.6410000000001</v>
      </c>
      <c r="M628" s="255">
        <f t="shared" si="66"/>
        <v>2456.8710000000001</v>
      </c>
      <c r="N628" s="255">
        <f t="shared" si="66"/>
        <v>2405.6610000000005</v>
      </c>
      <c r="O628" s="255">
        <f t="shared" si="66"/>
        <v>2370.8610000000003</v>
      </c>
      <c r="P628" s="255">
        <f t="shared" si="66"/>
        <v>2372.8210000000004</v>
      </c>
      <c r="Q628" s="255">
        <f t="shared" si="66"/>
        <v>2480.2910000000002</v>
      </c>
      <c r="R628" s="255">
        <f t="shared" si="66"/>
        <v>2493.0410000000002</v>
      </c>
      <c r="S628" s="255">
        <f t="shared" si="67"/>
        <v>2498.8710000000001</v>
      </c>
      <c r="T628" s="255">
        <f t="shared" si="67"/>
        <v>2446.0710000000004</v>
      </c>
      <c r="U628" s="255">
        <f t="shared" si="67"/>
        <v>2504.2710000000002</v>
      </c>
      <c r="V628" s="255">
        <f t="shared" si="67"/>
        <v>2491.5909999999999</v>
      </c>
      <c r="W628" s="255">
        <f t="shared" si="67"/>
        <v>2337.8110000000001</v>
      </c>
      <c r="X628" s="255">
        <f t="shared" si="67"/>
        <v>2024.0309999999999</v>
      </c>
      <c r="Y628" s="255">
        <f t="shared" si="67"/>
        <v>1921.5409999999999</v>
      </c>
      <c r="Z628" s="256"/>
      <c r="AA628" s="257">
        <v>1241.0899999999999</v>
      </c>
      <c r="AB628" s="258">
        <v>1230.18</v>
      </c>
      <c r="AC628" s="258">
        <v>1244.48</v>
      </c>
      <c r="AD628" s="258">
        <v>1243.18</v>
      </c>
      <c r="AE628" s="258">
        <v>1245.52</v>
      </c>
      <c r="AF628" s="258">
        <v>1260.71</v>
      </c>
      <c r="AG628" s="258">
        <v>1318.18</v>
      </c>
      <c r="AH628" s="258">
        <v>1535</v>
      </c>
      <c r="AI628" s="258">
        <v>1795.45</v>
      </c>
      <c r="AJ628" s="258">
        <v>1885.7</v>
      </c>
      <c r="AK628" s="258">
        <v>1884.12</v>
      </c>
      <c r="AL628" s="258">
        <v>1885.35</v>
      </c>
      <c r="AM628" s="258">
        <v>1834.14</v>
      </c>
      <c r="AN628" s="258">
        <v>1799.34</v>
      </c>
      <c r="AO628" s="258">
        <v>1801.3</v>
      </c>
      <c r="AP628" s="258">
        <v>1908.77</v>
      </c>
      <c r="AQ628" s="258">
        <v>1921.52</v>
      </c>
      <c r="AR628" s="258">
        <v>1927.35</v>
      </c>
      <c r="AS628" s="258">
        <v>1874.55</v>
      </c>
      <c r="AT628" s="258">
        <v>1932.75</v>
      </c>
      <c r="AU628" s="258">
        <v>1920.07</v>
      </c>
      <c r="AV628" s="258">
        <v>1766.29</v>
      </c>
      <c r="AW628" s="258">
        <v>1452.51</v>
      </c>
      <c r="AX628" s="259">
        <v>1350.02</v>
      </c>
      <c r="AY628" s="341">
        <v>566.71</v>
      </c>
      <c r="AZ628" s="260">
        <v>4.8109999999999999</v>
      </c>
      <c r="BA628" s="260">
        <v>0</v>
      </c>
      <c r="BB628" s="268">
        <v>0</v>
      </c>
    </row>
    <row r="629" spans="1:54" s="245" customFormat="1">
      <c r="A629" s="254">
        <v>15</v>
      </c>
      <c r="B629" s="255">
        <f t="shared" si="68"/>
        <v>1847.3609999999999</v>
      </c>
      <c r="C629" s="255">
        <f t="shared" si="66"/>
        <v>1829.3309999999999</v>
      </c>
      <c r="D629" s="255">
        <f t="shared" si="66"/>
        <v>1828.4110000000001</v>
      </c>
      <c r="E629" s="255">
        <f t="shared" si="66"/>
        <v>1826.3309999999999</v>
      </c>
      <c r="F629" s="255">
        <f t="shared" si="66"/>
        <v>1827.5909999999999</v>
      </c>
      <c r="G629" s="255">
        <f t="shared" si="66"/>
        <v>1835.0409999999999</v>
      </c>
      <c r="H629" s="255">
        <f t="shared" si="66"/>
        <v>1883.0609999999999</v>
      </c>
      <c r="I629" s="255">
        <f t="shared" si="66"/>
        <v>2091.9110000000005</v>
      </c>
      <c r="J629" s="255">
        <f t="shared" si="66"/>
        <v>2358.4610000000002</v>
      </c>
      <c r="K629" s="255">
        <f t="shared" si="66"/>
        <v>2531.431</v>
      </c>
      <c r="L629" s="255">
        <f t="shared" si="66"/>
        <v>2594.9510000000005</v>
      </c>
      <c r="M629" s="255">
        <f t="shared" si="66"/>
        <v>2594.8510000000001</v>
      </c>
      <c r="N629" s="255">
        <f t="shared" si="66"/>
        <v>2590.8910000000001</v>
      </c>
      <c r="O629" s="255">
        <f t="shared" si="66"/>
        <v>2586.4110000000005</v>
      </c>
      <c r="P629" s="255">
        <f t="shared" si="66"/>
        <v>2571.1510000000003</v>
      </c>
      <c r="Q629" s="255">
        <f t="shared" si="66"/>
        <v>2682.971</v>
      </c>
      <c r="R629" s="255">
        <f t="shared" si="66"/>
        <v>2698.8810000000003</v>
      </c>
      <c r="S629" s="255">
        <f t="shared" si="67"/>
        <v>2705.5510000000004</v>
      </c>
      <c r="T629" s="255">
        <f t="shared" si="67"/>
        <v>2671.1310000000003</v>
      </c>
      <c r="U629" s="255">
        <f t="shared" si="67"/>
        <v>2661.0310000000004</v>
      </c>
      <c r="V629" s="255">
        <f t="shared" si="67"/>
        <v>2434.3110000000001</v>
      </c>
      <c r="W629" s="255">
        <f t="shared" si="67"/>
        <v>2226.0909999999999</v>
      </c>
      <c r="X629" s="255">
        <f t="shared" si="67"/>
        <v>1956.8109999999999</v>
      </c>
      <c r="Y629" s="255">
        <f t="shared" si="67"/>
        <v>1867.421</v>
      </c>
      <c r="Z629" s="256"/>
      <c r="AA629" s="257">
        <v>1275.8399999999999</v>
      </c>
      <c r="AB629" s="258">
        <v>1257.81</v>
      </c>
      <c r="AC629" s="258">
        <v>1256.8900000000001</v>
      </c>
      <c r="AD629" s="258">
        <v>1254.81</v>
      </c>
      <c r="AE629" s="258">
        <v>1256.07</v>
      </c>
      <c r="AF629" s="258">
        <v>1263.52</v>
      </c>
      <c r="AG629" s="258">
        <v>1311.54</v>
      </c>
      <c r="AH629" s="258">
        <v>1520.39</v>
      </c>
      <c r="AI629" s="258">
        <v>1786.94</v>
      </c>
      <c r="AJ629" s="258">
        <v>1959.91</v>
      </c>
      <c r="AK629" s="258">
        <v>2023.4300000000003</v>
      </c>
      <c r="AL629" s="258">
        <v>2023.3300000000002</v>
      </c>
      <c r="AM629" s="258">
        <v>2019.37</v>
      </c>
      <c r="AN629" s="258">
        <v>2014.8900000000003</v>
      </c>
      <c r="AO629" s="258">
        <v>1999.63</v>
      </c>
      <c r="AP629" s="258">
        <v>2111.4499999999998</v>
      </c>
      <c r="AQ629" s="258">
        <v>2127.36</v>
      </c>
      <c r="AR629" s="258">
        <v>2134.0300000000002</v>
      </c>
      <c r="AS629" s="258">
        <v>2099.61</v>
      </c>
      <c r="AT629" s="258">
        <v>2089.5100000000002</v>
      </c>
      <c r="AU629" s="258">
        <v>1862.79</v>
      </c>
      <c r="AV629" s="258">
        <v>1654.57</v>
      </c>
      <c r="AW629" s="258">
        <v>1385.29</v>
      </c>
      <c r="AX629" s="259">
        <v>1295.9000000000001</v>
      </c>
      <c r="AY629" s="341">
        <v>566.71</v>
      </c>
      <c r="AZ629" s="260">
        <v>4.8109999999999999</v>
      </c>
      <c r="BA629" s="260">
        <v>0</v>
      </c>
      <c r="BB629" s="268">
        <v>0</v>
      </c>
    </row>
    <row r="630" spans="1:54" s="245" customFormat="1">
      <c r="A630" s="254">
        <v>16</v>
      </c>
      <c r="B630" s="255">
        <f t="shared" si="68"/>
        <v>1920.2909999999999</v>
      </c>
      <c r="C630" s="255">
        <f t="shared" si="66"/>
        <v>1878.5909999999999</v>
      </c>
      <c r="D630" s="255">
        <f t="shared" si="66"/>
        <v>1838.421</v>
      </c>
      <c r="E630" s="255">
        <f t="shared" si="66"/>
        <v>1870.3709999999999</v>
      </c>
      <c r="F630" s="255">
        <f t="shared" si="66"/>
        <v>1910.0509999999999</v>
      </c>
      <c r="G630" s="255">
        <f t="shared" si="66"/>
        <v>1986.221</v>
      </c>
      <c r="H630" s="255">
        <f t="shared" si="66"/>
        <v>2162.8210000000004</v>
      </c>
      <c r="I630" s="255">
        <f t="shared" si="66"/>
        <v>2378.0210000000002</v>
      </c>
      <c r="J630" s="255">
        <f t="shared" si="66"/>
        <v>2522.3809999999999</v>
      </c>
      <c r="K630" s="255">
        <f t="shared" si="66"/>
        <v>2531.1910000000003</v>
      </c>
      <c r="L630" s="255">
        <f t="shared" si="66"/>
        <v>2500.6110000000003</v>
      </c>
      <c r="M630" s="255">
        <f t="shared" si="66"/>
        <v>2502.3809999999999</v>
      </c>
      <c r="N630" s="255">
        <f t="shared" si="66"/>
        <v>2505.9010000000003</v>
      </c>
      <c r="O630" s="255">
        <f t="shared" si="66"/>
        <v>2586.8210000000004</v>
      </c>
      <c r="P630" s="255">
        <f t="shared" si="66"/>
        <v>2595.5410000000006</v>
      </c>
      <c r="Q630" s="255">
        <f t="shared" si="66"/>
        <v>2732.2110000000002</v>
      </c>
      <c r="R630" s="255">
        <f t="shared" ref="R630:Y645" si="69">AQ630+$AY630+$AZ630+ROUND($BA630*$BB630,2)</f>
        <v>2809.4810000000002</v>
      </c>
      <c r="S630" s="255">
        <f t="shared" si="67"/>
        <v>2765.1710000000003</v>
      </c>
      <c r="T630" s="255">
        <f t="shared" si="67"/>
        <v>2682.5210000000002</v>
      </c>
      <c r="U630" s="255">
        <f t="shared" si="67"/>
        <v>2588.1310000000003</v>
      </c>
      <c r="V630" s="255">
        <f t="shared" si="67"/>
        <v>2317.8310000000001</v>
      </c>
      <c r="W630" s="255">
        <f t="shared" si="67"/>
        <v>2005.271</v>
      </c>
      <c r="X630" s="255">
        <f t="shared" si="67"/>
        <v>1916.5609999999999</v>
      </c>
      <c r="Y630" s="255">
        <f t="shared" si="67"/>
        <v>1836.481</v>
      </c>
      <c r="Z630" s="256"/>
      <c r="AA630" s="257">
        <v>1348.77</v>
      </c>
      <c r="AB630" s="258">
        <v>1307.07</v>
      </c>
      <c r="AC630" s="258">
        <v>1266.9000000000001</v>
      </c>
      <c r="AD630" s="258">
        <v>1298.8499999999999</v>
      </c>
      <c r="AE630" s="258">
        <v>1338.53</v>
      </c>
      <c r="AF630" s="258">
        <v>1414.7</v>
      </c>
      <c r="AG630" s="258">
        <v>1591.3</v>
      </c>
      <c r="AH630" s="258">
        <v>1806.5</v>
      </c>
      <c r="AI630" s="258">
        <v>1950.86</v>
      </c>
      <c r="AJ630" s="258">
        <v>1959.67</v>
      </c>
      <c r="AK630" s="258">
        <v>1929.09</v>
      </c>
      <c r="AL630" s="258">
        <v>1930.86</v>
      </c>
      <c r="AM630" s="258">
        <v>1934.38</v>
      </c>
      <c r="AN630" s="258">
        <v>2015.3</v>
      </c>
      <c r="AO630" s="258">
        <v>2024.0200000000002</v>
      </c>
      <c r="AP630" s="258">
        <v>2160.69</v>
      </c>
      <c r="AQ630" s="258">
        <v>2237.96</v>
      </c>
      <c r="AR630" s="258">
        <v>2193.65</v>
      </c>
      <c r="AS630" s="258">
        <v>2111</v>
      </c>
      <c r="AT630" s="258">
        <v>2016.6100000000001</v>
      </c>
      <c r="AU630" s="258">
        <v>1746.31</v>
      </c>
      <c r="AV630" s="258">
        <v>1433.75</v>
      </c>
      <c r="AW630" s="258">
        <v>1345.04</v>
      </c>
      <c r="AX630" s="259">
        <v>1264.96</v>
      </c>
      <c r="AY630" s="341">
        <v>566.71</v>
      </c>
      <c r="AZ630" s="260">
        <v>4.8109999999999999</v>
      </c>
      <c r="BA630" s="260">
        <v>0</v>
      </c>
      <c r="BB630" s="268">
        <v>0</v>
      </c>
    </row>
    <row r="631" spans="1:54" s="245" customFormat="1">
      <c r="A631" s="254">
        <v>17</v>
      </c>
      <c r="B631" s="255">
        <f t="shared" si="68"/>
        <v>1805.511</v>
      </c>
      <c r="C631" s="255">
        <f t="shared" si="68"/>
        <v>1779.191</v>
      </c>
      <c r="D631" s="255">
        <f t="shared" si="68"/>
        <v>1777.0509999999999</v>
      </c>
      <c r="E631" s="255">
        <f t="shared" si="68"/>
        <v>1799.4110000000001</v>
      </c>
      <c r="F631" s="255">
        <f t="shared" si="68"/>
        <v>1822.251</v>
      </c>
      <c r="G631" s="255">
        <f t="shared" si="68"/>
        <v>1856.7909999999999</v>
      </c>
      <c r="H631" s="255">
        <f t="shared" si="68"/>
        <v>1985.921</v>
      </c>
      <c r="I631" s="255">
        <f t="shared" si="68"/>
        <v>2126.5710000000004</v>
      </c>
      <c r="J631" s="255">
        <f t="shared" si="68"/>
        <v>2001.431</v>
      </c>
      <c r="K631" s="255">
        <f t="shared" si="68"/>
        <v>2001.1209999999999</v>
      </c>
      <c r="L631" s="255">
        <f t="shared" si="68"/>
        <v>1993.0609999999999</v>
      </c>
      <c r="M631" s="255">
        <f t="shared" si="68"/>
        <v>1992.5809999999999</v>
      </c>
      <c r="N631" s="255">
        <f t="shared" si="68"/>
        <v>1983.5609999999999</v>
      </c>
      <c r="O631" s="255">
        <f t="shared" si="68"/>
        <v>1988.201</v>
      </c>
      <c r="P631" s="255">
        <f t="shared" si="68"/>
        <v>2001.201</v>
      </c>
      <c r="Q631" s="255">
        <f t="shared" si="68"/>
        <v>2248.261</v>
      </c>
      <c r="R631" s="255">
        <f t="shared" si="69"/>
        <v>2376.7310000000002</v>
      </c>
      <c r="S631" s="255">
        <f t="shared" si="69"/>
        <v>2349.471</v>
      </c>
      <c r="T631" s="255">
        <f t="shared" si="69"/>
        <v>2241.1110000000003</v>
      </c>
      <c r="U631" s="255">
        <f t="shared" si="69"/>
        <v>2014.451</v>
      </c>
      <c r="V631" s="255">
        <f t="shared" si="69"/>
        <v>1904.521</v>
      </c>
      <c r="W631" s="255">
        <f t="shared" si="69"/>
        <v>1848.971</v>
      </c>
      <c r="X631" s="255">
        <f t="shared" si="69"/>
        <v>1811.451</v>
      </c>
      <c r="Y631" s="255">
        <f t="shared" si="69"/>
        <v>1779.981</v>
      </c>
      <c r="Z631" s="256"/>
      <c r="AA631" s="257">
        <v>1233.99</v>
      </c>
      <c r="AB631" s="258">
        <v>1207.67</v>
      </c>
      <c r="AC631" s="258">
        <v>1205.53</v>
      </c>
      <c r="AD631" s="258">
        <v>1227.8900000000001</v>
      </c>
      <c r="AE631" s="258">
        <v>1250.73</v>
      </c>
      <c r="AF631" s="258">
        <v>1285.27</v>
      </c>
      <c r="AG631" s="258">
        <v>1414.4</v>
      </c>
      <c r="AH631" s="258">
        <v>1555.05</v>
      </c>
      <c r="AI631" s="258">
        <v>1429.91</v>
      </c>
      <c r="AJ631" s="258">
        <v>1429.6</v>
      </c>
      <c r="AK631" s="258">
        <v>1421.54</v>
      </c>
      <c r="AL631" s="258">
        <v>1421.06</v>
      </c>
      <c r="AM631" s="258">
        <v>1412.04</v>
      </c>
      <c r="AN631" s="258">
        <v>1416.68</v>
      </c>
      <c r="AO631" s="258">
        <v>1429.68</v>
      </c>
      <c r="AP631" s="258">
        <v>1676.74</v>
      </c>
      <c r="AQ631" s="258">
        <v>1805.21</v>
      </c>
      <c r="AR631" s="258">
        <v>1777.95</v>
      </c>
      <c r="AS631" s="258">
        <v>1669.59</v>
      </c>
      <c r="AT631" s="258">
        <v>1442.93</v>
      </c>
      <c r="AU631" s="258">
        <v>1333</v>
      </c>
      <c r="AV631" s="258">
        <v>1277.45</v>
      </c>
      <c r="AW631" s="258">
        <v>1239.93</v>
      </c>
      <c r="AX631" s="259">
        <v>1208.46</v>
      </c>
      <c r="AY631" s="341">
        <v>566.71</v>
      </c>
      <c r="AZ631" s="260">
        <v>4.8109999999999999</v>
      </c>
      <c r="BA631" s="260">
        <v>0</v>
      </c>
      <c r="BB631" s="268">
        <v>0</v>
      </c>
    </row>
    <row r="632" spans="1:54" s="245" customFormat="1">
      <c r="A632" s="254">
        <v>18</v>
      </c>
      <c r="B632" s="255">
        <f t="shared" si="68"/>
        <v>1707.271</v>
      </c>
      <c r="C632" s="255">
        <f t="shared" si="68"/>
        <v>1705.8809999999999</v>
      </c>
      <c r="D632" s="255">
        <f t="shared" si="68"/>
        <v>1705.671</v>
      </c>
      <c r="E632" s="255">
        <f t="shared" si="68"/>
        <v>1707.1209999999999</v>
      </c>
      <c r="F632" s="255">
        <f t="shared" si="68"/>
        <v>1750.451</v>
      </c>
      <c r="G632" s="255">
        <f t="shared" si="68"/>
        <v>1826.201</v>
      </c>
      <c r="H632" s="255">
        <f t="shared" si="68"/>
        <v>1856.251</v>
      </c>
      <c r="I632" s="255">
        <f t="shared" si="68"/>
        <v>2014.1510000000001</v>
      </c>
      <c r="J632" s="255">
        <f t="shared" si="68"/>
        <v>2190.1610000000005</v>
      </c>
      <c r="K632" s="255">
        <f t="shared" si="68"/>
        <v>2195.4410000000003</v>
      </c>
      <c r="L632" s="255">
        <f t="shared" si="68"/>
        <v>2171.6910000000003</v>
      </c>
      <c r="M632" s="255">
        <f t="shared" si="68"/>
        <v>2198.9210000000003</v>
      </c>
      <c r="N632" s="255">
        <f t="shared" si="68"/>
        <v>2195.0610000000001</v>
      </c>
      <c r="O632" s="255">
        <f t="shared" si="68"/>
        <v>2198.6110000000003</v>
      </c>
      <c r="P632" s="255">
        <f t="shared" si="68"/>
        <v>2209.9010000000003</v>
      </c>
      <c r="Q632" s="255">
        <f t="shared" si="68"/>
        <v>2371.5509999999999</v>
      </c>
      <c r="R632" s="255">
        <f t="shared" si="69"/>
        <v>2419.2110000000002</v>
      </c>
      <c r="S632" s="255">
        <f t="shared" si="69"/>
        <v>2419.1610000000005</v>
      </c>
      <c r="T632" s="255">
        <f t="shared" si="69"/>
        <v>2368.1110000000003</v>
      </c>
      <c r="U632" s="255">
        <f t="shared" si="69"/>
        <v>2305.5010000000002</v>
      </c>
      <c r="V632" s="255">
        <f t="shared" si="69"/>
        <v>2079.0610000000001</v>
      </c>
      <c r="W632" s="255">
        <f t="shared" si="69"/>
        <v>1945.1109999999999</v>
      </c>
      <c r="X632" s="255">
        <f t="shared" si="69"/>
        <v>1823.3209999999999</v>
      </c>
      <c r="Y632" s="255">
        <f t="shared" si="69"/>
        <v>1804.201</v>
      </c>
      <c r="Z632" s="256"/>
      <c r="AA632" s="257">
        <v>1135.75</v>
      </c>
      <c r="AB632" s="258">
        <v>1134.3599999999999</v>
      </c>
      <c r="AC632" s="258">
        <v>1134.1500000000001</v>
      </c>
      <c r="AD632" s="258">
        <v>1135.5999999999999</v>
      </c>
      <c r="AE632" s="258">
        <v>1178.93</v>
      </c>
      <c r="AF632" s="258">
        <v>1254.68</v>
      </c>
      <c r="AG632" s="258">
        <v>1284.73</v>
      </c>
      <c r="AH632" s="258">
        <v>1442.63</v>
      </c>
      <c r="AI632" s="258">
        <v>1618.64</v>
      </c>
      <c r="AJ632" s="258">
        <v>1623.92</v>
      </c>
      <c r="AK632" s="258">
        <v>1600.17</v>
      </c>
      <c r="AL632" s="258">
        <v>1627.4</v>
      </c>
      <c r="AM632" s="258">
        <v>1623.54</v>
      </c>
      <c r="AN632" s="258">
        <v>1627.09</v>
      </c>
      <c r="AO632" s="258">
        <v>1638.38</v>
      </c>
      <c r="AP632" s="258">
        <v>1800.03</v>
      </c>
      <c r="AQ632" s="258">
        <v>1847.69</v>
      </c>
      <c r="AR632" s="258">
        <v>1847.64</v>
      </c>
      <c r="AS632" s="258">
        <v>1796.59</v>
      </c>
      <c r="AT632" s="258">
        <v>1733.98</v>
      </c>
      <c r="AU632" s="258">
        <v>1507.54</v>
      </c>
      <c r="AV632" s="258">
        <v>1373.59</v>
      </c>
      <c r="AW632" s="258">
        <v>1251.8</v>
      </c>
      <c r="AX632" s="259">
        <v>1232.68</v>
      </c>
      <c r="AY632" s="341">
        <v>566.71</v>
      </c>
      <c r="AZ632" s="260">
        <v>4.8109999999999999</v>
      </c>
      <c r="BA632" s="260">
        <v>0</v>
      </c>
      <c r="BB632" s="268">
        <v>0</v>
      </c>
    </row>
    <row r="633" spans="1:54" s="245" customFormat="1">
      <c r="A633" s="254">
        <v>19</v>
      </c>
      <c r="B633" s="255">
        <f t="shared" si="68"/>
        <v>1738.241</v>
      </c>
      <c r="C633" s="255">
        <f t="shared" si="68"/>
        <v>1705.991</v>
      </c>
      <c r="D633" s="255">
        <f t="shared" si="68"/>
        <v>1704.0709999999999</v>
      </c>
      <c r="E633" s="255">
        <f t="shared" si="68"/>
        <v>1705.8809999999999</v>
      </c>
      <c r="F633" s="255">
        <f t="shared" si="68"/>
        <v>1764.3109999999999</v>
      </c>
      <c r="G633" s="255">
        <f t="shared" si="68"/>
        <v>1840.511</v>
      </c>
      <c r="H633" s="255">
        <f t="shared" si="68"/>
        <v>1921.0809999999999</v>
      </c>
      <c r="I633" s="255">
        <f t="shared" si="68"/>
        <v>2090.5610000000001</v>
      </c>
      <c r="J633" s="255">
        <f t="shared" si="68"/>
        <v>2249.7910000000002</v>
      </c>
      <c r="K633" s="255">
        <f t="shared" si="68"/>
        <v>2258.471</v>
      </c>
      <c r="L633" s="255">
        <f t="shared" si="68"/>
        <v>2246.2410000000004</v>
      </c>
      <c r="M633" s="255">
        <f t="shared" si="68"/>
        <v>2252.221</v>
      </c>
      <c r="N633" s="255">
        <f t="shared" si="68"/>
        <v>2250.2410000000004</v>
      </c>
      <c r="O633" s="255">
        <f t="shared" si="68"/>
        <v>2279.3809999999999</v>
      </c>
      <c r="P633" s="255">
        <f t="shared" si="68"/>
        <v>2337.6410000000001</v>
      </c>
      <c r="Q633" s="255">
        <f t="shared" si="68"/>
        <v>2397.931</v>
      </c>
      <c r="R633" s="255">
        <f t="shared" si="69"/>
        <v>2494.2410000000004</v>
      </c>
      <c r="S633" s="255">
        <f t="shared" si="69"/>
        <v>2499.931</v>
      </c>
      <c r="T633" s="255">
        <f t="shared" si="69"/>
        <v>2457.1510000000003</v>
      </c>
      <c r="U633" s="255">
        <f t="shared" si="69"/>
        <v>2373.971</v>
      </c>
      <c r="V633" s="255">
        <f t="shared" si="69"/>
        <v>2244.0909999999999</v>
      </c>
      <c r="W633" s="255">
        <f t="shared" si="69"/>
        <v>1923.3209999999999</v>
      </c>
      <c r="X633" s="255">
        <f t="shared" si="69"/>
        <v>1820.691</v>
      </c>
      <c r="Y633" s="255">
        <f t="shared" si="69"/>
        <v>1800.9110000000001</v>
      </c>
      <c r="Z633" s="256"/>
      <c r="AA633" s="257">
        <v>1166.72</v>
      </c>
      <c r="AB633" s="258">
        <v>1134.47</v>
      </c>
      <c r="AC633" s="258">
        <v>1132.55</v>
      </c>
      <c r="AD633" s="258">
        <v>1134.3599999999999</v>
      </c>
      <c r="AE633" s="258">
        <v>1192.79</v>
      </c>
      <c r="AF633" s="258">
        <v>1268.99</v>
      </c>
      <c r="AG633" s="258">
        <v>1349.56</v>
      </c>
      <c r="AH633" s="258">
        <v>1519.04</v>
      </c>
      <c r="AI633" s="258">
        <v>1678.27</v>
      </c>
      <c r="AJ633" s="258">
        <v>1686.95</v>
      </c>
      <c r="AK633" s="258">
        <v>1674.72</v>
      </c>
      <c r="AL633" s="258">
        <v>1680.7</v>
      </c>
      <c r="AM633" s="258">
        <v>1678.72</v>
      </c>
      <c r="AN633" s="258">
        <v>1707.86</v>
      </c>
      <c r="AO633" s="258">
        <v>1766.12</v>
      </c>
      <c r="AP633" s="258">
        <v>1826.41</v>
      </c>
      <c r="AQ633" s="258">
        <v>1922.72</v>
      </c>
      <c r="AR633" s="258">
        <v>1928.41</v>
      </c>
      <c r="AS633" s="258">
        <v>1885.63</v>
      </c>
      <c r="AT633" s="258">
        <v>1802.45</v>
      </c>
      <c r="AU633" s="258">
        <v>1672.57</v>
      </c>
      <c r="AV633" s="258">
        <v>1351.8</v>
      </c>
      <c r="AW633" s="258">
        <v>1249.17</v>
      </c>
      <c r="AX633" s="259">
        <v>1229.3900000000001</v>
      </c>
      <c r="AY633" s="341">
        <v>566.71</v>
      </c>
      <c r="AZ633" s="260">
        <v>4.8109999999999999</v>
      </c>
      <c r="BA633" s="260">
        <v>0</v>
      </c>
      <c r="BB633" s="268">
        <v>0</v>
      </c>
    </row>
    <row r="634" spans="1:54" s="245" customFormat="1">
      <c r="A634" s="254">
        <v>20</v>
      </c>
      <c r="B634" s="255">
        <f t="shared" si="68"/>
        <v>1744.3909999999998</v>
      </c>
      <c r="C634" s="255">
        <f t="shared" si="68"/>
        <v>1716.5809999999999</v>
      </c>
      <c r="D634" s="255">
        <f t="shared" si="68"/>
        <v>1705.1610000000001</v>
      </c>
      <c r="E634" s="255">
        <f t="shared" si="68"/>
        <v>1715.3409999999999</v>
      </c>
      <c r="F634" s="255">
        <f t="shared" si="68"/>
        <v>1795.451</v>
      </c>
      <c r="G634" s="255">
        <f t="shared" si="68"/>
        <v>1838.011</v>
      </c>
      <c r="H634" s="255">
        <f t="shared" si="68"/>
        <v>2017.2809999999999</v>
      </c>
      <c r="I634" s="255">
        <f t="shared" si="68"/>
        <v>2185.7010000000005</v>
      </c>
      <c r="J634" s="255">
        <f t="shared" si="68"/>
        <v>2288.5310000000004</v>
      </c>
      <c r="K634" s="255">
        <f t="shared" si="68"/>
        <v>2273.3710000000001</v>
      </c>
      <c r="L634" s="255">
        <f t="shared" si="68"/>
        <v>2253.3809999999999</v>
      </c>
      <c r="M634" s="255">
        <f t="shared" si="68"/>
        <v>2255.971</v>
      </c>
      <c r="N634" s="255">
        <f t="shared" si="68"/>
        <v>2258.7310000000002</v>
      </c>
      <c r="O634" s="255">
        <f t="shared" si="68"/>
        <v>2271.5710000000004</v>
      </c>
      <c r="P634" s="255">
        <f t="shared" si="68"/>
        <v>2296.4610000000002</v>
      </c>
      <c r="Q634" s="255">
        <f t="shared" si="68"/>
        <v>2435.3310000000001</v>
      </c>
      <c r="R634" s="255">
        <f t="shared" si="69"/>
        <v>2508.1309999999999</v>
      </c>
      <c r="S634" s="255">
        <f t="shared" si="69"/>
        <v>2527.4910000000004</v>
      </c>
      <c r="T634" s="255">
        <f t="shared" si="69"/>
        <v>2486.681</v>
      </c>
      <c r="U634" s="255">
        <f t="shared" si="69"/>
        <v>2307.1309999999999</v>
      </c>
      <c r="V634" s="255">
        <f t="shared" si="69"/>
        <v>2166.3409999999999</v>
      </c>
      <c r="W634" s="255">
        <f t="shared" si="69"/>
        <v>1961.1409999999998</v>
      </c>
      <c r="X634" s="255">
        <f t="shared" si="69"/>
        <v>1817.8609999999999</v>
      </c>
      <c r="Y634" s="255">
        <f t="shared" si="69"/>
        <v>1787.701</v>
      </c>
      <c r="Z634" s="256"/>
      <c r="AA634" s="257">
        <v>1172.8699999999999</v>
      </c>
      <c r="AB634" s="258">
        <v>1145.06</v>
      </c>
      <c r="AC634" s="258">
        <v>1133.6400000000001</v>
      </c>
      <c r="AD634" s="258">
        <v>1143.82</v>
      </c>
      <c r="AE634" s="258">
        <v>1223.93</v>
      </c>
      <c r="AF634" s="258">
        <v>1266.49</v>
      </c>
      <c r="AG634" s="258">
        <v>1445.76</v>
      </c>
      <c r="AH634" s="258">
        <v>1614.18</v>
      </c>
      <c r="AI634" s="258">
        <v>1717.01</v>
      </c>
      <c r="AJ634" s="258">
        <v>1701.85</v>
      </c>
      <c r="AK634" s="258">
        <v>1681.86</v>
      </c>
      <c r="AL634" s="258">
        <v>1684.45</v>
      </c>
      <c r="AM634" s="258">
        <v>1687.21</v>
      </c>
      <c r="AN634" s="258">
        <v>1700.05</v>
      </c>
      <c r="AO634" s="258">
        <v>1724.94</v>
      </c>
      <c r="AP634" s="258">
        <v>1863.81</v>
      </c>
      <c r="AQ634" s="258">
        <v>1936.61</v>
      </c>
      <c r="AR634" s="258">
        <v>1955.97</v>
      </c>
      <c r="AS634" s="258">
        <v>1915.16</v>
      </c>
      <c r="AT634" s="258">
        <v>1735.61</v>
      </c>
      <c r="AU634" s="258">
        <v>1594.82</v>
      </c>
      <c r="AV634" s="258">
        <v>1389.62</v>
      </c>
      <c r="AW634" s="258">
        <v>1246.3399999999999</v>
      </c>
      <c r="AX634" s="259">
        <v>1216.18</v>
      </c>
      <c r="AY634" s="341">
        <v>566.71</v>
      </c>
      <c r="AZ634" s="260">
        <v>4.8109999999999999</v>
      </c>
      <c r="BA634" s="260">
        <v>0</v>
      </c>
      <c r="BB634" s="268">
        <v>0</v>
      </c>
    </row>
    <row r="635" spans="1:54" s="245" customFormat="1">
      <c r="A635" s="254">
        <v>21</v>
      </c>
      <c r="B635" s="255">
        <f t="shared" si="68"/>
        <v>1789.6510000000001</v>
      </c>
      <c r="C635" s="255">
        <f t="shared" si="68"/>
        <v>1751.701</v>
      </c>
      <c r="D635" s="255">
        <f t="shared" si="68"/>
        <v>1729.251</v>
      </c>
      <c r="E635" s="255">
        <f t="shared" si="68"/>
        <v>1711.021</v>
      </c>
      <c r="F635" s="255">
        <f t="shared" si="68"/>
        <v>1754.4110000000001</v>
      </c>
      <c r="G635" s="255">
        <f t="shared" si="68"/>
        <v>1796.6309999999999</v>
      </c>
      <c r="H635" s="255">
        <f t="shared" si="68"/>
        <v>1835.221</v>
      </c>
      <c r="I635" s="255">
        <f t="shared" si="68"/>
        <v>2036.771</v>
      </c>
      <c r="J635" s="255">
        <f t="shared" si="68"/>
        <v>2357.8110000000001</v>
      </c>
      <c r="K635" s="255">
        <f t="shared" si="68"/>
        <v>2393.8409999999999</v>
      </c>
      <c r="L635" s="255">
        <f t="shared" si="68"/>
        <v>2381.7410000000004</v>
      </c>
      <c r="M635" s="255">
        <f t="shared" si="68"/>
        <v>2369.2710000000002</v>
      </c>
      <c r="N635" s="255">
        <f t="shared" si="68"/>
        <v>2253.0010000000002</v>
      </c>
      <c r="O635" s="255">
        <f t="shared" si="68"/>
        <v>2302.931</v>
      </c>
      <c r="P635" s="255">
        <f t="shared" si="68"/>
        <v>2349.5310000000004</v>
      </c>
      <c r="Q635" s="255">
        <f t="shared" si="68"/>
        <v>2384.1210000000001</v>
      </c>
      <c r="R635" s="255">
        <f t="shared" si="69"/>
        <v>2419.9810000000002</v>
      </c>
      <c r="S635" s="255">
        <f t="shared" si="69"/>
        <v>2436.4910000000004</v>
      </c>
      <c r="T635" s="255">
        <f t="shared" si="69"/>
        <v>2403.0410000000002</v>
      </c>
      <c r="U635" s="255">
        <f t="shared" si="69"/>
        <v>2341.8310000000001</v>
      </c>
      <c r="V635" s="255">
        <f t="shared" si="69"/>
        <v>2130.3809999999999</v>
      </c>
      <c r="W635" s="255">
        <f t="shared" si="69"/>
        <v>1976.251</v>
      </c>
      <c r="X635" s="255">
        <f t="shared" si="69"/>
        <v>1840.6109999999999</v>
      </c>
      <c r="Y635" s="255">
        <f t="shared" si="69"/>
        <v>1793.231</v>
      </c>
      <c r="Z635" s="256"/>
      <c r="AA635" s="257">
        <v>1218.1300000000001</v>
      </c>
      <c r="AB635" s="258">
        <v>1180.18</v>
      </c>
      <c r="AC635" s="258">
        <v>1157.73</v>
      </c>
      <c r="AD635" s="258">
        <v>1139.5</v>
      </c>
      <c r="AE635" s="258">
        <v>1182.8900000000001</v>
      </c>
      <c r="AF635" s="258">
        <v>1225.1099999999999</v>
      </c>
      <c r="AG635" s="258">
        <v>1263.7</v>
      </c>
      <c r="AH635" s="258">
        <v>1465.25</v>
      </c>
      <c r="AI635" s="258">
        <v>1786.29</v>
      </c>
      <c r="AJ635" s="258">
        <v>1822.32</v>
      </c>
      <c r="AK635" s="258">
        <v>1810.22</v>
      </c>
      <c r="AL635" s="258">
        <v>1797.75</v>
      </c>
      <c r="AM635" s="258">
        <v>1681.48</v>
      </c>
      <c r="AN635" s="258">
        <v>1731.41</v>
      </c>
      <c r="AO635" s="258">
        <v>1778.01</v>
      </c>
      <c r="AP635" s="258">
        <v>1812.6</v>
      </c>
      <c r="AQ635" s="258">
        <v>1848.46</v>
      </c>
      <c r="AR635" s="258">
        <v>1864.97</v>
      </c>
      <c r="AS635" s="258">
        <v>1831.52</v>
      </c>
      <c r="AT635" s="258">
        <v>1770.31</v>
      </c>
      <c r="AU635" s="258">
        <v>1558.86</v>
      </c>
      <c r="AV635" s="258">
        <v>1404.73</v>
      </c>
      <c r="AW635" s="258">
        <v>1269.0899999999999</v>
      </c>
      <c r="AX635" s="259">
        <v>1221.71</v>
      </c>
      <c r="AY635" s="341">
        <v>566.71</v>
      </c>
      <c r="AZ635" s="260">
        <v>4.8109999999999999</v>
      </c>
      <c r="BA635" s="260">
        <v>0</v>
      </c>
      <c r="BB635" s="268">
        <v>0</v>
      </c>
    </row>
    <row r="636" spans="1:54" s="245" customFormat="1">
      <c r="A636" s="254">
        <v>22</v>
      </c>
      <c r="B636" s="255">
        <f t="shared" si="68"/>
        <v>1771.1610000000001</v>
      </c>
      <c r="C636" s="255">
        <f t="shared" si="68"/>
        <v>1758.1209999999999</v>
      </c>
      <c r="D636" s="255">
        <f t="shared" si="68"/>
        <v>1753.3009999999999</v>
      </c>
      <c r="E636" s="255">
        <f t="shared" si="68"/>
        <v>1748.961</v>
      </c>
      <c r="F636" s="255">
        <f t="shared" si="68"/>
        <v>1766.5609999999999</v>
      </c>
      <c r="G636" s="255">
        <f t="shared" si="68"/>
        <v>1799.5409999999999</v>
      </c>
      <c r="H636" s="255">
        <f t="shared" si="68"/>
        <v>1815.961</v>
      </c>
      <c r="I636" s="255">
        <f t="shared" si="68"/>
        <v>1909.441</v>
      </c>
      <c r="J636" s="255">
        <f t="shared" si="68"/>
        <v>2090.9410000000003</v>
      </c>
      <c r="K636" s="255">
        <f t="shared" si="68"/>
        <v>2218.261</v>
      </c>
      <c r="L636" s="255">
        <f t="shared" si="68"/>
        <v>2260.5410000000002</v>
      </c>
      <c r="M636" s="255">
        <f t="shared" si="68"/>
        <v>2273.6610000000005</v>
      </c>
      <c r="N636" s="255">
        <f t="shared" si="68"/>
        <v>2281.3910000000001</v>
      </c>
      <c r="O636" s="255">
        <f t="shared" si="68"/>
        <v>2305.0810000000001</v>
      </c>
      <c r="P636" s="255">
        <f t="shared" si="68"/>
        <v>2385.6910000000003</v>
      </c>
      <c r="Q636" s="255">
        <f t="shared" si="68"/>
        <v>2449.181</v>
      </c>
      <c r="R636" s="255">
        <f t="shared" si="69"/>
        <v>2494.4910000000004</v>
      </c>
      <c r="S636" s="255">
        <f t="shared" si="69"/>
        <v>2515.9110000000005</v>
      </c>
      <c r="T636" s="255">
        <f t="shared" si="69"/>
        <v>2479.2910000000002</v>
      </c>
      <c r="U636" s="255">
        <f t="shared" si="69"/>
        <v>2435.5010000000002</v>
      </c>
      <c r="V636" s="255">
        <f t="shared" si="69"/>
        <v>2342.2310000000002</v>
      </c>
      <c r="W636" s="255">
        <f t="shared" si="69"/>
        <v>2214.6710000000003</v>
      </c>
      <c r="X636" s="255">
        <f t="shared" si="69"/>
        <v>1960.1009999999999</v>
      </c>
      <c r="Y636" s="255">
        <f t="shared" si="69"/>
        <v>1808.931</v>
      </c>
      <c r="Z636" s="256"/>
      <c r="AA636" s="257">
        <v>1199.6400000000001</v>
      </c>
      <c r="AB636" s="258">
        <v>1186.5999999999999</v>
      </c>
      <c r="AC636" s="258">
        <v>1181.78</v>
      </c>
      <c r="AD636" s="258">
        <v>1177.44</v>
      </c>
      <c r="AE636" s="258">
        <v>1195.04</v>
      </c>
      <c r="AF636" s="258">
        <v>1228.02</v>
      </c>
      <c r="AG636" s="258">
        <v>1244.44</v>
      </c>
      <c r="AH636" s="258">
        <v>1337.92</v>
      </c>
      <c r="AI636" s="258">
        <v>1519.42</v>
      </c>
      <c r="AJ636" s="258">
        <v>1646.74</v>
      </c>
      <c r="AK636" s="258">
        <v>1689.02</v>
      </c>
      <c r="AL636" s="258">
        <v>1702.14</v>
      </c>
      <c r="AM636" s="258">
        <v>1709.87</v>
      </c>
      <c r="AN636" s="258">
        <v>1733.56</v>
      </c>
      <c r="AO636" s="258">
        <v>1814.17</v>
      </c>
      <c r="AP636" s="258">
        <v>1877.66</v>
      </c>
      <c r="AQ636" s="258">
        <v>1922.97</v>
      </c>
      <c r="AR636" s="258">
        <v>1944.39</v>
      </c>
      <c r="AS636" s="258">
        <v>1907.77</v>
      </c>
      <c r="AT636" s="258">
        <v>1863.98</v>
      </c>
      <c r="AU636" s="258">
        <v>1770.71</v>
      </c>
      <c r="AV636" s="258">
        <v>1643.15</v>
      </c>
      <c r="AW636" s="258">
        <v>1388.58</v>
      </c>
      <c r="AX636" s="259">
        <v>1237.4100000000001</v>
      </c>
      <c r="AY636" s="341">
        <v>566.71</v>
      </c>
      <c r="AZ636" s="260">
        <v>4.8109999999999999</v>
      </c>
      <c r="BA636" s="260">
        <v>0</v>
      </c>
      <c r="BB636" s="268">
        <v>0</v>
      </c>
    </row>
    <row r="637" spans="1:54" s="245" customFormat="1">
      <c r="A637" s="254">
        <v>23</v>
      </c>
      <c r="B637" s="255">
        <f t="shared" si="68"/>
        <v>1795.0509999999999</v>
      </c>
      <c r="C637" s="255">
        <f t="shared" si="68"/>
        <v>1793.8109999999999</v>
      </c>
      <c r="D637" s="255">
        <f t="shared" si="68"/>
        <v>1762.8909999999998</v>
      </c>
      <c r="E637" s="255">
        <f t="shared" si="68"/>
        <v>1752.941</v>
      </c>
      <c r="F637" s="255">
        <f t="shared" si="68"/>
        <v>1803.761</v>
      </c>
      <c r="G637" s="255">
        <f t="shared" si="68"/>
        <v>1879.981</v>
      </c>
      <c r="H637" s="255">
        <f t="shared" si="68"/>
        <v>2066.0410000000002</v>
      </c>
      <c r="I637" s="255">
        <f t="shared" si="68"/>
        <v>2279.4910000000004</v>
      </c>
      <c r="J637" s="255">
        <f t="shared" si="68"/>
        <v>2334.3510000000001</v>
      </c>
      <c r="K637" s="255">
        <f t="shared" si="68"/>
        <v>2254.1510000000003</v>
      </c>
      <c r="L637" s="255">
        <f t="shared" si="68"/>
        <v>2236.7010000000005</v>
      </c>
      <c r="M637" s="255">
        <f t="shared" si="68"/>
        <v>2225.5909999999999</v>
      </c>
      <c r="N637" s="255">
        <f t="shared" si="68"/>
        <v>2124.8809999999999</v>
      </c>
      <c r="O637" s="255">
        <f t="shared" si="68"/>
        <v>2143.8809999999999</v>
      </c>
      <c r="P637" s="255">
        <f t="shared" si="68"/>
        <v>2191.6309999999999</v>
      </c>
      <c r="Q637" s="255">
        <f t="shared" si="68"/>
        <v>2244.6510000000003</v>
      </c>
      <c r="R637" s="255">
        <f t="shared" si="69"/>
        <v>2342.6309999999999</v>
      </c>
      <c r="S637" s="255">
        <f t="shared" si="69"/>
        <v>2349.5909999999999</v>
      </c>
      <c r="T637" s="255">
        <f t="shared" si="69"/>
        <v>2267.0710000000004</v>
      </c>
      <c r="U637" s="255">
        <f t="shared" si="69"/>
        <v>2063.2810000000004</v>
      </c>
      <c r="V637" s="255">
        <f t="shared" si="69"/>
        <v>1881.691</v>
      </c>
      <c r="W637" s="255">
        <f t="shared" si="69"/>
        <v>1811.491</v>
      </c>
      <c r="X637" s="255">
        <f t="shared" si="69"/>
        <v>1794.6009999999999</v>
      </c>
      <c r="Y637" s="255">
        <f t="shared" si="69"/>
        <v>1746.5709999999999</v>
      </c>
      <c r="Z637" s="256"/>
      <c r="AA637" s="257">
        <v>1223.53</v>
      </c>
      <c r="AB637" s="258">
        <v>1222.29</v>
      </c>
      <c r="AC637" s="258">
        <v>1191.3699999999999</v>
      </c>
      <c r="AD637" s="258">
        <v>1181.42</v>
      </c>
      <c r="AE637" s="258">
        <v>1232.24</v>
      </c>
      <c r="AF637" s="258">
        <v>1308.46</v>
      </c>
      <c r="AG637" s="258">
        <v>1494.52</v>
      </c>
      <c r="AH637" s="258">
        <v>1707.97</v>
      </c>
      <c r="AI637" s="258">
        <v>1762.83</v>
      </c>
      <c r="AJ637" s="258">
        <v>1682.63</v>
      </c>
      <c r="AK637" s="258">
        <v>1665.18</v>
      </c>
      <c r="AL637" s="258">
        <v>1654.07</v>
      </c>
      <c r="AM637" s="258">
        <v>1553.36</v>
      </c>
      <c r="AN637" s="258">
        <v>1572.36</v>
      </c>
      <c r="AO637" s="258">
        <v>1620.11</v>
      </c>
      <c r="AP637" s="258">
        <v>1673.13</v>
      </c>
      <c r="AQ637" s="258">
        <v>1771.11</v>
      </c>
      <c r="AR637" s="258">
        <v>1778.07</v>
      </c>
      <c r="AS637" s="258">
        <v>1695.55</v>
      </c>
      <c r="AT637" s="258">
        <v>1491.76</v>
      </c>
      <c r="AU637" s="258">
        <v>1310.17</v>
      </c>
      <c r="AV637" s="258">
        <v>1239.97</v>
      </c>
      <c r="AW637" s="258">
        <v>1223.08</v>
      </c>
      <c r="AX637" s="259">
        <v>1175.05</v>
      </c>
      <c r="AY637" s="341">
        <v>566.71</v>
      </c>
      <c r="AZ637" s="260">
        <v>4.8109999999999999</v>
      </c>
      <c r="BA637" s="260">
        <v>0</v>
      </c>
      <c r="BB637" s="268">
        <v>0</v>
      </c>
    </row>
    <row r="638" spans="1:54" s="245" customFormat="1">
      <c r="A638" s="254">
        <v>24</v>
      </c>
      <c r="B638" s="255">
        <f t="shared" si="68"/>
        <v>1717.8909999999998</v>
      </c>
      <c r="C638" s="255">
        <f t="shared" si="68"/>
        <v>1708.3709999999999</v>
      </c>
      <c r="D638" s="255">
        <f t="shared" si="68"/>
        <v>1708.001</v>
      </c>
      <c r="E638" s="255">
        <f t="shared" si="68"/>
        <v>1710.8809999999999</v>
      </c>
      <c r="F638" s="255">
        <f t="shared" si="68"/>
        <v>1772.6309999999999</v>
      </c>
      <c r="G638" s="255">
        <f t="shared" si="68"/>
        <v>1836.1409999999998</v>
      </c>
      <c r="H638" s="255">
        <f t="shared" si="68"/>
        <v>1978.431</v>
      </c>
      <c r="I638" s="255">
        <f t="shared" si="68"/>
        <v>2066.9610000000002</v>
      </c>
      <c r="J638" s="255">
        <f t="shared" si="68"/>
        <v>2232.6210000000001</v>
      </c>
      <c r="K638" s="255">
        <f t="shared" si="68"/>
        <v>2269.4810000000002</v>
      </c>
      <c r="L638" s="255">
        <f t="shared" si="68"/>
        <v>2206.2710000000002</v>
      </c>
      <c r="M638" s="255">
        <f t="shared" si="68"/>
        <v>2206.4110000000005</v>
      </c>
      <c r="N638" s="255">
        <f t="shared" si="68"/>
        <v>2206.3809999999999</v>
      </c>
      <c r="O638" s="255">
        <f t="shared" si="68"/>
        <v>2228.3809999999999</v>
      </c>
      <c r="P638" s="255">
        <f t="shared" si="68"/>
        <v>2260.1210000000001</v>
      </c>
      <c r="Q638" s="255">
        <f t="shared" si="68"/>
        <v>2333.9010000000003</v>
      </c>
      <c r="R638" s="255">
        <f t="shared" si="69"/>
        <v>2157.3809999999999</v>
      </c>
      <c r="S638" s="255">
        <f t="shared" si="69"/>
        <v>2430.3009999999999</v>
      </c>
      <c r="T638" s="255">
        <f t="shared" si="69"/>
        <v>2350.3009999999999</v>
      </c>
      <c r="U638" s="255">
        <f t="shared" si="69"/>
        <v>2261.5509999999999</v>
      </c>
      <c r="V638" s="255">
        <f t="shared" si="69"/>
        <v>2093.0610000000001</v>
      </c>
      <c r="W638" s="255">
        <f t="shared" si="69"/>
        <v>1957.1109999999999</v>
      </c>
      <c r="X638" s="255">
        <f t="shared" si="69"/>
        <v>1812.761</v>
      </c>
      <c r="Y638" s="255">
        <f t="shared" si="69"/>
        <v>1745.3409999999999</v>
      </c>
      <c r="Z638" s="256"/>
      <c r="AA638" s="257">
        <v>1146.3699999999999</v>
      </c>
      <c r="AB638" s="258">
        <v>1136.8499999999999</v>
      </c>
      <c r="AC638" s="258">
        <v>1136.48</v>
      </c>
      <c r="AD638" s="258">
        <v>1139.3599999999999</v>
      </c>
      <c r="AE638" s="258">
        <v>1201.1099999999999</v>
      </c>
      <c r="AF638" s="258">
        <v>1264.6199999999999</v>
      </c>
      <c r="AG638" s="258">
        <v>1406.91</v>
      </c>
      <c r="AH638" s="258">
        <v>1495.44</v>
      </c>
      <c r="AI638" s="258">
        <v>1661.1</v>
      </c>
      <c r="AJ638" s="258">
        <v>1697.96</v>
      </c>
      <c r="AK638" s="258">
        <v>1634.75</v>
      </c>
      <c r="AL638" s="258">
        <v>1634.89</v>
      </c>
      <c r="AM638" s="258">
        <v>1634.86</v>
      </c>
      <c r="AN638" s="258">
        <v>1656.86</v>
      </c>
      <c r="AO638" s="258">
        <v>1688.6</v>
      </c>
      <c r="AP638" s="258">
        <v>1762.38</v>
      </c>
      <c r="AQ638" s="258">
        <v>1585.86</v>
      </c>
      <c r="AR638" s="258">
        <v>1858.78</v>
      </c>
      <c r="AS638" s="258">
        <v>1778.78</v>
      </c>
      <c r="AT638" s="258">
        <v>1690.03</v>
      </c>
      <c r="AU638" s="258">
        <v>1521.54</v>
      </c>
      <c r="AV638" s="258">
        <v>1385.59</v>
      </c>
      <c r="AW638" s="258">
        <v>1241.24</v>
      </c>
      <c r="AX638" s="259">
        <v>1173.82</v>
      </c>
      <c r="AY638" s="341">
        <v>566.71</v>
      </c>
      <c r="AZ638" s="260">
        <v>4.8109999999999999</v>
      </c>
      <c r="BA638" s="260">
        <v>0</v>
      </c>
      <c r="BB638" s="268">
        <v>0</v>
      </c>
    </row>
    <row r="639" spans="1:54" s="245" customFormat="1">
      <c r="A639" s="254">
        <v>25</v>
      </c>
      <c r="B639" s="255">
        <f t="shared" si="68"/>
        <v>1635.241</v>
      </c>
      <c r="C639" s="255">
        <f t="shared" si="68"/>
        <v>1633.741</v>
      </c>
      <c r="D639" s="255">
        <f t="shared" si="68"/>
        <v>1633.191</v>
      </c>
      <c r="E639" s="255">
        <f t="shared" si="68"/>
        <v>1635.671</v>
      </c>
      <c r="F639" s="255">
        <f t="shared" si="68"/>
        <v>1674.501</v>
      </c>
      <c r="G639" s="255">
        <f t="shared" si="68"/>
        <v>1738.491</v>
      </c>
      <c r="H639" s="255">
        <f t="shared" si="68"/>
        <v>1869.5309999999999</v>
      </c>
      <c r="I639" s="255">
        <f t="shared" si="68"/>
        <v>1945.5909999999999</v>
      </c>
      <c r="J639" s="255">
        <f t="shared" si="68"/>
        <v>2083.7810000000004</v>
      </c>
      <c r="K639" s="255">
        <f t="shared" si="68"/>
        <v>2110.0210000000002</v>
      </c>
      <c r="L639" s="255">
        <f t="shared" si="68"/>
        <v>2087.1110000000003</v>
      </c>
      <c r="M639" s="255">
        <f t="shared" si="68"/>
        <v>2071.1510000000003</v>
      </c>
      <c r="N639" s="255">
        <f t="shared" si="68"/>
        <v>2077.8409999999999</v>
      </c>
      <c r="O639" s="255">
        <f t="shared" si="68"/>
        <v>2104.8110000000001</v>
      </c>
      <c r="P639" s="255">
        <f t="shared" si="68"/>
        <v>2125.5810000000001</v>
      </c>
      <c r="Q639" s="255">
        <f t="shared" si="68"/>
        <v>2185.2810000000004</v>
      </c>
      <c r="R639" s="255">
        <f t="shared" si="69"/>
        <v>2251.4610000000002</v>
      </c>
      <c r="S639" s="255">
        <f t="shared" si="69"/>
        <v>2288.6510000000003</v>
      </c>
      <c r="T639" s="255">
        <f t="shared" si="69"/>
        <v>2197.2410000000004</v>
      </c>
      <c r="U639" s="255">
        <f t="shared" si="69"/>
        <v>2118.5610000000001</v>
      </c>
      <c r="V639" s="255">
        <f t="shared" si="69"/>
        <v>1860.8409999999999</v>
      </c>
      <c r="W639" s="255">
        <f t="shared" si="69"/>
        <v>1795.961</v>
      </c>
      <c r="X639" s="255">
        <f t="shared" si="69"/>
        <v>1800.8109999999999</v>
      </c>
      <c r="Y639" s="255">
        <f t="shared" si="69"/>
        <v>1732.3009999999999</v>
      </c>
      <c r="Z639" s="256"/>
      <c r="AA639" s="257">
        <v>1063.72</v>
      </c>
      <c r="AB639" s="258">
        <v>1062.22</v>
      </c>
      <c r="AC639" s="258">
        <v>1061.67</v>
      </c>
      <c r="AD639" s="258">
        <v>1064.1500000000001</v>
      </c>
      <c r="AE639" s="258">
        <v>1102.98</v>
      </c>
      <c r="AF639" s="258">
        <v>1166.97</v>
      </c>
      <c r="AG639" s="258">
        <v>1298.01</v>
      </c>
      <c r="AH639" s="258">
        <v>1374.07</v>
      </c>
      <c r="AI639" s="258">
        <v>1512.26</v>
      </c>
      <c r="AJ639" s="258">
        <v>1538.5</v>
      </c>
      <c r="AK639" s="258">
        <v>1515.59</v>
      </c>
      <c r="AL639" s="258">
        <v>1499.63</v>
      </c>
      <c r="AM639" s="258">
        <v>1506.32</v>
      </c>
      <c r="AN639" s="258">
        <v>1533.29</v>
      </c>
      <c r="AO639" s="258">
        <v>1554.06</v>
      </c>
      <c r="AP639" s="258">
        <v>1613.76</v>
      </c>
      <c r="AQ639" s="258">
        <v>1679.94</v>
      </c>
      <c r="AR639" s="258">
        <v>1717.13</v>
      </c>
      <c r="AS639" s="258">
        <v>1625.72</v>
      </c>
      <c r="AT639" s="258">
        <v>1547.04</v>
      </c>
      <c r="AU639" s="258">
        <v>1289.32</v>
      </c>
      <c r="AV639" s="258">
        <v>1224.44</v>
      </c>
      <c r="AW639" s="258">
        <v>1229.29</v>
      </c>
      <c r="AX639" s="259">
        <v>1160.78</v>
      </c>
      <c r="AY639" s="341">
        <v>566.71</v>
      </c>
      <c r="AZ639" s="260">
        <v>4.8109999999999999</v>
      </c>
      <c r="BA639" s="260">
        <v>0</v>
      </c>
      <c r="BB639" s="268">
        <v>0</v>
      </c>
    </row>
    <row r="640" spans="1:54" s="245" customFormat="1">
      <c r="A640" s="254">
        <v>26</v>
      </c>
      <c r="B640" s="255">
        <f t="shared" si="68"/>
        <v>1817.191</v>
      </c>
      <c r="C640" s="255">
        <f t="shared" si="68"/>
        <v>1774.0609999999999</v>
      </c>
      <c r="D640" s="255">
        <f t="shared" si="68"/>
        <v>1767.3209999999999</v>
      </c>
      <c r="E640" s="255">
        <f t="shared" si="68"/>
        <v>1820.471</v>
      </c>
      <c r="F640" s="255">
        <f t="shared" si="68"/>
        <v>1850.1510000000001</v>
      </c>
      <c r="G640" s="255">
        <f t="shared" si="68"/>
        <v>1966.681</v>
      </c>
      <c r="H640" s="255">
        <f t="shared" si="68"/>
        <v>2137.8009999999999</v>
      </c>
      <c r="I640" s="255">
        <f t="shared" si="68"/>
        <v>2224.8310000000001</v>
      </c>
      <c r="J640" s="255">
        <f t="shared" si="68"/>
        <v>2356.0909999999999</v>
      </c>
      <c r="K640" s="255">
        <f t="shared" si="68"/>
        <v>2389.6710000000003</v>
      </c>
      <c r="L640" s="255">
        <f t="shared" si="68"/>
        <v>2334.0310000000004</v>
      </c>
      <c r="M640" s="255">
        <f t="shared" si="68"/>
        <v>2344.1110000000003</v>
      </c>
      <c r="N640" s="255">
        <f t="shared" si="68"/>
        <v>2319.6210000000001</v>
      </c>
      <c r="O640" s="255">
        <f t="shared" si="68"/>
        <v>2378.761</v>
      </c>
      <c r="P640" s="255">
        <f t="shared" si="68"/>
        <v>2433.431</v>
      </c>
      <c r="Q640" s="255">
        <f t="shared" si="68"/>
        <v>2476.7910000000002</v>
      </c>
      <c r="R640" s="255">
        <f t="shared" si="69"/>
        <v>2502.7910000000002</v>
      </c>
      <c r="S640" s="255">
        <f t="shared" si="69"/>
        <v>2559.9910000000004</v>
      </c>
      <c r="T640" s="255">
        <f t="shared" si="69"/>
        <v>2510.681</v>
      </c>
      <c r="U640" s="255">
        <f t="shared" si="69"/>
        <v>2447.8610000000003</v>
      </c>
      <c r="V640" s="255">
        <f t="shared" si="69"/>
        <v>2146.5610000000001</v>
      </c>
      <c r="W640" s="255">
        <f t="shared" si="69"/>
        <v>2066.3110000000001</v>
      </c>
      <c r="X640" s="255">
        <f t="shared" si="69"/>
        <v>1923.741</v>
      </c>
      <c r="Y640" s="255">
        <f t="shared" si="69"/>
        <v>1852.0309999999999</v>
      </c>
      <c r="Z640" s="256"/>
      <c r="AA640" s="257">
        <v>1245.67</v>
      </c>
      <c r="AB640" s="258">
        <v>1202.54</v>
      </c>
      <c r="AC640" s="258">
        <v>1195.8</v>
      </c>
      <c r="AD640" s="258">
        <v>1248.95</v>
      </c>
      <c r="AE640" s="258">
        <v>1278.6300000000001</v>
      </c>
      <c r="AF640" s="258">
        <v>1395.16</v>
      </c>
      <c r="AG640" s="258">
        <v>1566.28</v>
      </c>
      <c r="AH640" s="258">
        <v>1653.31</v>
      </c>
      <c r="AI640" s="258">
        <v>1784.57</v>
      </c>
      <c r="AJ640" s="258">
        <v>1818.15</v>
      </c>
      <c r="AK640" s="258">
        <v>1762.51</v>
      </c>
      <c r="AL640" s="258">
        <v>1772.59</v>
      </c>
      <c r="AM640" s="258">
        <v>1748.1</v>
      </c>
      <c r="AN640" s="258">
        <v>1807.24</v>
      </c>
      <c r="AO640" s="258">
        <v>1861.91</v>
      </c>
      <c r="AP640" s="258">
        <v>1905.27</v>
      </c>
      <c r="AQ640" s="258">
        <v>1931.27</v>
      </c>
      <c r="AR640" s="258">
        <v>1988.47</v>
      </c>
      <c r="AS640" s="258">
        <v>1939.16</v>
      </c>
      <c r="AT640" s="258">
        <v>1876.34</v>
      </c>
      <c r="AU640" s="258">
        <v>1575.04</v>
      </c>
      <c r="AV640" s="258">
        <v>1494.79</v>
      </c>
      <c r="AW640" s="258">
        <v>1352.22</v>
      </c>
      <c r="AX640" s="259">
        <v>1280.51</v>
      </c>
      <c r="AY640" s="341">
        <v>566.71</v>
      </c>
      <c r="AZ640" s="260">
        <v>4.8109999999999999</v>
      </c>
      <c r="BA640" s="260">
        <v>0</v>
      </c>
      <c r="BB640" s="268">
        <v>0</v>
      </c>
    </row>
    <row r="641" spans="1:54" s="245" customFormat="1">
      <c r="A641" s="254">
        <v>27</v>
      </c>
      <c r="B641" s="255">
        <f t="shared" si="68"/>
        <v>1827.3709999999999</v>
      </c>
      <c r="C641" s="255">
        <f t="shared" si="68"/>
        <v>1803.3909999999998</v>
      </c>
      <c r="D641" s="255">
        <f t="shared" si="68"/>
        <v>1803.191</v>
      </c>
      <c r="E641" s="255">
        <f t="shared" si="68"/>
        <v>1827.951</v>
      </c>
      <c r="F641" s="255">
        <f t="shared" si="68"/>
        <v>1871.4010000000001</v>
      </c>
      <c r="G641" s="255">
        <f t="shared" si="68"/>
        <v>2009.231</v>
      </c>
      <c r="H641" s="255">
        <f t="shared" si="68"/>
        <v>2141.761</v>
      </c>
      <c r="I641" s="255">
        <f t="shared" si="68"/>
        <v>2335.7510000000002</v>
      </c>
      <c r="J641" s="255">
        <f t="shared" si="68"/>
        <v>2467.9910000000004</v>
      </c>
      <c r="K641" s="255">
        <f t="shared" si="68"/>
        <v>2473.6610000000005</v>
      </c>
      <c r="L641" s="255">
        <f t="shared" si="68"/>
        <v>2433.221</v>
      </c>
      <c r="M641" s="255">
        <f t="shared" si="68"/>
        <v>2435.3310000000001</v>
      </c>
      <c r="N641" s="255">
        <f t="shared" si="68"/>
        <v>2428.5509999999999</v>
      </c>
      <c r="O641" s="255">
        <f t="shared" si="68"/>
        <v>2463.8409999999999</v>
      </c>
      <c r="P641" s="255">
        <f t="shared" si="68"/>
        <v>2488.2810000000004</v>
      </c>
      <c r="Q641" s="255">
        <f t="shared" si="68"/>
        <v>2525.8110000000001</v>
      </c>
      <c r="R641" s="255">
        <f t="shared" si="69"/>
        <v>2604.3310000000001</v>
      </c>
      <c r="S641" s="255">
        <f t="shared" si="69"/>
        <v>2630.3910000000001</v>
      </c>
      <c r="T641" s="255">
        <f t="shared" si="69"/>
        <v>2565.3710000000001</v>
      </c>
      <c r="U641" s="255">
        <f t="shared" si="69"/>
        <v>2494.8809999999999</v>
      </c>
      <c r="V641" s="255">
        <f t="shared" si="69"/>
        <v>2298.7510000000002</v>
      </c>
      <c r="W641" s="255">
        <f t="shared" si="69"/>
        <v>2215.6010000000001</v>
      </c>
      <c r="X641" s="255">
        <f t="shared" si="69"/>
        <v>1992.5409999999999</v>
      </c>
      <c r="Y641" s="255">
        <f t="shared" si="69"/>
        <v>1876.771</v>
      </c>
      <c r="Z641" s="256"/>
      <c r="AA641" s="257">
        <v>1255.8499999999999</v>
      </c>
      <c r="AB641" s="258">
        <v>1231.8699999999999</v>
      </c>
      <c r="AC641" s="258">
        <v>1231.67</v>
      </c>
      <c r="AD641" s="258">
        <v>1256.43</v>
      </c>
      <c r="AE641" s="258">
        <v>1299.8800000000001</v>
      </c>
      <c r="AF641" s="258">
        <v>1437.71</v>
      </c>
      <c r="AG641" s="258">
        <v>1570.24</v>
      </c>
      <c r="AH641" s="258">
        <v>1764.23</v>
      </c>
      <c r="AI641" s="258">
        <v>1896.47</v>
      </c>
      <c r="AJ641" s="258">
        <v>1902.14</v>
      </c>
      <c r="AK641" s="258">
        <v>1861.7</v>
      </c>
      <c r="AL641" s="258">
        <v>1863.81</v>
      </c>
      <c r="AM641" s="258">
        <v>1857.03</v>
      </c>
      <c r="AN641" s="258">
        <v>1892.32</v>
      </c>
      <c r="AO641" s="258">
        <v>1916.76</v>
      </c>
      <c r="AP641" s="258">
        <v>1954.29</v>
      </c>
      <c r="AQ641" s="258">
        <v>2032.81</v>
      </c>
      <c r="AR641" s="258">
        <v>2058.87</v>
      </c>
      <c r="AS641" s="258">
        <v>1993.85</v>
      </c>
      <c r="AT641" s="258">
        <v>1923.36</v>
      </c>
      <c r="AU641" s="258">
        <v>1727.23</v>
      </c>
      <c r="AV641" s="258">
        <v>1644.08</v>
      </c>
      <c r="AW641" s="258">
        <v>1421.02</v>
      </c>
      <c r="AX641" s="259">
        <v>1305.25</v>
      </c>
      <c r="AY641" s="341">
        <v>566.71</v>
      </c>
      <c r="AZ641" s="260">
        <v>4.8109999999999999</v>
      </c>
      <c r="BA641" s="260">
        <v>0</v>
      </c>
      <c r="BB641" s="268">
        <v>0</v>
      </c>
    </row>
    <row r="642" spans="1:54" s="245" customFormat="1">
      <c r="A642" s="254">
        <v>28</v>
      </c>
      <c r="B642" s="255">
        <f t="shared" si="68"/>
        <v>1875.6109999999999</v>
      </c>
      <c r="C642" s="255">
        <f t="shared" si="68"/>
        <v>1829.691</v>
      </c>
      <c r="D642" s="255">
        <f t="shared" si="68"/>
        <v>1829.731</v>
      </c>
      <c r="E642" s="255">
        <f t="shared" si="68"/>
        <v>1829.491</v>
      </c>
      <c r="F642" s="255">
        <f t="shared" si="68"/>
        <v>1830.471</v>
      </c>
      <c r="G642" s="255">
        <f t="shared" si="68"/>
        <v>1885.181</v>
      </c>
      <c r="H642" s="255">
        <f t="shared" si="68"/>
        <v>1933.0509999999999</v>
      </c>
      <c r="I642" s="255">
        <f t="shared" si="68"/>
        <v>2093.9110000000005</v>
      </c>
      <c r="J642" s="255">
        <f t="shared" si="68"/>
        <v>2255.5310000000004</v>
      </c>
      <c r="K642" s="255">
        <f t="shared" si="68"/>
        <v>2318.8510000000001</v>
      </c>
      <c r="L642" s="255">
        <f t="shared" si="68"/>
        <v>2332.6910000000003</v>
      </c>
      <c r="M642" s="255">
        <f t="shared" si="68"/>
        <v>2323.0310000000004</v>
      </c>
      <c r="N642" s="255">
        <f t="shared" si="68"/>
        <v>2331.8910000000001</v>
      </c>
      <c r="O642" s="255">
        <f t="shared" si="68"/>
        <v>2349.4910000000004</v>
      </c>
      <c r="P642" s="255">
        <f t="shared" si="68"/>
        <v>2381.8210000000004</v>
      </c>
      <c r="Q642" s="255">
        <f t="shared" si="68"/>
        <v>2419.9410000000003</v>
      </c>
      <c r="R642" s="255">
        <f t="shared" si="69"/>
        <v>2480.4810000000002</v>
      </c>
      <c r="S642" s="255">
        <f t="shared" si="69"/>
        <v>2499.7810000000004</v>
      </c>
      <c r="T642" s="255">
        <f t="shared" si="69"/>
        <v>2431.7410000000004</v>
      </c>
      <c r="U642" s="255">
        <f t="shared" si="69"/>
        <v>2377.681</v>
      </c>
      <c r="V642" s="255">
        <f t="shared" si="69"/>
        <v>2144.1309999999999</v>
      </c>
      <c r="W642" s="255">
        <f t="shared" si="69"/>
        <v>1888.221</v>
      </c>
      <c r="X642" s="255">
        <f t="shared" si="69"/>
        <v>1838.1610000000001</v>
      </c>
      <c r="Y642" s="255">
        <f t="shared" si="69"/>
        <v>1829.511</v>
      </c>
      <c r="Z642" s="256"/>
      <c r="AA642" s="257">
        <v>1304.0899999999999</v>
      </c>
      <c r="AB642" s="258">
        <v>1258.17</v>
      </c>
      <c r="AC642" s="258">
        <v>1258.21</v>
      </c>
      <c r="AD642" s="258">
        <v>1257.97</v>
      </c>
      <c r="AE642" s="258">
        <v>1258.95</v>
      </c>
      <c r="AF642" s="258">
        <v>1313.66</v>
      </c>
      <c r="AG642" s="258">
        <v>1361.53</v>
      </c>
      <c r="AH642" s="258">
        <v>1522.39</v>
      </c>
      <c r="AI642" s="258">
        <v>1684.01</v>
      </c>
      <c r="AJ642" s="258">
        <v>1747.33</v>
      </c>
      <c r="AK642" s="258">
        <v>1761.17</v>
      </c>
      <c r="AL642" s="258">
        <v>1751.51</v>
      </c>
      <c r="AM642" s="258">
        <v>1760.37</v>
      </c>
      <c r="AN642" s="258">
        <v>1777.97</v>
      </c>
      <c r="AO642" s="258">
        <v>1810.3</v>
      </c>
      <c r="AP642" s="258">
        <v>1848.42</v>
      </c>
      <c r="AQ642" s="258">
        <v>1908.96</v>
      </c>
      <c r="AR642" s="258">
        <v>1928.26</v>
      </c>
      <c r="AS642" s="258">
        <v>1860.22</v>
      </c>
      <c r="AT642" s="258">
        <v>1806.16</v>
      </c>
      <c r="AU642" s="258">
        <v>1572.61</v>
      </c>
      <c r="AV642" s="258">
        <v>1316.7</v>
      </c>
      <c r="AW642" s="258">
        <v>1266.6400000000001</v>
      </c>
      <c r="AX642" s="259">
        <v>1257.99</v>
      </c>
      <c r="AY642" s="341">
        <v>566.71</v>
      </c>
      <c r="AZ642" s="260">
        <v>4.8109999999999999</v>
      </c>
      <c r="BA642" s="260">
        <v>0</v>
      </c>
      <c r="BB642" s="268">
        <v>0</v>
      </c>
    </row>
    <row r="643" spans="1:54" s="245" customFormat="1">
      <c r="A643" s="254">
        <v>29</v>
      </c>
      <c r="B643" s="255">
        <f t="shared" si="68"/>
        <v>1881.671</v>
      </c>
      <c r="C643" s="255">
        <f t="shared" si="68"/>
        <v>1865.941</v>
      </c>
      <c r="D643" s="255">
        <f t="shared" si="68"/>
        <v>1830.441</v>
      </c>
      <c r="E643" s="255">
        <f t="shared" si="68"/>
        <v>1828.9110000000001</v>
      </c>
      <c r="F643" s="255">
        <f t="shared" si="68"/>
        <v>1828.8609999999999</v>
      </c>
      <c r="G643" s="255">
        <f t="shared" si="68"/>
        <v>1849.1610000000001</v>
      </c>
      <c r="H643" s="255">
        <f t="shared" si="68"/>
        <v>1874.3009999999999</v>
      </c>
      <c r="I643" s="255">
        <f t="shared" si="68"/>
        <v>1923.201</v>
      </c>
      <c r="J643" s="255">
        <f t="shared" si="68"/>
        <v>2055.5610000000001</v>
      </c>
      <c r="K643" s="255">
        <f t="shared" si="68"/>
        <v>2109.4110000000005</v>
      </c>
      <c r="L643" s="255">
        <f t="shared" si="68"/>
        <v>2112.0810000000001</v>
      </c>
      <c r="M643" s="255">
        <f t="shared" si="68"/>
        <v>2113.7110000000002</v>
      </c>
      <c r="N643" s="255">
        <f t="shared" si="68"/>
        <v>2114.221</v>
      </c>
      <c r="O643" s="255">
        <f t="shared" si="68"/>
        <v>2123.5710000000004</v>
      </c>
      <c r="P643" s="255">
        <f t="shared" si="68"/>
        <v>2170.261</v>
      </c>
      <c r="Q643" s="255">
        <f t="shared" si="68"/>
        <v>2268.1110000000003</v>
      </c>
      <c r="R643" s="255">
        <f t="shared" si="69"/>
        <v>2344.3409999999999</v>
      </c>
      <c r="S643" s="255">
        <f t="shared" si="69"/>
        <v>2339.1510000000003</v>
      </c>
      <c r="T643" s="255">
        <f t="shared" si="69"/>
        <v>2278.5810000000001</v>
      </c>
      <c r="U643" s="255">
        <f t="shared" si="69"/>
        <v>2222.8009999999999</v>
      </c>
      <c r="V643" s="255">
        <f t="shared" si="69"/>
        <v>2009.181</v>
      </c>
      <c r="W643" s="255">
        <f t="shared" si="69"/>
        <v>1888.1009999999999</v>
      </c>
      <c r="X643" s="255">
        <f t="shared" si="69"/>
        <v>1830.171</v>
      </c>
      <c r="Y643" s="255">
        <f t="shared" si="69"/>
        <v>1824.8809999999999</v>
      </c>
      <c r="Z643" s="256"/>
      <c r="AA643" s="257">
        <v>1310.1500000000001</v>
      </c>
      <c r="AB643" s="258">
        <v>1294.42</v>
      </c>
      <c r="AC643" s="258">
        <v>1258.92</v>
      </c>
      <c r="AD643" s="258">
        <v>1257.3900000000001</v>
      </c>
      <c r="AE643" s="258">
        <v>1257.3399999999999</v>
      </c>
      <c r="AF643" s="258">
        <v>1277.6400000000001</v>
      </c>
      <c r="AG643" s="258">
        <v>1302.78</v>
      </c>
      <c r="AH643" s="258">
        <v>1351.68</v>
      </c>
      <c r="AI643" s="258">
        <v>1484.04</v>
      </c>
      <c r="AJ643" s="258">
        <v>1537.89</v>
      </c>
      <c r="AK643" s="258">
        <v>1540.56</v>
      </c>
      <c r="AL643" s="258">
        <v>1542.19</v>
      </c>
      <c r="AM643" s="258">
        <v>1542.7</v>
      </c>
      <c r="AN643" s="258">
        <v>1552.05</v>
      </c>
      <c r="AO643" s="258">
        <v>1598.74</v>
      </c>
      <c r="AP643" s="258">
        <v>1696.59</v>
      </c>
      <c r="AQ643" s="258">
        <v>1772.82</v>
      </c>
      <c r="AR643" s="258">
        <v>1767.63</v>
      </c>
      <c r="AS643" s="258">
        <v>1707.06</v>
      </c>
      <c r="AT643" s="258">
        <v>1651.28</v>
      </c>
      <c r="AU643" s="258">
        <v>1437.66</v>
      </c>
      <c r="AV643" s="258">
        <v>1316.58</v>
      </c>
      <c r="AW643" s="258">
        <v>1258.6500000000001</v>
      </c>
      <c r="AX643" s="259">
        <v>1253.3599999999999</v>
      </c>
      <c r="AY643" s="341">
        <v>566.71</v>
      </c>
      <c r="AZ643" s="260">
        <v>4.8109999999999999</v>
      </c>
      <c r="BA643" s="260">
        <v>0</v>
      </c>
      <c r="BB643" s="268">
        <v>0</v>
      </c>
    </row>
    <row r="644" spans="1:54" s="245" customFormat="1" ht="13.5" customHeight="1">
      <c r="A644" s="254">
        <v>30</v>
      </c>
      <c r="B644" s="255">
        <f t="shared" si="68"/>
        <v>1830.481</v>
      </c>
      <c r="C644" s="255">
        <f t="shared" si="68"/>
        <v>1806.3009999999999</v>
      </c>
      <c r="D644" s="255">
        <f t="shared" si="68"/>
        <v>1805.511</v>
      </c>
      <c r="E644" s="255">
        <f t="shared" si="68"/>
        <v>1809.9010000000001</v>
      </c>
      <c r="F644" s="255">
        <f t="shared" si="68"/>
        <v>1839.521</v>
      </c>
      <c r="G644" s="255">
        <f t="shared" si="68"/>
        <v>1904.001</v>
      </c>
      <c r="H644" s="255">
        <f t="shared" si="68"/>
        <v>2057.7810000000004</v>
      </c>
      <c r="I644" s="255">
        <f t="shared" si="68"/>
        <v>2138.1610000000005</v>
      </c>
      <c r="J644" s="255">
        <f t="shared" si="68"/>
        <v>2152.9410000000003</v>
      </c>
      <c r="K644" s="255">
        <f t="shared" si="68"/>
        <v>2153.0210000000002</v>
      </c>
      <c r="L644" s="255">
        <f t="shared" si="68"/>
        <v>2142.2110000000002</v>
      </c>
      <c r="M644" s="255">
        <f t="shared" si="68"/>
        <v>2136.4110000000005</v>
      </c>
      <c r="N644" s="255">
        <f t="shared" si="68"/>
        <v>2131.7010000000005</v>
      </c>
      <c r="O644" s="255">
        <f t="shared" si="68"/>
        <v>2130.4510000000005</v>
      </c>
      <c r="P644" s="255">
        <f t="shared" si="68"/>
        <v>2141.971</v>
      </c>
      <c r="Q644" s="255">
        <f t="shared" si="68"/>
        <v>2156.431</v>
      </c>
      <c r="R644" s="255">
        <f t="shared" si="69"/>
        <v>2261.9610000000002</v>
      </c>
      <c r="S644" s="255">
        <f t="shared" si="69"/>
        <v>2351.2110000000002</v>
      </c>
      <c r="T644" s="255">
        <f t="shared" si="69"/>
        <v>2269.8409999999999</v>
      </c>
      <c r="U644" s="255">
        <f t="shared" si="69"/>
        <v>2166.3110000000001</v>
      </c>
      <c r="V644" s="255">
        <f t="shared" si="69"/>
        <v>1923.8309999999999</v>
      </c>
      <c r="W644" s="255">
        <f t="shared" si="69"/>
        <v>1886.231</v>
      </c>
      <c r="X644" s="255">
        <f t="shared" si="69"/>
        <v>1852.521</v>
      </c>
      <c r="Y644" s="255">
        <f t="shared" si="69"/>
        <v>1825.741</v>
      </c>
      <c r="Z644" s="256"/>
      <c r="AA644" s="257">
        <v>1258.96</v>
      </c>
      <c r="AB644" s="258">
        <v>1234.78</v>
      </c>
      <c r="AC644" s="258">
        <v>1233.99</v>
      </c>
      <c r="AD644" s="258">
        <v>1238.3800000000001</v>
      </c>
      <c r="AE644" s="258">
        <v>1268</v>
      </c>
      <c r="AF644" s="258">
        <v>1332.48</v>
      </c>
      <c r="AG644" s="258">
        <v>1486.26</v>
      </c>
      <c r="AH644" s="258">
        <v>1566.64</v>
      </c>
      <c r="AI644" s="258">
        <v>1581.42</v>
      </c>
      <c r="AJ644" s="258">
        <v>1581.5</v>
      </c>
      <c r="AK644" s="258">
        <v>1570.69</v>
      </c>
      <c r="AL644" s="258">
        <v>1564.89</v>
      </c>
      <c r="AM644" s="258">
        <v>1560.18</v>
      </c>
      <c r="AN644" s="258">
        <v>1558.93</v>
      </c>
      <c r="AO644" s="258">
        <v>1570.45</v>
      </c>
      <c r="AP644" s="258">
        <v>1584.91</v>
      </c>
      <c r="AQ644" s="258">
        <v>1690.44</v>
      </c>
      <c r="AR644" s="258">
        <v>1779.69</v>
      </c>
      <c r="AS644" s="258">
        <v>1698.32</v>
      </c>
      <c r="AT644" s="258">
        <v>1594.79</v>
      </c>
      <c r="AU644" s="258">
        <v>1352.31</v>
      </c>
      <c r="AV644" s="258">
        <v>1314.71</v>
      </c>
      <c r="AW644" s="258">
        <v>1281</v>
      </c>
      <c r="AX644" s="259">
        <v>1254.22</v>
      </c>
      <c r="AY644" s="341">
        <v>566.71</v>
      </c>
      <c r="AZ644" s="260">
        <v>4.8109999999999999</v>
      </c>
      <c r="BA644" s="260">
        <v>0</v>
      </c>
      <c r="BB644" s="268">
        <v>0</v>
      </c>
    </row>
    <row r="645" spans="1:54" s="245" customFormat="1" ht="13.5" thickBot="1">
      <c r="A645" s="262">
        <v>31</v>
      </c>
      <c r="B645" s="255">
        <f t="shared" si="68"/>
        <v>0</v>
      </c>
      <c r="C645" s="255">
        <f t="shared" si="68"/>
        <v>0</v>
      </c>
      <c r="D645" s="255">
        <f t="shared" si="68"/>
        <v>0</v>
      </c>
      <c r="E645" s="255">
        <f t="shared" si="68"/>
        <v>0</v>
      </c>
      <c r="F645" s="255">
        <f t="shared" si="68"/>
        <v>0</v>
      </c>
      <c r="G645" s="255">
        <f t="shared" si="68"/>
        <v>0</v>
      </c>
      <c r="H645" s="255">
        <f t="shared" si="68"/>
        <v>0</v>
      </c>
      <c r="I645" s="255">
        <f t="shared" si="68"/>
        <v>0</v>
      </c>
      <c r="J645" s="255">
        <f t="shared" si="68"/>
        <v>0</v>
      </c>
      <c r="K645" s="255">
        <f t="shared" si="68"/>
        <v>0</v>
      </c>
      <c r="L645" s="255">
        <f t="shared" si="68"/>
        <v>0</v>
      </c>
      <c r="M645" s="255">
        <f t="shared" si="68"/>
        <v>0</v>
      </c>
      <c r="N645" s="255">
        <f t="shared" si="68"/>
        <v>0</v>
      </c>
      <c r="O645" s="255">
        <f t="shared" si="68"/>
        <v>0</v>
      </c>
      <c r="P645" s="255">
        <f t="shared" si="68"/>
        <v>0</v>
      </c>
      <c r="Q645" s="255">
        <f t="shared" si="68"/>
        <v>0</v>
      </c>
      <c r="R645" s="255">
        <f t="shared" si="69"/>
        <v>0</v>
      </c>
      <c r="S645" s="255">
        <f t="shared" si="69"/>
        <v>0</v>
      </c>
      <c r="T645" s="255">
        <f t="shared" si="69"/>
        <v>0</v>
      </c>
      <c r="U645" s="255">
        <f t="shared" si="69"/>
        <v>0</v>
      </c>
      <c r="V645" s="255">
        <f t="shared" si="69"/>
        <v>0</v>
      </c>
      <c r="W645" s="255">
        <f t="shared" si="69"/>
        <v>0</v>
      </c>
      <c r="X645" s="255">
        <f t="shared" si="69"/>
        <v>0</v>
      </c>
      <c r="Y645" s="255">
        <f t="shared" si="69"/>
        <v>0</v>
      </c>
      <c r="Z645" s="256"/>
      <c r="AA645" s="263">
        <v>0</v>
      </c>
      <c r="AB645" s="264">
        <v>0</v>
      </c>
      <c r="AC645" s="264">
        <v>0</v>
      </c>
      <c r="AD645" s="264">
        <v>0</v>
      </c>
      <c r="AE645" s="264">
        <v>0</v>
      </c>
      <c r="AF645" s="264">
        <v>0</v>
      </c>
      <c r="AG645" s="264">
        <v>0</v>
      </c>
      <c r="AH645" s="264">
        <v>0</v>
      </c>
      <c r="AI645" s="264">
        <v>0</v>
      </c>
      <c r="AJ645" s="264">
        <v>0</v>
      </c>
      <c r="AK645" s="264">
        <v>0</v>
      </c>
      <c r="AL645" s="264">
        <v>0</v>
      </c>
      <c r="AM645" s="264">
        <v>0</v>
      </c>
      <c r="AN645" s="264">
        <v>0</v>
      </c>
      <c r="AO645" s="264">
        <v>0</v>
      </c>
      <c r="AP645" s="264">
        <v>0</v>
      </c>
      <c r="AQ645" s="264">
        <v>0</v>
      </c>
      <c r="AR645" s="264">
        <v>0</v>
      </c>
      <c r="AS645" s="264">
        <v>0</v>
      </c>
      <c r="AT645" s="264">
        <v>0</v>
      </c>
      <c r="AU645" s="264">
        <v>0</v>
      </c>
      <c r="AV645" s="264">
        <v>0</v>
      </c>
      <c r="AW645" s="264">
        <v>0</v>
      </c>
      <c r="AX645" s="265">
        <v>0</v>
      </c>
      <c r="AY645" s="342">
        <v>0</v>
      </c>
      <c r="AZ645" s="266">
        <v>0</v>
      </c>
      <c r="BA645" s="266"/>
      <c r="BB645" s="269"/>
    </row>
    <row r="646" spans="1:54" s="245" customFormat="1" ht="13.5" thickBot="1">
      <c r="A646" s="272"/>
      <c r="B646" s="273"/>
      <c r="C646" s="273"/>
      <c r="D646" s="273"/>
      <c r="E646" s="273"/>
      <c r="F646" s="273"/>
      <c r="G646" s="273"/>
      <c r="H646" s="273"/>
      <c r="I646" s="273"/>
      <c r="J646" s="273"/>
      <c r="K646" s="273"/>
      <c r="L646" s="273"/>
      <c r="M646" s="273"/>
      <c r="N646" s="273"/>
      <c r="O646" s="273"/>
      <c r="P646" s="273"/>
      <c r="Q646" s="273"/>
      <c r="R646" s="273"/>
      <c r="S646" s="273"/>
      <c r="T646" s="273"/>
      <c r="U646" s="273"/>
      <c r="V646" s="273"/>
      <c r="W646" s="273"/>
      <c r="X646" s="273"/>
      <c r="Y646" s="273"/>
      <c r="Z646" s="256"/>
      <c r="AA646" s="274"/>
      <c r="AB646" s="274"/>
      <c r="AC646" s="274"/>
      <c r="AD646" s="274"/>
      <c r="AE646" s="274"/>
      <c r="AF646" s="274"/>
      <c r="AG646" s="274"/>
      <c r="AH646" s="274"/>
      <c r="AI646" s="274"/>
      <c r="AJ646" s="274"/>
      <c r="AK646" s="274"/>
      <c r="AL646" s="274"/>
      <c r="AM646" s="274"/>
      <c r="AN646" s="274"/>
      <c r="AO646" s="274"/>
      <c r="AP646" s="274"/>
      <c r="AQ646" s="274"/>
      <c r="AR646" s="274"/>
      <c r="AS646" s="274"/>
      <c r="AT646" s="274"/>
      <c r="AU646" s="274"/>
      <c r="AV646" s="274"/>
      <c r="AW646" s="274"/>
      <c r="AX646" s="274"/>
      <c r="AY646" s="275"/>
      <c r="AZ646" s="276"/>
      <c r="BA646" s="276"/>
      <c r="BB646" s="275"/>
    </row>
    <row r="647" spans="1:54" s="241" customFormat="1" ht="53.25" customHeight="1" thickBot="1">
      <c r="A647" s="578" t="s">
        <v>1</v>
      </c>
      <c r="B647" s="526" t="s">
        <v>188</v>
      </c>
      <c r="C647" s="526"/>
      <c r="D647" s="526"/>
      <c r="E647" s="526"/>
      <c r="F647" s="526"/>
      <c r="G647" s="526"/>
      <c r="H647" s="526"/>
      <c r="I647" s="526"/>
      <c r="J647" s="526"/>
      <c r="K647" s="526"/>
      <c r="L647" s="526"/>
      <c r="M647" s="526"/>
      <c r="N647" s="526"/>
      <c r="O647" s="526"/>
      <c r="P647" s="526"/>
      <c r="Q647" s="526"/>
      <c r="R647" s="526"/>
      <c r="S647" s="526"/>
      <c r="T647" s="526"/>
      <c r="U647" s="526"/>
      <c r="V647" s="526"/>
      <c r="W647" s="526"/>
      <c r="X647" s="526"/>
      <c r="Y647" s="527"/>
      <c r="AA647" s="242" t="s">
        <v>182</v>
      </c>
      <c r="AB647" s="243"/>
      <c r="AC647" s="243"/>
      <c r="AD647" s="243"/>
      <c r="AE647" s="243"/>
      <c r="AF647" s="243"/>
      <c r="AG647" s="243"/>
      <c r="AH647" s="243"/>
      <c r="AI647" s="243"/>
      <c r="AJ647" s="243"/>
      <c r="AK647" s="243"/>
      <c r="AL647" s="243"/>
      <c r="AM647" s="243"/>
      <c r="AN647" s="243"/>
      <c r="AO647" s="243"/>
      <c r="AP647" s="243"/>
      <c r="AQ647" s="243"/>
      <c r="AR647" s="243"/>
      <c r="AS647" s="243"/>
      <c r="AT647" s="243"/>
      <c r="AU647" s="243"/>
      <c r="AV647" s="243"/>
      <c r="AW647" s="243"/>
      <c r="AX647" s="243"/>
      <c r="AY647" s="244"/>
      <c r="AZ647" s="243"/>
      <c r="BA647" s="243"/>
    </row>
    <row r="648" spans="1:54" s="245" customFormat="1" ht="58.5" customHeight="1">
      <c r="A648" s="579"/>
      <c r="B648" s="555" t="s">
        <v>2</v>
      </c>
      <c r="C648" s="556"/>
      <c r="D648" s="556"/>
      <c r="E648" s="556"/>
      <c r="F648" s="556"/>
      <c r="G648" s="556"/>
      <c r="H648" s="556"/>
      <c r="I648" s="556"/>
      <c r="J648" s="556"/>
      <c r="K648" s="556"/>
      <c r="L648" s="556"/>
      <c r="M648" s="556"/>
      <c r="N648" s="556"/>
      <c r="O648" s="556"/>
      <c r="P648" s="556"/>
      <c r="Q648" s="556"/>
      <c r="R648" s="556"/>
      <c r="S648" s="556"/>
      <c r="T648" s="556"/>
      <c r="U648" s="556"/>
      <c r="V648" s="556"/>
      <c r="W648" s="556"/>
      <c r="X648" s="556"/>
      <c r="Y648" s="557"/>
      <c r="AA648" s="572" t="s">
        <v>87</v>
      </c>
      <c r="AB648" s="573"/>
      <c r="AC648" s="573"/>
      <c r="AD648" s="573"/>
      <c r="AE648" s="573"/>
      <c r="AF648" s="573"/>
      <c r="AG648" s="573"/>
      <c r="AH648" s="573"/>
      <c r="AI648" s="573"/>
      <c r="AJ648" s="573"/>
      <c r="AK648" s="573"/>
      <c r="AL648" s="573"/>
      <c r="AM648" s="573"/>
      <c r="AN648" s="573"/>
      <c r="AO648" s="573"/>
      <c r="AP648" s="573"/>
      <c r="AQ648" s="573"/>
      <c r="AR648" s="573"/>
      <c r="AS648" s="573"/>
      <c r="AT648" s="573"/>
      <c r="AU648" s="573"/>
      <c r="AV648" s="573"/>
      <c r="AW648" s="573"/>
      <c r="AX648" s="574"/>
      <c r="AY648" s="575" t="str">
        <f>AY612</f>
        <v>Сбытовая надбавка</v>
      </c>
      <c r="AZ648" s="576" t="s">
        <v>198</v>
      </c>
      <c r="BA648" s="510" t="s">
        <v>191</v>
      </c>
      <c r="BB648" s="510" t="s">
        <v>179</v>
      </c>
    </row>
    <row r="649" spans="1:54" s="245" customFormat="1" ht="51" customHeight="1">
      <c r="A649" s="580"/>
      <c r="B649" s="246" t="s">
        <v>3</v>
      </c>
      <c r="C649" s="246" t="s">
        <v>4</v>
      </c>
      <c r="D649" s="246" t="s">
        <v>5</v>
      </c>
      <c r="E649" s="246" t="s">
        <v>6</v>
      </c>
      <c r="F649" s="246" t="s">
        <v>7</v>
      </c>
      <c r="G649" s="246" t="s">
        <v>8</v>
      </c>
      <c r="H649" s="246" t="s">
        <v>9</v>
      </c>
      <c r="I649" s="246" t="s">
        <v>10</v>
      </c>
      <c r="J649" s="246" t="s">
        <v>11</v>
      </c>
      <c r="K649" s="246" t="s">
        <v>12</v>
      </c>
      <c r="L649" s="246" t="s">
        <v>13</v>
      </c>
      <c r="M649" s="246" t="s">
        <v>14</v>
      </c>
      <c r="N649" s="246" t="s">
        <v>15</v>
      </c>
      <c r="O649" s="246" t="s">
        <v>16</v>
      </c>
      <c r="P649" s="246" t="s">
        <v>17</v>
      </c>
      <c r="Q649" s="246" t="s">
        <v>18</v>
      </c>
      <c r="R649" s="246" t="s">
        <v>19</v>
      </c>
      <c r="S649" s="246" t="s">
        <v>20</v>
      </c>
      <c r="T649" s="246" t="s">
        <v>21</v>
      </c>
      <c r="U649" s="246" t="s">
        <v>22</v>
      </c>
      <c r="V649" s="246" t="s">
        <v>23</v>
      </c>
      <c r="W649" s="246" t="s">
        <v>24</v>
      </c>
      <c r="X649" s="246" t="s">
        <v>25</v>
      </c>
      <c r="Y649" s="247" t="s">
        <v>26</v>
      </c>
      <c r="AA649" s="248" t="s">
        <v>3</v>
      </c>
      <c r="AB649" s="246" t="s">
        <v>4</v>
      </c>
      <c r="AC649" s="246" t="s">
        <v>5</v>
      </c>
      <c r="AD649" s="246" t="s">
        <v>6</v>
      </c>
      <c r="AE649" s="246" t="s">
        <v>7</v>
      </c>
      <c r="AF649" s="246" t="s">
        <v>8</v>
      </c>
      <c r="AG649" s="246" t="s">
        <v>9</v>
      </c>
      <c r="AH649" s="246" t="s">
        <v>10</v>
      </c>
      <c r="AI649" s="246" t="s">
        <v>11</v>
      </c>
      <c r="AJ649" s="246" t="s">
        <v>12</v>
      </c>
      <c r="AK649" s="246" t="s">
        <v>13</v>
      </c>
      <c r="AL649" s="246" t="s">
        <v>14</v>
      </c>
      <c r="AM649" s="246" t="s">
        <v>15</v>
      </c>
      <c r="AN649" s="246" t="s">
        <v>16</v>
      </c>
      <c r="AO649" s="246" t="s">
        <v>17</v>
      </c>
      <c r="AP649" s="246" t="s">
        <v>18</v>
      </c>
      <c r="AQ649" s="246" t="s">
        <v>19</v>
      </c>
      <c r="AR649" s="246" t="s">
        <v>20</v>
      </c>
      <c r="AS649" s="246" t="s">
        <v>21</v>
      </c>
      <c r="AT649" s="246" t="s">
        <v>22</v>
      </c>
      <c r="AU649" s="246" t="s">
        <v>23</v>
      </c>
      <c r="AV649" s="246" t="s">
        <v>24</v>
      </c>
      <c r="AW649" s="246" t="s">
        <v>25</v>
      </c>
      <c r="AX649" s="247" t="s">
        <v>26</v>
      </c>
      <c r="AY649" s="482"/>
      <c r="AZ649" s="577"/>
      <c r="BA649" s="511"/>
      <c r="BB649" s="511"/>
    </row>
    <row r="650" spans="1:54" s="250" customFormat="1" ht="16.149999999999999" customHeight="1">
      <c r="A650" s="544" t="s">
        <v>214</v>
      </c>
      <c r="B650" s="545"/>
      <c r="C650" s="545"/>
      <c r="D650" s="545"/>
      <c r="E650" s="545"/>
      <c r="F650" s="545"/>
      <c r="G650" s="545"/>
      <c r="H650" s="545"/>
      <c r="I650" s="545"/>
      <c r="J650" s="545"/>
      <c r="K650" s="545"/>
      <c r="L650" s="545"/>
      <c r="M650" s="545"/>
      <c r="N650" s="545"/>
      <c r="O650" s="545"/>
      <c r="P650" s="545"/>
      <c r="Q650" s="545"/>
      <c r="R650" s="545"/>
      <c r="S650" s="545"/>
      <c r="T650" s="545"/>
      <c r="U650" s="545"/>
      <c r="V650" s="545"/>
      <c r="W650" s="545"/>
      <c r="X650" s="545"/>
      <c r="Y650" s="546"/>
      <c r="AA650" s="544">
        <v>2</v>
      </c>
      <c r="AB650" s="545"/>
      <c r="AC650" s="545"/>
      <c r="AD650" s="545"/>
      <c r="AE650" s="545"/>
      <c r="AF650" s="545"/>
      <c r="AG650" s="545"/>
      <c r="AH650" s="545"/>
      <c r="AI650" s="545"/>
      <c r="AJ650" s="545"/>
      <c r="AK650" s="545"/>
      <c r="AL650" s="545"/>
      <c r="AM650" s="545"/>
      <c r="AN650" s="545"/>
      <c r="AO650" s="545"/>
      <c r="AP650" s="545"/>
      <c r="AQ650" s="545"/>
      <c r="AR650" s="545"/>
      <c r="AS650" s="545"/>
      <c r="AT650" s="545"/>
      <c r="AU650" s="545"/>
      <c r="AV650" s="545"/>
      <c r="AW650" s="545"/>
      <c r="AX650" s="546"/>
      <c r="AY650" s="251">
        <v>3</v>
      </c>
      <c r="AZ650" s="252">
        <v>4</v>
      </c>
      <c r="BA650" s="304">
        <v>5</v>
      </c>
      <c r="BB650" s="253">
        <v>6</v>
      </c>
    </row>
    <row r="651" spans="1:54" s="245" customFormat="1">
      <c r="A651" s="254">
        <v>1</v>
      </c>
      <c r="B651" s="255">
        <f>AA651+$AY651+$AZ651+ROUND($BA651*$BB651,2)</f>
        <v>1957.681</v>
      </c>
      <c r="C651" s="255">
        <f t="shared" ref="C651:R666" si="70">AB651+$AY651+$AZ651+ROUND($BA651*$BB651,2)</f>
        <v>1884.8409999999999</v>
      </c>
      <c r="D651" s="255">
        <f t="shared" si="70"/>
        <v>1880.441</v>
      </c>
      <c r="E651" s="255">
        <f t="shared" si="70"/>
        <v>1870.951</v>
      </c>
      <c r="F651" s="255">
        <f t="shared" si="70"/>
        <v>1873.681</v>
      </c>
      <c r="G651" s="255">
        <f t="shared" si="70"/>
        <v>1882.8209999999999</v>
      </c>
      <c r="H651" s="255">
        <f t="shared" si="70"/>
        <v>1942.271</v>
      </c>
      <c r="I651" s="255">
        <f t="shared" si="70"/>
        <v>2107.5410000000002</v>
      </c>
      <c r="J651" s="255">
        <f t="shared" si="70"/>
        <v>2619.3910000000001</v>
      </c>
      <c r="K651" s="255">
        <f t="shared" si="70"/>
        <v>2638.3410000000003</v>
      </c>
      <c r="L651" s="255">
        <f t="shared" si="70"/>
        <v>2874.5510000000004</v>
      </c>
      <c r="M651" s="255">
        <f t="shared" si="70"/>
        <v>2869.1310000000003</v>
      </c>
      <c r="N651" s="255">
        <f t="shared" si="70"/>
        <v>2606.0909999999999</v>
      </c>
      <c r="O651" s="255">
        <f t="shared" si="70"/>
        <v>2593.3110000000001</v>
      </c>
      <c r="P651" s="255">
        <f t="shared" si="70"/>
        <v>2600.9710000000005</v>
      </c>
      <c r="Q651" s="255">
        <f t="shared" si="70"/>
        <v>2906.5910000000003</v>
      </c>
      <c r="R651" s="255">
        <f t="shared" si="70"/>
        <v>2702.7710000000002</v>
      </c>
      <c r="S651" s="255">
        <f t="shared" ref="S651:Y681" si="71">AR651+$AY651+$AZ651+ROUND($BA651*$BB651,2)</f>
        <v>3257.6710000000003</v>
      </c>
      <c r="T651" s="255">
        <f t="shared" si="71"/>
        <v>3256.7510000000002</v>
      </c>
      <c r="U651" s="255">
        <f t="shared" si="71"/>
        <v>2641.8110000000001</v>
      </c>
      <c r="V651" s="255">
        <f t="shared" si="71"/>
        <v>2514.721</v>
      </c>
      <c r="W651" s="255">
        <f t="shared" si="71"/>
        <v>2378.1710000000003</v>
      </c>
      <c r="X651" s="255">
        <f t="shared" si="71"/>
        <v>2121.7710000000002</v>
      </c>
      <c r="Y651" s="255">
        <f t="shared" si="71"/>
        <v>2050.7110000000002</v>
      </c>
      <c r="Z651" s="256"/>
      <c r="AA651" s="257">
        <v>1386.16</v>
      </c>
      <c r="AB651" s="258">
        <v>1313.32</v>
      </c>
      <c r="AC651" s="258">
        <v>1308.92</v>
      </c>
      <c r="AD651" s="258">
        <v>1299.43</v>
      </c>
      <c r="AE651" s="258">
        <v>1302.1600000000001</v>
      </c>
      <c r="AF651" s="258">
        <v>1311.3</v>
      </c>
      <c r="AG651" s="258">
        <v>1370.75</v>
      </c>
      <c r="AH651" s="258">
        <v>1536.02</v>
      </c>
      <c r="AI651" s="258">
        <v>2047.8700000000001</v>
      </c>
      <c r="AJ651" s="258">
        <v>2066.8200000000002</v>
      </c>
      <c r="AK651" s="258">
        <v>2303.0300000000002</v>
      </c>
      <c r="AL651" s="258">
        <v>2297.61</v>
      </c>
      <c r="AM651" s="258">
        <v>2034.57</v>
      </c>
      <c r="AN651" s="258">
        <v>2021.7899999999997</v>
      </c>
      <c r="AO651" s="258">
        <v>2029.4500000000003</v>
      </c>
      <c r="AP651" s="258">
        <v>2335.0700000000002</v>
      </c>
      <c r="AQ651" s="258">
        <v>2131.25</v>
      </c>
      <c r="AR651" s="258">
        <v>2686.15</v>
      </c>
      <c r="AS651" s="258">
        <v>2685.23</v>
      </c>
      <c r="AT651" s="258">
        <v>2070.29</v>
      </c>
      <c r="AU651" s="258">
        <v>1943.2</v>
      </c>
      <c r="AV651" s="258">
        <v>1806.65</v>
      </c>
      <c r="AW651" s="258">
        <v>1550.25</v>
      </c>
      <c r="AX651" s="259">
        <v>1479.19</v>
      </c>
      <c r="AY651" s="341">
        <v>566.71</v>
      </c>
      <c r="AZ651" s="260">
        <v>4.8109999999999999</v>
      </c>
      <c r="BA651" s="267">
        <v>0</v>
      </c>
      <c r="BB651" s="268">
        <v>0</v>
      </c>
    </row>
    <row r="652" spans="1:54" s="245" customFormat="1">
      <c r="A652" s="254">
        <v>2</v>
      </c>
      <c r="B652" s="255">
        <f t="shared" ref="B652:Q681" si="72">AA652+$AY652+$AZ652+ROUND($BA652*$BB652,2)</f>
        <v>1886.671</v>
      </c>
      <c r="C652" s="255">
        <f t="shared" si="70"/>
        <v>1882.251</v>
      </c>
      <c r="D652" s="255">
        <f t="shared" si="70"/>
        <v>1876.471</v>
      </c>
      <c r="E652" s="255">
        <f t="shared" si="70"/>
        <v>1877.1109999999999</v>
      </c>
      <c r="F652" s="255">
        <f t="shared" si="70"/>
        <v>1895.0309999999999</v>
      </c>
      <c r="G652" s="255">
        <f t="shared" si="70"/>
        <v>1979.8309999999999</v>
      </c>
      <c r="H652" s="255">
        <f t="shared" si="70"/>
        <v>2243.681</v>
      </c>
      <c r="I652" s="255">
        <f t="shared" si="70"/>
        <v>2621.4410000000003</v>
      </c>
      <c r="J652" s="255">
        <f t="shared" si="70"/>
        <v>2777.951</v>
      </c>
      <c r="K652" s="255">
        <f t="shared" si="70"/>
        <v>2997.5510000000004</v>
      </c>
      <c r="L652" s="255">
        <f t="shared" si="70"/>
        <v>2992.6610000000001</v>
      </c>
      <c r="M652" s="255">
        <f t="shared" si="70"/>
        <v>3345.3210000000004</v>
      </c>
      <c r="N652" s="255">
        <f t="shared" si="70"/>
        <v>3153.9610000000002</v>
      </c>
      <c r="O652" s="255">
        <f t="shared" si="70"/>
        <v>3308.8310000000001</v>
      </c>
      <c r="P652" s="255">
        <f t="shared" si="70"/>
        <v>3078.261</v>
      </c>
      <c r="Q652" s="255">
        <f t="shared" si="70"/>
        <v>3464.0810000000001</v>
      </c>
      <c r="R652" s="255">
        <f t="shared" si="70"/>
        <v>3325.7810000000004</v>
      </c>
      <c r="S652" s="255">
        <f t="shared" si="71"/>
        <v>3350.221</v>
      </c>
      <c r="T652" s="255">
        <f t="shared" si="71"/>
        <v>3247.4010000000003</v>
      </c>
      <c r="U652" s="255">
        <f t="shared" si="71"/>
        <v>2912.701</v>
      </c>
      <c r="V652" s="255">
        <f t="shared" si="71"/>
        <v>2186.1010000000001</v>
      </c>
      <c r="W652" s="255">
        <f t="shared" si="71"/>
        <v>2085.6510000000003</v>
      </c>
      <c r="X652" s="255">
        <f t="shared" si="71"/>
        <v>1922.0609999999999</v>
      </c>
      <c r="Y652" s="255">
        <f t="shared" si="71"/>
        <v>1873.8709999999999</v>
      </c>
      <c r="Z652" s="256"/>
      <c r="AA652" s="261">
        <v>1315.15</v>
      </c>
      <c r="AB652" s="258">
        <v>1310.73</v>
      </c>
      <c r="AC652" s="258">
        <v>1304.95</v>
      </c>
      <c r="AD652" s="258">
        <v>1305.5899999999999</v>
      </c>
      <c r="AE652" s="258">
        <v>1323.51</v>
      </c>
      <c r="AF652" s="258">
        <v>1408.31</v>
      </c>
      <c r="AG652" s="258">
        <v>1672.16</v>
      </c>
      <c r="AH652" s="258">
        <v>2049.92</v>
      </c>
      <c r="AI652" s="258">
        <v>2206.4299999999998</v>
      </c>
      <c r="AJ652" s="258">
        <v>2426.0300000000002</v>
      </c>
      <c r="AK652" s="258">
        <v>2421.14</v>
      </c>
      <c r="AL652" s="258">
        <v>2773.8</v>
      </c>
      <c r="AM652" s="258">
        <v>2582.44</v>
      </c>
      <c r="AN652" s="258">
        <v>2737.31</v>
      </c>
      <c r="AO652" s="258">
        <v>2506.7399999999998</v>
      </c>
      <c r="AP652" s="258">
        <v>2892.56</v>
      </c>
      <c r="AQ652" s="258">
        <v>2754.26</v>
      </c>
      <c r="AR652" s="258">
        <v>2778.7</v>
      </c>
      <c r="AS652" s="258">
        <v>2675.88</v>
      </c>
      <c r="AT652" s="258">
        <v>2341.1799999999998</v>
      </c>
      <c r="AU652" s="258">
        <v>1614.58</v>
      </c>
      <c r="AV652" s="258">
        <v>1514.13</v>
      </c>
      <c r="AW652" s="258">
        <v>1350.54</v>
      </c>
      <c r="AX652" s="259">
        <v>1302.3499999999999</v>
      </c>
      <c r="AY652" s="341">
        <v>566.71</v>
      </c>
      <c r="AZ652" s="260">
        <v>4.8109999999999999</v>
      </c>
      <c r="BA652" s="260">
        <v>0</v>
      </c>
      <c r="BB652" s="268">
        <v>0</v>
      </c>
    </row>
    <row r="653" spans="1:54" s="245" customFormat="1">
      <c r="A653" s="254">
        <v>3</v>
      </c>
      <c r="B653" s="255">
        <f t="shared" si="72"/>
        <v>1798.471</v>
      </c>
      <c r="C653" s="255">
        <f t="shared" si="70"/>
        <v>1776.711</v>
      </c>
      <c r="D653" s="255">
        <f t="shared" si="70"/>
        <v>1775.5909999999999</v>
      </c>
      <c r="E653" s="255">
        <f t="shared" si="70"/>
        <v>1775.8209999999999</v>
      </c>
      <c r="F653" s="255">
        <f t="shared" si="70"/>
        <v>1838.221</v>
      </c>
      <c r="G653" s="255">
        <f t="shared" si="70"/>
        <v>2247.0810000000001</v>
      </c>
      <c r="H653" s="255">
        <f t="shared" si="70"/>
        <v>1983.0609999999999</v>
      </c>
      <c r="I653" s="255">
        <f t="shared" si="70"/>
        <v>2625.0010000000002</v>
      </c>
      <c r="J653" s="255">
        <f t="shared" si="70"/>
        <v>2744.0310000000004</v>
      </c>
      <c r="K653" s="255">
        <f t="shared" si="70"/>
        <v>2809.8010000000004</v>
      </c>
      <c r="L653" s="255">
        <f t="shared" si="70"/>
        <v>2925.451</v>
      </c>
      <c r="M653" s="255">
        <f t="shared" si="70"/>
        <v>2937.471</v>
      </c>
      <c r="N653" s="255">
        <f t="shared" si="70"/>
        <v>2919.6610000000001</v>
      </c>
      <c r="O653" s="255">
        <f t="shared" si="70"/>
        <v>2912.5810000000001</v>
      </c>
      <c r="P653" s="255">
        <f t="shared" si="70"/>
        <v>2917.201</v>
      </c>
      <c r="Q653" s="255">
        <f t="shared" si="70"/>
        <v>3067.3310000000001</v>
      </c>
      <c r="R653" s="255">
        <f t="shared" si="70"/>
        <v>3310.1210000000001</v>
      </c>
      <c r="S653" s="255">
        <f t="shared" si="71"/>
        <v>3017.2110000000002</v>
      </c>
      <c r="T653" s="255">
        <f t="shared" si="71"/>
        <v>3016.8310000000001</v>
      </c>
      <c r="U653" s="255">
        <f t="shared" si="71"/>
        <v>2648.5310000000004</v>
      </c>
      <c r="V653" s="255">
        <f t="shared" si="71"/>
        <v>2771.1610000000001</v>
      </c>
      <c r="W653" s="255">
        <f t="shared" si="71"/>
        <v>2657.9810000000002</v>
      </c>
      <c r="X653" s="255">
        <f t="shared" si="71"/>
        <v>2435.011</v>
      </c>
      <c r="Y653" s="255">
        <f t="shared" si="71"/>
        <v>1914.3909999999998</v>
      </c>
      <c r="Z653" s="256"/>
      <c r="AA653" s="261">
        <v>1226.95</v>
      </c>
      <c r="AB653" s="258">
        <v>1205.19</v>
      </c>
      <c r="AC653" s="258">
        <v>1204.07</v>
      </c>
      <c r="AD653" s="258">
        <v>1204.3</v>
      </c>
      <c r="AE653" s="258">
        <v>1266.7</v>
      </c>
      <c r="AF653" s="258">
        <v>1675.56</v>
      </c>
      <c r="AG653" s="258">
        <v>1411.54</v>
      </c>
      <c r="AH653" s="258">
        <v>2053.48</v>
      </c>
      <c r="AI653" s="258">
        <v>2172.5100000000002</v>
      </c>
      <c r="AJ653" s="258">
        <v>2238.2800000000002</v>
      </c>
      <c r="AK653" s="258">
        <v>2353.9299999999998</v>
      </c>
      <c r="AL653" s="258">
        <v>2365.9499999999998</v>
      </c>
      <c r="AM653" s="258">
        <v>2348.14</v>
      </c>
      <c r="AN653" s="258">
        <v>2341.06</v>
      </c>
      <c r="AO653" s="258">
        <v>2345.6799999999998</v>
      </c>
      <c r="AP653" s="258">
        <v>2495.81</v>
      </c>
      <c r="AQ653" s="258">
        <v>2738.6</v>
      </c>
      <c r="AR653" s="258">
        <v>2445.69</v>
      </c>
      <c r="AS653" s="258">
        <v>2445.31</v>
      </c>
      <c r="AT653" s="258">
        <v>2077.0100000000002</v>
      </c>
      <c r="AU653" s="258">
        <v>2199.64</v>
      </c>
      <c r="AV653" s="258">
        <v>2086.46</v>
      </c>
      <c r="AW653" s="258">
        <v>1863.49</v>
      </c>
      <c r="AX653" s="259">
        <v>1342.87</v>
      </c>
      <c r="AY653" s="341">
        <v>566.71</v>
      </c>
      <c r="AZ653" s="260">
        <v>4.8109999999999999</v>
      </c>
      <c r="BA653" s="260">
        <v>0</v>
      </c>
      <c r="BB653" s="268">
        <v>0</v>
      </c>
    </row>
    <row r="654" spans="1:54" s="245" customFormat="1">
      <c r="A654" s="254">
        <v>4</v>
      </c>
      <c r="B654" s="255">
        <f t="shared" si="72"/>
        <v>1850.5509999999999</v>
      </c>
      <c r="C654" s="255">
        <f t="shared" si="70"/>
        <v>1848.5609999999999</v>
      </c>
      <c r="D654" s="255">
        <f t="shared" si="70"/>
        <v>1831.8809999999999</v>
      </c>
      <c r="E654" s="255">
        <f t="shared" si="70"/>
        <v>1845.751</v>
      </c>
      <c r="F654" s="255">
        <f t="shared" si="70"/>
        <v>1859.6209999999999</v>
      </c>
      <c r="G654" s="255">
        <f t="shared" si="70"/>
        <v>1935.0509999999999</v>
      </c>
      <c r="H654" s="255">
        <f t="shared" si="70"/>
        <v>2074.0710000000004</v>
      </c>
      <c r="I654" s="255">
        <f t="shared" si="70"/>
        <v>2214.0310000000004</v>
      </c>
      <c r="J654" s="255">
        <f t="shared" si="70"/>
        <v>2355.181</v>
      </c>
      <c r="K654" s="255">
        <f t="shared" si="70"/>
        <v>2378.3110000000001</v>
      </c>
      <c r="L654" s="255">
        <f t="shared" si="70"/>
        <v>2299.1710000000003</v>
      </c>
      <c r="M654" s="255">
        <f t="shared" si="70"/>
        <v>2296.3610000000003</v>
      </c>
      <c r="N654" s="255">
        <f t="shared" si="70"/>
        <v>2269.7310000000002</v>
      </c>
      <c r="O654" s="255">
        <f t="shared" si="70"/>
        <v>2231.181</v>
      </c>
      <c r="P654" s="255">
        <f t="shared" si="70"/>
        <v>2212.8809999999999</v>
      </c>
      <c r="Q654" s="255">
        <f t="shared" si="70"/>
        <v>2268.5410000000002</v>
      </c>
      <c r="R654" s="255">
        <f t="shared" si="70"/>
        <v>2372.9110000000005</v>
      </c>
      <c r="S654" s="255">
        <f t="shared" si="71"/>
        <v>2442.4010000000003</v>
      </c>
      <c r="T654" s="255">
        <f t="shared" si="71"/>
        <v>2418.5610000000001</v>
      </c>
      <c r="U654" s="255">
        <f t="shared" si="71"/>
        <v>2373.7310000000002</v>
      </c>
      <c r="V654" s="255">
        <f t="shared" si="71"/>
        <v>2109.721</v>
      </c>
      <c r="W654" s="255">
        <f t="shared" si="71"/>
        <v>1962.6009999999999</v>
      </c>
      <c r="X654" s="255">
        <f t="shared" si="71"/>
        <v>1886.5509999999999</v>
      </c>
      <c r="Y654" s="255">
        <f t="shared" si="71"/>
        <v>1853.8309999999999</v>
      </c>
      <c r="Z654" s="256"/>
      <c r="AA654" s="261">
        <v>1279.03</v>
      </c>
      <c r="AB654" s="258">
        <v>1277.04</v>
      </c>
      <c r="AC654" s="258">
        <v>1260.3599999999999</v>
      </c>
      <c r="AD654" s="258">
        <v>1274.23</v>
      </c>
      <c r="AE654" s="258">
        <v>1288.0999999999999</v>
      </c>
      <c r="AF654" s="258">
        <v>1363.53</v>
      </c>
      <c r="AG654" s="258">
        <v>1502.55</v>
      </c>
      <c r="AH654" s="258">
        <v>1642.51</v>
      </c>
      <c r="AI654" s="258">
        <v>1783.66</v>
      </c>
      <c r="AJ654" s="258">
        <v>1806.79</v>
      </c>
      <c r="AK654" s="258">
        <v>1727.65</v>
      </c>
      <c r="AL654" s="258">
        <v>1724.84</v>
      </c>
      <c r="AM654" s="258">
        <v>1698.21</v>
      </c>
      <c r="AN654" s="258">
        <v>1659.66</v>
      </c>
      <c r="AO654" s="258">
        <v>1641.36</v>
      </c>
      <c r="AP654" s="258">
        <v>1697.02</v>
      </c>
      <c r="AQ654" s="258">
        <v>1801.39</v>
      </c>
      <c r="AR654" s="258">
        <v>1870.88</v>
      </c>
      <c r="AS654" s="258">
        <v>1847.04</v>
      </c>
      <c r="AT654" s="258">
        <v>1802.21</v>
      </c>
      <c r="AU654" s="258">
        <v>1538.2</v>
      </c>
      <c r="AV654" s="258">
        <v>1391.08</v>
      </c>
      <c r="AW654" s="258">
        <v>1315.03</v>
      </c>
      <c r="AX654" s="259">
        <v>1282.31</v>
      </c>
      <c r="AY654" s="341">
        <v>566.71</v>
      </c>
      <c r="AZ654" s="260">
        <v>4.8109999999999999</v>
      </c>
      <c r="BA654" s="260">
        <v>0</v>
      </c>
      <c r="BB654" s="268">
        <v>0</v>
      </c>
    </row>
    <row r="655" spans="1:54" s="245" customFormat="1">
      <c r="A655" s="254">
        <v>5</v>
      </c>
      <c r="B655" s="255">
        <f t="shared" si="72"/>
        <v>1908.681</v>
      </c>
      <c r="C655" s="255">
        <f t="shared" si="70"/>
        <v>1858.3409999999999</v>
      </c>
      <c r="D655" s="255">
        <f t="shared" si="70"/>
        <v>1846.951</v>
      </c>
      <c r="E655" s="255">
        <f t="shared" si="70"/>
        <v>1846.7809999999999</v>
      </c>
      <c r="F655" s="255">
        <f t="shared" si="70"/>
        <v>1874.6009999999999</v>
      </c>
      <c r="G655" s="255">
        <f t="shared" si="70"/>
        <v>2032.931</v>
      </c>
      <c r="H655" s="255">
        <f t="shared" si="70"/>
        <v>2268.7110000000002</v>
      </c>
      <c r="I655" s="255">
        <f t="shared" si="70"/>
        <v>2433.6710000000003</v>
      </c>
      <c r="J655" s="255">
        <f t="shared" si="70"/>
        <v>2644.8510000000001</v>
      </c>
      <c r="K655" s="255">
        <f t="shared" si="70"/>
        <v>2674.7810000000004</v>
      </c>
      <c r="L655" s="255">
        <f t="shared" si="70"/>
        <v>2640.6110000000003</v>
      </c>
      <c r="M655" s="255">
        <f t="shared" si="70"/>
        <v>2626.5310000000004</v>
      </c>
      <c r="N655" s="255">
        <f t="shared" si="70"/>
        <v>2602.6110000000003</v>
      </c>
      <c r="O655" s="255">
        <f t="shared" si="70"/>
        <v>2589.261</v>
      </c>
      <c r="P655" s="255">
        <f t="shared" si="70"/>
        <v>2606.9810000000002</v>
      </c>
      <c r="Q655" s="255">
        <f t="shared" si="70"/>
        <v>2660.3410000000003</v>
      </c>
      <c r="R655" s="255">
        <f t="shared" si="70"/>
        <v>2723.3310000000001</v>
      </c>
      <c r="S655" s="255">
        <f t="shared" si="71"/>
        <v>2759.1210000000001</v>
      </c>
      <c r="T655" s="255">
        <f t="shared" si="71"/>
        <v>2726.7110000000002</v>
      </c>
      <c r="U655" s="255">
        <f t="shared" si="71"/>
        <v>2669.3710000000001</v>
      </c>
      <c r="V655" s="255">
        <f t="shared" si="71"/>
        <v>2415.3510000000001</v>
      </c>
      <c r="W655" s="255">
        <f t="shared" si="71"/>
        <v>2272.6510000000003</v>
      </c>
      <c r="X655" s="255">
        <f t="shared" si="71"/>
        <v>2113.7410000000004</v>
      </c>
      <c r="Y655" s="255">
        <f t="shared" si="71"/>
        <v>1983.3609999999999</v>
      </c>
      <c r="Z655" s="256"/>
      <c r="AA655" s="261">
        <v>1337.16</v>
      </c>
      <c r="AB655" s="258">
        <v>1286.82</v>
      </c>
      <c r="AC655" s="258">
        <v>1275.43</v>
      </c>
      <c r="AD655" s="258">
        <v>1275.26</v>
      </c>
      <c r="AE655" s="258">
        <v>1303.08</v>
      </c>
      <c r="AF655" s="258">
        <v>1461.41</v>
      </c>
      <c r="AG655" s="258">
        <v>1697.19</v>
      </c>
      <c r="AH655" s="258">
        <v>1862.15</v>
      </c>
      <c r="AI655" s="258">
        <v>2073.33</v>
      </c>
      <c r="AJ655" s="258">
        <v>2103.2600000000002</v>
      </c>
      <c r="AK655" s="258">
        <v>2069.09</v>
      </c>
      <c r="AL655" s="258">
        <v>2055.0100000000002</v>
      </c>
      <c r="AM655" s="258">
        <v>2031.09</v>
      </c>
      <c r="AN655" s="258">
        <v>2017.7399999999998</v>
      </c>
      <c r="AO655" s="258">
        <v>2035.46</v>
      </c>
      <c r="AP655" s="258">
        <v>2088.8200000000002</v>
      </c>
      <c r="AQ655" s="258">
        <v>2151.81</v>
      </c>
      <c r="AR655" s="258">
        <v>2187.6</v>
      </c>
      <c r="AS655" s="258">
        <v>2155.19</v>
      </c>
      <c r="AT655" s="258">
        <v>2097.85</v>
      </c>
      <c r="AU655" s="258">
        <v>1843.83</v>
      </c>
      <c r="AV655" s="258">
        <v>1701.13</v>
      </c>
      <c r="AW655" s="258">
        <v>1542.22</v>
      </c>
      <c r="AX655" s="259">
        <v>1411.84</v>
      </c>
      <c r="AY655" s="341">
        <v>566.71</v>
      </c>
      <c r="AZ655" s="260">
        <v>4.8109999999999999</v>
      </c>
      <c r="BA655" s="260">
        <v>0</v>
      </c>
      <c r="BB655" s="268">
        <v>0</v>
      </c>
    </row>
    <row r="656" spans="1:54" s="245" customFormat="1">
      <c r="A656" s="254">
        <v>6</v>
      </c>
      <c r="B656" s="255">
        <f t="shared" si="72"/>
        <v>1917.751</v>
      </c>
      <c r="C656" s="255">
        <f t="shared" si="70"/>
        <v>1877.5909999999999</v>
      </c>
      <c r="D656" s="255">
        <f t="shared" si="70"/>
        <v>1856.741</v>
      </c>
      <c r="E656" s="255">
        <f t="shared" si="70"/>
        <v>1871.7909999999999</v>
      </c>
      <c r="F656" s="255">
        <f t="shared" si="70"/>
        <v>1957.951</v>
      </c>
      <c r="G656" s="255">
        <f t="shared" si="70"/>
        <v>2042.731</v>
      </c>
      <c r="H656" s="255">
        <f t="shared" si="70"/>
        <v>2284.1010000000001</v>
      </c>
      <c r="I656" s="255">
        <f t="shared" si="70"/>
        <v>2502.5509999999999</v>
      </c>
      <c r="J656" s="255">
        <f t="shared" si="70"/>
        <v>2716.5310000000004</v>
      </c>
      <c r="K656" s="255">
        <f t="shared" si="70"/>
        <v>2777.8810000000003</v>
      </c>
      <c r="L656" s="255">
        <f t="shared" si="70"/>
        <v>2719.9210000000003</v>
      </c>
      <c r="M656" s="255">
        <f t="shared" si="70"/>
        <v>2715.4610000000002</v>
      </c>
      <c r="N656" s="255">
        <f t="shared" si="70"/>
        <v>2694.6510000000003</v>
      </c>
      <c r="O656" s="255">
        <f t="shared" si="70"/>
        <v>2693.3910000000001</v>
      </c>
      <c r="P656" s="255">
        <f t="shared" si="70"/>
        <v>2702.8210000000004</v>
      </c>
      <c r="Q656" s="255">
        <f t="shared" si="70"/>
        <v>2823.2310000000002</v>
      </c>
      <c r="R656" s="255">
        <f t="shared" si="70"/>
        <v>2914.8810000000003</v>
      </c>
      <c r="S656" s="255">
        <f t="shared" si="71"/>
        <v>3243.3110000000001</v>
      </c>
      <c r="T656" s="255">
        <f t="shared" si="71"/>
        <v>3095.491</v>
      </c>
      <c r="U656" s="255">
        <f t="shared" si="71"/>
        <v>3027.721</v>
      </c>
      <c r="V656" s="255">
        <f t="shared" si="71"/>
        <v>2829.5510000000004</v>
      </c>
      <c r="W656" s="255">
        <f t="shared" si="71"/>
        <v>2665.3110000000001</v>
      </c>
      <c r="X656" s="255">
        <f t="shared" si="71"/>
        <v>2391.6309999999999</v>
      </c>
      <c r="Y656" s="255">
        <f t="shared" si="71"/>
        <v>2219.5710000000004</v>
      </c>
      <c r="Z656" s="256"/>
      <c r="AA656" s="261">
        <v>1346.23</v>
      </c>
      <c r="AB656" s="258">
        <v>1306.07</v>
      </c>
      <c r="AC656" s="258">
        <v>1285.22</v>
      </c>
      <c r="AD656" s="258">
        <v>1300.27</v>
      </c>
      <c r="AE656" s="258">
        <v>1386.43</v>
      </c>
      <c r="AF656" s="258">
        <v>1471.21</v>
      </c>
      <c r="AG656" s="258">
        <v>1712.58</v>
      </c>
      <c r="AH656" s="258">
        <v>1931.03</v>
      </c>
      <c r="AI656" s="258">
        <v>2145.0100000000002</v>
      </c>
      <c r="AJ656" s="258">
        <v>2206.36</v>
      </c>
      <c r="AK656" s="258">
        <v>2148.4</v>
      </c>
      <c r="AL656" s="258">
        <v>2143.94</v>
      </c>
      <c r="AM656" s="258">
        <v>2123.13</v>
      </c>
      <c r="AN656" s="258">
        <v>2121.87</v>
      </c>
      <c r="AO656" s="258">
        <v>2131.3000000000002</v>
      </c>
      <c r="AP656" s="258">
        <v>2251.71</v>
      </c>
      <c r="AQ656" s="258">
        <v>2343.36</v>
      </c>
      <c r="AR656" s="258">
        <v>2671.79</v>
      </c>
      <c r="AS656" s="258">
        <v>2523.9699999999998</v>
      </c>
      <c r="AT656" s="258">
        <v>2456.1999999999998</v>
      </c>
      <c r="AU656" s="258">
        <v>2258.0300000000002</v>
      </c>
      <c r="AV656" s="258">
        <v>2093.79</v>
      </c>
      <c r="AW656" s="258">
        <v>1820.11</v>
      </c>
      <c r="AX656" s="259">
        <v>1648.05</v>
      </c>
      <c r="AY656" s="341">
        <v>566.71</v>
      </c>
      <c r="AZ656" s="260">
        <v>4.8109999999999999</v>
      </c>
      <c r="BA656" s="260">
        <v>0</v>
      </c>
      <c r="BB656" s="268">
        <v>0</v>
      </c>
    </row>
    <row r="657" spans="1:54" s="245" customFormat="1">
      <c r="A657" s="254">
        <v>7</v>
      </c>
      <c r="B657" s="255">
        <f t="shared" si="72"/>
        <v>1984.8009999999999</v>
      </c>
      <c r="C657" s="255">
        <f t="shared" si="70"/>
        <v>1960.5809999999999</v>
      </c>
      <c r="D657" s="255">
        <f t="shared" si="70"/>
        <v>1924.5309999999999</v>
      </c>
      <c r="E657" s="255">
        <f t="shared" si="70"/>
        <v>1923.021</v>
      </c>
      <c r="F657" s="255">
        <f t="shared" si="70"/>
        <v>1920.9010000000001</v>
      </c>
      <c r="G657" s="255">
        <f t="shared" si="70"/>
        <v>1958.511</v>
      </c>
      <c r="H657" s="255">
        <f t="shared" si="70"/>
        <v>2073.4810000000002</v>
      </c>
      <c r="I657" s="255">
        <f t="shared" si="70"/>
        <v>2352.7510000000002</v>
      </c>
      <c r="J657" s="255">
        <f t="shared" si="70"/>
        <v>2656.7510000000002</v>
      </c>
      <c r="K657" s="255">
        <f t="shared" si="70"/>
        <v>2737.2910000000002</v>
      </c>
      <c r="L657" s="255">
        <f t="shared" si="70"/>
        <v>2718.971</v>
      </c>
      <c r="M657" s="255">
        <f t="shared" si="70"/>
        <v>2680.3810000000003</v>
      </c>
      <c r="N657" s="255">
        <f t="shared" si="70"/>
        <v>2671.8210000000004</v>
      </c>
      <c r="O657" s="255">
        <f t="shared" si="70"/>
        <v>2605.681</v>
      </c>
      <c r="P657" s="255">
        <f t="shared" si="70"/>
        <v>2642.761</v>
      </c>
      <c r="Q657" s="255">
        <f t="shared" si="70"/>
        <v>2751.931</v>
      </c>
      <c r="R657" s="255">
        <f t="shared" si="70"/>
        <v>2796.6510000000003</v>
      </c>
      <c r="S657" s="255">
        <f t="shared" si="71"/>
        <v>2814.6710000000003</v>
      </c>
      <c r="T657" s="255">
        <f t="shared" si="71"/>
        <v>2800.2810000000004</v>
      </c>
      <c r="U657" s="255">
        <f t="shared" si="71"/>
        <v>2785.7110000000002</v>
      </c>
      <c r="V657" s="255">
        <f t="shared" si="71"/>
        <v>2602.8809999999999</v>
      </c>
      <c r="W657" s="255">
        <f t="shared" si="71"/>
        <v>2442.0310000000004</v>
      </c>
      <c r="X657" s="255">
        <f t="shared" si="71"/>
        <v>2190.2810000000004</v>
      </c>
      <c r="Y657" s="255">
        <f t="shared" si="71"/>
        <v>2033.511</v>
      </c>
      <c r="Z657" s="256"/>
      <c r="AA657" s="261">
        <v>1413.28</v>
      </c>
      <c r="AB657" s="258">
        <v>1389.06</v>
      </c>
      <c r="AC657" s="258">
        <v>1353.01</v>
      </c>
      <c r="AD657" s="258">
        <v>1351.5</v>
      </c>
      <c r="AE657" s="258">
        <v>1349.38</v>
      </c>
      <c r="AF657" s="258">
        <v>1386.99</v>
      </c>
      <c r="AG657" s="258">
        <v>1501.96</v>
      </c>
      <c r="AH657" s="258">
        <v>1781.23</v>
      </c>
      <c r="AI657" s="258">
        <v>2085.23</v>
      </c>
      <c r="AJ657" s="258">
        <v>2165.77</v>
      </c>
      <c r="AK657" s="258">
        <v>2147.4499999999998</v>
      </c>
      <c r="AL657" s="258">
        <v>2108.86</v>
      </c>
      <c r="AM657" s="258">
        <v>2100.3000000000002</v>
      </c>
      <c r="AN657" s="258">
        <v>2034.1599999999999</v>
      </c>
      <c r="AO657" s="258">
        <v>2071.2399999999998</v>
      </c>
      <c r="AP657" s="258">
        <v>2180.41</v>
      </c>
      <c r="AQ657" s="258">
        <v>2225.13</v>
      </c>
      <c r="AR657" s="258">
        <v>2243.15</v>
      </c>
      <c r="AS657" s="258">
        <v>2228.7600000000002</v>
      </c>
      <c r="AT657" s="258">
        <v>2214.19</v>
      </c>
      <c r="AU657" s="258">
        <v>2031.36</v>
      </c>
      <c r="AV657" s="258">
        <v>1870.51</v>
      </c>
      <c r="AW657" s="258">
        <v>1618.76</v>
      </c>
      <c r="AX657" s="259">
        <v>1461.99</v>
      </c>
      <c r="AY657" s="341">
        <v>566.71</v>
      </c>
      <c r="AZ657" s="260">
        <v>4.8109999999999999</v>
      </c>
      <c r="BA657" s="260">
        <v>0</v>
      </c>
      <c r="BB657" s="268">
        <v>0</v>
      </c>
    </row>
    <row r="658" spans="1:54" s="245" customFormat="1">
      <c r="A658" s="254">
        <v>8</v>
      </c>
      <c r="B658" s="255">
        <f t="shared" si="72"/>
        <v>1967.961</v>
      </c>
      <c r="C658" s="255">
        <f t="shared" si="70"/>
        <v>1931.6109999999999</v>
      </c>
      <c r="D658" s="255">
        <f t="shared" si="70"/>
        <v>1918.971</v>
      </c>
      <c r="E658" s="255">
        <f t="shared" si="70"/>
        <v>1916.421</v>
      </c>
      <c r="F658" s="255">
        <f t="shared" si="70"/>
        <v>1883.251</v>
      </c>
      <c r="G658" s="255">
        <f t="shared" si="70"/>
        <v>1965.8809999999999</v>
      </c>
      <c r="H658" s="255">
        <f t="shared" si="70"/>
        <v>2029.221</v>
      </c>
      <c r="I658" s="255">
        <f t="shared" si="70"/>
        <v>2168.6910000000003</v>
      </c>
      <c r="J658" s="255">
        <f t="shared" si="70"/>
        <v>2284.0710000000004</v>
      </c>
      <c r="K658" s="255">
        <f t="shared" si="70"/>
        <v>2452.3110000000001</v>
      </c>
      <c r="L658" s="255">
        <f t="shared" si="70"/>
        <v>2443.7810000000004</v>
      </c>
      <c r="M658" s="255">
        <f t="shared" si="70"/>
        <v>2439.0509999999999</v>
      </c>
      <c r="N658" s="255">
        <f t="shared" si="70"/>
        <v>2445.6110000000003</v>
      </c>
      <c r="O658" s="255">
        <f t="shared" si="70"/>
        <v>2430.8910000000001</v>
      </c>
      <c r="P658" s="255">
        <f t="shared" si="70"/>
        <v>2449.7010000000005</v>
      </c>
      <c r="Q658" s="255">
        <f t="shared" si="70"/>
        <v>2529.1110000000003</v>
      </c>
      <c r="R658" s="255">
        <f t="shared" si="70"/>
        <v>2563.8110000000001</v>
      </c>
      <c r="S658" s="255">
        <f t="shared" si="71"/>
        <v>2601.9510000000005</v>
      </c>
      <c r="T658" s="255">
        <f t="shared" si="71"/>
        <v>2605.0210000000002</v>
      </c>
      <c r="U658" s="255">
        <f t="shared" si="71"/>
        <v>2582.9210000000003</v>
      </c>
      <c r="V658" s="255">
        <f t="shared" si="71"/>
        <v>2401.6910000000003</v>
      </c>
      <c r="W658" s="255">
        <f t="shared" si="71"/>
        <v>2289.4910000000004</v>
      </c>
      <c r="X658" s="255">
        <f t="shared" si="71"/>
        <v>2122.6110000000003</v>
      </c>
      <c r="Y658" s="255">
        <f t="shared" si="71"/>
        <v>1921.271</v>
      </c>
      <c r="Z658" s="256"/>
      <c r="AA658" s="261">
        <v>1396.44</v>
      </c>
      <c r="AB658" s="258">
        <v>1360.09</v>
      </c>
      <c r="AC658" s="258">
        <v>1347.45</v>
      </c>
      <c r="AD658" s="258">
        <v>1344.9</v>
      </c>
      <c r="AE658" s="258">
        <v>1311.73</v>
      </c>
      <c r="AF658" s="258">
        <v>1394.36</v>
      </c>
      <c r="AG658" s="258">
        <v>1457.7</v>
      </c>
      <c r="AH658" s="258">
        <v>1597.17</v>
      </c>
      <c r="AI658" s="258">
        <v>1712.55</v>
      </c>
      <c r="AJ658" s="258">
        <v>1880.79</v>
      </c>
      <c r="AK658" s="258">
        <v>1872.26</v>
      </c>
      <c r="AL658" s="258">
        <v>1867.53</v>
      </c>
      <c r="AM658" s="258">
        <v>1874.09</v>
      </c>
      <c r="AN658" s="258">
        <v>1859.37</v>
      </c>
      <c r="AO658" s="258">
        <v>1878.18</v>
      </c>
      <c r="AP658" s="258">
        <v>1957.59</v>
      </c>
      <c r="AQ658" s="258">
        <v>1992.29</v>
      </c>
      <c r="AR658" s="258">
        <v>2030.43</v>
      </c>
      <c r="AS658" s="258">
        <v>2033.5</v>
      </c>
      <c r="AT658" s="258">
        <v>2011.4</v>
      </c>
      <c r="AU658" s="258">
        <v>1830.17</v>
      </c>
      <c r="AV658" s="258">
        <v>1717.97</v>
      </c>
      <c r="AW658" s="258">
        <v>1551.09</v>
      </c>
      <c r="AX658" s="259">
        <v>1349.75</v>
      </c>
      <c r="AY658" s="341">
        <v>566.71</v>
      </c>
      <c r="AZ658" s="260">
        <v>4.8109999999999999</v>
      </c>
      <c r="BA658" s="260">
        <v>0</v>
      </c>
      <c r="BB658" s="268">
        <v>0</v>
      </c>
    </row>
    <row r="659" spans="1:54" s="245" customFormat="1">
      <c r="A659" s="254">
        <v>9</v>
      </c>
      <c r="B659" s="255">
        <f t="shared" si="72"/>
        <v>1912.961</v>
      </c>
      <c r="C659" s="255">
        <f t="shared" si="70"/>
        <v>1855.3609999999999</v>
      </c>
      <c r="D659" s="255">
        <f t="shared" si="70"/>
        <v>1860.0409999999999</v>
      </c>
      <c r="E659" s="255">
        <f t="shared" si="70"/>
        <v>1885.5609999999999</v>
      </c>
      <c r="F659" s="255">
        <f t="shared" si="70"/>
        <v>1949.8409999999999</v>
      </c>
      <c r="G659" s="255">
        <f t="shared" si="70"/>
        <v>2064.1710000000003</v>
      </c>
      <c r="H659" s="255">
        <f t="shared" si="70"/>
        <v>2203.9410000000003</v>
      </c>
      <c r="I659" s="255">
        <f t="shared" si="70"/>
        <v>2467.6510000000003</v>
      </c>
      <c r="J659" s="255">
        <f t="shared" si="70"/>
        <v>2556.6510000000003</v>
      </c>
      <c r="K659" s="255">
        <f t="shared" si="70"/>
        <v>2550.9010000000003</v>
      </c>
      <c r="L659" s="255">
        <f t="shared" si="70"/>
        <v>2479.8910000000001</v>
      </c>
      <c r="M659" s="255">
        <f t="shared" si="70"/>
        <v>2484.0610000000001</v>
      </c>
      <c r="N659" s="255">
        <f t="shared" si="70"/>
        <v>2414.9410000000003</v>
      </c>
      <c r="O659" s="255">
        <f t="shared" si="70"/>
        <v>2420.0509999999999</v>
      </c>
      <c r="P659" s="255">
        <f t="shared" si="70"/>
        <v>2437.5509999999999</v>
      </c>
      <c r="Q659" s="255">
        <f t="shared" si="70"/>
        <v>2536.5610000000001</v>
      </c>
      <c r="R659" s="255">
        <f t="shared" si="70"/>
        <v>2604.0309999999999</v>
      </c>
      <c r="S659" s="255">
        <f t="shared" si="71"/>
        <v>2601.0710000000004</v>
      </c>
      <c r="T659" s="255">
        <f t="shared" si="71"/>
        <v>2548.4410000000003</v>
      </c>
      <c r="U659" s="255">
        <f t="shared" si="71"/>
        <v>2535.0310000000004</v>
      </c>
      <c r="V659" s="255">
        <f t="shared" si="71"/>
        <v>2282.7110000000002</v>
      </c>
      <c r="W659" s="255">
        <f t="shared" si="71"/>
        <v>2205.3210000000004</v>
      </c>
      <c r="X659" s="255">
        <f t="shared" si="71"/>
        <v>1969.751</v>
      </c>
      <c r="Y659" s="255">
        <f t="shared" si="71"/>
        <v>1864.421</v>
      </c>
      <c r="Z659" s="256"/>
      <c r="AA659" s="261">
        <v>1341.44</v>
      </c>
      <c r="AB659" s="258">
        <v>1283.8399999999999</v>
      </c>
      <c r="AC659" s="258">
        <v>1288.52</v>
      </c>
      <c r="AD659" s="258">
        <v>1314.04</v>
      </c>
      <c r="AE659" s="258">
        <v>1378.32</v>
      </c>
      <c r="AF659" s="258">
        <v>1492.65</v>
      </c>
      <c r="AG659" s="258">
        <v>1632.42</v>
      </c>
      <c r="AH659" s="258">
        <v>1896.13</v>
      </c>
      <c r="AI659" s="258">
        <v>1985.13</v>
      </c>
      <c r="AJ659" s="258">
        <v>1979.38</v>
      </c>
      <c r="AK659" s="258">
        <v>1908.37</v>
      </c>
      <c r="AL659" s="258">
        <v>1912.54</v>
      </c>
      <c r="AM659" s="258">
        <v>1843.42</v>
      </c>
      <c r="AN659" s="258">
        <v>1848.53</v>
      </c>
      <c r="AO659" s="258">
        <v>1866.03</v>
      </c>
      <c r="AP659" s="258">
        <v>1965.04</v>
      </c>
      <c r="AQ659" s="258">
        <v>2032.5099999999998</v>
      </c>
      <c r="AR659" s="258">
        <v>2029.55</v>
      </c>
      <c r="AS659" s="258">
        <v>1976.92</v>
      </c>
      <c r="AT659" s="258">
        <v>1963.51</v>
      </c>
      <c r="AU659" s="258">
        <v>1711.19</v>
      </c>
      <c r="AV659" s="258">
        <v>1633.8</v>
      </c>
      <c r="AW659" s="258">
        <v>1398.23</v>
      </c>
      <c r="AX659" s="259">
        <v>1292.9000000000001</v>
      </c>
      <c r="AY659" s="341">
        <v>566.71</v>
      </c>
      <c r="AZ659" s="260">
        <v>4.8109999999999999</v>
      </c>
      <c r="BA659" s="260">
        <v>0</v>
      </c>
      <c r="BB659" s="268">
        <v>0</v>
      </c>
    </row>
    <row r="660" spans="1:54" s="245" customFormat="1">
      <c r="A660" s="254">
        <v>10</v>
      </c>
      <c r="B660" s="255">
        <f t="shared" si="72"/>
        <v>1809.8809999999999</v>
      </c>
      <c r="C660" s="255">
        <f t="shared" si="70"/>
        <v>1809.741</v>
      </c>
      <c r="D660" s="255">
        <f t="shared" si="70"/>
        <v>1807.011</v>
      </c>
      <c r="E660" s="255">
        <f t="shared" si="70"/>
        <v>1809.671</v>
      </c>
      <c r="F660" s="255">
        <f t="shared" si="70"/>
        <v>1823.201</v>
      </c>
      <c r="G660" s="255">
        <f t="shared" si="70"/>
        <v>1903.431</v>
      </c>
      <c r="H660" s="255">
        <f t="shared" si="70"/>
        <v>1994.7909999999999</v>
      </c>
      <c r="I660" s="255">
        <f t="shared" si="70"/>
        <v>2229.6410000000001</v>
      </c>
      <c r="J660" s="255">
        <f t="shared" si="70"/>
        <v>2404.0610000000001</v>
      </c>
      <c r="K660" s="255">
        <f t="shared" si="70"/>
        <v>2434.4610000000002</v>
      </c>
      <c r="L660" s="255">
        <f t="shared" si="70"/>
        <v>2378.6110000000003</v>
      </c>
      <c r="M660" s="255">
        <f t="shared" si="70"/>
        <v>2344.181</v>
      </c>
      <c r="N660" s="255">
        <f t="shared" si="70"/>
        <v>2317.471</v>
      </c>
      <c r="O660" s="255">
        <f t="shared" si="70"/>
        <v>2303.471</v>
      </c>
      <c r="P660" s="255">
        <f t="shared" si="70"/>
        <v>2360.0710000000004</v>
      </c>
      <c r="Q660" s="255">
        <f t="shared" si="70"/>
        <v>2468.0310000000004</v>
      </c>
      <c r="R660" s="255">
        <f t="shared" si="70"/>
        <v>2603.6610000000005</v>
      </c>
      <c r="S660" s="255">
        <f t="shared" si="71"/>
        <v>2619.8810000000003</v>
      </c>
      <c r="T660" s="255">
        <f t="shared" si="71"/>
        <v>2584.4310000000005</v>
      </c>
      <c r="U660" s="255">
        <f t="shared" si="71"/>
        <v>2534.2110000000002</v>
      </c>
      <c r="V660" s="255">
        <f t="shared" si="71"/>
        <v>2284.4910000000004</v>
      </c>
      <c r="W660" s="255">
        <f t="shared" si="71"/>
        <v>2139.6110000000003</v>
      </c>
      <c r="X660" s="255">
        <f t="shared" si="71"/>
        <v>1918.681</v>
      </c>
      <c r="Y660" s="255">
        <f t="shared" si="71"/>
        <v>1833.5309999999999</v>
      </c>
      <c r="Z660" s="256"/>
      <c r="AA660" s="261">
        <v>1238.3599999999999</v>
      </c>
      <c r="AB660" s="258">
        <v>1238.22</v>
      </c>
      <c r="AC660" s="258">
        <v>1235.49</v>
      </c>
      <c r="AD660" s="258">
        <v>1238.1500000000001</v>
      </c>
      <c r="AE660" s="258">
        <v>1251.68</v>
      </c>
      <c r="AF660" s="258">
        <v>1331.91</v>
      </c>
      <c r="AG660" s="258">
        <v>1423.27</v>
      </c>
      <c r="AH660" s="258">
        <v>1658.12</v>
      </c>
      <c r="AI660" s="258">
        <v>1832.54</v>
      </c>
      <c r="AJ660" s="258">
        <v>1862.94</v>
      </c>
      <c r="AK660" s="258">
        <v>1807.09</v>
      </c>
      <c r="AL660" s="258">
        <v>1772.66</v>
      </c>
      <c r="AM660" s="258">
        <v>1745.95</v>
      </c>
      <c r="AN660" s="258">
        <v>1731.95</v>
      </c>
      <c r="AO660" s="258">
        <v>1788.55</v>
      </c>
      <c r="AP660" s="258">
        <v>1896.51</v>
      </c>
      <c r="AQ660" s="258">
        <v>2032.14</v>
      </c>
      <c r="AR660" s="258">
        <v>2048.36</v>
      </c>
      <c r="AS660" s="258">
        <v>2012.9100000000003</v>
      </c>
      <c r="AT660" s="258">
        <v>1962.69</v>
      </c>
      <c r="AU660" s="258">
        <v>1712.97</v>
      </c>
      <c r="AV660" s="258">
        <v>1568.09</v>
      </c>
      <c r="AW660" s="258">
        <v>1347.16</v>
      </c>
      <c r="AX660" s="259">
        <v>1262.01</v>
      </c>
      <c r="AY660" s="341">
        <v>566.71</v>
      </c>
      <c r="AZ660" s="260">
        <v>4.8109999999999999</v>
      </c>
      <c r="BA660" s="260">
        <v>0</v>
      </c>
      <c r="BB660" s="268">
        <v>0</v>
      </c>
    </row>
    <row r="661" spans="1:54" s="245" customFormat="1">
      <c r="A661" s="254">
        <v>11</v>
      </c>
      <c r="B661" s="255">
        <f t="shared" si="72"/>
        <v>1808.9110000000001</v>
      </c>
      <c r="C661" s="255">
        <f t="shared" si="70"/>
        <v>1760.3509999999999</v>
      </c>
      <c r="D661" s="255">
        <f t="shared" si="70"/>
        <v>1774.271</v>
      </c>
      <c r="E661" s="255">
        <f t="shared" si="70"/>
        <v>1806.6209999999999</v>
      </c>
      <c r="F661" s="255">
        <f t="shared" si="70"/>
        <v>1815.3409999999999</v>
      </c>
      <c r="G661" s="255">
        <f t="shared" si="70"/>
        <v>1838.981</v>
      </c>
      <c r="H661" s="255">
        <f t="shared" si="70"/>
        <v>1913.1610000000001</v>
      </c>
      <c r="I661" s="255">
        <f t="shared" si="70"/>
        <v>2094.7310000000002</v>
      </c>
      <c r="J661" s="255">
        <f t="shared" si="70"/>
        <v>2200.3710000000001</v>
      </c>
      <c r="K661" s="255">
        <f t="shared" si="70"/>
        <v>2203.4610000000002</v>
      </c>
      <c r="L661" s="255">
        <f t="shared" si="70"/>
        <v>2182.5210000000002</v>
      </c>
      <c r="M661" s="255">
        <f t="shared" si="70"/>
        <v>2193.9010000000003</v>
      </c>
      <c r="N661" s="255">
        <f t="shared" si="70"/>
        <v>2192.2910000000002</v>
      </c>
      <c r="O661" s="255">
        <f t="shared" si="70"/>
        <v>2150.6110000000003</v>
      </c>
      <c r="P661" s="255">
        <f t="shared" si="70"/>
        <v>2186.0010000000002</v>
      </c>
      <c r="Q661" s="255">
        <f t="shared" si="70"/>
        <v>2248.5810000000001</v>
      </c>
      <c r="R661" s="255">
        <f t="shared" si="70"/>
        <v>2358.2410000000004</v>
      </c>
      <c r="S661" s="255">
        <f t="shared" si="71"/>
        <v>2338.7410000000004</v>
      </c>
      <c r="T661" s="255">
        <f t="shared" si="71"/>
        <v>2336.5810000000001</v>
      </c>
      <c r="U661" s="255">
        <f t="shared" si="71"/>
        <v>2232.8409999999999</v>
      </c>
      <c r="V661" s="255">
        <f t="shared" si="71"/>
        <v>2084.9610000000002</v>
      </c>
      <c r="W661" s="255">
        <f t="shared" si="71"/>
        <v>1994.4110000000001</v>
      </c>
      <c r="X661" s="255">
        <f t="shared" si="71"/>
        <v>1845.1510000000001</v>
      </c>
      <c r="Y661" s="255">
        <f t="shared" si="71"/>
        <v>1783.6610000000001</v>
      </c>
      <c r="Z661" s="256"/>
      <c r="AA661" s="257">
        <v>1237.3900000000001</v>
      </c>
      <c r="AB661" s="258">
        <v>1188.83</v>
      </c>
      <c r="AC661" s="258">
        <v>1202.75</v>
      </c>
      <c r="AD661" s="258">
        <v>1235.0999999999999</v>
      </c>
      <c r="AE661" s="258">
        <v>1243.82</v>
      </c>
      <c r="AF661" s="258">
        <v>1267.46</v>
      </c>
      <c r="AG661" s="258">
        <v>1341.64</v>
      </c>
      <c r="AH661" s="258">
        <v>1523.21</v>
      </c>
      <c r="AI661" s="258">
        <v>1628.85</v>
      </c>
      <c r="AJ661" s="258">
        <v>1631.94</v>
      </c>
      <c r="AK661" s="258">
        <v>1611</v>
      </c>
      <c r="AL661" s="258">
        <v>1622.38</v>
      </c>
      <c r="AM661" s="258">
        <v>1620.77</v>
      </c>
      <c r="AN661" s="258">
        <v>1579.09</v>
      </c>
      <c r="AO661" s="258">
        <v>1614.48</v>
      </c>
      <c r="AP661" s="258">
        <v>1677.06</v>
      </c>
      <c r="AQ661" s="258">
        <v>1786.72</v>
      </c>
      <c r="AR661" s="258">
        <v>1767.22</v>
      </c>
      <c r="AS661" s="258">
        <v>1765.06</v>
      </c>
      <c r="AT661" s="258">
        <v>1661.32</v>
      </c>
      <c r="AU661" s="258">
        <v>1513.44</v>
      </c>
      <c r="AV661" s="258">
        <v>1422.89</v>
      </c>
      <c r="AW661" s="258">
        <v>1273.6300000000001</v>
      </c>
      <c r="AX661" s="259">
        <v>1212.1400000000001</v>
      </c>
      <c r="AY661" s="341">
        <v>566.71</v>
      </c>
      <c r="AZ661" s="260">
        <v>4.8109999999999999</v>
      </c>
      <c r="BA661" s="260">
        <v>0</v>
      </c>
      <c r="BB661" s="268">
        <v>0</v>
      </c>
    </row>
    <row r="662" spans="1:54" s="245" customFormat="1">
      <c r="A662" s="254">
        <v>12</v>
      </c>
      <c r="B662" s="255">
        <f t="shared" si="72"/>
        <v>1739.981</v>
      </c>
      <c r="C662" s="255">
        <f t="shared" si="70"/>
        <v>1737.921</v>
      </c>
      <c r="D662" s="255">
        <f t="shared" si="70"/>
        <v>1736.721</v>
      </c>
      <c r="E662" s="255">
        <f t="shared" si="70"/>
        <v>1741.751</v>
      </c>
      <c r="F662" s="255">
        <f t="shared" si="70"/>
        <v>1770.8809999999999</v>
      </c>
      <c r="G662" s="255">
        <f t="shared" si="70"/>
        <v>1868.1109999999999</v>
      </c>
      <c r="H662" s="255">
        <f t="shared" si="70"/>
        <v>1960.3609999999999</v>
      </c>
      <c r="I662" s="255">
        <f t="shared" si="70"/>
        <v>2080.931</v>
      </c>
      <c r="J662" s="255">
        <f t="shared" si="70"/>
        <v>2256.3510000000001</v>
      </c>
      <c r="K662" s="255">
        <f t="shared" si="70"/>
        <v>2289.5610000000001</v>
      </c>
      <c r="L662" s="255">
        <f t="shared" si="70"/>
        <v>2278.8510000000001</v>
      </c>
      <c r="M662" s="255">
        <f t="shared" si="70"/>
        <v>2232.8610000000003</v>
      </c>
      <c r="N662" s="255">
        <f t="shared" si="70"/>
        <v>2202.721</v>
      </c>
      <c r="O662" s="255">
        <f t="shared" si="70"/>
        <v>2201.8910000000001</v>
      </c>
      <c r="P662" s="255">
        <f t="shared" si="70"/>
        <v>2235.4810000000002</v>
      </c>
      <c r="Q662" s="255">
        <f t="shared" si="70"/>
        <v>2409.681</v>
      </c>
      <c r="R662" s="255">
        <f t="shared" si="70"/>
        <v>2448.8110000000001</v>
      </c>
      <c r="S662" s="255">
        <f t="shared" si="71"/>
        <v>2423.5410000000002</v>
      </c>
      <c r="T662" s="255">
        <f t="shared" si="71"/>
        <v>2391.681</v>
      </c>
      <c r="U662" s="255">
        <f t="shared" si="71"/>
        <v>2339.6309999999999</v>
      </c>
      <c r="V662" s="255">
        <f t="shared" si="71"/>
        <v>2056.8809999999999</v>
      </c>
      <c r="W662" s="255">
        <f t="shared" si="71"/>
        <v>1875.711</v>
      </c>
      <c r="X662" s="255">
        <f t="shared" si="71"/>
        <v>1816.6209999999999</v>
      </c>
      <c r="Y662" s="255">
        <f t="shared" si="71"/>
        <v>1796.701</v>
      </c>
      <c r="Z662" s="256"/>
      <c r="AA662" s="257">
        <v>1168.46</v>
      </c>
      <c r="AB662" s="258">
        <v>1166.4000000000001</v>
      </c>
      <c r="AC662" s="258">
        <v>1165.2</v>
      </c>
      <c r="AD662" s="258">
        <v>1170.23</v>
      </c>
      <c r="AE662" s="258">
        <v>1199.3599999999999</v>
      </c>
      <c r="AF662" s="258">
        <v>1296.5899999999999</v>
      </c>
      <c r="AG662" s="258">
        <v>1388.84</v>
      </c>
      <c r="AH662" s="258">
        <v>1509.41</v>
      </c>
      <c r="AI662" s="258">
        <v>1684.83</v>
      </c>
      <c r="AJ662" s="258">
        <v>1718.04</v>
      </c>
      <c r="AK662" s="258">
        <v>1707.33</v>
      </c>
      <c r="AL662" s="258">
        <v>1661.34</v>
      </c>
      <c r="AM662" s="258">
        <v>1631.2</v>
      </c>
      <c r="AN662" s="258">
        <v>1630.37</v>
      </c>
      <c r="AO662" s="258">
        <v>1663.96</v>
      </c>
      <c r="AP662" s="258">
        <v>1838.16</v>
      </c>
      <c r="AQ662" s="258">
        <v>1877.29</v>
      </c>
      <c r="AR662" s="258">
        <v>1852.02</v>
      </c>
      <c r="AS662" s="258">
        <v>1820.16</v>
      </c>
      <c r="AT662" s="258">
        <v>1768.11</v>
      </c>
      <c r="AU662" s="258">
        <v>1485.36</v>
      </c>
      <c r="AV662" s="258">
        <v>1304.19</v>
      </c>
      <c r="AW662" s="258">
        <v>1245.0999999999999</v>
      </c>
      <c r="AX662" s="259">
        <v>1225.18</v>
      </c>
      <c r="AY662" s="341">
        <v>566.71</v>
      </c>
      <c r="AZ662" s="260">
        <v>4.8109999999999999</v>
      </c>
      <c r="BA662" s="260">
        <v>0</v>
      </c>
      <c r="BB662" s="268">
        <v>0</v>
      </c>
    </row>
    <row r="663" spans="1:54" s="245" customFormat="1">
      <c r="A663" s="254">
        <v>13</v>
      </c>
      <c r="B663" s="255">
        <f t="shared" si="72"/>
        <v>1740.8609999999999</v>
      </c>
      <c r="C663" s="255">
        <f t="shared" si="70"/>
        <v>1736.521</v>
      </c>
      <c r="D663" s="255">
        <f t="shared" si="70"/>
        <v>1736.3009999999999</v>
      </c>
      <c r="E663" s="255">
        <f t="shared" si="70"/>
        <v>1738.0809999999999</v>
      </c>
      <c r="F663" s="255">
        <f t="shared" si="70"/>
        <v>1772.9110000000001</v>
      </c>
      <c r="G663" s="255">
        <f t="shared" si="70"/>
        <v>1839.271</v>
      </c>
      <c r="H663" s="255">
        <f t="shared" si="70"/>
        <v>2009.171</v>
      </c>
      <c r="I663" s="255">
        <f t="shared" si="70"/>
        <v>2183.0810000000001</v>
      </c>
      <c r="J663" s="255">
        <f t="shared" si="70"/>
        <v>2260.5810000000001</v>
      </c>
      <c r="K663" s="255">
        <f t="shared" si="70"/>
        <v>2222.4610000000002</v>
      </c>
      <c r="L663" s="255">
        <f t="shared" si="70"/>
        <v>2170.0909999999999</v>
      </c>
      <c r="M663" s="255">
        <f t="shared" si="70"/>
        <v>2196.2110000000002</v>
      </c>
      <c r="N663" s="255">
        <f t="shared" si="70"/>
        <v>2169.221</v>
      </c>
      <c r="O663" s="255">
        <f t="shared" si="70"/>
        <v>2167.721</v>
      </c>
      <c r="P663" s="255">
        <f t="shared" si="70"/>
        <v>2219.0909999999999</v>
      </c>
      <c r="Q663" s="255">
        <f t="shared" si="70"/>
        <v>2356.971</v>
      </c>
      <c r="R663" s="255">
        <f t="shared" si="70"/>
        <v>2454.0810000000001</v>
      </c>
      <c r="S663" s="255">
        <f t="shared" si="71"/>
        <v>2491.6410000000001</v>
      </c>
      <c r="T663" s="255">
        <f t="shared" si="71"/>
        <v>2442.7310000000002</v>
      </c>
      <c r="U663" s="255">
        <f t="shared" si="71"/>
        <v>2393.4010000000003</v>
      </c>
      <c r="V663" s="255">
        <f t="shared" si="71"/>
        <v>2189.7810000000004</v>
      </c>
      <c r="W663" s="255">
        <f t="shared" si="71"/>
        <v>2073.3009999999999</v>
      </c>
      <c r="X663" s="255">
        <f t="shared" si="71"/>
        <v>1816.5409999999999</v>
      </c>
      <c r="Y663" s="255">
        <f t="shared" si="71"/>
        <v>1808.6209999999999</v>
      </c>
      <c r="Z663" s="256"/>
      <c r="AA663" s="257">
        <v>1169.3399999999999</v>
      </c>
      <c r="AB663" s="258">
        <v>1165</v>
      </c>
      <c r="AC663" s="258">
        <v>1164.78</v>
      </c>
      <c r="AD663" s="258">
        <v>1166.56</v>
      </c>
      <c r="AE663" s="258">
        <v>1201.3900000000001</v>
      </c>
      <c r="AF663" s="258">
        <v>1267.75</v>
      </c>
      <c r="AG663" s="258">
        <v>1437.65</v>
      </c>
      <c r="AH663" s="258">
        <v>1611.56</v>
      </c>
      <c r="AI663" s="258">
        <v>1689.06</v>
      </c>
      <c r="AJ663" s="258">
        <v>1650.94</v>
      </c>
      <c r="AK663" s="258">
        <v>1598.57</v>
      </c>
      <c r="AL663" s="258">
        <v>1624.69</v>
      </c>
      <c r="AM663" s="258">
        <v>1597.7</v>
      </c>
      <c r="AN663" s="258">
        <v>1596.2</v>
      </c>
      <c r="AO663" s="258">
        <v>1647.57</v>
      </c>
      <c r="AP663" s="258">
        <v>1785.45</v>
      </c>
      <c r="AQ663" s="258">
        <v>1882.56</v>
      </c>
      <c r="AR663" s="258">
        <v>1920.12</v>
      </c>
      <c r="AS663" s="258">
        <v>1871.21</v>
      </c>
      <c r="AT663" s="258">
        <v>1821.88</v>
      </c>
      <c r="AU663" s="258">
        <v>1618.26</v>
      </c>
      <c r="AV663" s="258">
        <v>1501.78</v>
      </c>
      <c r="AW663" s="258">
        <v>1245.02</v>
      </c>
      <c r="AX663" s="259">
        <v>1237.0999999999999</v>
      </c>
      <c r="AY663" s="341">
        <v>566.71</v>
      </c>
      <c r="AZ663" s="260">
        <v>4.8109999999999999</v>
      </c>
      <c r="BA663" s="260">
        <v>0</v>
      </c>
      <c r="BB663" s="268">
        <v>0</v>
      </c>
    </row>
    <row r="664" spans="1:54" s="245" customFormat="1">
      <c r="A664" s="254">
        <v>14</v>
      </c>
      <c r="B664" s="255">
        <f t="shared" si="72"/>
        <v>1812.6109999999999</v>
      </c>
      <c r="C664" s="255">
        <f t="shared" si="70"/>
        <v>1801.701</v>
      </c>
      <c r="D664" s="255">
        <f t="shared" si="70"/>
        <v>1816.001</v>
      </c>
      <c r="E664" s="255">
        <f t="shared" si="70"/>
        <v>1814.701</v>
      </c>
      <c r="F664" s="255">
        <f t="shared" si="70"/>
        <v>1817.0409999999999</v>
      </c>
      <c r="G664" s="255">
        <f t="shared" si="70"/>
        <v>1832.231</v>
      </c>
      <c r="H664" s="255">
        <f t="shared" si="70"/>
        <v>1889.701</v>
      </c>
      <c r="I664" s="255">
        <f t="shared" si="70"/>
        <v>2106.5210000000002</v>
      </c>
      <c r="J664" s="255">
        <f t="shared" si="70"/>
        <v>2366.971</v>
      </c>
      <c r="K664" s="255">
        <f t="shared" si="70"/>
        <v>2457.221</v>
      </c>
      <c r="L664" s="255">
        <f t="shared" si="70"/>
        <v>2455.6410000000001</v>
      </c>
      <c r="M664" s="255">
        <f t="shared" si="70"/>
        <v>2456.8710000000001</v>
      </c>
      <c r="N664" s="255">
        <f t="shared" si="70"/>
        <v>2405.6610000000005</v>
      </c>
      <c r="O664" s="255">
        <f t="shared" si="70"/>
        <v>2370.8610000000003</v>
      </c>
      <c r="P664" s="255">
        <f t="shared" si="70"/>
        <v>2372.8210000000004</v>
      </c>
      <c r="Q664" s="255">
        <f t="shared" si="70"/>
        <v>2480.2910000000002</v>
      </c>
      <c r="R664" s="255">
        <f t="shared" si="70"/>
        <v>2493.0410000000002</v>
      </c>
      <c r="S664" s="255">
        <f t="shared" si="71"/>
        <v>2498.8710000000001</v>
      </c>
      <c r="T664" s="255">
        <f t="shared" si="71"/>
        <v>2446.0710000000004</v>
      </c>
      <c r="U664" s="255">
        <f t="shared" si="71"/>
        <v>2504.2710000000002</v>
      </c>
      <c r="V664" s="255">
        <f t="shared" si="71"/>
        <v>2491.5909999999999</v>
      </c>
      <c r="W664" s="255">
        <f t="shared" si="71"/>
        <v>2337.8110000000001</v>
      </c>
      <c r="X664" s="255">
        <f t="shared" si="71"/>
        <v>2024.0309999999999</v>
      </c>
      <c r="Y664" s="255">
        <f t="shared" si="71"/>
        <v>1921.5409999999999</v>
      </c>
      <c r="Z664" s="256"/>
      <c r="AA664" s="257">
        <v>1241.0899999999999</v>
      </c>
      <c r="AB664" s="258">
        <v>1230.18</v>
      </c>
      <c r="AC664" s="258">
        <v>1244.48</v>
      </c>
      <c r="AD664" s="258">
        <v>1243.18</v>
      </c>
      <c r="AE664" s="258">
        <v>1245.52</v>
      </c>
      <c r="AF664" s="258">
        <v>1260.71</v>
      </c>
      <c r="AG664" s="258">
        <v>1318.18</v>
      </c>
      <c r="AH664" s="258">
        <v>1535</v>
      </c>
      <c r="AI664" s="258">
        <v>1795.45</v>
      </c>
      <c r="AJ664" s="258">
        <v>1885.7</v>
      </c>
      <c r="AK664" s="258">
        <v>1884.12</v>
      </c>
      <c r="AL664" s="258">
        <v>1885.35</v>
      </c>
      <c r="AM664" s="258">
        <v>1834.14</v>
      </c>
      <c r="AN664" s="258">
        <v>1799.34</v>
      </c>
      <c r="AO664" s="258">
        <v>1801.3</v>
      </c>
      <c r="AP664" s="258">
        <v>1908.77</v>
      </c>
      <c r="AQ664" s="258">
        <v>1921.52</v>
      </c>
      <c r="AR664" s="258">
        <v>1927.35</v>
      </c>
      <c r="AS664" s="258">
        <v>1874.55</v>
      </c>
      <c r="AT664" s="258">
        <v>1932.75</v>
      </c>
      <c r="AU664" s="258">
        <v>1920.07</v>
      </c>
      <c r="AV664" s="258">
        <v>1766.29</v>
      </c>
      <c r="AW664" s="258">
        <v>1452.51</v>
      </c>
      <c r="AX664" s="259">
        <v>1350.02</v>
      </c>
      <c r="AY664" s="341">
        <v>566.71</v>
      </c>
      <c r="AZ664" s="260">
        <v>4.8109999999999999</v>
      </c>
      <c r="BA664" s="260">
        <v>0</v>
      </c>
      <c r="BB664" s="268">
        <v>0</v>
      </c>
    </row>
    <row r="665" spans="1:54" s="245" customFormat="1">
      <c r="A665" s="254">
        <v>15</v>
      </c>
      <c r="B665" s="255">
        <f t="shared" si="72"/>
        <v>1847.3609999999999</v>
      </c>
      <c r="C665" s="255">
        <f t="shared" si="70"/>
        <v>1829.3309999999999</v>
      </c>
      <c r="D665" s="255">
        <f t="shared" si="70"/>
        <v>1828.4110000000001</v>
      </c>
      <c r="E665" s="255">
        <f t="shared" si="70"/>
        <v>1826.3309999999999</v>
      </c>
      <c r="F665" s="255">
        <f t="shared" si="70"/>
        <v>1827.5909999999999</v>
      </c>
      <c r="G665" s="255">
        <f t="shared" si="70"/>
        <v>1835.0409999999999</v>
      </c>
      <c r="H665" s="255">
        <f t="shared" si="70"/>
        <v>1883.0609999999999</v>
      </c>
      <c r="I665" s="255">
        <f t="shared" si="70"/>
        <v>2091.9110000000005</v>
      </c>
      <c r="J665" s="255">
        <f t="shared" si="70"/>
        <v>2358.4610000000002</v>
      </c>
      <c r="K665" s="255">
        <f t="shared" si="70"/>
        <v>2531.431</v>
      </c>
      <c r="L665" s="255">
        <f t="shared" si="70"/>
        <v>2594.9510000000005</v>
      </c>
      <c r="M665" s="255">
        <f t="shared" si="70"/>
        <v>2594.8510000000001</v>
      </c>
      <c r="N665" s="255">
        <f t="shared" si="70"/>
        <v>2590.8910000000001</v>
      </c>
      <c r="O665" s="255">
        <f t="shared" si="70"/>
        <v>2586.4110000000005</v>
      </c>
      <c r="P665" s="255">
        <f t="shared" si="70"/>
        <v>2571.1510000000003</v>
      </c>
      <c r="Q665" s="255">
        <f t="shared" si="70"/>
        <v>2682.971</v>
      </c>
      <c r="R665" s="255">
        <f t="shared" si="70"/>
        <v>2698.8810000000003</v>
      </c>
      <c r="S665" s="255">
        <f t="shared" si="71"/>
        <v>2705.5510000000004</v>
      </c>
      <c r="T665" s="255">
        <f t="shared" si="71"/>
        <v>2671.1310000000003</v>
      </c>
      <c r="U665" s="255">
        <f t="shared" si="71"/>
        <v>2661.0310000000004</v>
      </c>
      <c r="V665" s="255">
        <f t="shared" si="71"/>
        <v>2434.3110000000001</v>
      </c>
      <c r="W665" s="255">
        <f t="shared" si="71"/>
        <v>2226.0909999999999</v>
      </c>
      <c r="X665" s="255">
        <f t="shared" si="71"/>
        <v>1956.8109999999999</v>
      </c>
      <c r="Y665" s="255">
        <f t="shared" si="71"/>
        <v>1867.421</v>
      </c>
      <c r="Z665" s="256"/>
      <c r="AA665" s="257">
        <v>1275.8399999999999</v>
      </c>
      <c r="AB665" s="258">
        <v>1257.81</v>
      </c>
      <c r="AC665" s="258">
        <v>1256.8900000000001</v>
      </c>
      <c r="AD665" s="258">
        <v>1254.81</v>
      </c>
      <c r="AE665" s="258">
        <v>1256.07</v>
      </c>
      <c r="AF665" s="258">
        <v>1263.52</v>
      </c>
      <c r="AG665" s="258">
        <v>1311.54</v>
      </c>
      <c r="AH665" s="258">
        <v>1520.39</v>
      </c>
      <c r="AI665" s="258">
        <v>1786.94</v>
      </c>
      <c r="AJ665" s="258">
        <v>1959.91</v>
      </c>
      <c r="AK665" s="258">
        <v>2023.4300000000003</v>
      </c>
      <c r="AL665" s="258">
        <v>2023.3300000000002</v>
      </c>
      <c r="AM665" s="258">
        <v>2019.37</v>
      </c>
      <c r="AN665" s="258">
        <v>2014.8900000000003</v>
      </c>
      <c r="AO665" s="258">
        <v>1999.63</v>
      </c>
      <c r="AP665" s="258">
        <v>2111.4499999999998</v>
      </c>
      <c r="AQ665" s="258">
        <v>2127.36</v>
      </c>
      <c r="AR665" s="258">
        <v>2134.0300000000002</v>
      </c>
      <c r="AS665" s="258">
        <v>2099.61</v>
      </c>
      <c r="AT665" s="258">
        <v>2089.5100000000002</v>
      </c>
      <c r="AU665" s="258">
        <v>1862.79</v>
      </c>
      <c r="AV665" s="258">
        <v>1654.57</v>
      </c>
      <c r="AW665" s="258">
        <v>1385.29</v>
      </c>
      <c r="AX665" s="259">
        <v>1295.9000000000001</v>
      </c>
      <c r="AY665" s="341">
        <v>566.71</v>
      </c>
      <c r="AZ665" s="260">
        <v>4.8109999999999999</v>
      </c>
      <c r="BA665" s="260">
        <v>0</v>
      </c>
      <c r="BB665" s="268">
        <v>0</v>
      </c>
    </row>
    <row r="666" spans="1:54" s="245" customFormat="1">
      <c r="A666" s="254">
        <v>16</v>
      </c>
      <c r="B666" s="255">
        <f t="shared" si="72"/>
        <v>1920.2909999999999</v>
      </c>
      <c r="C666" s="255">
        <f t="shared" si="70"/>
        <v>1878.5909999999999</v>
      </c>
      <c r="D666" s="255">
        <f t="shared" si="70"/>
        <v>1838.421</v>
      </c>
      <c r="E666" s="255">
        <f t="shared" si="70"/>
        <v>1870.3709999999999</v>
      </c>
      <c r="F666" s="255">
        <f t="shared" si="70"/>
        <v>1910.0509999999999</v>
      </c>
      <c r="G666" s="255">
        <f t="shared" si="70"/>
        <v>1986.221</v>
      </c>
      <c r="H666" s="255">
        <f t="shared" si="70"/>
        <v>2162.8210000000004</v>
      </c>
      <c r="I666" s="255">
        <f t="shared" si="70"/>
        <v>2378.0210000000002</v>
      </c>
      <c r="J666" s="255">
        <f t="shared" si="70"/>
        <v>2522.3809999999999</v>
      </c>
      <c r="K666" s="255">
        <f t="shared" si="70"/>
        <v>2531.1910000000003</v>
      </c>
      <c r="L666" s="255">
        <f t="shared" si="70"/>
        <v>2500.6110000000003</v>
      </c>
      <c r="M666" s="255">
        <f t="shared" si="70"/>
        <v>2502.3809999999999</v>
      </c>
      <c r="N666" s="255">
        <f t="shared" si="70"/>
        <v>2505.9010000000003</v>
      </c>
      <c r="O666" s="255">
        <f t="shared" si="70"/>
        <v>2586.8210000000004</v>
      </c>
      <c r="P666" s="255">
        <f t="shared" si="70"/>
        <v>2595.5410000000006</v>
      </c>
      <c r="Q666" s="255">
        <f t="shared" si="70"/>
        <v>2732.2110000000002</v>
      </c>
      <c r="R666" s="255">
        <f t="shared" ref="R666:R681" si="73">AQ666+$AY666+$AZ666+ROUND($BA666*$BB666,2)</f>
        <v>2809.4810000000002</v>
      </c>
      <c r="S666" s="255">
        <f t="shared" si="71"/>
        <v>2765.1710000000003</v>
      </c>
      <c r="T666" s="255">
        <f t="shared" si="71"/>
        <v>2682.5210000000002</v>
      </c>
      <c r="U666" s="255">
        <f t="shared" si="71"/>
        <v>2588.1310000000003</v>
      </c>
      <c r="V666" s="255">
        <f t="shared" si="71"/>
        <v>2317.8310000000001</v>
      </c>
      <c r="W666" s="255">
        <f t="shared" si="71"/>
        <v>2005.271</v>
      </c>
      <c r="X666" s="255">
        <f t="shared" si="71"/>
        <v>1916.5609999999999</v>
      </c>
      <c r="Y666" s="255">
        <f t="shared" si="71"/>
        <v>1836.481</v>
      </c>
      <c r="Z666" s="256"/>
      <c r="AA666" s="257">
        <v>1348.77</v>
      </c>
      <c r="AB666" s="258">
        <v>1307.07</v>
      </c>
      <c r="AC666" s="258">
        <v>1266.9000000000001</v>
      </c>
      <c r="AD666" s="258">
        <v>1298.8499999999999</v>
      </c>
      <c r="AE666" s="258">
        <v>1338.53</v>
      </c>
      <c r="AF666" s="258">
        <v>1414.7</v>
      </c>
      <c r="AG666" s="258">
        <v>1591.3</v>
      </c>
      <c r="AH666" s="258">
        <v>1806.5</v>
      </c>
      <c r="AI666" s="258">
        <v>1950.86</v>
      </c>
      <c r="AJ666" s="258">
        <v>1959.67</v>
      </c>
      <c r="AK666" s="258">
        <v>1929.09</v>
      </c>
      <c r="AL666" s="258">
        <v>1930.86</v>
      </c>
      <c r="AM666" s="258">
        <v>1934.38</v>
      </c>
      <c r="AN666" s="258">
        <v>2015.3</v>
      </c>
      <c r="AO666" s="258">
        <v>2024.0200000000002</v>
      </c>
      <c r="AP666" s="258">
        <v>2160.69</v>
      </c>
      <c r="AQ666" s="258">
        <v>2237.96</v>
      </c>
      <c r="AR666" s="258">
        <v>2193.65</v>
      </c>
      <c r="AS666" s="258">
        <v>2111</v>
      </c>
      <c r="AT666" s="258">
        <v>2016.6100000000001</v>
      </c>
      <c r="AU666" s="258">
        <v>1746.31</v>
      </c>
      <c r="AV666" s="258">
        <v>1433.75</v>
      </c>
      <c r="AW666" s="258">
        <v>1345.04</v>
      </c>
      <c r="AX666" s="259">
        <v>1264.96</v>
      </c>
      <c r="AY666" s="341">
        <v>566.71</v>
      </c>
      <c r="AZ666" s="260">
        <v>4.8109999999999999</v>
      </c>
      <c r="BA666" s="260">
        <v>0</v>
      </c>
      <c r="BB666" s="268">
        <v>0</v>
      </c>
    </row>
    <row r="667" spans="1:54" s="245" customFormat="1">
      <c r="A667" s="254">
        <v>17</v>
      </c>
      <c r="B667" s="255">
        <f t="shared" si="72"/>
        <v>1805.511</v>
      </c>
      <c r="C667" s="255">
        <f t="shared" si="72"/>
        <v>1779.191</v>
      </c>
      <c r="D667" s="255">
        <f t="shared" si="72"/>
        <v>1777.0509999999999</v>
      </c>
      <c r="E667" s="255">
        <f t="shared" si="72"/>
        <v>1799.4110000000001</v>
      </c>
      <c r="F667" s="255">
        <f t="shared" si="72"/>
        <v>1822.251</v>
      </c>
      <c r="G667" s="255">
        <f t="shared" si="72"/>
        <v>1856.7909999999999</v>
      </c>
      <c r="H667" s="255">
        <f t="shared" si="72"/>
        <v>1985.921</v>
      </c>
      <c r="I667" s="255">
        <f t="shared" si="72"/>
        <v>2126.5710000000004</v>
      </c>
      <c r="J667" s="255">
        <f t="shared" si="72"/>
        <v>2001.431</v>
      </c>
      <c r="K667" s="255">
        <f t="shared" si="72"/>
        <v>2001.1209999999999</v>
      </c>
      <c r="L667" s="255">
        <f t="shared" si="72"/>
        <v>1993.0609999999999</v>
      </c>
      <c r="M667" s="255">
        <f t="shared" si="72"/>
        <v>1992.5809999999999</v>
      </c>
      <c r="N667" s="255">
        <f t="shared" si="72"/>
        <v>1983.5609999999999</v>
      </c>
      <c r="O667" s="255">
        <f t="shared" si="72"/>
        <v>1988.201</v>
      </c>
      <c r="P667" s="255">
        <f t="shared" si="72"/>
        <v>2001.201</v>
      </c>
      <c r="Q667" s="255">
        <f t="shared" si="72"/>
        <v>2248.261</v>
      </c>
      <c r="R667" s="255">
        <f t="shared" si="73"/>
        <v>2376.7310000000002</v>
      </c>
      <c r="S667" s="255">
        <f t="shared" si="71"/>
        <v>2349.471</v>
      </c>
      <c r="T667" s="255">
        <f t="shared" si="71"/>
        <v>2241.1110000000003</v>
      </c>
      <c r="U667" s="255">
        <f t="shared" si="71"/>
        <v>2014.451</v>
      </c>
      <c r="V667" s="255">
        <f t="shared" si="71"/>
        <v>1904.521</v>
      </c>
      <c r="W667" s="255">
        <f t="shared" si="71"/>
        <v>1848.971</v>
      </c>
      <c r="X667" s="255">
        <f t="shared" si="71"/>
        <v>1811.451</v>
      </c>
      <c r="Y667" s="255">
        <f t="shared" si="71"/>
        <v>1779.981</v>
      </c>
      <c r="Z667" s="256"/>
      <c r="AA667" s="257">
        <v>1233.99</v>
      </c>
      <c r="AB667" s="258">
        <v>1207.67</v>
      </c>
      <c r="AC667" s="258">
        <v>1205.53</v>
      </c>
      <c r="AD667" s="258">
        <v>1227.8900000000001</v>
      </c>
      <c r="AE667" s="258">
        <v>1250.73</v>
      </c>
      <c r="AF667" s="258">
        <v>1285.27</v>
      </c>
      <c r="AG667" s="258">
        <v>1414.4</v>
      </c>
      <c r="AH667" s="258">
        <v>1555.05</v>
      </c>
      <c r="AI667" s="258">
        <v>1429.91</v>
      </c>
      <c r="AJ667" s="258">
        <v>1429.6</v>
      </c>
      <c r="AK667" s="258">
        <v>1421.54</v>
      </c>
      <c r="AL667" s="258">
        <v>1421.06</v>
      </c>
      <c r="AM667" s="258">
        <v>1412.04</v>
      </c>
      <c r="AN667" s="258">
        <v>1416.68</v>
      </c>
      <c r="AO667" s="258">
        <v>1429.68</v>
      </c>
      <c r="AP667" s="258">
        <v>1676.74</v>
      </c>
      <c r="AQ667" s="258">
        <v>1805.21</v>
      </c>
      <c r="AR667" s="258">
        <v>1777.95</v>
      </c>
      <c r="AS667" s="258">
        <v>1669.59</v>
      </c>
      <c r="AT667" s="258">
        <v>1442.93</v>
      </c>
      <c r="AU667" s="258">
        <v>1333</v>
      </c>
      <c r="AV667" s="258">
        <v>1277.45</v>
      </c>
      <c r="AW667" s="258">
        <v>1239.93</v>
      </c>
      <c r="AX667" s="259">
        <v>1208.46</v>
      </c>
      <c r="AY667" s="341">
        <v>566.71</v>
      </c>
      <c r="AZ667" s="260">
        <v>4.8109999999999999</v>
      </c>
      <c r="BA667" s="260">
        <v>0</v>
      </c>
      <c r="BB667" s="268">
        <v>0</v>
      </c>
    </row>
    <row r="668" spans="1:54" s="245" customFormat="1">
      <c r="A668" s="254">
        <v>18</v>
      </c>
      <c r="B668" s="255">
        <f t="shared" si="72"/>
        <v>1707.271</v>
      </c>
      <c r="C668" s="255">
        <f t="shared" si="72"/>
        <v>1705.8809999999999</v>
      </c>
      <c r="D668" s="255">
        <f t="shared" si="72"/>
        <v>1705.671</v>
      </c>
      <c r="E668" s="255">
        <f t="shared" si="72"/>
        <v>1707.1209999999999</v>
      </c>
      <c r="F668" s="255">
        <f t="shared" si="72"/>
        <v>1750.451</v>
      </c>
      <c r="G668" s="255">
        <f t="shared" si="72"/>
        <v>1826.201</v>
      </c>
      <c r="H668" s="255">
        <f t="shared" si="72"/>
        <v>1856.251</v>
      </c>
      <c r="I668" s="255">
        <f t="shared" si="72"/>
        <v>2014.1510000000001</v>
      </c>
      <c r="J668" s="255">
        <f t="shared" si="72"/>
        <v>2190.1610000000005</v>
      </c>
      <c r="K668" s="255">
        <f t="shared" si="72"/>
        <v>2195.4410000000003</v>
      </c>
      <c r="L668" s="255">
        <f t="shared" si="72"/>
        <v>2171.6910000000003</v>
      </c>
      <c r="M668" s="255">
        <f t="shared" si="72"/>
        <v>2198.9210000000003</v>
      </c>
      <c r="N668" s="255">
        <f t="shared" si="72"/>
        <v>2195.0610000000001</v>
      </c>
      <c r="O668" s="255">
        <f t="shared" si="72"/>
        <v>2198.6110000000003</v>
      </c>
      <c r="P668" s="255">
        <f t="shared" si="72"/>
        <v>2209.9010000000003</v>
      </c>
      <c r="Q668" s="255">
        <f t="shared" si="72"/>
        <v>2371.5509999999999</v>
      </c>
      <c r="R668" s="255">
        <f t="shared" si="73"/>
        <v>2419.2110000000002</v>
      </c>
      <c r="S668" s="255">
        <f t="shared" si="71"/>
        <v>2419.1610000000005</v>
      </c>
      <c r="T668" s="255">
        <f t="shared" si="71"/>
        <v>2368.1110000000003</v>
      </c>
      <c r="U668" s="255">
        <f t="shared" si="71"/>
        <v>2305.5010000000002</v>
      </c>
      <c r="V668" s="255">
        <f t="shared" si="71"/>
        <v>2079.0610000000001</v>
      </c>
      <c r="W668" s="255">
        <f t="shared" si="71"/>
        <v>1945.1109999999999</v>
      </c>
      <c r="X668" s="255">
        <f t="shared" si="71"/>
        <v>1823.3209999999999</v>
      </c>
      <c r="Y668" s="255">
        <f t="shared" si="71"/>
        <v>1804.201</v>
      </c>
      <c r="Z668" s="256"/>
      <c r="AA668" s="257">
        <v>1135.75</v>
      </c>
      <c r="AB668" s="258">
        <v>1134.3599999999999</v>
      </c>
      <c r="AC668" s="258">
        <v>1134.1500000000001</v>
      </c>
      <c r="AD668" s="258">
        <v>1135.5999999999999</v>
      </c>
      <c r="AE668" s="258">
        <v>1178.93</v>
      </c>
      <c r="AF668" s="258">
        <v>1254.68</v>
      </c>
      <c r="AG668" s="258">
        <v>1284.73</v>
      </c>
      <c r="AH668" s="258">
        <v>1442.63</v>
      </c>
      <c r="AI668" s="258">
        <v>1618.64</v>
      </c>
      <c r="AJ668" s="258">
        <v>1623.92</v>
      </c>
      <c r="AK668" s="258">
        <v>1600.17</v>
      </c>
      <c r="AL668" s="258">
        <v>1627.4</v>
      </c>
      <c r="AM668" s="258">
        <v>1623.54</v>
      </c>
      <c r="AN668" s="258">
        <v>1627.09</v>
      </c>
      <c r="AO668" s="258">
        <v>1638.38</v>
      </c>
      <c r="AP668" s="258">
        <v>1800.03</v>
      </c>
      <c r="AQ668" s="258">
        <v>1847.69</v>
      </c>
      <c r="AR668" s="258">
        <v>1847.64</v>
      </c>
      <c r="AS668" s="258">
        <v>1796.59</v>
      </c>
      <c r="AT668" s="258">
        <v>1733.98</v>
      </c>
      <c r="AU668" s="258">
        <v>1507.54</v>
      </c>
      <c r="AV668" s="258">
        <v>1373.59</v>
      </c>
      <c r="AW668" s="258">
        <v>1251.8</v>
      </c>
      <c r="AX668" s="259">
        <v>1232.68</v>
      </c>
      <c r="AY668" s="341">
        <v>566.71</v>
      </c>
      <c r="AZ668" s="260">
        <v>4.8109999999999999</v>
      </c>
      <c r="BA668" s="260">
        <v>0</v>
      </c>
      <c r="BB668" s="268">
        <v>0</v>
      </c>
    </row>
    <row r="669" spans="1:54" s="245" customFormat="1">
      <c r="A669" s="254">
        <v>19</v>
      </c>
      <c r="B669" s="255">
        <f t="shared" si="72"/>
        <v>1738.241</v>
      </c>
      <c r="C669" s="255">
        <f t="shared" si="72"/>
        <v>1705.991</v>
      </c>
      <c r="D669" s="255">
        <f t="shared" si="72"/>
        <v>1704.0709999999999</v>
      </c>
      <c r="E669" s="255">
        <f t="shared" si="72"/>
        <v>1705.8809999999999</v>
      </c>
      <c r="F669" s="255">
        <f t="shared" si="72"/>
        <v>1764.3109999999999</v>
      </c>
      <c r="G669" s="255">
        <f t="shared" si="72"/>
        <v>1840.511</v>
      </c>
      <c r="H669" s="255">
        <f t="shared" si="72"/>
        <v>1921.0809999999999</v>
      </c>
      <c r="I669" s="255">
        <f t="shared" si="72"/>
        <v>2090.5610000000001</v>
      </c>
      <c r="J669" s="255">
        <f t="shared" si="72"/>
        <v>2249.7910000000002</v>
      </c>
      <c r="K669" s="255">
        <f t="shared" si="72"/>
        <v>2258.471</v>
      </c>
      <c r="L669" s="255">
        <f t="shared" si="72"/>
        <v>2246.2410000000004</v>
      </c>
      <c r="M669" s="255">
        <f t="shared" si="72"/>
        <v>2252.221</v>
      </c>
      <c r="N669" s="255">
        <f t="shared" si="72"/>
        <v>2250.2410000000004</v>
      </c>
      <c r="O669" s="255">
        <f t="shared" si="72"/>
        <v>2279.3809999999999</v>
      </c>
      <c r="P669" s="255">
        <f t="shared" si="72"/>
        <v>2337.6410000000001</v>
      </c>
      <c r="Q669" s="255">
        <f t="shared" si="72"/>
        <v>2397.931</v>
      </c>
      <c r="R669" s="255">
        <f t="shared" si="73"/>
        <v>2494.2410000000004</v>
      </c>
      <c r="S669" s="255">
        <f t="shared" si="71"/>
        <v>2499.931</v>
      </c>
      <c r="T669" s="255">
        <f t="shared" si="71"/>
        <v>2457.1510000000003</v>
      </c>
      <c r="U669" s="255">
        <f t="shared" si="71"/>
        <v>2373.971</v>
      </c>
      <c r="V669" s="255">
        <f t="shared" si="71"/>
        <v>2244.0909999999999</v>
      </c>
      <c r="W669" s="255">
        <f t="shared" si="71"/>
        <v>1923.3209999999999</v>
      </c>
      <c r="X669" s="255">
        <f t="shared" si="71"/>
        <v>1820.691</v>
      </c>
      <c r="Y669" s="255">
        <f t="shared" si="71"/>
        <v>1800.9110000000001</v>
      </c>
      <c r="Z669" s="256"/>
      <c r="AA669" s="257">
        <v>1166.72</v>
      </c>
      <c r="AB669" s="258">
        <v>1134.47</v>
      </c>
      <c r="AC669" s="258">
        <v>1132.55</v>
      </c>
      <c r="AD669" s="258">
        <v>1134.3599999999999</v>
      </c>
      <c r="AE669" s="258">
        <v>1192.79</v>
      </c>
      <c r="AF669" s="258">
        <v>1268.99</v>
      </c>
      <c r="AG669" s="258">
        <v>1349.56</v>
      </c>
      <c r="AH669" s="258">
        <v>1519.04</v>
      </c>
      <c r="AI669" s="258">
        <v>1678.27</v>
      </c>
      <c r="AJ669" s="258">
        <v>1686.95</v>
      </c>
      <c r="AK669" s="258">
        <v>1674.72</v>
      </c>
      <c r="AL669" s="258">
        <v>1680.7</v>
      </c>
      <c r="AM669" s="258">
        <v>1678.72</v>
      </c>
      <c r="AN669" s="258">
        <v>1707.86</v>
      </c>
      <c r="AO669" s="258">
        <v>1766.12</v>
      </c>
      <c r="AP669" s="258">
        <v>1826.41</v>
      </c>
      <c r="AQ669" s="258">
        <v>1922.72</v>
      </c>
      <c r="AR669" s="258">
        <v>1928.41</v>
      </c>
      <c r="AS669" s="258">
        <v>1885.63</v>
      </c>
      <c r="AT669" s="258">
        <v>1802.45</v>
      </c>
      <c r="AU669" s="258">
        <v>1672.57</v>
      </c>
      <c r="AV669" s="258">
        <v>1351.8</v>
      </c>
      <c r="AW669" s="258">
        <v>1249.17</v>
      </c>
      <c r="AX669" s="259">
        <v>1229.3900000000001</v>
      </c>
      <c r="AY669" s="341">
        <v>566.71</v>
      </c>
      <c r="AZ669" s="260">
        <v>4.8109999999999999</v>
      </c>
      <c r="BA669" s="260">
        <v>0</v>
      </c>
      <c r="BB669" s="268">
        <v>0</v>
      </c>
    </row>
    <row r="670" spans="1:54" s="245" customFormat="1">
      <c r="A670" s="254">
        <v>20</v>
      </c>
      <c r="B670" s="255">
        <f t="shared" si="72"/>
        <v>1744.3909999999998</v>
      </c>
      <c r="C670" s="255">
        <f t="shared" si="72"/>
        <v>1716.5809999999999</v>
      </c>
      <c r="D670" s="255">
        <f t="shared" si="72"/>
        <v>1705.1610000000001</v>
      </c>
      <c r="E670" s="255">
        <f t="shared" si="72"/>
        <v>1715.3409999999999</v>
      </c>
      <c r="F670" s="255">
        <f t="shared" si="72"/>
        <v>1795.451</v>
      </c>
      <c r="G670" s="255">
        <f t="shared" si="72"/>
        <v>1838.011</v>
      </c>
      <c r="H670" s="255">
        <f t="shared" si="72"/>
        <v>2017.2809999999999</v>
      </c>
      <c r="I670" s="255">
        <f t="shared" si="72"/>
        <v>2185.7010000000005</v>
      </c>
      <c r="J670" s="255">
        <f t="shared" si="72"/>
        <v>2288.5310000000004</v>
      </c>
      <c r="K670" s="255">
        <f t="shared" si="72"/>
        <v>2273.3710000000001</v>
      </c>
      <c r="L670" s="255">
        <f t="shared" si="72"/>
        <v>2253.3809999999999</v>
      </c>
      <c r="M670" s="255">
        <f t="shared" si="72"/>
        <v>2255.971</v>
      </c>
      <c r="N670" s="255">
        <f t="shared" si="72"/>
        <v>2258.7310000000002</v>
      </c>
      <c r="O670" s="255">
        <f t="shared" si="72"/>
        <v>2271.5710000000004</v>
      </c>
      <c r="P670" s="255">
        <f t="shared" si="72"/>
        <v>2296.4610000000002</v>
      </c>
      <c r="Q670" s="255">
        <f t="shared" si="72"/>
        <v>2435.3310000000001</v>
      </c>
      <c r="R670" s="255">
        <f t="shared" si="73"/>
        <v>2508.1309999999999</v>
      </c>
      <c r="S670" s="255">
        <f t="shared" si="71"/>
        <v>2527.4910000000004</v>
      </c>
      <c r="T670" s="255">
        <f t="shared" si="71"/>
        <v>2486.681</v>
      </c>
      <c r="U670" s="255">
        <f t="shared" si="71"/>
        <v>2307.1309999999999</v>
      </c>
      <c r="V670" s="255">
        <f t="shared" si="71"/>
        <v>2166.3409999999999</v>
      </c>
      <c r="W670" s="255">
        <f t="shared" si="71"/>
        <v>1961.1409999999998</v>
      </c>
      <c r="X670" s="255">
        <f t="shared" si="71"/>
        <v>1817.8609999999999</v>
      </c>
      <c r="Y670" s="255">
        <f t="shared" si="71"/>
        <v>1787.701</v>
      </c>
      <c r="Z670" s="256"/>
      <c r="AA670" s="257">
        <v>1172.8699999999999</v>
      </c>
      <c r="AB670" s="258">
        <v>1145.06</v>
      </c>
      <c r="AC670" s="258">
        <v>1133.6400000000001</v>
      </c>
      <c r="AD670" s="258">
        <v>1143.82</v>
      </c>
      <c r="AE670" s="258">
        <v>1223.93</v>
      </c>
      <c r="AF670" s="258">
        <v>1266.49</v>
      </c>
      <c r="AG670" s="258">
        <v>1445.76</v>
      </c>
      <c r="AH670" s="258">
        <v>1614.18</v>
      </c>
      <c r="AI670" s="258">
        <v>1717.01</v>
      </c>
      <c r="AJ670" s="258">
        <v>1701.85</v>
      </c>
      <c r="AK670" s="258">
        <v>1681.86</v>
      </c>
      <c r="AL670" s="258">
        <v>1684.45</v>
      </c>
      <c r="AM670" s="258">
        <v>1687.21</v>
      </c>
      <c r="AN670" s="258">
        <v>1700.05</v>
      </c>
      <c r="AO670" s="258">
        <v>1724.94</v>
      </c>
      <c r="AP670" s="258">
        <v>1863.81</v>
      </c>
      <c r="AQ670" s="258">
        <v>1936.61</v>
      </c>
      <c r="AR670" s="258">
        <v>1955.97</v>
      </c>
      <c r="AS670" s="258">
        <v>1915.16</v>
      </c>
      <c r="AT670" s="258">
        <v>1735.61</v>
      </c>
      <c r="AU670" s="258">
        <v>1594.82</v>
      </c>
      <c r="AV670" s="258">
        <v>1389.62</v>
      </c>
      <c r="AW670" s="258">
        <v>1246.3399999999999</v>
      </c>
      <c r="AX670" s="259">
        <v>1216.18</v>
      </c>
      <c r="AY670" s="341">
        <v>566.71</v>
      </c>
      <c r="AZ670" s="260">
        <v>4.8109999999999999</v>
      </c>
      <c r="BA670" s="260">
        <v>0</v>
      </c>
      <c r="BB670" s="268">
        <v>0</v>
      </c>
    </row>
    <row r="671" spans="1:54" s="245" customFormat="1">
      <c r="A671" s="254">
        <v>21</v>
      </c>
      <c r="B671" s="255">
        <f t="shared" si="72"/>
        <v>1789.6510000000001</v>
      </c>
      <c r="C671" s="255">
        <f t="shared" si="72"/>
        <v>1751.701</v>
      </c>
      <c r="D671" s="255">
        <f t="shared" si="72"/>
        <v>1729.251</v>
      </c>
      <c r="E671" s="255">
        <f t="shared" si="72"/>
        <v>1711.021</v>
      </c>
      <c r="F671" s="255">
        <f t="shared" si="72"/>
        <v>1754.4110000000001</v>
      </c>
      <c r="G671" s="255">
        <f t="shared" si="72"/>
        <v>1796.6309999999999</v>
      </c>
      <c r="H671" s="255">
        <f t="shared" si="72"/>
        <v>1835.221</v>
      </c>
      <c r="I671" s="255">
        <f t="shared" si="72"/>
        <v>2036.771</v>
      </c>
      <c r="J671" s="255">
        <f t="shared" si="72"/>
        <v>2357.8110000000001</v>
      </c>
      <c r="K671" s="255">
        <f t="shared" si="72"/>
        <v>2393.8409999999999</v>
      </c>
      <c r="L671" s="255">
        <f t="shared" si="72"/>
        <v>2381.7410000000004</v>
      </c>
      <c r="M671" s="255">
        <f t="shared" si="72"/>
        <v>2369.2710000000002</v>
      </c>
      <c r="N671" s="255">
        <f t="shared" si="72"/>
        <v>2253.0010000000002</v>
      </c>
      <c r="O671" s="255">
        <f t="shared" si="72"/>
        <v>2302.931</v>
      </c>
      <c r="P671" s="255">
        <f t="shared" si="72"/>
        <v>2349.5310000000004</v>
      </c>
      <c r="Q671" s="255">
        <f t="shared" si="72"/>
        <v>2384.1210000000001</v>
      </c>
      <c r="R671" s="255">
        <f t="shared" si="73"/>
        <v>2419.9810000000002</v>
      </c>
      <c r="S671" s="255">
        <f t="shared" si="71"/>
        <v>2436.4910000000004</v>
      </c>
      <c r="T671" s="255">
        <f t="shared" si="71"/>
        <v>2403.0410000000002</v>
      </c>
      <c r="U671" s="255">
        <f t="shared" si="71"/>
        <v>2341.8310000000001</v>
      </c>
      <c r="V671" s="255">
        <f t="shared" si="71"/>
        <v>2130.3809999999999</v>
      </c>
      <c r="W671" s="255">
        <f t="shared" si="71"/>
        <v>1976.251</v>
      </c>
      <c r="X671" s="255">
        <f t="shared" si="71"/>
        <v>1840.6109999999999</v>
      </c>
      <c r="Y671" s="255">
        <f t="shared" si="71"/>
        <v>1793.231</v>
      </c>
      <c r="Z671" s="256"/>
      <c r="AA671" s="257">
        <v>1218.1300000000001</v>
      </c>
      <c r="AB671" s="258">
        <v>1180.18</v>
      </c>
      <c r="AC671" s="258">
        <v>1157.73</v>
      </c>
      <c r="AD671" s="258">
        <v>1139.5</v>
      </c>
      <c r="AE671" s="258">
        <v>1182.8900000000001</v>
      </c>
      <c r="AF671" s="258">
        <v>1225.1099999999999</v>
      </c>
      <c r="AG671" s="258">
        <v>1263.7</v>
      </c>
      <c r="AH671" s="258">
        <v>1465.25</v>
      </c>
      <c r="AI671" s="258">
        <v>1786.29</v>
      </c>
      <c r="AJ671" s="258">
        <v>1822.32</v>
      </c>
      <c r="AK671" s="258">
        <v>1810.22</v>
      </c>
      <c r="AL671" s="258">
        <v>1797.75</v>
      </c>
      <c r="AM671" s="258">
        <v>1681.48</v>
      </c>
      <c r="AN671" s="258">
        <v>1731.41</v>
      </c>
      <c r="AO671" s="258">
        <v>1778.01</v>
      </c>
      <c r="AP671" s="258">
        <v>1812.6</v>
      </c>
      <c r="AQ671" s="258">
        <v>1848.46</v>
      </c>
      <c r="AR671" s="258">
        <v>1864.97</v>
      </c>
      <c r="AS671" s="258">
        <v>1831.52</v>
      </c>
      <c r="AT671" s="258">
        <v>1770.31</v>
      </c>
      <c r="AU671" s="258">
        <v>1558.86</v>
      </c>
      <c r="AV671" s="258">
        <v>1404.73</v>
      </c>
      <c r="AW671" s="258">
        <v>1269.0899999999999</v>
      </c>
      <c r="AX671" s="259">
        <v>1221.71</v>
      </c>
      <c r="AY671" s="341">
        <v>566.71</v>
      </c>
      <c r="AZ671" s="260">
        <v>4.8109999999999999</v>
      </c>
      <c r="BA671" s="260">
        <v>0</v>
      </c>
      <c r="BB671" s="268">
        <v>0</v>
      </c>
    </row>
    <row r="672" spans="1:54" s="245" customFormat="1">
      <c r="A672" s="254">
        <v>22</v>
      </c>
      <c r="B672" s="255">
        <f t="shared" si="72"/>
        <v>1771.1610000000001</v>
      </c>
      <c r="C672" s="255">
        <f t="shared" si="72"/>
        <v>1758.1209999999999</v>
      </c>
      <c r="D672" s="255">
        <f t="shared" si="72"/>
        <v>1753.3009999999999</v>
      </c>
      <c r="E672" s="255">
        <f t="shared" si="72"/>
        <v>1748.961</v>
      </c>
      <c r="F672" s="255">
        <f t="shared" si="72"/>
        <v>1766.5609999999999</v>
      </c>
      <c r="G672" s="255">
        <f t="shared" si="72"/>
        <v>1799.5409999999999</v>
      </c>
      <c r="H672" s="255">
        <f t="shared" si="72"/>
        <v>1815.961</v>
      </c>
      <c r="I672" s="255">
        <f t="shared" si="72"/>
        <v>1909.441</v>
      </c>
      <c r="J672" s="255">
        <f t="shared" si="72"/>
        <v>2090.9410000000003</v>
      </c>
      <c r="K672" s="255">
        <f t="shared" si="72"/>
        <v>2218.261</v>
      </c>
      <c r="L672" s="255">
        <f t="shared" si="72"/>
        <v>2260.5410000000002</v>
      </c>
      <c r="M672" s="255">
        <f t="shared" si="72"/>
        <v>2273.6610000000005</v>
      </c>
      <c r="N672" s="255">
        <f t="shared" si="72"/>
        <v>2281.3910000000001</v>
      </c>
      <c r="O672" s="255">
        <f t="shared" si="72"/>
        <v>2305.0810000000001</v>
      </c>
      <c r="P672" s="255">
        <f t="shared" si="72"/>
        <v>2385.6910000000003</v>
      </c>
      <c r="Q672" s="255">
        <f t="shared" si="72"/>
        <v>2449.181</v>
      </c>
      <c r="R672" s="255">
        <f t="shared" si="73"/>
        <v>2494.4910000000004</v>
      </c>
      <c r="S672" s="255">
        <f t="shared" si="71"/>
        <v>2515.9110000000005</v>
      </c>
      <c r="T672" s="255">
        <f t="shared" si="71"/>
        <v>2479.2910000000002</v>
      </c>
      <c r="U672" s="255">
        <f t="shared" si="71"/>
        <v>2435.5010000000002</v>
      </c>
      <c r="V672" s="255">
        <f t="shared" si="71"/>
        <v>2342.2310000000002</v>
      </c>
      <c r="W672" s="255">
        <f t="shared" si="71"/>
        <v>2214.6710000000003</v>
      </c>
      <c r="X672" s="255">
        <f t="shared" si="71"/>
        <v>1960.1009999999999</v>
      </c>
      <c r="Y672" s="255">
        <f t="shared" si="71"/>
        <v>1808.931</v>
      </c>
      <c r="Z672" s="256"/>
      <c r="AA672" s="257">
        <v>1199.6400000000001</v>
      </c>
      <c r="AB672" s="258">
        <v>1186.5999999999999</v>
      </c>
      <c r="AC672" s="258">
        <v>1181.78</v>
      </c>
      <c r="AD672" s="258">
        <v>1177.44</v>
      </c>
      <c r="AE672" s="258">
        <v>1195.04</v>
      </c>
      <c r="AF672" s="258">
        <v>1228.02</v>
      </c>
      <c r="AG672" s="258">
        <v>1244.44</v>
      </c>
      <c r="AH672" s="258">
        <v>1337.92</v>
      </c>
      <c r="AI672" s="258">
        <v>1519.42</v>
      </c>
      <c r="AJ672" s="258">
        <v>1646.74</v>
      </c>
      <c r="AK672" s="258">
        <v>1689.02</v>
      </c>
      <c r="AL672" s="258">
        <v>1702.14</v>
      </c>
      <c r="AM672" s="258">
        <v>1709.87</v>
      </c>
      <c r="AN672" s="258">
        <v>1733.56</v>
      </c>
      <c r="AO672" s="258">
        <v>1814.17</v>
      </c>
      <c r="AP672" s="258">
        <v>1877.66</v>
      </c>
      <c r="AQ672" s="258">
        <v>1922.97</v>
      </c>
      <c r="AR672" s="258">
        <v>1944.39</v>
      </c>
      <c r="AS672" s="258">
        <v>1907.77</v>
      </c>
      <c r="AT672" s="258">
        <v>1863.98</v>
      </c>
      <c r="AU672" s="258">
        <v>1770.71</v>
      </c>
      <c r="AV672" s="258">
        <v>1643.15</v>
      </c>
      <c r="AW672" s="258">
        <v>1388.58</v>
      </c>
      <c r="AX672" s="259">
        <v>1237.4100000000001</v>
      </c>
      <c r="AY672" s="341">
        <v>566.71</v>
      </c>
      <c r="AZ672" s="260">
        <v>4.8109999999999999</v>
      </c>
      <c r="BA672" s="260">
        <v>0</v>
      </c>
      <c r="BB672" s="268">
        <v>0</v>
      </c>
    </row>
    <row r="673" spans="1:137" s="245" customFormat="1">
      <c r="A673" s="254">
        <v>23</v>
      </c>
      <c r="B673" s="255">
        <f t="shared" si="72"/>
        <v>1795.0509999999999</v>
      </c>
      <c r="C673" s="255">
        <f t="shared" si="72"/>
        <v>1793.8109999999999</v>
      </c>
      <c r="D673" s="255">
        <f t="shared" si="72"/>
        <v>1762.8909999999998</v>
      </c>
      <c r="E673" s="255">
        <f t="shared" si="72"/>
        <v>1752.941</v>
      </c>
      <c r="F673" s="255">
        <f t="shared" si="72"/>
        <v>1803.761</v>
      </c>
      <c r="G673" s="255">
        <f t="shared" si="72"/>
        <v>1879.981</v>
      </c>
      <c r="H673" s="255">
        <f t="shared" si="72"/>
        <v>2066.0410000000002</v>
      </c>
      <c r="I673" s="255">
        <f t="shared" si="72"/>
        <v>2279.4910000000004</v>
      </c>
      <c r="J673" s="255">
        <f t="shared" si="72"/>
        <v>2334.3510000000001</v>
      </c>
      <c r="K673" s="255">
        <f t="shared" si="72"/>
        <v>2254.1510000000003</v>
      </c>
      <c r="L673" s="255">
        <f t="shared" si="72"/>
        <v>2236.7010000000005</v>
      </c>
      <c r="M673" s="255">
        <f t="shared" si="72"/>
        <v>2225.5909999999999</v>
      </c>
      <c r="N673" s="255">
        <f t="shared" si="72"/>
        <v>2124.8809999999999</v>
      </c>
      <c r="O673" s="255">
        <f t="shared" si="72"/>
        <v>2143.8809999999999</v>
      </c>
      <c r="P673" s="255">
        <f t="shared" si="72"/>
        <v>2191.6309999999999</v>
      </c>
      <c r="Q673" s="255">
        <f t="shared" si="72"/>
        <v>2244.6510000000003</v>
      </c>
      <c r="R673" s="255">
        <f t="shared" si="73"/>
        <v>2342.6309999999999</v>
      </c>
      <c r="S673" s="255">
        <f t="shared" si="71"/>
        <v>2349.5909999999999</v>
      </c>
      <c r="T673" s="255">
        <f t="shared" si="71"/>
        <v>2267.0710000000004</v>
      </c>
      <c r="U673" s="255">
        <f t="shared" si="71"/>
        <v>2063.2810000000004</v>
      </c>
      <c r="V673" s="255">
        <f t="shared" si="71"/>
        <v>1881.691</v>
      </c>
      <c r="W673" s="255">
        <f t="shared" si="71"/>
        <v>1811.491</v>
      </c>
      <c r="X673" s="255">
        <f t="shared" si="71"/>
        <v>1794.6009999999999</v>
      </c>
      <c r="Y673" s="255">
        <f t="shared" si="71"/>
        <v>1746.5709999999999</v>
      </c>
      <c r="Z673" s="256"/>
      <c r="AA673" s="257">
        <v>1223.53</v>
      </c>
      <c r="AB673" s="258">
        <v>1222.29</v>
      </c>
      <c r="AC673" s="258">
        <v>1191.3699999999999</v>
      </c>
      <c r="AD673" s="258">
        <v>1181.42</v>
      </c>
      <c r="AE673" s="258">
        <v>1232.24</v>
      </c>
      <c r="AF673" s="258">
        <v>1308.46</v>
      </c>
      <c r="AG673" s="258">
        <v>1494.52</v>
      </c>
      <c r="AH673" s="258">
        <v>1707.97</v>
      </c>
      <c r="AI673" s="258">
        <v>1762.83</v>
      </c>
      <c r="AJ673" s="258">
        <v>1682.63</v>
      </c>
      <c r="AK673" s="258">
        <v>1665.18</v>
      </c>
      <c r="AL673" s="258">
        <v>1654.07</v>
      </c>
      <c r="AM673" s="258">
        <v>1553.36</v>
      </c>
      <c r="AN673" s="258">
        <v>1572.36</v>
      </c>
      <c r="AO673" s="258">
        <v>1620.11</v>
      </c>
      <c r="AP673" s="258">
        <v>1673.13</v>
      </c>
      <c r="AQ673" s="258">
        <v>1771.11</v>
      </c>
      <c r="AR673" s="258">
        <v>1778.07</v>
      </c>
      <c r="AS673" s="258">
        <v>1695.55</v>
      </c>
      <c r="AT673" s="258">
        <v>1491.76</v>
      </c>
      <c r="AU673" s="258">
        <v>1310.17</v>
      </c>
      <c r="AV673" s="258">
        <v>1239.97</v>
      </c>
      <c r="AW673" s="258">
        <v>1223.08</v>
      </c>
      <c r="AX673" s="259">
        <v>1175.05</v>
      </c>
      <c r="AY673" s="341">
        <v>566.71</v>
      </c>
      <c r="AZ673" s="260">
        <v>4.8109999999999999</v>
      </c>
      <c r="BA673" s="260">
        <v>0</v>
      </c>
      <c r="BB673" s="268">
        <v>0</v>
      </c>
    </row>
    <row r="674" spans="1:137" s="245" customFormat="1">
      <c r="A674" s="254">
        <v>24</v>
      </c>
      <c r="B674" s="255">
        <f t="shared" si="72"/>
        <v>1717.8909999999998</v>
      </c>
      <c r="C674" s="255">
        <f t="shared" si="72"/>
        <v>1708.3709999999999</v>
      </c>
      <c r="D674" s="255">
        <f t="shared" si="72"/>
        <v>1708.001</v>
      </c>
      <c r="E674" s="255">
        <f t="shared" si="72"/>
        <v>1710.8809999999999</v>
      </c>
      <c r="F674" s="255">
        <f t="shared" si="72"/>
        <v>1772.6309999999999</v>
      </c>
      <c r="G674" s="255">
        <f t="shared" si="72"/>
        <v>1836.1409999999998</v>
      </c>
      <c r="H674" s="255">
        <f t="shared" si="72"/>
        <v>1978.431</v>
      </c>
      <c r="I674" s="255">
        <f t="shared" si="72"/>
        <v>2066.9610000000002</v>
      </c>
      <c r="J674" s="255">
        <f t="shared" si="72"/>
        <v>2232.6210000000001</v>
      </c>
      <c r="K674" s="255">
        <f t="shared" si="72"/>
        <v>2269.4810000000002</v>
      </c>
      <c r="L674" s="255">
        <f t="shared" si="72"/>
        <v>2206.2710000000002</v>
      </c>
      <c r="M674" s="255">
        <f t="shared" si="72"/>
        <v>2206.4110000000005</v>
      </c>
      <c r="N674" s="255">
        <f t="shared" si="72"/>
        <v>2206.3809999999999</v>
      </c>
      <c r="O674" s="255">
        <f t="shared" si="72"/>
        <v>2228.3809999999999</v>
      </c>
      <c r="P674" s="255">
        <f t="shared" si="72"/>
        <v>2260.1210000000001</v>
      </c>
      <c r="Q674" s="255">
        <f t="shared" si="72"/>
        <v>2333.9010000000003</v>
      </c>
      <c r="R674" s="255">
        <f t="shared" si="73"/>
        <v>2157.3809999999999</v>
      </c>
      <c r="S674" s="255">
        <f t="shared" si="71"/>
        <v>2430.3009999999999</v>
      </c>
      <c r="T674" s="255">
        <f t="shared" si="71"/>
        <v>2350.3009999999999</v>
      </c>
      <c r="U674" s="255">
        <f t="shared" si="71"/>
        <v>2261.5509999999999</v>
      </c>
      <c r="V674" s="255">
        <f t="shared" si="71"/>
        <v>2093.0610000000001</v>
      </c>
      <c r="W674" s="255">
        <f t="shared" si="71"/>
        <v>1957.1109999999999</v>
      </c>
      <c r="X674" s="255">
        <f t="shared" si="71"/>
        <v>1812.761</v>
      </c>
      <c r="Y674" s="255">
        <f t="shared" si="71"/>
        <v>1745.3409999999999</v>
      </c>
      <c r="Z674" s="256"/>
      <c r="AA674" s="257">
        <v>1146.3699999999999</v>
      </c>
      <c r="AB674" s="258">
        <v>1136.8499999999999</v>
      </c>
      <c r="AC674" s="258">
        <v>1136.48</v>
      </c>
      <c r="AD674" s="258">
        <v>1139.3599999999999</v>
      </c>
      <c r="AE674" s="258">
        <v>1201.1099999999999</v>
      </c>
      <c r="AF674" s="258">
        <v>1264.6199999999999</v>
      </c>
      <c r="AG674" s="258">
        <v>1406.91</v>
      </c>
      <c r="AH674" s="258">
        <v>1495.44</v>
      </c>
      <c r="AI674" s="258">
        <v>1661.1</v>
      </c>
      <c r="AJ674" s="258">
        <v>1697.96</v>
      </c>
      <c r="AK674" s="258">
        <v>1634.75</v>
      </c>
      <c r="AL674" s="258">
        <v>1634.89</v>
      </c>
      <c r="AM674" s="258">
        <v>1634.86</v>
      </c>
      <c r="AN674" s="258">
        <v>1656.86</v>
      </c>
      <c r="AO674" s="258">
        <v>1688.6</v>
      </c>
      <c r="AP674" s="258">
        <v>1762.38</v>
      </c>
      <c r="AQ674" s="258">
        <v>1585.86</v>
      </c>
      <c r="AR674" s="258">
        <v>1858.78</v>
      </c>
      <c r="AS674" s="258">
        <v>1778.78</v>
      </c>
      <c r="AT674" s="258">
        <v>1690.03</v>
      </c>
      <c r="AU674" s="258">
        <v>1521.54</v>
      </c>
      <c r="AV674" s="258">
        <v>1385.59</v>
      </c>
      <c r="AW674" s="258">
        <v>1241.24</v>
      </c>
      <c r="AX674" s="259">
        <v>1173.82</v>
      </c>
      <c r="AY674" s="341">
        <v>566.71</v>
      </c>
      <c r="AZ674" s="260">
        <v>4.8109999999999999</v>
      </c>
      <c r="BA674" s="260">
        <v>0</v>
      </c>
      <c r="BB674" s="268">
        <v>0</v>
      </c>
    </row>
    <row r="675" spans="1:137" s="245" customFormat="1">
      <c r="A675" s="254">
        <v>25</v>
      </c>
      <c r="B675" s="255">
        <f t="shared" si="72"/>
        <v>1635.241</v>
      </c>
      <c r="C675" s="255">
        <f t="shared" si="72"/>
        <v>1633.741</v>
      </c>
      <c r="D675" s="255">
        <f t="shared" si="72"/>
        <v>1633.191</v>
      </c>
      <c r="E675" s="255">
        <f t="shared" si="72"/>
        <v>1635.671</v>
      </c>
      <c r="F675" s="255">
        <f t="shared" si="72"/>
        <v>1674.501</v>
      </c>
      <c r="G675" s="255">
        <f t="shared" si="72"/>
        <v>1738.491</v>
      </c>
      <c r="H675" s="255">
        <f t="shared" si="72"/>
        <v>1869.5309999999999</v>
      </c>
      <c r="I675" s="255">
        <f t="shared" si="72"/>
        <v>1945.5909999999999</v>
      </c>
      <c r="J675" s="255">
        <f t="shared" si="72"/>
        <v>2083.7810000000004</v>
      </c>
      <c r="K675" s="255">
        <f t="shared" si="72"/>
        <v>2110.0210000000002</v>
      </c>
      <c r="L675" s="255">
        <f t="shared" si="72"/>
        <v>2087.1110000000003</v>
      </c>
      <c r="M675" s="255">
        <f t="shared" si="72"/>
        <v>2071.1510000000003</v>
      </c>
      <c r="N675" s="255">
        <f t="shared" si="72"/>
        <v>2077.8409999999999</v>
      </c>
      <c r="O675" s="255">
        <f t="shared" si="72"/>
        <v>2104.8110000000001</v>
      </c>
      <c r="P675" s="255">
        <f t="shared" si="72"/>
        <v>2125.5810000000001</v>
      </c>
      <c r="Q675" s="255">
        <f t="shared" si="72"/>
        <v>2185.2810000000004</v>
      </c>
      <c r="R675" s="255">
        <f t="shared" si="73"/>
        <v>2251.4610000000002</v>
      </c>
      <c r="S675" s="255">
        <f t="shared" si="71"/>
        <v>2288.6510000000003</v>
      </c>
      <c r="T675" s="255">
        <f t="shared" si="71"/>
        <v>2197.2410000000004</v>
      </c>
      <c r="U675" s="255">
        <f t="shared" si="71"/>
        <v>2118.5610000000001</v>
      </c>
      <c r="V675" s="255">
        <f t="shared" si="71"/>
        <v>1860.8409999999999</v>
      </c>
      <c r="W675" s="255">
        <f t="shared" si="71"/>
        <v>1795.961</v>
      </c>
      <c r="X675" s="255">
        <f t="shared" si="71"/>
        <v>1800.8109999999999</v>
      </c>
      <c r="Y675" s="255">
        <f t="shared" si="71"/>
        <v>1732.3009999999999</v>
      </c>
      <c r="Z675" s="256"/>
      <c r="AA675" s="257">
        <v>1063.72</v>
      </c>
      <c r="AB675" s="258">
        <v>1062.22</v>
      </c>
      <c r="AC675" s="258">
        <v>1061.67</v>
      </c>
      <c r="AD675" s="258">
        <v>1064.1500000000001</v>
      </c>
      <c r="AE675" s="258">
        <v>1102.98</v>
      </c>
      <c r="AF675" s="258">
        <v>1166.97</v>
      </c>
      <c r="AG675" s="258">
        <v>1298.01</v>
      </c>
      <c r="AH675" s="258">
        <v>1374.07</v>
      </c>
      <c r="AI675" s="258">
        <v>1512.26</v>
      </c>
      <c r="AJ675" s="258">
        <v>1538.5</v>
      </c>
      <c r="AK675" s="258">
        <v>1515.59</v>
      </c>
      <c r="AL675" s="258">
        <v>1499.63</v>
      </c>
      <c r="AM675" s="258">
        <v>1506.32</v>
      </c>
      <c r="AN675" s="258">
        <v>1533.29</v>
      </c>
      <c r="AO675" s="258">
        <v>1554.06</v>
      </c>
      <c r="AP675" s="258">
        <v>1613.76</v>
      </c>
      <c r="AQ675" s="258">
        <v>1679.94</v>
      </c>
      <c r="AR675" s="258">
        <v>1717.13</v>
      </c>
      <c r="AS675" s="258">
        <v>1625.72</v>
      </c>
      <c r="AT675" s="258">
        <v>1547.04</v>
      </c>
      <c r="AU675" s="258">
        <v>1289.32</v>
      </c>
      <c r="AV675" s="258">
        <v>1224.44</v>
      </c>
      <c r="AW675" s="258">
        <v>1229.29</v>
      </c>
      <c r="AX675" s="259">
        <v>1160.78</v>
      </c>
      <c r="AY675" s="341">
        <v>566.71</v>
      </c>
      <c r="AZ675" s="260">
        <v>4.8109999999999999</v>
      </c>
      <c r="BA675" s="260">
        <v>0</v>
      </c>
      <c r="BB675" s="268">
        <v>0</v>
      </c>
    </row>
    <row r="676" spans="1:137" s="245" customFormat="1">
      <c r="A676" s="254">
        <v>26</v>
      </c>
      <c r="B676" s="255">
        <f t="shared" si="72"/>
        <v>1817.191</v>
      </c>
      <c r="C676" s="255">
        <f t="shared" si="72"/>
        <v>1774.0609999999999</v>
      </c>
      <c r="D676" s="255">
        <f t="shared" si="72"/>
        <v>1767.3209999999999</v>
      </c>
      <c r="E676" s="255">
        <f t="shared" si="72"/>
        <v>1820.471</v>
      </c>
      <c r="F676" s="255">
        <f t="shared" si="72"/>
        <v>1850.1510000000001</v>
      </c>
      <c r="G676" s="255">
        <f t="shared" si="72"/>
        <v>1966.681</v>
      </c>
      <c r="H676" s="255">
        <f t="shared" si="72"/>
        <v>2137.8009999999999</v>
      </c>
      <c r="I676" s="255">
        <f t="shared" si="72"/>
        <v>2224.8310000000001</v>
      </c>
      <c r="J676" s="255">
        <f t="shared" si="72"/>
        <v>2356.0909999999999</v>
      </c>
      <c r="K676" s="255">
        <f t="shared" si="72"/>
        <v>2389.6710000000003</v>
      </c>
      <c r="L676" s="255">
        <f t="shared" si="72"/>
        <v>2334.0310000000004</v>
      </c>
      <c r="M676" s="255">
        <f t="shared" si="72"/>
        <v>2344.1110000000003</v>
      </c>
      <c r="N676" s="255">
        <f t="shared" si="72"/>
        <v>2319.6210000000001</v>
      </c>
      <c r="O676" s="255">
        <f t="shared" si="72"/>
        <v>2378.761</v>
      </c>
      <c r="P676" s="255">
        <f t="shared" si="72"/>
        <v>2433.431</v>
      </c>
      <c r="Q676" s="255">
        <f t="shared" si="72"/>
        <v>2476.7910000000002</v>
      </c>
      <c r="R676" s="255">
        <f t="shared" si="73"/>
        <v>2502.7910000000002</v>
      </c>
      <c r="S676" s="255">
        <f t="shared" si="71"/>
        <v>2559.9910000000004</v>
      </c>
      <c r="T676" s="255">
        <f t="shared" si="71"/>
        <v>2510.681</v>
      </c>
      <c r="U676" s="255">
        <f t="shared" si="71"/>
        <v>2447.8610000000003</v>
      </c>
      <c r="V676" s="255">
        <f t="shared" si="71"/>
        <v>2146.5610000000001</v>
      </c>
      <c r="W676" s="255">
        <f t="shared" si="71"/>
        <v>2066.3110000000001</v>
      </c>
      <c r="X676" s="255">
        <f t="shared" si="71"/>
        <v>1923.741</v>
      </c>
      <c r="Y676" s="255">
        <f t="shared" si="71"/>
        <v>1852.0309999999999</v>
      </c>
      <c r="Z676" s="256"/>
      <c r="AA676" s="257">
        <v>1245.67</v>
      </c>
      <c r="AB676" s="258">
        <v>1202.54</v>
      </c>
      <c r="AC676" s="258">
        <v>1195.8</v>
      </c>
      <c r="AD676" s="258">
        <v>1248.95</v>
      </c>
      <c r="AE676" s="258">
        <v>1278.6300000000001</v>
      </c>
      <c r="AF676" s="258">
        <v>1395.16</v>
      </c>
      <c r="AG676" s="258">
        <v>1566.28</v>
      </c>
      <c r="AH676" s="258">
        <v>1653.31</v>
      </c>
      <c r="AI676" s="258">
        <v>1784.57</v>
      </c>
      <c r="AJ676" s="258">
        <v>1818.15</v>
      </c>
      <c r="AK676" s="258">
        <v>1762.51</v>
      </c>
      <c r="AL676" s="258">
        <v>1772.59</v>
      </c>
      <c r="AM676" s="258">
        <v>1748.1</v>
      </c>
      <c r="AN676" s="258">
        <v>1807.24</v>
      </c>
      <c r="AO676" s="258">
        <v>1861.91</v>
      </c>
      <c r="AP676" s="258">
        <v>1905.27</v>
      </c>
      <c r="AQ676" s="258">
        <v>1931.27</v>
      </c>
      <c r="AR676" s="258">
        <v>1988.47</v>
      </c>
      <c r="AS676" s="258">
        <v>1939.16</v>
      </c>
      <c r="AT676" s="258">
        <v>1876.34</v>
      </c>
      <c r="AU676" s="258">
        <v>1575.04</v>
      </c>
      <c r="AV676" s="258">
        <v>1494.79</v>
      </c>
      <c r="AW676" s="258">
        <v>1352.22</v>
      </c>
      <c r="AX676" s="259">
        <v>1280.51</v>
      </c>
      <c r="AY676" s="341">
        <v>566.71</v>
      </c>
      <c r="AZ676" s="260">
        <v>4.8109999999999999</v>
      </c>
      <c r="BA676" s="260">
        <v>0</v>
      </c>
      <c r="BB676" s="268">
        <v>0</v>
      </c>
    </row>
    <row r="677" spans="1:137" s="245" customFormat="1">
      <c r="A677" s="254">
        <v>27</v>
      </c>
      <c r="B677" s="255">
        <f t="shared" si="72"/>
        <v>1827.3709999999999</v>
      </c>
      <c r="C677" s="255">
        <f t="shared" si="72"/>
        <v>1803.3909999999998</v>
      </c>
      <c r="D677" s="255">
        <f t="shared" si="72"/>
        <v>1803.191</v>
      </c>
      <c r="E677" s="255">
        <f t="shared" si="72"/>
        <v>1827.951</v>
      </c>
      <c r="F677" s="255">
        <f t="shared" si="72"/>
        <v>1871.4010000000001</v>
      </c>
      <c r="G677" s="255">
        <f t="shared" si="72"/>
        <v>2009.231</v>
      </c>
      <c r="H677" s="255">
        <f t="shared" si="72"/>
        <v>2141.761</v>
      </c>
      <c r="I677" s="255">
        <f t="shared" si="72"/>
        <v>2335.7510000000002</v>
      </c>
      <c r="J677" s="255">
        <f t="shared" si="72"/>
        <v>2467.9910000000004</v>
      </c>
      <c r="K677" s="255">
        <f t="shared" si="72"/>
        <v>2473.6610000000005</v>
      </c>
      <c r="L677" s="255">
        <f t="shared" si="72"/>
        <v>2433.221</v>
      </c>
      <c r="M677" s="255">
        <f t="shared" si="72"/>
        <v>2435.3310000000001</v>
      </c>
      <c r="N677" s="255">
        <f t="shared" si="72"/>
        <v>2428.5509999999999</v>
      </c>
      <c r="O677" s="255">
        <f t="shared" si="72"/>
        <v>2463.8409999999999</v>
      </c>
      <c r="P677" s="255">
        <f t="shared" si="72"/>
        <v>2488.2810000000004</v>
      </c>
      <c r="Q677" s="255">
        <f t="shared" si="72"/>
        <v>2525.8110000000001</v>
      </c>
      <c r="R677" s="255">
        <f t="shared" si="73"/>
        <v>2604.3310000000001</v>
      </c>
      <c r="S677" s="255">
        <f t="shared" si="71"/>
        <v>2630.3910000000001</v>
      </c>
      <c r="T677" s="255">
        <f t="shared" si="71"/>
        <v>2565.3710000000001</v>
      </c>
      <c r="U677" s="255">
        <f t="shared" si="71"/>
        <v>2494.8809999999999</v>
      </c>
      <c r="V677" s="255">
        <f t="shared" si="71"/>
        <v>2298.7510000000002</v>
      </c>
      <c r="W677" s="255">
        <f t="shared" si="71"/>
        <v>2215.6010000000001</v>
      </c>
      <c r="X677" s="255">
        <f t="shared" si="71"/>
        <v>1992.5409999999999</v>
      </c>
      <c r="Y677" s="255">
        <f t="shared" si="71"/>
        <v>1876.771</v>
      </c>
      <c r="Z677" s="256"/>
      <c r="AA677" s="257">
        <v>1255.8499999999999</v>
      </c>
      <c r="AB677" s="258">
        <v>1231.8699999999999</v>
      </c>
      <c r="AC677" s="258">
        <v>1231.67</v>
      </c>
      <c r="AD677" s="258">
        <v>1256.43</v>
      </c>
      <c r="AE677" s="258">
        <v>1299.8800000000001</v>
      </c>
      <c r="AF677" s="258">
        <v>1437.71</v>
      </c>
      <c r="AG677" s="258">
        <v>1570.24</v>
      </c>
      <c r="AH677" s="258">
        <v>1764.23</v>
      </c>
      <c r="AI677" s="258">
        <v>1896.47</v>
      </c>
      <c r="AJ677" s="258">
        <v>1902.14</v>
      </c>
      <c r="AK677" s="258">
        <v>1861.7</v>
      </c>
      <c r="AL677" s="258">
        <v>1863.81</v>
      </c>
      <c r="AM677" s="258">
        <v>1857.03</v>
      </c>
      <c r="AN677" s="258">
        <v>1892.32</v>
      </c>
      <c r="AO677" s="258">
        <v>1916.76</v>
      </c>
      <c r="AP677" s="258">
        <v>1954.29</v>
      </c>
      <c r="AQ677" s="258">
        <v>2032.81</v>
      </c>
      <c r="AR677" s="258">
        <v>2058.87</v>
      </c>
      <c r="AS677" s="258">
        <v>1993.85</v>
      </c>
      <c r="AT677" s="258">
        <v>1923.36</v>
      </c>
      <c r="AU677" s="258">
        <v>1727.23</v>
      </c>
      <c r="AV677" s="258">
        <v>1644.08</v>
      </c>
      <c r="AW677" s="258">
        <v>1421.02</v>
      </c>
      <c r="AX677" s="259">
        <v>1305.25</v>
      </c>
      <c r="AY677" s="341">
        <v>566.71</v>
      </c>
      <c r="AZ677" s="260">
        <v>4.8109999999999999</v>
      </c>
      <c r="BA677" s="260">
        <v>0</v>
      </c>
      <c r="BB677" s="268">
        <v>0</v>
      </c>
    </row>
    <row r="678" spans="1:137" s="245" customFormat="1">
      <c r="A678" s="254">
        <v>28</v>
      </c>
      <c r="B678" s="255">
        <f t="shared" si="72"/>
        <v>1875.6109999999999</v>
      </c>
      <c r="C678" s="255">
        <f t="shared" si="72"/>
        <v>1829.691</v>
      </c>
      <c r="D678" s="255">
        <f t="shared" si="72"/>
        <v>1829.731</v>
      </c>
      <c r="E678" s="255">
        <f t="shared" si="72"/>
        <v>1829.491</v>
      </c>
      <c r="F678" s="255">
        <f t="shared" si="72"/>
        <v>1830.471</v>
      </c>
      <c r="G678" s="255">
        <f t="shared" si="72"/>
        <v>1885.181</v>
      </c>
      <c r="H678" s="255">
        <f t="shared" si="72"/>
        <v>1933.0509999999999</v>
      </c>
      <c r="I678" s="255">
        <f t="shared" si="72"/>
        <v>2093.9110000000005</v>
      </c>
      <c r="J678" s="255">
        <f t="shared" si="72"/>
        <v>2255.5310000000004</v>
      </c>
      <c r="K678" s="255">
        <f t="shared" si="72"/>
        <v>2318.8510000000001</v>
      </c>
      <c r="L678" s="255">
        <f t="shared" si="72"/>
        <v>2332.6910000000003</v>
      </c>
      <c r="M678" s="255">
        <f t="shared" si="72"/>
        <v>2323.0310000000004</v>
      </c>
      <c r="N678" s="255">
        <f t="shared" si="72"/>
        <v>2331.8910000000001</v>
      </c>
      <c r="O678" s="255">
        <f t="shared" si="72"/>
        <v>2349.4910000000004</v>
      </c>
      <c r="P678" s="255">
        <f t="shared" si="72"/>
        <v>2381.8210000000004</v>
      </c>
      <c r="Q678" s="255">
        <f t="shared" si="72"/>
        <v>2419.9410000000003</v>
      </c>
      <c r="R678" s="255">
        <f t="shared" si="73"/>
        <v>2480.4810000000002</v>
      </c>
      <c r="S678" s="255">
        <f t="shared" si="71"/>
        <v>2499.7810000000004</v>
      </c>
      <c r="T678" s="255">
        <f t="shared" si="71"/>
        <v>2431.7410000000004</v>
      </c>
      <c r="U678" s="255">
        <f t="shared" si="71"/>
        <v>2377.681</v>
      </c>
      <c r="V678" s="255">
        <f t="shared" si="71"/>
        <v>2144.1309999999999</v>
      </c>
      <c r="W678" s="255">
        <f t="shared" si="71"/>
        <v>1888.221</v>
      </c>
      <c r="X678" s="255">
        <f t="shared" si="71"/>
        <v>1838.1610000000001</v>
      </c>
      <c r="Y678" s="255">
        <f t="shared" si="71"/>
        <v>1829.511</v>
      </c>
      <c r="Z678" s="256"/>
      <c r="AA678" s="257">
        <v>1304.0899999999999</v>
      </c>
      <c r="AB678" s="258">
        <v>1258.17</v>
      </c>
      <c r="AC678" s="258">
        <v>1258.21</v>
      </c>
      <c r="AD678" s="258">
        <v>1257.97</v>
      </c>
      <c r="AE678" s="258">
        <v>1258.95</v>
      </c>
      <c r="AF678" s="258">
        <v>1313.66</v>
      </c>
      <c r="AG678" s="258">
        <v>1361.53</v>
      </c>
      <c r="AH678" s="258">
        <v>1522.39</v>
      </c>
      <c r="AI678" s="258">
        <v>1684.01</v>
      </c>
      <c r="AJ678" s="258">
        <v>1747.33</v>
      </c>
      <c r="AK678" s="258">
        <v>1761.17</v>
      </c>
      <c r="AL678" s="258">
        <v>1751.51</v>
      </c>
      <c r="AM678" s="258">
        <v>1760.37</v>
      </c>
      <c r="AN678" s="258">
        <v>1777.97</v>
      </c>
      <c r="AO678" s="258">
        <v>1810.3</v>
      </c>
      <c r="AP678" s="258">
        <v>1848.42</v>
      </c>
      <c r="AQ678" s="258">
        <v>1908.96</v>
      </c>
      <c r="AR678" s="258">
        <v>1928.26</v>
      </c>
      <c r="AS678" s="258">
        <v>1860.22</v>
      </c>
      <c r="AT678" s="258">
        <v>1806.16</v>
      </c>
      <c r="AU678" s="258">
        <v>1572.61</v>
      </c>
      <c r="AV678" s="258">
        <v>1316.7</v>
      </c>
      <c r="AW678" s="258">
        <v>1266.6400000000001</v>
      </c>
      <c r="AX678" s="259">
        <v>1257.99</v>
      </c>
      <c r="AY678" s="341">
        <v>566.71</v>
      </c>
      <c r="AZ678" s="260">
        <v>4.8109999999999999</v>
      </c>
      <c r="BA678" s="260">
        <v>0</v>
      </c>
      <c r="BB678" s="268">
        <v>0</v>
      </c>
    </row>
    <row r="679" spans="1:137" s="245" customFormat="1">
      <c r="A679" s="254">
        <v>29</v>
      </c>
      <c r="B679" s="255">
        <f t="shared" si="72"/>
        <v>1881.671</v>
      </c>
      <c r="C679" s="255">
        <f t="shared" si="72"/>
        <v>1865.941</v>
      </c>
      <c r="D679" s="255">
        <f t="shared" si="72"/>
        <v>1830.441</v>
      </c>
      <c r="E679" s="255">
        <f t="shared" si="72"/>
        <v>1828.9110000000001</v>
      </c>
      <c r="F679" s="255">
        <f t="shared" si="72"/>
        <v>1828.8609999999999</v>
      </c>
      <c r="G679" s="255">
        <f t="shared" si="72"/>
        <v>1849.1610000000001</v>
      </c>
      <c r="H679" s="255">
        <f t="shared" si="72"/>
        <v>1874.3009999999999</v>
      </c>
      <c r="I679" s="255">
        <f t="shared" si="72"/>
        <v>1923.201</v>
      </c>
      <c r="J679" s="255">
        <f t="shared" si="72"/>
        <v>2055.5610000000001</v>
      </c>
      <c r="K679" s="255">
        <f t="shared" si="72"/>
        <v>2109.4110000000005</v>
      </c>
      <c r="L679" s="255">
        <f t="shared" si="72"/>
        <v>2112.0810000000001</v>
      </c>
      <c r="M679" s="255">
        <f t="shared" si="72"/>
        <v>2113.7110000000002</v>
      </c>
      <c r="N679" s="255">
        <f t="shared" si="72"/>
        <v>2114.221</v>
      </c>
      <c r="O679" s="255">
        <f t="shared" si="72"/>
        <v>2123.5710000000004</v>
      </c>
      <c r="P679" s="255">
        <f t="shared" si="72"/>
        <v>2170.261</v>
      </c>
      <c r="Q679" s="255">
        <f t="shared" si="72"/>
        <v>2268.1110000000003</v>
      </c>
      <c r="R679" s="255">
        <f t="shared" si="73"/>
        <v>2344.3409999999999</v>
      </c>
      <c r="S679" s="255">
        <f t="shared" si="71"/>
        <v>2339.1510000000003</v>
      </c>
      <c r="T679" s="255">
        <f t="shared" si="71"/>
        <v>2278.5810000000001</v>
      </c>
      <c r="U679" s="255">
        <f t="shared" si="71"/>
        <v>2222.8009999999999</v>
      </c>
      <c r="V679" s="255">
        <f t="shared" si="71"/>
        <v>2009.181</v>
      </c>
      <c r="W679" s="255">
        <f t="shared" si="71"/>
        <v>1888.1009999999999</v>
      </c>
      <c r="X679" s="255">
        <f t="shared" si="71"/>
        <v>1830.171</v>
      </c>
      <c r="Y679" s="255">
        <f t="shared" si="71"/>
        <v>1824.8809999999999</v>
      </c>
      <c r="Z679" s="256"/>
      <c r="AA679" s="257">
        <v>1310.1500000000001</v>
      </c>
      <c r="AB679" s="258">
        <v>1294.42</v>
      </c>
      <c r="AC679" s="258">
        <v>1258.92</v>
      </c>
      <c r="AD679" s="258">
        <v>1257.3900000000001</v>
      </c>
      <c r="AE679" s="258">
        <v>1257.3399999999999</v>
      </c>
      <c r="AF679" s="258">
        <v>1277.6400000000001</v>
      </c>
      <c r="AG679" s="258">
        <v>1302.78</v>
      </c>
      <c r="AH679" s="258">
        <v>1351.68</v>
      </c>
      <c r="AI679" s="258">
        <v>1484.04</v>
      </c>
      <c r="AJ679" s="258">
        <v>1537.89</v>
      </c>
      <c r="AK679" s="258">
        <v>1540.56</v>
      </c>
      <c r="AL679" s="258">
        <v>1542.19</v>
      </c>
      <c r="AM679" s="258">
        <v>1542.7</v>
      </c>
      <c r="AN679" s="258">
        <v>1552.05</v>
      </c>
      <c r="AO679" s="258">
        <v>1598.74</v>
      </c>
      <c r="AP679" s="258">
        <v>1696.59</v>
      </c>
      <c r="AQ679" s="258">
        <v>1772.82</v>
      </c>
      <c r="AR679" s="258">
        <v>1767.63</v>
      </c>
      <c r="AS679" s="258">
        <v>1707.06</v>
      </c>
      <c r="AT679" s="258">
        <v>1651.28</v>
      </c>
      <c r="AU679" s="258">
        <v>1437.66</v>
      </c>
      <c r="AV679" s="258">
        <v>1316.58</v>
      </c>
      <c r="AW679" s="258">
        <v>1258.6500000000001</v>
      </c>
      <c r="AX679" s="259">
        <v>1253.3599999999999</v>
      </c>
      <c r="AY679" s="341">
        <v>566.71</v>
      </c>
      <c r="AZ679" s="260">
        <v>4.8109999999999999</v>
      </c>
      <c r="BA679" s="260">
        <v>0</v>
      </c>
      <c r="BB679" s="268">
        <v>0</v>
      </c>
    </row>
    <row r="680" spans="1:137" s="245" customFormat="1" ht="13.5" customHeight="1">
      <c r="A680" s="254">
        <v>30</v>
      </c>
      <c r="B680" s="255">
        <f t="shared" si="72"/>
        <v>1830.481</v>
      </c>
      <c r="C680" s="255">
        <f t="shared" si="72"/>
        <v>1806.3009999999999</v>
      </c>
      <c r="D680" s="255">
        <f t="shared" si="72"/>
        <v>1805.511</v>
      </c>
      <c r="E680" s="255">
        <f t="shared" si="72"/>
        <v>1809.9010000000001</v>
      </c>
      <c r="F680" s="255">
        <f t="shared" si="72"/>
        <v>1839.521</v>
      </c>
      <c r="G680" s="255">
        <f t="shared" si="72"/>
        <v>1904.001</v>
      </c>
      <c r="H680" s="255">
        <f t="shared" si="72"/>
        <v>2057.7810000000004</v>
      </c>
      <c r="I680" s="255">
        <f t="shared" si="72"/>
        <v>2138.1610000000005</v>
      </c>
      <c r="J680" s="255">
        <f t="shared" si="72"/>
        <v>2152.9410000000003</v>
      </c>
      <c r="K680" s="255">
        <f t="shared" si="72"/>
        <v>2153.0210000000002</v>
      </c>
      <c r="L680" s="255">
        <f t="shared" si="72"/>
        <v>2142.2110000000002</v>
      </c>
      <c r="M680" s="255">
        <f t="shared" si="72"/>
        <v>2136.4110000000005</v>
      </c>
      <c r="N680" s="255">
        <f t="shared" si="72"/>
        <v>2131.7010000000005</v>
      </c>
      <c r="O680" s="255">
        <f t="shared" si="72"/>
        <v>2130.4510000000005</v>
      </c>
      <c r="P680" s="255">
        <f t="shared" si="72"/>
        <v>2141.971</v>
      </c>
      <c r="Q680" s="255">
        <f t="shared" si="72"/>
        <v>2156.431</v>
      </c>
      <c r="R680" s="255">
        <f t="shared" si="73"/>
        <v>2261.9610000000002</v>
      </c>
      <c r="S680" s="255">
        <f t="shared" si="71"/>
        <v>2351.2110000000002</v>
      </c>
      <c r="T680" s="255">
        <f t="shared" si="71"/>
        <v>2269.8409999999999</v>
      </c>
      <c r="U680" s="255">
        <f t="shared" si="71"/>
        <v>2166.3110000000001</v>
      </c>
      <c r="V680" s="255">
        <f t="shared" si="71"/>
        <v>1923.8309999999999</v>
      </c>
      <c r="W680" s="255">
        <f t="shared" si="71"/>
        <v>1886.231</v>
      </c>
      <c r="X680" s="255">
        <f t="shared" si="71"/>
        <v>1852.521</v>
      </c>
      <c r="Y680" s="255">
        <f t="shared" si="71"/>
        <v>1825.741</v>
      </c>
      <c r="Z680" s="256"/>
      <c r="AA680" s="257">
        <v>1258.96</v>
      </c>
      <c r="AB680" s="258">
        <v>1234.78</v>
      </c>
      <c r="AC680" s="258">
        <v>1233.99</v>
      </c>
      <c r="AD680" s="258">
        <v>1238.3800000000001</v>
      </c>
      <c r="AE680" s="258">
        <v>1268</v>
      </c>
      <c r="AF680" s="258">
        <v>1332.48</v>
      </c>
      <c r="AG680" s="258">
        <v>1486.26</v>
      </c>
      <c r="AH680" s="258">
        <v>1566.64</v>
      </c>
      <c r="AI680" s="258">
        <v>1581.42</v>
      </c>
      <c r="AJ680" s="258">
        <v>1581.5</v>
      </c>
      <c r="AK680" s="258">
        <v>1570.69</v>
      </c>
      <c r="AL680" s="258">
        <v>1564.89</v>
      </c>
      <c r="AM680" s="258">
        <v>1560.18</v>
      </c>
      <c r="AN680" s="258">
        <v>1558.93</v>
      </c>
      <c r="AO680" s="258">
        <v>1570.45</v>
      </c>
      <c r="AP680" s="258">
        <v>1584.91</v>
      </c>
      <c r="AQ680" s="258">
        <v>1690.44</v>
      </c>
      <c r="AR680" s="258">
        <v>1779.69</v>
      </c>
      <c r="AS680" s="258">
        <v>1698.32</v>
      </c>
      <c r="AT680" s="258">
        <v>1594.79</v>
      </c>
      <c r="AU680" s="258">
        <v>1352.31</v>
      </c>
      <c r="AV680" s="258">
        <v>1314.71</v>
      </c>
      <c r="AW680" s="258">
        <v>1281</v>
      </c>
      <c r="AX680" s="259">
        <v>1254.22</v>
      </c>
      <c r="AY680" s="341">
        <v>566.71</v>
      </c>
      <c r="AZ680" s="260">
        <v>4.8109999999999999</v>
      </c>
      <c r="BA680" s="260">
        <v>0</v>
      </c>
      <c r="BB680" s="268">
        <v>0</v>
      </c>
    </row>
    <row r="681" spans="1:137" s="245" customFormat="1" ht="13.5" thickBot="1">
      <c r="A681" s="262">
        <v>31</v>
      </c>
      <c r="B681" s="255">
        <f t="shared" si="72"/>
        <v>0</v>
      </c>
      <c r="C681" s="255">
        <f t="shared" si="72"/>
        <v>0</v>
      </c>
      <c r="D681" s="255">
        <f t="shared" si="72"/>
        <v>0</v>
      </c>
      <c r="E681" s="255">
        <f t="shared" si="72"/>
        <v>0</v>
      </c>
      <c r="F681" s="255">
        <f t="shared" si="72"/>
        <v>0</v>
      </c>
      <c r="G681" s="255">
        <f t="shared" si="72"/>
        <v>0</v>
      </c>
      <c r="H681" s="255">
        <f t="shared" si="72"/>
        <v>0</v>
      </c>
      <c r="I681" s="255">
        <f t="shared" si="72"/>
        <v>0</v>
      </c>
      <c r="J681" s="255">
        <f t="shared" si="72"/>
        <v>0</v>
      </c>
      <c r="K681" s="255">
        <f t="shared" si="72"/>
        <v>0</v>
      </c>
      <c r="L681" s="255">
        <f t="shared" si="72"/>
        <v>0</v>
      </c>
      <c r="M681" s="255">
        <f t="shared" si="72"/>
        <v>0</v>
      </c>
      <c r="N681" s="255">
        <f t="shared" si="72"/>
        <v>0</v>
      </c>
      <c r="O681" s="255">
        <f t="shared" si="72"/>
        <v>0</v>
      </c>
      <c r="P681" s="255">
        <f t="shared" si="72"/>
        <v>0</v>
      </c>
      <c r="Q681" s="255">
        <f t="shared" si="72"/>
        <v>0</v>
      </c>
      <c r="R681" s="255">
        <f t="shared" si="73"/>
        <v>0</v>
      </c>
      <c r="S681" s="255">
        <f t="shared" si="71"/>
        <v>0</v>
      </c>
      <c r="T681" s="255">
        <f t="shared" si="71"/>
        <v>0</v>
      </c>
      <c r="U681" s="255">
        <f t="shared" si="71"/>
        <v>0</v>
      </c>
      <c r="V681" s="255">
        <f t="shared" si="71"/>
        <v>0</v>
      </c>
      <c r="W681" s="255">
        <f t="shared" si="71"/>
        <v>0</v>
      </c>
      <c r="X681" s="255">
        <f t="shared" si="71"/>
        <v>0</v>
      </c>
      <c r="Y681" s="255">
        <f t="shared" si="71"/>
        <v>0</v>
      </c>
      <c r="Z681" s="256"/>
      <c r="AA681" s="263">
        <v>0</v>
      </c>
      <c r="AB681" s="264">
        <v>0</v>
      </c>
      <c r="AC681" s="264">
        <v>0</v>
      </c>
      <c r="AD681" s="264">
        <v>0</v>
      </c>
      <c r="AE681" s="264">
        <v>0</v>
      </c>
      <c r="AF681" s="264">
        <v>0</v>
      </c>
      <c r="AG681" s="264">
        <v>0</v>
      </c>
      <c r="AH681" s="264">
        <v>0</v>
      </c>
      <c r="AI681" s="264">
        <v>0</v>
      </c>
      <c r="AJ681" s="264">
        <v>0</v>
      </c>
      <c r="AK681" s="264">
        <v>0</v>
      </c>
      <c r="AL681" s="264">
        <v>0</v>
      </c>
      <c r="AM681" s="264">
        <v>0</v>
      </c>
      <c r="AN681" s="264">
        <v>0</v>
      </c>
      <c r="AO681" s="264">
        <v>0</v>
      </c>
      <c r="AP681" s="264">
        <v>0</v>
      </c>
      <c r="AQ681" s="264">
        <v>0</v>
      </c>
      <c r="AR681" s="264">
        <v>0</v>
      </c>
      <c r="AS681" s="264">
        <v>0</v>
      </c>
      <c r="AT681" s="264">
        <v>0</v>
      </c>
      <c r="AU681" s="264">
        <v>0</v>
      </c>
      <c r="AV681" s="264">
        <v>0</v>
      </c>
      <c r="AW681" s="264">
        <v>0</v>
      </c>
      <c r="AX681" s="265">
        <v>0</v>
      </c>
      <c r="AY681" s="342">
        <v>0</v>
      </c>
      <c r="AZ681" s="266">
        <v>0</v>
      </c>
      <c r="BA681" s="266"/>
      <c r="BB681" s="269"/>
    </row>
    <row r="682" spans="1:137" s="245" customFormat="1">
      <c r="A682" s="272"/>
      <c r="B682" s="273"/>
      <c r="C682" s="273"/>
      <c r="D682" s="273"/>
      <c r="E682" s="273"/>
      <c r="F682" s="273"/>
      <c r="G682" s="273"/>
      <c r="H682" s="273"/>
      <c r="I682" s="273"/>
      <c r="J682" s="273"/>
      <c r="K682" s="273"/>
      <c r="L682" s="273"/>
      <c r="M682" s="273"/>
      <c r="N682" s="273"/>
      <c r="O682" s="273"/>
      <c r="P682" s="273"/>
      <c r="Q682" s="273"/>
      <c r="R682" s="273"/>
      <c r="S682" s="273"/>
      <c r="T682" s="273"/>
      <c r="U682" s="273"/>
      <c r="V682" s="273"/>
      <c r="W682" s="273"/>
      <c r="X682" s="273"/>
      <c r="Y682" s="273"/>
      <c r="Z682" s="256"/>
      <c r="AA682" s="274"/>
      <c r="AB682" s="274"/>
      <c r="AC682" s="274"/>
      <c r="AD682" s="274"/>
      <c r="AE682" s="274"/>
      <c r="AF682" s="274"/>
      <c r="AG682" s="274"/>
      <c r="AH682" s="274"/>
      <c r="AI682" s="274"/>
      <c r="AJ682" s="274"/>
      <c r="AK682" s="274"/>
      <c r="AL682" s="274"/>
      <c r="AM682" s="274"/>
      <c r="AN682" s="274"/>
      <c r="AO682" s="274"/>
      <c r="AP682" s="274"/>
      <c r="AQ682" s="274"/>
      <c r="AR682" s="274"/>
      <c r="AS682" s="274"/>
      <c r="AT682" s="274"/>
      <c r="AU682" s="274"/>
      <c r="AV682" s="274"/>
      <c r="AW682" s="274"/>
      <c r="AX682" s="274"/>
      <c r="AY682" s="275"/>
      <c r="AZ682" s="276"/>
      <c r="BA682" s="276"/>
      <c r="BB682" s="275"/>
    </row>
    <row r="683" spans="1:137" s="245" customFormat="1" ht="13.5" thickBot="1">
      <c r="A683" s="272"/>
      <c r="B683" s="273"/>
      <c r="C683" s="273"/>
      <c r="D683" s="273"/>
      <c r="E683" s="273"/>
      <c r="F683" s="273"/>
      <c r="G683" s="273"/>
      <c r="H683" s="273"/>
      <c r="I683" s="273"/>
      <c r="J683" s="273"/>
      <c r="K683" s="273"/>
      <c r="L683" s="273"/>
      <c r="M683" s="273"/>
      <c r="N683" s="273"/>
      <c r="O683" s="273"/>
      <c r="P683" s="273"/>
      <c r="Q683" s="273"/>
      <c r="R683" s="273"/>
      <c r="S683" s="273"/>
      <c r="T683" s="273"/>
      <c r="U683" s="273"/>
      <c r="V683" s="273"/>
      <c r="W683" s="273"/>
      <c r="X683" s="273"/>
      <c r="Y683" s="273"/>
      <c r="Z683" s="256"/>
      <c r="AA683" s="274"/>
      <c r="AB683" s="274"/>
      <c r="AC683" s="274"/>
      <c r="AD683" s="274"/>
      <c r="AE683" s="274"/>
      <c r="AF683" s="274"/>
      <c r="AG683" s="274"/>
      <c r="AH683" s="274"/>
      <c r="AI683" s="274"/>
      <c r="AJ683" s="274"/>
      <c r="AK683" s="274"/>
      <c r="AL683" s="274"/>
      <c r="AM683" s="274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  <c r="AX683" s="274"/>
      <c r="AY683" s="275"/>
      <c r="AZ683" s="276"/>
      <c r="BA683" s="276"/>
      <c r="BB683" s="275"/>
    </row>
    <row r="684" spans="1:137" s="3" customFormat="1" ht="36.75" customHeight="1">
      <c r="A684" s="455" t="s">
        <v>1</v>
      </c>
      <c r="B684" s="444" t="s">
        <v>129</v>
      </c>
      <c r="C684" s="444"/>
      <c r="D684" s="444"/>
      <c r="E684" s="444"/>
      <c r="F684" s="444"/>
      <c r="G684" s="444"/>
      <c r="H684" s="444"/>
      <c r="I684" s="444"/>
      <c r="J684" s="444"/>
      <c r="K684" s="444"/>
      <c r="L684" s="444"/>
      <c r="M684" s="444"/>
      <c r="N684" s="444"/>
      <c r="O684" s="444"/>
      <c r="P684" s="444"/>
      <c r="Q684" s="444"/>
      <c r="R684" s="444"/>
      <c r="S684" s="444"/>
      <c r="T684" s="444"/>
      <c r="U684" s="444"/>
      <c r="V684" s="444"/>
      <c r="W684" s="444"/>
      <c r="X684" s="444"/>
      <c r="Y684" s="445"/>
      <c r="Z684" s="4"/>
      <c r="AA684" s="472" t="s">
        <v>89</v>
      </c>
      <c r="AB684" s="473"/>
      <c r="AC684" s="473"/>
      <c r="AD684" s="473"/>
      <c r="AE684" s="473"/>
      <c r="AF684" s="473"/>
      <c r="AG684" s="473"/>
      <c r="AH684" s="473"/>
      <c r="AI684" s="473"/>
      <c r="AJ684" s="473"/>
      <c r="AK684" s="473"/>
      <c r="AL684" s="473"/>
      <c r="AM684" s="473"/>
      <c r="AN684" s="473"/>
      <c r="AO684" s="473"/>
      <c r="AP684" s="473"/>
      <c r="AQ684" s="473"/>
      <c r="AR684" s="473"/>
      <c r="AS684" s="473"/>
      <c r="AT684" s="473"/>
      <c r="AU684" s="473"/>
      <c r="AV684" s="473"/>
      <c r="AW684" s="473"/>
      <c r="AX684" s="582"/>
      <c r="AY684" s="584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56"/>
      <c r="B685" s="48" t="s">
        <v>3</v>
      </c>
      <c r="C685" s="48" t="s">
        <v>4</v>
      </c>
      <c r="D685" s="48" t="s">
        <v>5</v>
      </c>
      <c r="E685" s="48" t="s">
        <v>6</v>
      </c>
      <c r="F685" s="48" t="s">
        <v>7</v>
      </c>
      <c r="G685" s="48" t="s">
        <v>8</v>
      </c>
      <c r="H685" s="48" t="s">
        <v>9</v>
      </c>
      <c r="I685" s="48" t="s">
        <v>10</v>
      </c>
      <c r="J685" s="48" t="s">
        <v>11</v>
      </c>
      <c r="K685" s="48" t="s">
        <v>12</v>
      </c>
      <c r="L685" s="48" t="s">
        <v>13</v>
      </c>
      <c r="M685" s="48" t="s">
        <v>14</v>
      </c>
      <c r="N685" s="48" t="s">
        <v>15</v>
      </c>
      <c r="O685" s="48" t="s">
        <v>16</v>
      </c>
      <c r="P685" s="48" t="s">
        <v>17</v>
      </c>
      <c r="Q685" s="48" t="s">
        <v>18</v>
      </c>
      <c r="R685" s="48" t="s">
        <v>19</v>
      </c>
      <c r="S685" s="48" t="s">
        <v>20</v>
      </c>
      <c r="T685" s="48" t="s">
        <v>21</v>
      </c>
      <c r="U685" s="48" t="s">
        <v>22</v>
      </c>
      <c r="V685" s="48" t="s">
        <v>23</v>
      </c>
      <c r="W685" s="48" t="s">
        <v>24</v>
      </c>
      <c r="X685" s="48" t="s">
        <v>25</v>
      </c>
      <c r="Y685" s="49" t="s">
        <v>26</v>
      </c>
      <c r="AA685" s="60" t="s">
        <v>3</v>
      </c>
      <c r="AB685" s="61" t="s">
        <v>4</v>
      </c>
      <c r="AC685" s="61" t="s">
        <v>5</v>
      </c>
      <c r="AD685" s="61" t="s">
        <v>6</v>
      </c>
      <c r="AE685" s="61" t="s">
        <v>7</v>
      </c>
      <c r="AF685" s="61" t="s">
        <v>8</v>
      </c>
      <c r="AG685" s="61" t="s">
        <v>9</v>
      </c>
      <c r="AH685" s="61" t="s">
        <v>10</v>
      </c>
      <c r="AI685" s="61" t="s">
        <v>11</v>
      </c>
      <c r="AJ685" s="61" t="s">
        <v>12</v>
      </c>
      <c r="AK685" s="61" t="s">
        <v>13</v>
      </c>
      <c r="AL685" s="61" t="s">
        <v>14</v>
      </c>
      <c r="AM685" s="61" t="s">
        <v>15</v>
      </c>
      <c r="AN685" s="61" t="s">
        <v>16</v>
      </c>
      <c r="AO685" s="61" t="s">
        <v>17</v>
      </c>
      <c r="AP685" s="61" t="s">
        <v>18</v>
      </c>
      <c r="AQ685" s="61" t="s">
        <v>19</v>
      </c>
      <c r="AR685" s="61" t="s">
        <v>20</v>
      </c>
      <c r="AS685" s="61" t="s">
        <v>21</v>
      </c>
      <c r="AT685" s="61" t="s">
        <v>22</v>
      </c>
      <c r="AU685" s="61" t="s">
        <v>23</v>
      </c>
      <c r="AV685" s="61" t="s">
        <v>24</v>
      </c>
      <c r="AW685" s="61" t="s">
        <v>25</v>
      </c>
      <c r="AX685" s="157" t="s">
        <v>26</v>
      </c>
      <c r="AY685" s="585"/>
      <c r="AZ685" s="195"/>
    </row>
    <row r="686" spans="1:137" s="173" customFormat="1" ht="16.149999999999999" customHeight="1">
      <c r="A686" s="457" t="s">
        <v>220</v>
      </c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458"/>
      <c r="M686" s="458"/>
      <c r="N686" s="458"/>
      <c r="O686" s="458"/>
      <c r="P686" s="458"/>
      <c r="Q686" s="458"/>
      <c r="R686" s="458"/>
      <c r="S686" s="458"/>
      <c r="T686" s="458"/>
      <c r="U686" s="458"/>
      <c r="V686" s="458"/>
      <c r="W686" s="458"/>
      <c r="X686" s="458"/>
      <c r="Y686" s="459"/>
      <c r="AA686" s="457">
        <v>2</v>
      </c>
      <c r="AB686" s="458"/>
      <c r="AC686" s="458"/>
      <c r="AD686" s="458"/>
      <c r="AE686" s="458"/>
      <c r="AF686" s="458"/>
      <c r="AG686" s="458"/>
      <c r="AH686" s="458"/>
      <c r="AI686" s="458"/>
      <c r="AJ686" s="458"/>
      <c r="AK686" s="458"/>
      <c r="AL686" s="458"/>
      <c r="AM686" s="458"/>
      <c r="AN686" s="458"/>
      <c r="AO686" s="458"/>
      <c r="AP686" s="458"/>
      <c r="AQ686" s="458"/>
      <c r="AR686" s="458"/>
      <c r="AS686" s="458"/>
      <c r="AT686" s="458"/>
      <c r="AU686" s="458"/>
      <c r="AV686" s="458"/>
      <c r="AW686" s="458"/>
      <c r="AX686" s="459"/>
      <c r="AY686" s="352"/>
      <c r="AZ686" s="179"/>
      <c r="BA686" s="171"/>
    </row>
    <row r="687" spans="1:137">
      <c r="A687" s="47">
        <v>1</v>
      </c>
      <c r="B687" s="170">
        <f>AA687+$AY687</f>
        <v>84.39</v>
      </c>
      <c r="C687" s="170">
        <f t="shared" ref="C687:R702" si="74">AB687+$AY687</f>
        <v>93.69</v>
      </c>
      <c r="D687" s="170">
        <f t="shared" si="74"/>
        <v>102.95</v>
      </c>
      <c r="E687" s="170">
        <f t="shared" si="74"/>
        <v>121.47</v>
      </c>
      <c r="F687" s="170">
        <f t="shared" si="74"/>
        <v>134.80000000000001</v>
      </c>
      <c r="G687" s="170">
        <f t="shared" si="74"/>
        <v>194.4</v>
      </c>
      <c r="H687" s="170">
        <f t="shared" si="74"/>
        <v>249.9</v>
      </c>
      <c r="I687" s="170">
        <f t="shared" si="74"/>
        <v>517.71</v>
      </c>
      <c r="J687" s="170">
        <f t="shared" si="74"/>
        <v>822.7</v>
      </c>
      <c r="K687" s="170">
        <f t="shared" si="74"/>
        <v>165.24</v>
      </c>
      <c r="L687" s="170">
        <f t="shared" si="74"/>
        <v>464.67</v>
      </c>
      <c r="M687" s="170">
        <f t="shared" si="74"/>
        <v>1074.44</v>
      </c>
      <c r="N687" s="170">
        <f t="shared" si="74"/>
        <v>1321.58</v>
      </c>
      <c r="O687" s="170">
        <f t="shared" si="74"/>
        <v>1314.84</v>
      </c>
      <c r="P687" s="170">
        <f t="shared" si="74"/>
        <v>1296.94</v>
      </c>
      <c r="Q687" s="170">
        <f t="shared" si="74"/>
        <v>1039.5</v>
      </c>
      <c r="R687" s="170">
        <f t="shared" si="74"/>
        <v>1049.33</v>
      </c>
      <c r="S687" s="170">
        <f t="shared" ref="S687:Y717" si="75">AR687+$AY687</f>
        <v>644.58000000000004</v>
      </c>
      <c r="T687" s="170">
        <f t="shared" si="75"/>
        <v>657.53</v>
      </c>
      <c r="U687" s="170">
        <f t="shared" si="75"/>
        <v>646.65</v>
      </c>
      <c r="V687" s="170">
        <f t="shared" si="75"/>
        <v>495.08</v>
      </c>
      <c r="W687" s="170">
        <f t="shared" si="75"/>
        <v>335.44</v>
      </c>
      <c r="X687" s="170">
        <f t="shared" si="75"/>
        <v>174.65</v>
      </c>
      <c r="Y687" s="170">
        <f t="shared" si="75"/>
        <v>0</v>
      </c>
      <c r="Z687" s="37"/>
      <c r="AA687" s="217">
        <v>84.39</v>
      </c>
      <c r="AB687" s="218">
        <v>93.69</v>
      </c>
      <c r="AC687" s="218">
        <v>102.95</v>
      </c>
      <c r="AD687" s="218">
        <v>121.47</v>
      </c>
      <c r="AE687" s="218">
        <v>134.80000000000001</v>
      </c>
      <c r="AF687" s="218">
        <v>194.4</v>
      </c>
      <c r="AG687" s="218">
        <v>249.9</v>
      </c>
      <c r="AH687" s="218">
        <v>517.71</v>
      </c>
      <c r="AI687" s="218">
        <v>822.7</v>
      </c>
      <c r="AJ687" s="218">
        <v>165.24</v>
      </c>
      <c r="AK687" s="218">
        <v>464.67</v>
      </c>
      <c r="AL687" s="218">
        <v>1074.44</v>
      </c>
      <c r="AM687" s="218">
        <v>1321.58</v>
      </c>
      <c r="AN687" s="218">
        <v>1314.84</v>
      </c>
      <c r="AO687" s="218">
        <v>1296.94</v>
      </c>
      <c r="AP687" s="218">
        <v>1039.5</v>
      </c>
      <c r="AQ687" s="218">
        <v>1049.33</v>
      </c>
      <c r="AR687" s="218">
        <v>644.58000000000004</v>
      </c>
      <c r="AS687" s="218">
        <v>657.53</v>
      </c>
      <c r="AT687" s="218">
        <v>646.65</v>
      </c>
      <c r="AU687" s="218">
        <v>495.08</v>
      </c>
      <c r="AV687" s="218">
        <v>335.44</v>
      </c>
      <c r="AW687" s="218">
        <v>174.65</v>
      </c>
      <c r="AX687" s="224">
        <v>0</v>
      </c>
      <c r="AY687" s="350"/>
      <c r="AZ687" s="35"/>
    </row>
    <row r="688" spans="1:137">
      <c r="A688" s="47">
        <v>2</v>
      </c>
      <c r="B688" s="170">
        <f t="shared" ref="B688:Q717" si="76">AA688+$AY688</f>
        <v>217.17</v>
      </c>
      <c r="C688" s="170">
        <f t="shared" si="74"/>
        <v>273.45999999999998</v>
      </c>
      <c r="D688" s="170">
        <f t="shared" si="74"/>
        <v>191.41</v>
      </c>
      <c r="E688" s="170">
        <f t="shared" si="74"/>
        <v>228.68</v>
      </c>
      <c r="F688" s="170">
        <f t="shared" si="74"/>
        <v>355.5</v>
      </c>
      <c r="G688" s="170">
        <f t="shared" si="74"/>
        <v>637.9</v>
      </c>
      <c r="H688" s="170">
        <f t="shared" si="74"/>
        <v>791.29</v>
      </c>
      <c r="I688" s="170">
        <f t="shared" si="74"/>
        <v>937.41</v>
      </c>
      <c r="J688" s="170">
        <f t="shared" si="74"/>
        <v>952.88</v>
      </c>
      <c r="K688" s="170">
        <f t="shared" si="74"/>
        <v>0</v>
      </c>
      <c r="L688" s="170">
        <f t="shared" si="74"/>
        <v>0</v>
      </c>
      <c r="M688" s="170">
        <f t="shared" si="74"/>
        <v>270.60000000000002</v>
      </c>
      <c r="N688" s="170">
        <f t="shared" si="74"/>
        <v>0</v>
      </c>
      <c r="O688" s="170">
        <f t="shared" si="74"/>
        <v>0</v>
      </c>
      <c r="P688" s="170">
        <f t="shared" si="74"/>
        <v>797.91</v>
      </c>
      <c r="Q688" s="170">
        <f t="shared" si="74"/>
        <v>20.47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349.17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0">
        <v>217.17</v>
      </c>
      <c r="AB688" s="218">
        <v>273.45999999999998</v>
      </c>
      <c r="AC688" s="218">
        <v>191.41</v>
      </c>
      <c r="AD688" s="218">
        <v>228.68</v>
      </c>
      <c r="AE688" s="218">
        <v>355.5</v>
      </c>
      <c r="AF688" s="218">
        <v>637.9</v>
      </c>
      <c r="AG688" s="218">
        <v>791.29</v>
      </c>
      <c r="AH688" s="218">
        <v>937.41</v>
      </c>
      <c r="AI688" s="218">
        <v>952.88</v>
      </c>
      <c r="AJ688" s="218">
        <v>0</v>
      </c>
      <c r="AK688" s="218">
        <v>0</v>
      </c>
      <c r="AL688" s="218">
        <v>270.60000000000002</v>
      </c>
      <c r="AM688" s="218">
        <v>0</v>
      </c>
      <c r="AN688" s="218">
        <v>0</v>
      </c>
      <c r="AO688" s="218">
        <v>797.91</v>
      </c>
      <c r="AP688" s="218">
        <v>20.47</v>
      </c>
      <c r="AQ688" s="218">
        <v>0</v>
      </c>
      <c r="AR688" s="218">
        <v>0</v>
      </c>
      <c r="AS688" s="218">
        <v>0</v>
      </c>
      <c r="AT688" s="218">
        <v>0</v>
      </c>
      <c r="AU688" s="218">
        <v>349.17</v>
      </c>
      <c r="AV688" s="218">
        <v>0</v>
      </c>
      <c r="AW688" s="218">
        <v>0</v>
      </c>
      <c r="AX688" s="224">
        <v>0</v>
      </c>
      <c r="AY688" s="351"/>
      <c r="AZ688" s="35"/>
    </row>
    <row r="689" spans="1:52">
      <c r="A689" s="47">
        <v>3</v>
      </c>
      <c r="B689" s="170">
        <f t="shared" si="76"/>
        <v>320.8</v>
      </c>
      <c r="C689" s="170">
        <f t="shared" si="74"/>
        <v>305.58999999999997</v>
      </c>
      <c r="D689" s="170">
        <f t="shared" si="74"/>
        <v>339.36</v>
      </c>
      <c r="E689" s="170">
        <f t="shared" si="74"/>
        <v>356.33</v>
      </c>
      <c r="F689" s="170">
        <f t="shared" si="74"/>
        <v>796.42</v>
      </c>
      <c r="G689" s="170">
        <f t="shared" si="74"/>
        <v>385.01</v>
      </c>
      <c r="H689" s="170">
        <f t="shared" si="74"/>
        <v>645.14</v>
      </c>
      <c r="I689" s="170">
        <f t="shared" si="74"/>
        <v>69.62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91.35</v>
      </c>
      <c r="N689" s="170">
        <f t="shared" si="74"/>
        <v>78.42</v>
      </c>
      <c r="O689" s="170">
        <f t="shared" si="74"/>
        <v>79.91</v>
      </c>
      <c r="P689" s="170">
        <f t="shared" si="74"/>
        <v>526.08000000000004</v>
      </c>
      <c r="Q689" s="170">
        <f t="shared" si="74"/>
        <v>922.37</v>
      </c>
      <c r="R689" s="170">
        <f t="shared" si="74"/>
        <v>216.99</v>
      </c>
      <c r="S689" s="170">
        <f t="shared" si="75"/>
        <v>548.08000000000004</v>
      </c>
      <c r="T689" s="170">
        <f t="shared" si="75"/>
        <v>0</v>
      </c>
      <c r="U689" s="170">
        <f t="shared" si="75"/>
        <v>380.95</v>
      </c>
      <c r="V689" s="170">
        <f t="shared" si="75"/>
        <v>199.94</v>
      </c>
      <c r="W689" s="170">
        <f t="shared" si="75"/>
        <v>0</v>
      </c>
      <c r="X689" s="170">
        <f t="shared" si="75"/>
        <v>0</v>
      </c>
      <c r="Y689" s="170">
        <f t="shared" si="75"/>
        <v>180.36</v>
      </c>
      <c r="Z689" s="37"/>
      <c r="AA689" s="220">
        <v>320.8</v>
      </c>
      <c r="AB689" s="218">
        <v>305.58999999999997</v>
      </c>
      <c r="AC689" s="218">
        <v>339.36</v>
      </c>
      <c r="AD689" s="218">
        <v>356.33</v>
      </c>
      <c r="AE689" s="218">
        <v>796.42</v>
      </c>
      <c r="AF689" s="218">
        <v>385.01</v>
      </c>
      <c r="AG689" s="218">
        <v>645.14</v>
      </c>
      <c r="AH689" s="218">
        <v>69.62</v>
      </c>
      <c r="AI689" s="218">
        <v>0</v>
      </c>
      <c r="AJ689" s="218">
        <v>0</v>
      </c>
      <c r="AK689" s="218">
        <v>0</v>
      </c>
      <c r="AL689" s="218">
        <v>91.35</v>
      </c>
      <c r="AM689" s="218">
        <v>78.42</v>
      </c>
      <c r="AN689" s="218">
        <v>79.91</v>
      </c>
      <c r="AO689" s="218">
        <v>526.08000000000004</v>
      </c>
      <c r="AP689" s="218">
        <v>922.37</v>
      </c>
      <c r="AQ689" s="218">
        <v>216.99</v>
      </c>
      <c r="AR689" s="218">
        <v>548.08000000000004</v>
      </c>
      <c r="AS689" s="218">
        <v>0</v>
      </c>
      <c r="AT689" s="218">
        <v>380.95</v>
      </c>
      <c r="AU689" s="218">
        <v>199.94</v>
      </c>
      <c r="AV689" s="218">
        <v>0</v>
      </c>
      <c r="AW689" s="218">
        <v>0</v>
      </c>
      <c r="AX689" s="224">
        <v>180.36</v>
      </c>
      <c r="AY689" s="351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26.72</v>
      </c>
      <c r="G690" s="170">
        <f t="shared" si="74"/>
        <v>94.04</v>
      </c>
      <c r="H690" s="170">
        <f t="shared" si="74"/>
        <v>183.95</v>
      </c>
      <c r="I690" s="170">
        <f t="shared" si="74"/>
        <v>245.79</v>
      </c>
      <c r="J690" s="170">
        <f t="shared" si="74"/>
        <v>259.74</v>
      </c>
      <c r="K690" s="170">
        <f t="shared" si="74"/>
        <v>216.36</v>
      </c>
      <c r="L690" s="170">
        <f t="shared" si="74"/>
        <v>223.49</v>
      </c>
      <c r="M690" s="170">
        <f t="shared" si="74"/>
        <v>105.14</v>
      </c>
      <c r="N690" s="170">
        <f t="shared" si="74"/>
        <v>125.16</v>
      </c>
      <c r="O690" s="170">
        <f t="shared" si="74"/>
        <v>152.36000000000001</v>
      </c>
      <c r="P690" s="170">
        <f t="shared" si="74"/>
        <v>132.18</v>
      </c>
      <c r="Q690" s="170">
        <f t="shared" si="74"/>
        <v>39.47</v>
      </c>
      <c r="R690" s="170">
        <f t="shared" si="74"/>
        <v>0</v>
      </c>
      <c r="S690" s="170">
        <f t="shared" si="75"/>
        <v>0</v>
      </c>
      <c r="T690" s="170">
        <f t="shared" si="75"/>
        <v>86.75</v>
      </c>
      <c r="U690" s="170">
        <f t="shared" si="75"/>
        <v>19.82</v>
      </c>
      <c r="V690" s="170">
        <f t="shared" si="75"/>
        <v>58.48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0">
        <v>0</v>
      </c>
      <c r="AB690" s="218">
        <v>0</v>
      </c>
      <c r="AC690" s="218">
        <v>0</v>
      </c>
      <c r="AD690" s="218">
        <v>0</v>
      </c>
      <c r="AE690" s="218">
        <v>26.72</v>
      </c>
      <c r="AF690" s="218">
        <v>94.04</v>
      </c>
      <c r="AG690" s="218">
        <v>183.95</v>
      </c>
      <c r="AH690" s="218">
        <v>245.79</v>
      </c>
      <c r="AI690" s="218">
        <v>259.74</v>
      </c>
      <c r="AJ690" s="218">
        <v>216.36</v>
      </c>
      <c r="AK690" s="218">
        <v>223.49</v>
      </c>
      <c r="AL690" s="218">
        <v>105.14</v>
      </c>
      <c r="AM690" s="218">
        <v>125.16</v>
      </c>
      <c r="AN690" s="218">
        <v>152.36000000000001</v>
      </c>
      <c r="AO690" s="218">
        <v>132.18</v>
      </c>
      <c r="AP690" s="218">
        <v>39.47</v>
      </c>
      <c r="AQ690" s="218">
        <v>0</v>
      </c>
      <c r="AR690" s="218">
        <v>0</v>
      </c>
      <c r="AS690" s="218">
        <v>86.75</v>
      </c>
      <c r="AT690" s="218">
        <v>19.82</v>
      </c>
      <c r="AU690" s="218">
        <v>58.48</v>
      </c>
      <c r="AV690" s="218">
        <v>0</v>
      </c>
      <c r="AW690" s="218">
        <v>0</v>
      </c>
      <c r="AX690" s="224">
        <v>0</v>
      </c>
      <c r="AY690" s="351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67.69</v>
      </c>
      <c r="G691" s="170">
        <f t="shared" si="74"/>
        <v>130.03</v>
      </c>
      <c r="H691" s="170">
        <f t="shared" si="74"/>
        <v>95.62</v>
      </c>
      <c r="I691" s="170">
        <f t="shared" si="74"/>
        <v>194.62</v>
      </c>
      <c r="J691" s="170">
        <f t="shared" si="74"/>
        <v>103.13</v>
      </c>
      <c r="K691" s="170">
        <f t="shared" si="74"/>
        <v>37.869999999999997</v>
      </c>
      <c r="L691" s="170">
        <f t="shared" si="74"/>
        <v>22.61</v>
      </c>
      <c r="M691" s="170">
        <f t="shared" si="74"/>
        <v>0</v>
      </c>
      <c r="N691" s="170">
        <f t="shared" si="74"/>
        <v>0</v>
      </c>
      <c r="O691" s="170">
        <f t="shared" si="74"/>
        <v>5.18</v>
      </c>
      <c r="P691" s="170">
        <f t="shared" si="74"/>
        <v>0</v>
      </c>
      <c r="Q691" s="170">
        <f t="shared" si="74"/>
        <v>92.53</v>
      </c>
      <c r="R691" s="170">
        <f t="shared" si="74"/>
        <v>87.09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0">
        <v>0</v>
      </c>
      <c r="AB691" s="218">
        <v>0</v>
      </c>
      <c r="AC691" s="218">
        <v>0</v>
      </c>
      <c r="AD691" s="218">
        <v>0</v>
      </c>
      <c r="AE691" s="218">
        <v>67.69</v>
      </c>
      <c r="AF691" s="218">
        <v>130.03</v>
      </c>
      <c r="AG691" s="218">
        <v>95.62</v>
      </c>
      <c r="AH691" s="218">
        <v>194.62</v>
      </c>
      <c r="AI691" s="218">
        <v>103.13</v>
      </c>
      <c r="AJ691" s="218">
        <v>37.869999999999997</v>
      </c>
      <c r="AK691" s="218">
        <v>22.61</v>
      </c>
      <c r="AL691" s="218">
        <v>0</v>
      </c>
      <c r="AM691" s="218">
        <v>0</v>
      </c>
      <c r="AN691" s="218">
        <v>5.18</v>
      </c>
      <c r="AO691" s="218">
        <v>0</v>
      </c>
      <c r="AP691" s="218">
        <v>92.53</v>
      </c>
      <c r="AQ691" s="218">
        <v>87.09</v>
      </c>
      <c r="AR691" s="218">
        <v>0</v>
      </c>
      <c r="AS691" s="218">
        <v>0</v>
      </c>
      <c r="AT691" s="218">
        <v>0</v>
      </c>
      <c r="AU691" s="218">
        <v>0</v>
      </c>
      <c r="AV691" s="218">
        <v>0</v>
      </c>
      <c r="AW691" s="218">
        <v>0</v>
      </c>
      <c r="AX691" s="224">
        <v>0</v>
      </c>
      <c r="AY691" s="351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31.3</v>
      </c>
      <c r="F692" s="170">
        <f t="shared" si="74"/>
        <v>78.03</v>
      </c>
      <c r="G692" s="170">
        <f t="shared" si="74"/>
        <v>139.07</v>
      </c>
      <c r="H692" s="170">
        <f t="shared" si="74"/>
        <v>187.13</v>
      </c>
      <c r="I692" s="170">
        <f t="shared" si="74"/>
        <v>138.78</v>
      </c>
      <c r="J692" s="170">
        <f t="shared" si="74"/>
        <v>86.83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0">
        <v>0</v>
      </c>
      <c r="AB692" s="218">
        <v>0</v>
      </c>
      <c r="AC692" s="218">
        <v>0</v>
      </c>
      <c r="AD692" s="218">
        <v>31.3</v>
      </c>
      <c r="AE692" s="218">
        <v>78.03</v>
      </c>
      <c r="AF692" s="218">
        <v>139.07</v>
      </c>
      <c r="AG692" s="218">
        <v>187.13</v>
      </c>
      <c r="AH692" s="218">
        <v>138.78</v>
      </c>
      <c r="AI692" s="218">
        <v>86.83</v>
      </c>
      <c r="AJ692" s="218">
        <v>0</v>
      </c>
      <c r="AK692" s="218">
        <v>0</v>
      </c>
      <c r="AL692" s="218">
        <v>0</v>
      </c>
      <c r="AM692" s="218">
        <v>0</v>
      </c>
      <c r="AN692" s="218">
        <v>0</v>
      </c>
      <c r="AO692" s="218">
        <v>0</v>
      </c>
      <c r="AP692" s="218">
        <v>0</v>
      </c>
      <c r="AQ692" s="218">
        <v>0</v>
      </c>
      <c r="AR692" s="218">
        <v>0</v>
      </c>
      <c r="AS692" s="218">
        <v>0</v>
      </c>
      <c r="AT692" s="218">
        <v>0</v>
      </c>
      <c r="AU692" s="218">
        <v>0</v>
      </c>
      <c r="AV692" s="218">
        <v>0</v>
      </c>
      <c r="AW692" s="218">
        <v>0</v>
      </c>
      <c r="AX692" s="224">
        <v>0</v>
      </c>
      <c r="AY692" s="351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1.63</v>
      </c>
      <c r="D693" s="170">
        <f t="shared" si="74"/>
        <v>72.97</v>
      </c>
      <c r="E693" s="170">
        <f t="shared" si="74"/>
        <v>126.7</v>
      </c>
      <c r="F693" s="170">
        <f t="shared" si="74"/>
        <v>194.38</v>
      </c>
      <c r="G693" s="170">
        <f t="shared" si="74"/>
        <v>212.72</v>
      </c>
      <c r="H693" s="170">
        <f t="shared" si="74"/>
        <v>209.99</v>
      </c>
      <c r="I693" s="170">
        <f t="shared" si="74"/>
        <v>216.32</v>
      </c>
      <c r="J693" s="170">
        <f t="shared" si="74"/>
        <v>27.85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0.01</v>
      </c>
      <c r="O693" s="170">
        <f t="shared" si="74"/>
        <v>0</v>
      </c>
      <c r="P693" s="170">
        <f t="shared" si="74"/>
        <v>0</v>
      </c>
      <c r="Q693" s="170">
        <f t="shared" si="74"/>
        <v>22.06</v>
      </c>
      <c r="R693" s="170">
        <f t="shared" si="74"/>
        <v>0</v>
      </c>
      <c r="S693" s="170">
        <f t="shared" si="75"/>
        <v>18.690000000000001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0">
        <v>0</v>
      </c>
      <c r="AB693" s="218">
        <v>1.63</v>
      </c>
      <c r="AC693" s="218">
        <v>72.97</v>
      </c>
      <c r="AD693" s="218">
        <v>126.7</v>
      </c>
      <c r="AE693" s="218">
        <v>194.38</v>
      </c>
      <c r="AF693" s="218">
        <v>212.72</v>
      </c>
      <c r="AG693" s="218">
        <v>209.99</v>
      </c>
      <c r="AH693" s="218">
        <v>216.32</v>
      </c>
      <c r="AI693" s="218">
        <v>27.85</v>
      </c>
      <c r="AJ693" s="218">
        <v>0</v>
      </c>
      <c r="AK693" s="218">
        <v>0</v>
      </c>
      <c r="AL693" s="218">
        <v>0</v>
      </c>
      <c r="AM693" s="218">
        <v>0.01</v>
      </c>
      <c r="AN693" s="218">
        <v>0</v>
      </c>
      <c r="AO693" s="218">
        <v>0</v>
      </c>
      <c r="AP693" s="218">
        <v>22.06</v>
      </c>
      <c r="AQ693" s="218">
        <v>0</v>
      </c>
      <c r="AR693" s="218">
        <v>18.690000000000001</v>
      </c>
      <c r="AS693" s="218">
        <v>0</v>
      </c>
      <c r="AT693" s="218">
        <v>0</v>
      </c>
      <c r="AU693" s="218">
        <v>0</v>
      </c>
      <c r="AV693" s="218">
        <v>0</v>
      </c>
      <c r="AW693" s="218">
        <v>0</v>
      </c>
      <c r="AX693" s="224">
        <v>0</v>
      </c>
      <c r="AY693" s="351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4.7300000000000004</v>
      </c>
      <c r="F694" s="170">
        <f t="shared" si="74"/>
        <v>84.33</v>
      </c>
      <c r="G694" s="170">
        <f t="shared" si="74"/>
        <v>92.48</v>
      </c>
      <c r="H694" s="170">
        <f t="shared" si="74"/>
        <v>108.03</v>
      </c>
      <c r="I694" s="170">
        <f t="shared" si="74"/>
        <v>45.18</v>
      </c>
      <c r="J694" s="170">
        <f t="shared" si="74"/>
        <v>287.76</v>
      </c>
      <c r="K694" s="170">
        <f t="shared" si="74"/>
        <v>186.09</v>
      </c>
      <c r="L694" s="170">
        <f t="shared" si="74"/>
        <v>120.46</v>
      </c>
      <c r="M694" s="170">
        <f t="shared" si="74"/>
        <v>122.92</v>
      </c>
      <c r="N694" s="170">
        <f t="shared" si="74"/>
        <v>158.94</v>
      </c>
      <c r="O694" s="170">
        <f t="shared" si="74"/>
        <v>138.34</v>
      </c>
      <c r="P694" s="170">
        <f t="shared" si="74"/>
        <v>191.58</v>
      </c>
      <c r="Q694" s="170">
        <f t="shared" si="74"/>
        <v>166.26</v>
      </c>
      <c r="R694" s="170">
        <f t="shared" si="74"/>
        <v>142.13</v>
      </c>
      <c r="S694" s="170">
        <f t="shared" si="75"/>
        <v>177.9</v>
      </c>
      <c r="T694" s="170">
        <f t="shared" si="75"/>
        <v>163.33000000000001</v>
      </c>
      <c r="U694" s="170">
        <f t="shared" si="75"/>
        <v>129.63</v>
      </c>
      <c r="V694" s="170">
        <f t="shared" si="75"/>
        <v>219.43</v>
      </c>
      <c r="W694" s="170">
        <f t="shared" si="75"/>
        <v>135.05000000000001</v>
      </c>
      <c r="X694" s="170">
        <f t="shared" si="75"/>
        <v>11.14</v>
      </c>
      <c r="Y694" s="170">
        <f t="shared" si="75"/>
        <v>0</v>
      </c>
      <c r="Z694" s="37"/>
      <c r="AA694" s="220">
        <v>0</v>
      </c>
      <c r="AB694" s="218">
        <v>0</v>
      </c>
      <c r="AC694" s="218">
        <v>0</v>
      </c>
      <c r="AD694" s="218">
        <v>4.7300000000000004</v>
      </c>
      <c r="AE694" s="218">
        <v>84.33</v>
      </c>
      <c r="AF694" s="218">
        <v>92.48</v>
      </c>
      <c r="AG694" s="218">
        <v>108.03</v>
      </c>
      <c r="AH694" s="218">
        <v>45.18</v>
      </c>
      <c r="AI694" s="218">
        <v>287.76</v>
      </c>
      <c r="AJ694" s="218">
        <v>186.09</v>
      </c>
      <c r="AK694" s="218">
        <v>120.46</v>
      </c>
      <c r="AL694" s="218">
        <v>122.92</v>
      </c>
      <c r="AM694" s="218">
        <v>158.94</v>
      </c>
      <c r="AN694" s="218">
        <v>138.34</v>
      </c>
      <c r="AO694" s="218">
        <v>191.58</v>
      </c>
      <c r="AP694" s="218">
        <v>166.26</v>
      </c>
      <c r="AQ694" s="218">
        <v>142.13</v>
      </c>
      <c r="AR694" s="218">
        <v>177.9</v>
      </c>
      <c r="AS694" s="218">
        <v>163.33000000000001</v>
      </c>
      <c r="AT694" s="218">
        <v>129.63</v>
      </c>
      <c r="AU694" s="218">
        <v>219.43</v>
      </c>
      <c r="AV694" s="218">
        <v>135.05000000000001</v>
      </c>
      <c r="AW694" s="218">
        <v>11.14</v>
      </c>
      <c r="AX694" s="224">
        <v>0</v>
      </c>
      <c r="AY694" s="351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52.49</v>
      </c>
      <c r="H695" s="170">
        <f t="shared" si="74"/>
        <v>176.76</v>
      </c>
      <c r="I695" s="170">
        <f t="shared" si="74"/>
        <v>38.979999999999997</v>
      </c>
      <c r="J695" s="170">
        <f t="shared" si="74"/>
        <v>45.31</v>
      </c>
      <c r="K695" s="170">
        <f t="shared" si="74"/>
        <v>11.07</v>
      </c>
      <c r="L695" s="170">
        <f t="shared" si="74"/>
        <v>157.41999999999999</v>
      </c>
      <c r="M695" s="170">
        <f t="shared" si="74"/>
        <v>159.46</v>
      </c>
      <c r="N695" s="170">
        <f t="shared" si="74"/>
        <v>163.25</v>
      </c>
      <c r="O695" s="170">
        <f t="shared" si="74"/>
        <v>37.93</v>
      </c>
      <c r="P695" s="170">
        <f t="shared" si="74"/>
        <v>63.58</v>
      </c>
      <c r="Q695" s="170">
        <f t="shared" si="74"/>
        <v>187.6</v>
      </c>
      <c r="R695" s="170">
        <f t="shared" si="74"/>
        <v>77.260000000000005</v>
      </c>
      <c r="S695" s="170">
        <f t="shared" si="75"/>
        <v>165.95</v>
      </c>
      <c r="T695" s="170">
        <f t="shared" si="75"/>
        <v>211.65</v>
      </c>
      <c r="U695" s="170">
        <f t="shared" si="75"/>
        <v>10.42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0">
        <v>0</v>
      </c>
      <c r="AB695" s="218">
        <v>0</v>
      </c>
      <c r="AC695" s="218">
        <v>0</v>
      </c>
      <c r="AD695" s="218">
        <v>0</v>
      </c>
      <c r="AE695" s="218">
        <v>0</v>
      </c>
      <c r="AF695" s="218">
        <v>52.49</v>
      </c>
      <c r="AG695" s="218">
        <v>176.76</v>
      </c>
      <c r="AH695" s="218">
        <v>38.979999999999997</v>
      </c>
      <c r="AI695" s="218">
        <v>45.31</v>
      </c>
      <c r="AJ695" s="218">
        <v>11.07</v>
      </c>
      <c r="AK695" s="218">
        <v>157.41999999999999</v>
      </c>
      <c r="AL695" s="218">
        <v>159.46</v>
      </c>
      <c r="AM695" s="218">
        <v>163.25</v>
      </c>
      <c r="AN695" s="218">
        <v>37.93</v>
      </c>
      <c r="AO695" s="218">
        <v>63.58</v>
      </c>
      <c r="AP695" s="218">
        <v>187.6</v>
      </c>
      <c r="AQ695" s="218">
        <v>77.260000000000005</v>
      </c>
      <c r="AR695" s="218">
        <v>165.95</v>
      </c>
      <c r="AS695" s="218">
        <v>211.65</v>
      </c>
      <c r="AT695" s="218">
        <v>10.42</v>
      </c>
      <c r="AU695" s="218">
        <v>0</v>
      </c>
      <c r="AV695" s="218">
        <v>0</v>
      </c>
      <c r="AW695" s="218">
        <v>0</v>
      </c>
      <c r="AX695" s="224">
        <v>0</v>
      </c>
      <c r="AY695" s="351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9.7799999999999994</v>
      </c>
      <c r="G696" s="170">
        <f t="shared" si="74"/>
        <v>66.39</v>
      </c>
      <c r="H696" s="170">
        <f t="shared" si="74"/>
        <v>190.55</v>
      </c>
      <c r="I696" s="170">
        <f t="shared" si="74"/>
        <v>107.24</v>
      </c>
      <c r="J696" s="170">
        <f t="shared" si="74"/>
        <v>99.64</v>
      </c>
      <c r="K696" s="170">
        <f t="shared" si="74"/>
        <v>90.83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30.12</v>
      </c>
      <c r="P696" s="170">
        <f t="shared" si="74"/>
        <v>5.0599999999999996</v>
      </c>
      <c r="Q696" s="170">
        <f t="shared" si="74"/>
        <v>133.05000000000001</v>
      </c>
      <c r="R696" s="170">
        <f t="shared" si="74"/>
        <v>145.41</v>
      </c>
      <c r="S696" s="170">
        <f t="shared" si="75"/>
        <v>110.52</v>
      </c>
      <c r="T696" s="170">
        <f t="shared" si="75"/>
        <v>164.4</v>
      </c>
      <c r="U696" s="170">
        <f t="shared" si="75"/>
        <v>78.09</v>
      </c>
      <c r="V696" s="170">
        <f t="shared" si="75"/>
        <v>79.98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0">
        <v>0</v>
      </c>
      <c r="AB696" s="218">
        <v>0</v>
      </c>
      <c r="AC696" s="218">
        <v>0</v>
      </c>
      <c r="AD696" s="218">
        <v>0</v>
      </c>
      <c r="AE696" s="218">
        <v>9.7799999999999994</v>
      </c>
      <c r="AF696" s="218">
        <v>66.39</v>
      </c>
      <c r="AG696" s="218">
        <v>190.55</v>
      </c>
      <c r="AH696" s="218">
        <v>107.24</v>
      </c>
      <c r="AI696" s="218">
        <v>99.64</v>
      </c>
      <c r="AJ696" s="218">
        <v>90.83</v>
      </c>
      <c r="AK696" s="218">
        <v>0</v>
      </c>
      <c r="AL696" s="218">
        <v>0</v>
      </c>
      <c r="AM696" s="218">
        <v>0</v>
      </c>
      <c r="AN696" s="218">
        <v>30.12</v>
      </c>
      <c r="AO696" s="218">
        <v>5.0599999999999996</v>
      </c>
      <c r="AP696" s="218">
        <v>133.05000000000001</v>
      </c>
      <c r="AQ696" s="218">
        <v>145.41</v>
      </c>
      <c r="AR696" s="218">
        <v>110.52</v>
      </c>
      <c r="AS696" s="218">
        <v>164.4</v>
      </c>
      <c r="AT696" s="218">
        <v>78.09</v>
      </c>
      <c r="AU696" s="218">
        <v>79.98</v>
      </c>
      <c r="AV696" s="218">
        <v>0</v>
      </c>
      <c r="AW696" s="218">
        <v>0</v>
      </c>
      <c r="AX696" s="224">
        <v>0</v>
      </c>
      <c r="AY696" s="351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70.099999999999994</v>
      </c>
      <c r="H697" s="170">
        <f t="shared" si="74"/>
        <v>155.06</v>
      </c>
      <c r="I697" s="170">
        <f t="shared" si="74"/>
        <v>50.74</v>
      </c>
      <c r="J697" s="170">
        <f t="shared" si="74"/>
        <v>7.56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31.59</v>
      </c>
      <c r="O697" s="170">
        <f t="shared" si="74"/>
        <v>50.02</v>
      </c>
      <c r="P697" s="170">
        <f t="shared" si="74"/>
        <v>92.48</v>
      </c>
      <c r="Q697" s="170">
        <f t="shared" si="74"/>
        <v>327.02999999999997</v>
      </c>
      <c r="R697" s="170">
        <f t="shared" si="74"/>
        <v>185.48</v>
      </c>
      <c r="S697" s="170">
        <f t="shared" si="75"/>
        <v>110.43</v>
      </c>
      <c r="T697" s="170">
        <f t="shared" si="75"/>
        <v>199.34</v>
      </c>
      <c r="U697" s="170">
        <f t="shared" si="75"/>
        <v>171.7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7">
        <v>0</v>
      </c>
      <c r="AB697" s="218">
        <v>0</v>
      </c>
      <c r="AC697" s="218">
        <v>0</v>
      </c>
      <c r="AD697" s="218">
        <v>0</v>
      </c>
      <c r="AE697" s="218">
        <v>0</v>
      </c>
      <c r="AF697" s="218">
        <v>70.099999999999994</v>
      </c>
      <c r="AG697" s="218">
        <v>155.06</v>
      </c>
      <c r="AH697" s="218">
        <v>50.74</v>
      </c>
      <c r="AI697" s="218">
        <v>7.56</v>
      </c>
      <c r="AJ697" s="218">
        <v>0</v>
      </c>
      <c r="AK697" s="218">
        <v>0</v>
      </c>
      <c r="AL697" s="218">
        <v>0</v>
      </c>
      <c r="AM697" s="218">
        <v>31.59</v>
      </c>
      <c r="AN697" s="218">
        <v>50.02</v>
      </c>
      <c r="AO697" s="218">
        <v>92.48</v>
      </c>
      <c r="AP697" s="218">
        <v>327.02999999999997</v>
      </c>
      <c r="AQ697" s="218">
        <v>185.48</v>
      </c>
      <c r="AR697" s="218">
        <v>110.43</v>
      </c>
      <c r="AS697" s="218">
        <v>199.34</v>
      </c>
      <c r="AT697" s="218">
        <v>171.7</v>
      </c>
      <c r="AU697" s="218">
        <v>0</v>
      </c>
      <c r="AV697" s="218">
        <v>0</v>
      </c>
      <c r="AW697" s="218">
        <v>0</v>
      </c>
      <c r="AX697" s="224">
        <v>0</v>
      </c>
      <c r="AY697" s="351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55.65</v>
      </c>
      <c r="F698" s="170">
        <f t="shared" si="74"/>
        <v>62.86</v>
      </c>
      <c r="G698" s="170">
        <f t="shared" si="74"/>
        <v>97.7</v>
      </c>
      <c r="H698" s="170">
        <f t="shared" si="74"/>
        <v>136.59</v>
      </c>
      <c r="I698" s="170">
        <f t="shared" si="74"/>
        <v>130.57</v>
      </c>
      <c r="J698" s="170">
        <f t="shared" si="74"/>
        <v>151.75</v>
      </c>
      <c r="K698" s="170">
        <f t="shared" si="74"/>
        <v>113.04</v>
      </c>
      <c r="L698" s="170">
        <f t="shared" si="74"/>
        <v>93.1</v>
      </c>
      <c r="M698" s="170">
        <f t="shared" si="74"/>
        <v>0</v>
      </c>
      <c r="N698" s="170">
        <f t="shared" si="74"/>
        <v>0</v>
      </c>
      <c r="O698" s="170">
        <f t="shared" si="74"/>
        <v>7.65</v>
      </c>
      <c r="P698" s="170">
        <f t="shared" si="74"/>
        <v>119.06</v>
      </c>
      <c r="Q698" s="170">
        <f t="shared" si="74"/>
        <v>61.07</v>
      </c>
      <c r="R698" s="170">
        <f t="shared" si="74"/>
        <v>140.49</v>
      </c>
      <c r="S698" s="170">
        <f t="shared" si="75"/>
        <v>150.61000000000001</v>
      </c>
      <c r="T698" s="170">
        <f t="shared" si="75"/>
        <v>138.93</v>
      </c>
      <c r="U698" s="170">
        <f t="shared" si="75"/>
        <v>45.62</v>
      </c>
      <c r="V698" s="170">
        <f t="shared" si="75"/>
        <v>168.13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7">
        <v>0</v>
      </c>
      <c r="AB698" s="218">
        <v>0</v>
      </c>
      <c r="AC698" s="218">
        <v>0</v>
      </c>
      <c r="AD698" s="218">
        <v>55.65</v>
      </c>
      <c r="AE698" s="218">
        <v>62.86</v>
      </c>
      <c r="AF698" s="218">
        <v>97.7</v>
      </c>
      <c r="AG698" s="218">
        <v>136.59</v>
      </c>
      <c r="AH698" s="218">
        <v>130.57</v>
      </c>
      <c r="AI698" s="218">
        <v>151.75</v>
      </c>
      <c r="AJ698" s="218">
        <v>113.04</v>
      </c>
      <c r="AK698" s="218">
        <v>93.1</v>
      </c>
      <c r="AL698" s="218">
        <v>0</v>
      </c>
      <c r="AM698" s="218">
        <v>0</v>
      </c>
      <c r="AN698" s="218">
        <v>7.65</v>
      </c>
      <c r="AO698" s="218">
        <v>119.06</v>
      </c>
      <c r="AP698" s="218">
        <v>61.07</v>
      </c>
      <c r="AQ698" s="218">
        <v>140.49</v>
      </c>
      <c r="AR698" s="218">
        <v>150.61000000000001</v>
      </c>
      <c r="AS698" s="218">
        <v>138.93</v>
      </c>
      <c r="AT698" s="218">
        <v>45.62</v>
      </c>
      <c r="AU698" s="218">
        <v>168.13</v>
      </c>
      <c r="AV698" s="218">
        <v>0</v>
      </c>
      <c r="AW698" s="218">
        <v>0</v>
      </c>
      <c r="AX698" s="224">
        <v>0</v>
      </c>
      <c r="AY698" s="351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5.4</v>
      </c>
      <c r="D699" s="170">
        <f t="shared" si="74"/>
        <v>6.52</v>
      </c>
      <c r="E699" s="170">
        <f t="shared" si="74"/>
        <v>57.3</v>
      </c>
      <c r="F699" s="170">
        <f t="shared" si="74"/>
        <v>59.58</v>
      </c>
      <c r="G699" s="170">
        <f t="shared" si="74"/>
        <v>163.13999999999999</v>
      </c>
      <c r="H699" s="170">
        <f t="shared" si="74"/>
        <v>249.93</v>
      </c>
      <c r="I699" s="170">
        <f t="shared" si="74"/>
        <v>207.87</v>
      </c>
      <c r="J699" s="170">
        <f t="shared" si="74"/>
        <v>230.13</v>
      </c>
      <c r="K699" s="170">
        <f t="shared" si="74"/>
        <v>256.93</v>
      </c>
      <c r="L699" s="170">
        <f t="shared" si="74"/>
        <v>282.47000000000003</v>
      </c>
      <c r="M699" s="170">
        <f t="shared" si="74"/>
        <v>213.34</v>
      </c>
      <c r="N699" s="170">
        <f t="shared" si="74"/>
        <v>216.06</v>
      </c>
      <c r="O699" s="170">
        <f t="shared" si="74"/>
        <v>201.74</v>
      </c>
      <c r="P699" s="170">
        <f t="shared" si="74"/>
        <v>256.5</v>
      </c>
      <c r="Q699" s="170">
        <f t="shared" si="74"/>
        <v>335.99</v>
      </c>
      <c r="R699" s="170">
        <f t="shared" si="74"/>
        <v>294.77999999999997</v>
      </c>
      <c r="S699" s="170">
        <f t="shared" si="75"/>
        <v>250.88</v>
      </c>
      <c r="T699" s="170">
        <f t="shared" si="75"/>
        <v>159.18</v>
      </c>
      <c r="U699" s="170">
        <f t="shared" si="75"/>
        <v>25.79</v>
      </c>
      <c r="V699" s="170">
        <f t="shared" si="75"/>
        <v>101.81</v>
      </c>
      <c r="W699" s="170">
        <f t="shared" si="75"/>
        <v>5.81</v>
      </c>
      <c r="X699" s="170">
        <f t="shared" si="75"/>
        <v>45.74</v>
      </c>
      <c r="Y699" s="170">
        <f t="shared" si="75"/>
        <v>8.01</v>
      </c>
      <c r="Z699" s="37"/>
      <c r="AA699" s="217">
        <v>0</v>
      </c>
      <c r="AB699" s="218">
        <v>5.4</v>
      </c>
      <c r="AC699" s="218">
        <v>6.52</v>
      </c>
      <c r="AD699" s="218">
        <v>57.3</v>
      </c>
      <c r="AE699" s="218">
        <v>59.58</v>
      </c>
      <c r="AF699" s="218">
        <v>163.13999999999999</v>
      </c>
      <c r="AG699" s="218">
        <v>249.93</v>
      </c>
      <c r="AH699" s="218">
        <v>207.87</v>
      </c>
      <c r="AI699" s="218">
        <v>230.13</v>
      </c>
      <c r="AJ699" s="218">
        <v>256.93</v>
      </c>
      <c r="AK699" s="218">
        <v>282.47000000000003</v>
      </c>
      <c r="AL699" s="218">
        <v>213.34</v>
      </c>
      <c r="AM699" s="218">
        <v>216.06</v>
      </c>
      <c r="AN699" s="218">
        <v>201.74</v>
      </c>
      <c r="AO699" s="218">
        <v>256.5</v>
      </c>
      <c r="AP699" s="218">
        <v>335.99</v>
      </c>
      <c r="AQ699" s="218">
        <v>294.77999999999997</v>
      </c>
      <c r="AR699" s="218">
        <v>250.88</v>
      </c>
      <c r="AS699" s="218">
        <v>159.18</v>
      </c>
      <c r="AT699" s="218">
        <v>25.79</v>
      </c>
      <c r="AU699" s="218">
        <v>101.81</v>
      </c>
      <c r="AV699" s="218">
        <v>5.81</v>
      </c>
      <c r="AW699" s="218">
        <v>45.74</v>
      </c>
      <c r="AX699" s="224">
        <v>8.01</v>
      </c>
      <c r="AY699" s="351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130.62</v>
      </c>
      <c r="I700" s="170">
        <f t="shared" si="74"/>
        <v>66.209999999999994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18.25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7">
        <v>0</v>
      </c>
      <c r="AB700" s="218">
        <v>0</v>
      </c>
      <c r="AC700" s="218">
        <v>0</v>
      </c>
      <c r="AD700" s="218">
        <v>0</v>
      </c>
      <c r="AE700" s="218">
        <v>0</v>
      </c>
      <c r="AF700" s="218">
        <v>0</v>
      </c>
      <c r="AG700" s="218">
        <v>130.62</v>
      </c>
      <c r="AH700" s="218">
        <v>66.209999999999994</v>
      </c>
      <c r="AI700" s="218">
        <v>0</v>
      </c>
      <c r="AJ700" s="218">
        <v>0</v>
      </c>
      <c r="AK700" s="218">
        <v>0</v>
      </c>
      <c r="AL700" s="218">
        <v>0</v>
      </c>
      <c r="AM700" s="218">
        <v>0</v>
      </c>
      <c r="AN700" s="218">
        <v>0</v>
      </c>
      <c r="AO700" s="218">
        <v>0</v>
      </c>
      <c r="AP700" s="218">
        <v>18.25</v>
      </c>
      <c r="AQ700" s="218">
        <v>0</v>
      </c>
      <c r="AR700" s="218">
        <v>0</v>
      </c>
      <c r="AS700" s="218">
        <v>0</v>
      </c>
      <c r="AT700" s="218">
        <v>0</v>
      </c>
      <c r="AU700" s="218">
        <v>0</v>
      </c>
      <c r="AV700" s="218">
        <v>0</v>
      </c>
      <c r="AW700" s="218">
        <v>0</v>
      </c>
      <c r="AX700" s="224">
        <v>0</v>
      </c>
      <c r="AY700" s="351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1.6</v>
      </c>
      <c r="G701" s="170">
        <f t="shared" si="74"/>
        <v>52.09</v>
      </c>
      <c r="H701" s="170">
        <f t="shared" si="74"/>
        <v>192.58</v>
      </c>
      <c r="I701" s="170">
        <f t="shared" si="74"/>
        <v>183.73</v>
      </c>
      <c r="J701" s="170">
        <f t="shared" si="74"/>
        <v>98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5.91</v>
      </c>
      <c r="U701" s="170">
        <f t="shared" si="75"/>
        <v>45.39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7">
        <v>0</v>
      </c>
      <c r="AB701" s="218">
        <v>0</v>
      </c>
      <c r="AC701" s="218">
        <v>0</v>
      </c>
      <c r="AD701" s="218">
        <v>0</v>
      </c>
      <c r="AE701" s="218">
        <v>1.6</v>
      </c>
      <c r="AF701" s="218">
        <v>52.09</v>
      </c>
      <c r="AG701" s="218">
        <v>192.58</v>
      </c>
      <c r="AH701" s="218">
        <v>183.73</v>
      </c>
      <c r="AI701" s="218">
        <v>98</v>
      </c>
      <c r="AJ701" s="218">
        <v>0</v>
      </c>
      <c r="AK701" s="218">
        <v>0</v>
      </c>
      <c r="AL701" s="218">
        <v>0</v>
      </c>
      <c r="AM701" s="218">
        <v>0</v>
      </c>
      <c r="AN701" s="218">
        <v>0</v>
      </c>
      <c r="AO701" s="218">
        <v>0</v>
      </c>
      <c r="AP701" s="218">
        <v>0</v>
      </c>
      <c r="AQ701" s="218">
        <v>0</v>
      </c>
      <c r="AR701" s="218">
        <v>0</v>
      </c>
      <c r="AS701" s="218">
        <v>5.91</v>
      </c>
      <c r="AT701" s="218">
        <v>45.39</v>
      </c>
      <c r="AU701" s="218">
        <v>0</v>
      </c>
      <c r="AV701" s="218">
        <v>0</v>
      </c>
      <c r="AW701" s="218">
        <v>0</v>
      </c>
      <c r="AX701" s="224">
        <v>0</v>
      </c>
      <c r="AY701" s="351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52.53</v>
      </c>
      <c r="G702" s="170">
        <f t="shared" si="74"/>
        <v>89.13</v>
      </c>
      <c r="H702" s="170">
        <f t="shared" si="74"/>
        <v>197.01</v>
      </c>
      <c r="I702" s="170">
        <f t="shared" si="74"/>
        <v>252.74</v>
      </c>
      <c r="J702" s="170">
        <f t="shared" si="74"/>
        <v>227.21</v>
      </c>
      <c r="K702" s="170">
        <f t="shared" si="74"/>
        <v>86.77</v>
      </c>
      <c r="L702" s="170">
        <f t="shared" si="74"/>
        <v>54.38</v>
      </c>
      <c r="M702" s="170">
        <f t="shared" si="74"/>
        <v>273.23</v>
      </c>
      <c r="N702" s="170">
        <f t="shared" si="74"/>
        <v>238.41</v>
      </c>
      <c r="O702" s="170">
        <f t="shared" si="74"/>
        <v>281.52999999999997</v>
      </c>
      <c r="P702" s="170">
        <f t="shared" si="74"/>
        <v>330.96</v>
      </c>
      <c r="Q702" s="170">
        <f t="shared" si="74"/>
        <v>41.01</v>
      </c>
      <c r="R702" s="170">
        <f t="shared" ref="R702:R717" si="77">AQ702+$AY702</f>
        <v>0</v>
      </c>
      <c r="S702" s="170">
        <f t="shared" si="75"/>
        <v>34.520000000000003</v>
      </c>
      <c r="T702" s="170">
        <f t="shared" si="75"/>
        <v>101.15</v>
      </c>
      <c r="U702" s="170">
        <f t="shared" si="75"/>
        <v>16.190000000000001</v>
      </c>
      <c r="V702" s="170">
        <f t="shared" si="75"/>
        <v>26.06</v>
      </c>
      <c r="W702" s="170">
        <f t="shared" si="75"/>
        <v>58.8</v>
      </c>
      <c r="X702" s="170">
        <f t="shared" si="75"/>
        <v>0</v>
      </c>
      <c r="Y702" s="170">
        <f t="shared" si="75"/>
        <v>0</v>
      </c>
      <c r="Z702" s="37"/>
      <c r="AA702" s="217">
        <v>0</v>
      </c>
      <c r="AB702" s="218">
        <v>0</v>
      </c>
      <c r="AC702" s="218">
        <v>0</v>
      </c>
      <c r="AD702" s="218">
        <v>0</v>
      </c>
      <c r="AE702" s="218">
        <v>52.53</v>
      </c>
      <c r="AF702" s="218">
        <v>89.13</v>
      </c>
      <c r="AG702" s="218">
        <v>197.01</v>
      </c>
      <c r="AH702" s="218">
        <v>252.74</v>
      </c>
      <c r="AI702" s="218">
        <v>227.21</v>
      </c>
      <c r="AJ702" s="218">
        <v>86.77</v>
      </c>
      <c r="AK702" s="218">
        <v>54.38</v>
      </c>
      <c r="AL702" s="218">
        <v>273.23</v>
      </c>
      <c r="AM702" s="218">
        <v>238.41</v>
      </c>
      <c r="AN702" s="218">
        <v>281.52999999999997</v>
      </c>
      <c r="AO702" s="218">
        <v>330.96</v>
      </c>
      <c r="AP702" s="218">
        <v>41.01</v>
      </c>
      <c r="AQ702" s="218">
        <v>0</v>
      </c>
      <c r="AR702" s="218">
        <v>34.520000000000003</v>
      </c>
      <c r="AS702" s="218">
        <v>101.15</v>
      </c>
      <c r="AT702" s="218">
        <v>16.190000000000001</v>
      </c>
      <c r="AU702" s="218">
        <v>26.06</v>
      </c>
      <c r="AV702" s="218">
        <v>58.8</v>
      </c>
      <c r="AW702" s="218">
        <v>0</v>
      </c>
      <c r="AX702" s="224">
        <v>0</v>
      </c>
      <c r="AY702" s="351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14.55</v>
      </c>
      <c r="F703" s="170">
        <f t="shared" si="76"/>
        <v>16.03</v>
      </c>
      <c r="G703" s="170">
        <f t="shared" si="76"/>
        <v>99.75</v>
      </c>
      <c r="H703" s="170">
        <f t="shared" si="76"/>
        <v>185.67</v>
      </c>
      <c r="I703" s="170">
        <f t="shared" si="76"/>
        <v>145.46</v>
      </c>
      <c r="J703" s="170">
        <f t="shared" si="76"/>
        <v>199.34</v>
      </c>
      <c r="K703" s="170">
        <f t="shared" si="76"/>
        <v>199.67</v>
      </c>
      <c r="L703" s="170">
        <f t="shared" si="76"/>
        <v>267.76</v>
      </c>
      <c r="M703" s="170">
        <f t="shared" si="76"/>
        <v>263.01</v>
      </c>
      <c r="N703" s="170">
        <f t="shared" si="76"/>
        <v>238.46</v>
      </c>
      <c r="O703" s="170">
        <f t="shared" si="76"/>
        <v>275.06</v>
      </c>
      <c r="P703" s="170">
        <f t="shared" si="76"/>
        <v>278.70999999999998</v>
      </c>
      <c r="Q703" s="170">
        <f t="shared" si="76"/>
        <v>262.97000000000003</v>
      </c>
      <c r="R703" s="170">
        <f t="shared" si="77"/>
        <v>0</v>
      </c>
      <c r="S703" s="170">
        <f t="shared" si="75"/>
        <v>194.89</v>
      </c>
      <c r="T703" s="170">
        <f t="shared" si="75"/>
        <v>178.57</v>
      </c>
      <c r="U703" s="170">
        <f t="shared" si="75"/>
        <v>187.11</v>
      </c>
      <c r="V703" s="170">
        <f t="shared" si="75"/>
        <v>0.9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7">
        <v>0</v>
      </c>
      <c r="AB703" s="218">
        <v>0</v>
      </c>
      <c r="AC703" s="218">
        <v>0</v>
      </c>
      <c r="AD703" s="218">
        <v>14.55</v>
      </c>
      <c r="AE703" s="218">
        <v>16.03</v>
      </c>
      <c r="AF703" s="218">
        <v>99.75</v>
      </c>
      <c r="AG703" s="218">
        <v>185.67</v>
      </c>
      <c r="AH703" s="218">
        <v>145.46</v>
      </c>
      <c r="AI703" s="218">
        <v>199.34</v>
      </c>
      <c r="AJ703" s="218">
        <v>199.67</v>
      </c>
      <c r="AK703" s="218">
        <v>267.76</v>
      </c>
      <c r="AL703" s="218">
        <v>263.01</v>
      </c>
      <c r="AM703" s="218">
        <v>238.46</v>
      </c>
      <c r="AN703" s="218">
        <v>275.06</v>
      </c>
      <c r="AO703" s="218">
        <v>278.70999999999998</v>
      </c>
      <c r="AP703" s="218">
        <v>262.97000000000003</v>
      </c>
      <c r="AQ703" s="218">
        <v>0</v>
      </c>
      <c r="AR703" s="218">
        <v>194.89</v>
      </c>
      <c r="AS703" s="218">
        <v>178.57</v>
      </c>
      <c r="AT703" s="218">
        <v>187.11</v>
      </c>
      <c r="AU703" s="218">
        <v>0.9</v>
      </c>
      <c r="AV703" s="218">
        <v>0</v>
      </c>
      <c r="AW703" s="218">
        <v>0</v>
      </c>
      <c r="AX703" s="224">
        <v>0</v>
      </c>
      <c r="AY703" s="351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69.069999999999993</v>
      </c>
      <c r="G704" s="170">
        <f t="shared" si="76"/>
        <v>35.93</v>
      </c>
      <c r="H704" s="170">
        <f t="shared" si="76"/>
        <v>220.55</v>
      </c>
      <c r="I704" s="170">
        <f t="shared" si="76"/>
        <v>189.96</v>
      </c>
      <c r="J704" s="170">
        <f t="shared" si="76"/>
        <v>46.81</v>
      </c>
      <c r="K704" s="170">
        <f t="shared" si="76"/>
        <v>30.02</v>
      </c>
      <c r="L704" s="170">
        <f t="shared" si="76"/>
        <v>55.8</v>
      </c>
      <c r="M704" s="170">
        <f t="shared" si="76"/>
        <v>28.4</v>
      </c>
      <c r="N704" s="170">
        <f t="shared" si="76"/>
        <v>50.38</v>
      </c>
      <c r="O704" s="170">
        <f t="shared" si="76"/>
        <v>124.28</v>
      </c>
      <c r="P704" s="170">
        <f t="shared" si="76"/>
        <v>125.86</v>
      </c>
      <c r="Q704" s="170">
        <f t="shared" si="76"/>
        <v>110.49</v>
      </c>
      <c r="R704" s="170">
        <f t="shared" si="77"/>
        <v>65.78</v>
      </c>
      <c r="S704" s="170">
        <f t="shared" si="75"/>
        <v>172.24</v>
      </c>
      <c r="T704" s="170">
        <f t="shared" si="75"/>
        <v>193.55</v>
      </c>
      <c r="U704" s="170">
        <f t="shared" si="75"/>
        <v>0</v>
      </c>
      <c r="V704" s="170">
        <f t="shared" si="75"/>
        <v>179.54</v>
      </c>
      <c r="W704" s="170">
        <f t="shared" si="75"/>
        <v>136.97</v>
      </c>
      <c r="X704" s="170">
        <f t="shared" si="75"/>
        <v>0</v>
      </c>
      <c r="Y704" s="170">
        <f t="shared" si="75"/>
        <v>0</v>
      </c>
      <c r="Z704" s="37"/>
      <c r="AA704" s="217">
        <v>0</v>
      </c>
      <c r="AB704" s="218">
        <v>0</v>
      </c>
      <c r="AC704" s="218">
        <v>0</v>
      </c>
      <c r="AD704" s="218">
        <v>0</v>
      </c>
      <c r="AE704" s="218">
        <v>69.069999999999993</v>
      </c>
      <c r="AF704" s="218">
        <v>35.93</v>
      </c>
      <c r="AG704" s="218">
        <v>220.55</v>
      </c>
      <c r="AH704" s="218">
        <v>189.96</v>
      </c>
      <c r="AI704" s="218">
        <v>46.81</v>
      </c>
      <c r="AJ704" s="218">
        <v>30.02</v>
      </c>
      <c r="AK704" s="218">
        <v>55.8</v>
      </c>
      <c r="AL704" s="218">
        <v>28.4</v>
      </c>
      <c r="AM704" s="218">
        <v>50.38</v>
      </c>
      <c r="AN704" s="218">
        <v>124.28</v>
      </c>
      <c r="AO704" s="218">
        <v>125.86</v>
      </c>
      <c r="AP704" s="218">
        <v>110.49</v>
      </c>
      <c r="AQ704" s="218">
        <v>65.78</v>
      </c>
      <c r="AR704" s="218">
        <v>172.24</v>
      </c>
      <c r="AS704" s="218">
        <v>193.55</v>
      </c>
      <c r="AT704" s="218">
        <v>0</v>
      </c>
      <c r="AU704" s="218">
        <v>179.54</v>
      </c>
      <c r="AV704" s="218">
        <v>136.97</v>
      </c>
      <c r="AW704" s="218">
        <v>0</v>
      </c>
      <c r="AX704" s="224">
        <v>0</v>
      </c>
      <c r="AY704" s="351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51.2</v>
      </c>
      <c r="G705" s="170">
        <f t="shared" si="76"/>
        <v>42.91</v>
      </c>
      <c r="H705" s="170">
        <f t="shared" si="76"/>
        <v>183.36</v>
      </c>
      <c r="I705" s="170">
        <f t="shared" si="76"/>
        <v>142.87</v>
      </c>
      <c r="J705" s="170">
        <f t="shared" si="76"/>
        <v>99.82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10.88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7">
        <v>0</v>
      </c>
      <c r="AB705" s="218">
        <v>0</v>
      </c>
      <c r="AC705" s="218">
        <v>0</v>
      </c>
      <c r="AD705" s="218">
        <v>0</v>
      </c>
      <c r="AE705" s="218">
        <v>51.2</v>
      </c>
      <c r="AF705" s="218">
        <v>42.91</v>
      </c>
      <c r="AG705" s="218">
        <v>183.36</v>
      </c>
      <c r="AH705" s="218">
        <v>142.87</v>
      </c>
      <c r="AI705" s="218">
        <v>99.82</v>
      </c>
      <c r="AJ705" s="218">
        <v>0</v>
      </c>
      <c r="AK705" s="218">
        <v>0</v>
      </c>
      <c r="AL705" s="218">
        <v>0</v>
      </c>
      <c r="AM705" s="218">
        <v>0</v>
      </c>
      <c r="AN705" s="218">
        <v>0</v>
      </c>
      <c r="AO705" s="218">
        <v>0</v>
      </c>
      <c r="AP705" s="218">
        <v>0</v>
      </c>
      <c r="AQ705" s="218">
        <v>0</v>
      </c>
      <c r="AR705" s="218">
        <v>10.88</v>
      </c>
      <c r="AS705" s="218">
        <v>0</v>
      </c>
      <c r="AT705" s="218">
        <v>0</v>
      </c>
      <c r="AU705" s="218">
        <v>0</v>
      </c>
      <c r="AV705" s="218">
        <v>0</v>
      </c>
      <c r="AW705" s="218">
        <v>0</v>
      </c>
      <c r="AX705" s="224">
        <v>0</v>
      </c>
      <c r="AY705" s="351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0.2</v>
      </c>
      <c r="E706" s="170">
        <f t="shared" si="76"/>
        <v>0</v>
      </c>
      <c r="F706" s="170">
        <f t="shared" si="76"/>
        <v>9.5</v>
      </c>
      <c r="G706" s="170">
        <f t="shared" si="76"/>
        <v>41.48</v>
      </c>
      <c r="H706" s="170">
        <f t="shared" si="76"/>
        <v>68.89</v>
      </c>
      <c r="I706" s="170">
        <f t="shared" si="76"/>
        <v>46.77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343.71</v>
      </c>
      <c r="U706" s="170">
        <f t="shared" si="75"/>
        <v>157.35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7">
        <v>0</v>
      </c>
      <c r="AB706" s="218">
        <v>0</v>
      </c>
      <c r="AC706" s="218">
        <v>0.2</v>
      </c>
      <c r="AD706" s="218">
        <v>0</v>
      </c>
      <c r="AE706" s="218">
        <v>9.5</v>
      </c>
      <c r="AF706" s="218">
        <v>41.48</v>
      </c>
      <c r="AG706" s="218">
        <v>68.89</v>
      </c>
      <c r="AH706" s="218">
        <v>46.77</v>
      </c>
      <c r="AI706" s="218">
        <v>0</v>
      </c>
      <c r="AJ706" s="218">
        <v>0</v>
      </c>
      <c r="AK706" s="218">
        <v>0</v>
      </c>
      <c r="AL706" s="218">
        <v>0</v>
      </c>
      <c r="AM706" s="218">
        <v>0</v>
      </c>
      <c r="AN706" s="218">
        <v>0</v>
      </c>
      <c r="AO706" s="218">
        <v>0</v>
      </c>
      <c r="AP706" s="218">
        <v>0</v>
      </c>
      <c r="AQ706" s="218">
        <v>0</v>
      </c>
      <c r="AR706" s="218">
        <v>0</v>
      </c>
      <c r="AS706" s="218">
        <v>343.71</v>
      </c>
      <c r="AT706" s="218">
        <v>157.35</v>
      </c>
      <c r="AU706" s="218">
        <v>0</v>
      </c>
      <c r="AV706" s="218">
        <v>0</v>
      </c>
      <c r="AW706" s="218">
        <v>0</v>
      </c>
      <c r="AX706" s="224">
        <v>0</v>
      </c>
      <c r="AY706" s="351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39.19</v>
      </c>
      <c r="D707" s="170">
        <f t="shared" si="76"/>
        <v>63.91</v>
      </c>
      <c r="E707" s="170">
        <f t="shared" si="76"/>
        <v>86.93</v>
      </c>
      <c r="F707" s="170">
        <f t="shared" si="76"/>
        <v>47.4</v>
      </c>
      <c r="G707" s="170">
        <f t="shared" si="76"/>
        <v>67.33</v>
      </c>
      <c r="H707" s="170">
        <f t="shared" si="76"/>
        <v>230.68</v>
      </c>
      <c r="I707" s="170">
        <f t="shared" si="76"/>
        <v>318.83</v>
      </c>
      <c r="J707" s="170">
        <f t="shared" si="76"/>
        <v>63.29</v>
      </c>
      <c r="K707" s="170">
        <f t="shared" si="76"/>
        <v>63.54</v>
      </c>
      <c r="L707" s="170">
        <f t="shared" si="76"/>
        <v>70.38</v>
      </c>
      <c r="M707" s="170">
        <f t="shared" si="76"/>
        <v>58.2</v>
      </c>
      <c r="N707" s="170">
        <f t="shared" si="76"/>
        <v>146.5</v>
      </c>
      <c r="O707" s="170">
        <f t="shared" si="76"/>
        <v>153.85</v>
      </c>
      <c r="P707" s="170">
        <f t="shared" si="76"/>
        <v>95.98</v>
      </c>
      <c r="Q707" s="170">
        <f t="shared" si="76"/>
        <v>127.86</v>
      </c>
      <c r="R707" s="170">
        <f t="shared" si="77"/>
        <v>170.61</v>
      </c>
      <c r="S707" s="170">
        <f t="shared" si="75"/>
        <v>159.75</v>
      </c>
      <c r="T707" s="170">
        <f t="shared" si="75"/>
        <v>151.61000000000001</v>
      </c>
      <c r="U707" s="170">
        <f t="shared" si="75"/>
        <v>53.1</v>
      </c>
      <c r="V707" s="170">
        <f t="shared" si="75"/>
        <v>81.98</v>
      </c>
      <c r="W707" s="170">
        <f t="shared" si="75"/>
        <v>61.21</v>
      </c>
      <c r="X707" s="170">
        <f t="shared" si="75"/>
        <v>0</v>
      </c>
      <c r="Y707" s="170">
        <f t="shared" si="75"/>
        <v>0</v>
      </c>
      <c r="Z707" s="37"/>
      <c r="AA707" s="217">
        <v>0</v>
      </c>
      <c r="AB707" s="218">
        <v>39.19</v>
      </c>
      <c r="AC707" s="218">
        <v>63.91</v>
      </c>
      <c r="AD707" s="218">
        <v>86.93</v>
      </c>
      <c r="AE707" s="218">
        <v>47.4</v>
      </c>
      <c r="AF707" s="218">
        <v>67.33</v>
      </c>
      <c r="AG707" s="218">
        <v>230.68</v>
      </c>
      <c r="AH707" s="218">
        <v>318.83</v>
      </c>
      <c r="AI707" s="218">
        <v>63.29</v>
      </c>
      <c r="AJ707" s="218">
        <v>63.54</v>
      </c>
      <c r="AK707" s="218">
        <v>70.38</v>
      </c>
      <c r="AL707" s="218">
        <v>58.2</v>
      </c>
      <c r="AM707" s="218">
        <v>146.5</v>
      </c>
      <c r="AN707" s="218">
        <v>153.85</v>
      </c>
      <c r="AO707" s="218">
        <v>95.98</v>
      </c>
      <c r="AP707" s="218">
        <v>127.86</v>
      </c>
      <c r="AQ707" s="218">
        <v>170.61</v>
      </c>
      <c r="AR707" s="218">
        <v>159.75</v>
      </c>
      <c r="AS707" s="218">
        <v>151.61000000000001</v>
      </c>
      <c r="AT707" s="218">
        <v>53.1</v>
      </c>
      <c r="AU707" s="218">
        <v>81.98</v>
      </c>
      <c r="AV707" s="218">
        <v>61.21</v>
      </c>
      <c r="AW707" s="218">
        <v>0</v>
      </c>
      <c r="AX707" s="224">
        <v>0</v>
      </c>
      <c r="AY707" s="351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3.84</v>
      </c>
      <c r="F708" s="170">
        <f t="shared" si="76"/>
        <v>25.66</v>
      </c>
      <c r="G708" s="170">
        <f t="shared" si="76"/>
        <v>8.27</v>
      </c>
      <c r="H708" s="170">
        <f t="shared" si="76"/>
        <v>29.03</v>
      </c>
      <c r="I708" s="170">
        <f t="shared" si="76"/>
        <v>141.71</v>
      </c>
      <c r="J708" s="170">
        <f t="shared" si="76"/>
        <v>155.32</v>
      </c>
      <c r="K708" s="170">
        <f t="shared" si="76"/>
        <v>32.39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9.57</v>
      </c>
      <c r="P708" s="170">
        <f t="shared" si="76"/>
        <v>0</v>
      </c>
      <c r="Q708" s="170">
        <f t="shared" si="76"/>
        <v>0</v>
      </c>
      <c r="R708" s="170">
        <f t="shared" si="77"/>
        <v>84.21</v>
      </c>
      <c r="S708" s="170">
        <f t="shared" si="75"/>
        <v>113.6</v>
      </c>
      <c r="T708" s="170">
        <f t="shared" si="75"/>
        <v>122.18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7">
        <v>0</v>
      </c>
      <c r="AB708" s="218">
        <v>0</v>
      </c>
      <c r="AC708" s="218">
        <v>0</v>
      </c>
      <c r="AD708" s="218">
        <v>3.84</v>
      </c>
      <c r="AE708" s="218">
        <v>25.66</v>
      </c>
      <c r="AF708" s="218">
        <v>8.27</v>
      </c>
      <c r="AG708" s="218">
        <v>29.03</v>
      </c>
      <c r="AH708" s="218">
        <v>141.71</v>
      </c>
      <c r="AI708" s="218">
        <v>155.32</v>
      </c>
      <c r="AJ708" s="218">
        <v>32.39</v>
      </c>
      <c r="AK708" s="218">
        <v>0</v>
      </c>
      <c r="AL708" s="218">
        <v>0</v>
      </c>
      <c r="AM708" s="218">
        <v>0</v>
      </c>
      <c r="AN708" s="218">
        <v>9.57</v>
      </c>
      <c r="AO708" s="218">
        <v>0</v>
      </c>
      <c r="AP708" s="218">
        <v>0</v>
      </c>
      <c r="AQ708" s="218">
        <v>84.21</v>
      </c>
      <c r="AR708" s="218">
        <v>113.6</v>
      </c>
      <c r="AS708" s="218">
        <v>122.18</v>
      </c>
      <c r="AT708" s="218">
        <v>0</v>
      </c>
      <c r="AU708" s="218">
        <v>0</v>
      </c>
      <c r="AV708" s="218">
        <v>0</v>
      </c>
      <c r="AW708" s="218">
        <v>0</v>
      </c>
      <c r="AX708" s="224">
        <v>0</v>
      </c>
      <c r="AY708" s="351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30.65</v>
      </c>
      <c r="E709" s="170">
        <f t="shared" si="76"/>
        <v>43.79</v>
      </c>
      <c r="F709" s="170">
        <f t="shared" si="76"/>
        <v>33.130000000000003</v>
      </c>
      <c r="G709" s="170">
        <f t="shared" si="76"/>
        <v>139.52000000000001</v>
      </c>
      <c r="H709" s="170">
        <f t="shared" si="76"/>
        <v>237.42</v>
      </c>
      <c r="I709" s="170">
        <f t="shared" si="76"/>
        <v>258.97000000000003</v>
      </c>
      <c r="J709" s="170">
        <f t="shared" si="76"/>
        <v>233.82</v>
      </c>
      <c r="K709" s="170">
        <f t="shared" si="76"/>
        <v>170.9</v>
      </c>
      <c r="L709" s="170">
        <f t="shared" si="76"/>
        <v>170.69</v>
      </c>
      <c r="M709" s="170">
        <f t="shared" si="76"/>
        <v>79.959999999999994</v>
      </c>
      <c r="N709" s="170">
        <f t="shared" si="76"/>
        <v>174.37</v>
      </c>
      <c r="O709" s="170">
        <f t="shared" si="76"/>
        <v>196.78</v>
      </c>
      <c r="P709" s="170">
        <f t="shared" si="76"/>
        <v>83.52</v>
      </c>
      <c r="Q709" s="170">
        <f t="shared" si="76"/>
        <v>124.01</v>
      </c>
      <c r="R709" s="170">
        <f t="shared" si="77"/>
        <v>201.93</v>
      </c>
      <c r="S709" s="170">
        <f t="shared" si="75"/>
        <v>79</v>
      </c>
      <c r="T709" s="170">
        <f t="shared" si="75"/>
        <v>85.7</v>
      </c>
      <c r="U709" s="170">
        <f t="shared" si="75"/>
        <v>157.13999999999999</v>
      </c>
      <c r="V709" s="170">
        <f t="shared" si="75"/>
        <v>28.36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7">
        <v>0</v>
      </c>
      <c r="AB709" s="218">
        <v>0</v>
      </c>
      <c r="AC709" s="218">
        <v>30.65</v>
      </c>
      <c r="AD709" s="218">
        <v>43.79</v>
      </c>
      <c r="AE709" s="218">
        <v>33.130000000000003</v>
      </c>
      <c r="AF709" s="218">
        <v>139.52000000000001</v>
      </c>
      <c r="AG709" s="218">
        <v>237.42</v>
      </c>
      <c r="AH709" s="218">
        <v>258.97000000000003</v>
      </c>
      <c r="AI709" s="218">
        <v>233.82</v>
      </c>
      <c r="AJ709" s="218">
        <v>170.9</v>
      </c>
      <c r="AK709" s="218">
        <v>170.69</v>
      </c>
      <c r="AL709" s="218">
        <v>79.959999999999994</v>
      </c>
      <c r="AM709" s="218">
        <v>174.37</v>
      </c>
      <c r="AN709" s="218">
        <v>196.78</v>
      </c>
      <c r="AO709" s="218">
        <v>83.52</v>
      </c>
      <c r="AP709" s="218">
        <v>124.01</v>
      </c>
      <c r="AQ709" s="218">
        <v>201.93</v>
      </c>
      <c r="AR709" s="218">
        <v>79</v>
      </c>
      <c r="AS709" s="218">
        <v>85.7</v>
      </c>
      <c r="AT709" s="218">
        <v>157.13999999999999</v>
      </c>
      <c r="AU709" s="218">
        <v>28.36</v>
      </c>
      <c r="AV709" s="218">
        <v>0</v>
      </c>
      <c r="AW709" s="218">
        <v>0</v>
      </c>
      <c r="AX709" s="224">
        <v>0</v>
      </c>
      <c r="AY709" s="351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6.41</v>
      </c>
      <c r="D710" s="170">
        <f t="shared" si="76"/>
        <v>32.549999999999997</v>
      </c>
      <c r="E710" s="170">
        <f t="shared" si="76"/>
        <v>38.97</v>
      </c>
      <c r="F710" s="170">
        <f t="shared" si="76"/>
        <v>37.89</v>
      </c>
      <c r="G710" s="170">
        <f t="shared" si="76"/>
        <v>177.22</v>
      </c>
      <c r="H710" s="170">
        <f t="shared" si="76"/>
        <v>105.79</v>
      </c>
      <c r="I710" s="170">
        <f t="shared" si="76"/>
        <v>183.71</v>
      </c>
      <c r="J710" s="170">
        <f t="shared" si="76"/>
        <v>93.55</v>
      </c>
      <c r="K710" s="170">
        <f t="shared" si="76"/>
        <v>42.63</v>
      </c>
      <c r="L710" s="170">
        <f t="shared" si="76"/>
        <v>75.069999999999993</v>
      </c>
      <c r="M710" s="170">
        <f t="shared" si="76"/>
        <v>63.78</v>
      </c>
      <c r="N710" s="170">
        <f t="shared" si="76"/>
        <v>24.42</v>
      </c>
      <c r="O710" s="170">
        <f t="shared" si="76"/>
        <v>50.82</v>
      </c>
      <c r="P710" s="170">
        <f t="shared" si="76"/>
        <v>29.6</v>
      </c>
      <c r="Q710" s="170">
        <f t="shared" si="76"/>
        <v>81.239999999999995</v>
      </c>
      <c r="R710" s="170">
        <f t="shared" si="77"/>
        <v>314.86</v>
      </c>
      <c r="S710" s="170">
        <f t="shared" si="75"/>
        <v>26.3</v>
      </c>
      <c r="T710" s="170">
        <f t="shared" si="75"/>
        <v>0</v>
      </c>
      <c r="U710" s="170">
        <f t="shared" si="75"/>
        <v>0</v>
      </c>
      <c r="V710" s="170">
        <f t="shared" si="75"/>
        <v>8.76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7">
        <v>0</v>
      </c>
      <c r="AB710" s="218">
        <v>6.41</v>
      </c>
      <c r="AC710" s="218">
        <v>32.549999999999997</v>
      </c>
      <c r="AD710" s="218">
        <v>38.97</v>
      </c>
      <c r="AE710" s="218">
        <v>37.89</v>
      </c>
      <c r="AF710" s="218">
        <v>177.22</v>
      </c>
      <c r="AG710" s="218">
        <v>105.79</v>
      </c>
      <c r="AH710" s="218">
        <v>183.71</v>
      </c>
      <c r="AI710" s="218">
        <v>93.55</v>
      </c>
      <c r="AJ710" s="218">
        <v>42.63</v>
      </c>
      <c r="AK710" s="218">
        <v>75.069999999999993</v>
      </c>
      <c r="AL710" s="218">
        <v>63.78</v>
      </c>
      <c r="AM710" s="218">
        <v>24.42</v>
      </c>
      <c r="AN710" s="218">
        <v>50.82</v>
      </c>
      <c r="AO710" s="218">
        <v>29.6</v>
      </c>
      <c r="AP710" s="218">
        <v>81.239999999999995</v>
      </c>
      <c r="AQ710" s="218">
        <v>314.86</v>
      </c>
      <c r="AR710" s="218">
        <v>26.3</v>
      </c>
      <c r="AS710" s="218">
        <v>0</v>
      </c>
      <c r="AT710" s="218">
        <v>0</v>
      </c>
      <c r="AU710" s="218">
        <v>8.76</v>
      </c>
      <c r="AV710" s="218">
        <v>0</v>
      </c>
      <c r="AW710" s="218">
        <v>0</v>
      </c>
      <c r="AX710" s="224">
        <v>0</v>
      </c>
      <c r="AY710" s="351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8.89</v>
      </c>
      <c r="D711" s="170">
        <f t="shared" si="76"/>
        <v>14.22</v>
      </c>
      <c r="E711" s="170">
        <f t="shared" si="76"/>
        <v>56.84</v>
      </c>
      <c r="F711" s="170">
        <f t="shared" si="76"/>
        <v>68.67</v>
      </c>
      <c r="G711" s="170">
        <f t="shared" si="76"/>
        <v>132.51</v>
      </c>
      <c r="H711" s="170">
        <f t="shared" si="76"/>
        <v>190.33</v>
      </c>
      <c r="I711" s="170">
        <f t="shared" si="76"/>
        <v>231.36</v>
      </c>
      <c r="J711" s="170">
        <f t="shared" si="76"/>
        <v>90.16</v>
      </c>
      <c r="K711" s="170">
        <f t="shared" si="76"/>
        <v>93.94</v>
      </c>
      <c r="L711" s="170">
        <f t="shared" si="76"/>
        <v>50.67</v>
      </c>
      <c r="M711" s="170">
        <f t="shared" si="76"/>
        <v>10.1</v>
      </c>
      <c r="N711" s="170">
        <f t="shared" si="76"/>
        <v>11.26</v>
      </c>
      <c r="O711" s="170">
        <f t="shared" si="76"/>
        <v>49.04</v>
      </c>
      <c r="P711" s="170">
        <f t="shared" si="76"/>
        <v>70.17</v>
      </c>
      <c r="Q711" s="170">
        <f t="shared" si="76"/>
        <v>133.27000000000001</v>
      </c>
      <c r="R711" s="170">
        <f t="shared" si="77"/>
        <v>122.71</v>
      </c>
      <c r="S711" s="170">
        <f t="shared" si="75"/>
        <v>81.73</v>
      </c>
      <c r="T711" s="170">
        <f t="shared" si="75"/>
        <v>80.150000000000006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7">
        <v>0</v>
      </c>
      <c r="AB711" s="218">
        <v>8.89</v>
      </c>
      <c r="AC711" s="218">
        <v>14.22</v>
      </c>
      <c r="AD711" s="218">
        <v>56.84</v>
      </c>
      <c r="AE711" s="218">
        <v>68.67</v>
      </c>
      <c r="AF711" s="218">
        <v>132.51</v>
      </c>
      <c r="AG711" s="218">
        <v>190.33</v>
      </c>
      <c r="AH711" s="218">
        <v>231.36</v>
      </c>
      <c r="AI711" s="218">
        <v>90.16</v>
      </c>
      <c r="AJ711" s="218">
        <v>93.94</v>
      </c>
      <c r="AK711" s="218">
        <v>50.67</v>
      </c>
      <c r="AL711" s="218">
        <v>10.1</v>
      </c>
      <c r="AM711" s="218">
        <v>11.26</v>
      </c>
      <c r="AN711" s="218">
        <v>49.04</v>
      </c>
      <c r="AO711" s="218">
        <v>70.17</v>
      </c>
      <c r="AP711" s="218">
        <v>133.27000000000001</v>
      </c>
      <c r="AQ711" s="218">
        <v>122.71</v>
      </c>
      <c r="AR711" s="218">
        <v>81.73</v>
      </c>
      <c r="AS711" s="218">
        <v>80.150000000000006</v>
      </c>
      <c r="AT711" s="218">
        <v>0</v>
      </c>
      <c r="AU711" s="218">
        <v>0</v>
      </c>
      <c r="AV711" s="218">
        <v>0</v>
      </c>
      <c r="AW711" s="218">
        <v>0</v>
      </c>
      <c r="AX711" s="224">
        <v>0</v>
      </c>
      <c r="AY711" s="351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4.9800000000000004</v>
      </c>
      <c r="E712" s="170">
        <f t="shared" si="76"/>
        <v>0.19</v>
      </c>
      <c r="F712" s="170">
        <f t="shared" si="76"/>
        <v>5.7</v>
      </c>
      <c r="G712" s="170">
        <f t="shared" si="76"/>
        <v>227.12</v>
      </c>
      <c r="H712" s="170">
        <f t="shared" si="76"/>
        <v>270.32</v>
      </c>
      <c r="I712" s="170">
        <f t="shared" si="76"/>
        <v>207.51</v>
      </c>
      <c r="J712" s="170">
        <f t="shared" si="76"/>
        <v>367.88</v>
      </c>
      <c r="K712" s="170">
        <f t="shared" si="76"/>
        <v>297.27999999999997</v>
      </c>
      <c r="L712" s="170">
        <f t="shared" si="76"/>
        <v>124.83</v>
      </c>
      <c r="M712" s="170">
        <f t="shared" si="76"/>
        <v>26.16</v>
      </c>
      <c r="N712" s="170">
        <f t="shared" si="76"/>
        <v>137.06</v>
      </c>
      <c r="O712" s="170">
        <f t="shared" si="76"/>
        <v>128.43</v>
      </c>
      <c r="P712" s="170">
        <f t="shared" si="76"/>
        <v>170.76</v>
      </c>
      <c r="Q712" s="170">
        <f t="shared" si="76"/>
        <v>219.49</v>
      </c>
      <c r="R712" s="170">
        <f t="shared" si="77"/>
        <v>265.85000000000002</v>
      </c>
      <c r="S712" s="170">
        <f t="shared" si="75"/>
        <v>218.99</v>
      </c>
      <c r="T712" s="170">
        <f t="shared" si="75"/>
        <v>52.41</v>
      </c>
      <c r="U712" s="170">
        <f t="shared" si="75"/>
        <v>40.19</v>
      </c>
      <c r="V712" s="170">
        <f t="shared" si="75"/>
        <v>55.73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7">
        <v>0</v>
      </c>
      <c r="AB712" s="218">
        <v>0</v>
      </c>
      <c r="AC712" s="218">
        <v>4.9800000000000004</v>
      </c>
      <c r="AD712" s="218">
        <v>0.19</v>
      </c>
      <c r="AE712" s="218">
        <v>5.7</v>
      </c>
      <c r="AF712" s="218">
        <v>227.12</v>
      </c>
      <c r="AG712" s="218">
        <v>270.32</v>
      </c>
      <c r="AH712" s="218">
        <v>207.51</v>
      </c>
      <c r="AI712" s="218">
        <v>367.88</v>
      </c>
      <c r="AJ712" s="218">
        <v>297.27999999999997</v>
      </c>
      <c r="AK712" s="218">
        <v>124.83</v>
      </c>
      <c r="AL712" s="218">
        <v>26.16</v>
      </c>
      <c r="AM712" s="218">
        <v>137.06</v>
      </c>
      <c r="AN712" s="218">
        <v>128.43</v>
      </c>
      <c r="AO712" s="218">
        <v>170.76</v>
      </c>
      <c r="AP712" s="218">
        <v>219.49</v>
      </c>
      <c r="AQ712" s="218">
        <v>265.85000000000002</v>
      </c>
      <c r="AR712" s="218">
        <v>218.99</v>
      </c>
      <c r="AS712" s="218">
        <v>52.41</v>
      </c>
      <c r="AT712" s="218">
        <v>40.19</v>
      </c>
      <c r="AU712" s="218">
        <v>55.73</v>
      </c>
      <c r="AV712" s="218">
        <v>0</v>
      </c>
      <c r="AW712" s="218">
        <v>0</v>
      </c>
      <c r="AX712" s="224">
        <v>0</v>
      </c>
      <c r="AY712" s="351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5.0199999999999996</v>
      </c>
      <c r="D713" s="170">
        <f t="shared" si="76"/>
        <v>6.89</v>
      </c>
      <c r="E713" s="170">
        <f t="shared" si="76"/>
        <v>10.81</v>
      </c>
      <c r="F713" s="170">
        <f t="shared" si="76"/>
        <v>35.61</v>
      </c>
      <c r="G713" s="170">
        <f t="shared" si="76"/>
        <v>86.41</v>
      </c>
      <c r="H713" s="170">
        <f t="shared" si="76"/>
        <v>229.64</v>
      </c>
      <c r="I713" s="170">
        <f t="shared" si="76"/>
        <v>73.069999999999993</v>
      </c>
      <c r="J713" s="170">
        <f t="shared" si="76"/>
        <v>36.9</v>
      </c>
      <c r="K713" s="170">
        <f t="shared" si="76"/>
        <v>26.1</v>
      </c>
      <c r="L713" s="170">
        <f t="shared" si="76"/>
        <v>61.46</v>
      </c>
      <c r="M713" s="170">
        <f t="shared" si="76"/>
        <v>28.77</v>
      </c>
      <c r="N713" s="170">
        <f t="shared" si="76"/>
        <v>45.58</v>
      </c>
      <c r="O713" s="170">
        <f t="shared" si="76"/>
        <v>27.11</v>
      </c>
      <c r="P713" s="170">
        <f t="shared" si="76"/>
        <v>171.38</v>
      </c>
      <c r="Q713" s="170">
        <f t="shared" si="76"/>
        <v>239.69</v>
      </c>
      <c r="R713" s="170">
        <f t="shared" si="77"/>
        <v>148.09</v>
      </c>
      <c r="S713" s="170">
        <f t="shared" si="75"/>
        <v>197.81</v>
      </c>
      <c r="T713" s="170">
        <f t="shared" si="75"/>
        <v>126.75</v>
      </c>
      <c r="U713" s="170">
        <f t="shared" si="75"/>
        <v>58.38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7">
        <v>0</v>
      </c>
      <c r="AB713" s="218">
        <v>5.0199999999999996</v>
      </c>
      <c r="AC713" s="218">
        <v>6.89</v>
      </c>
      <c r="AD713" s="218">
        <v>10.81</v>
      </c>
      <c r="AE713" s="218">
        <v>35.61</v>
      </c>
      <c r="AF713" s="218">
        <v>86.41</v>
      </c>
      <c r="AG713" s="218">
        <v>229.64</v>
      </c>
      <c r="AH713" s="218">
        <v>73.069999999999993</v>
      </c>
      <c r="AI713" s="218">
        <v>36.9</v>
      </c>
      <c r="AJ713" s="218">
        <v>26.1</v>
      </c>
      <c r="AK713" s="218">
        <v>61.46</v>
      </c>
      <c r="AL713" s="218">
        <v>28.77</v>
      </c>
      <c r="AM713" s="218">
        <v>45.58</v>
      </c>
      <c r="AN713" s="218">
        <v>27.11</v>
      </c>
      <c r="AO713" s="218">
        <v>171.38</v>
      </c>
      <c r="AP713" s="218">
        <v>239.69</v>
      </c>
      <c r="AQ713" s="218">
        <v>148.09</v>
      </c>
      <c r="AR713" s="218">
        <v>197.81</v>
      </c>
      <c r="AS713" s="218">
        <v>126.75</v>
      </c>
      <c r="AT713" s="218">
        <v>58.38</v>
      </c>
      <c r="AU713" s="218">
        <v>0</v>
      </c>
      <c r="AV713" s="218">
        <v>0</v>
      </c>
      <c r="AW713" s="218">
        <v>0</v>
      </c>
      <c r="AX713" s="224">
        <v>0</v>
      </c>
      <c r="AY713" s="351"/>
      <c r="AZ713" s="35"/>
    </row>
    <row r="714" spans="1:52">
      <c r="A714" s="47">
        <v>28</v>
      </c>
      <c r="B714" s="170">
        <f t="shared" si="76"/>
        <v>22.6</v>
      </c>
      <c r="C714" s="170">
        <f t="shared" si="76"/>
        <v>63.83</v>
      </c>
      <c r="D714" s="170">
        <f t="shared" si="76"/>
        <v>58.3</v>
      </c>
      <c r="E714" s="170">
        <f t="shared" si="76"/>
        <v>66.89</v>
      </c>
      <c r="F714" s="170">
        <f t="shared" si="76"/>
        <v>99.95</v>
      </c>
      <c r="G714" s="170">
        <f t="shared" si="76"/>
        <v>162.05000000000001</v>
      </c>
      <c r="H714" s="170">
        <f t="shared" si="76"/>
        <v>259.77</v>
      </c>
      <c r="I714" s="170">
        <f t="shared" si="76"/>
        <v>401.11</v>
      </c>
      <c r="J714" s="170">
        <f t="shared" si="76"/>
        <v>286.52</v>
      </c>
      <c r="K714" s="170">
        <f t="shared" si="76"/>
        <v>254.55</v>
      </c>
      <c r="L714" s="170">
        <f t="shared" si="76"/>
        <v>302.02</v>
      </c>
      <c r="M714" s="170">
        <f t="shared" si="76"/>
        <v>269.14</v>
      </c>
      <c r="N714" s="170">
        <f t="shared" si="76"/>
        <v>249.54</v>
      </c>
      <c r="O714" s="170">
        <f t="shared" si="76"/>
        <v>173.91</v>
      </c>
      <c r="P714" s="170">
        <f t="shared" si="76"/>
        <v>114.4</v>
      </c>
      <c r="Q714" s="170">
        <f t="shared" si="76"/>
        <v>89.46</v>
      </c>
      <c r="R714" s="170">
        <f t="shared" si="77"/>
        <v>120.45</v>
      </c>
      <c r="S714" s="170">
        <f t="shared" si="75"/>
        <v>208.61</v>
      </c>
      <c r="T714" s="170">
        <f t="shared" si="75"/>
        <v>215.65</v>
      </c>
      <c r="U714" s="170">
        <f t="shared" si="75"/>
        <v>154.16999999999999</v>
      </c>
      <c r="V714" s="170">
        <f t="shared" si="75"/>
        <v>152.28</v>
      </c>
      <c r="W714" s="170">
        <f t="shared" si="75"/>
        <v>204.76</v>
      </c>
      <c r="X714" s="170">
        <f t="shared" si="75"/>
        <v>49.46</v>
      </c>
      <c r="Y714" s="170">
        <f t="shared" si="75"/>
        <v>29.17</v>
      </c>
      <c r="Z714" s="37"/>
      <c r="AA714" s="217">
        <v>22.6</v>
      </c>
      <c r="AB714" s="218">
        <v>63.83</v>
      </c>
      <c r="AC714" s="218">
        <v>58.3</v>
      </c>
      <c r="AD714" s="218">
        <v>66.89</v>
      </c>
      <c r="AE714" s="218">
        <v>99.95</v>
      </c>
      <c r="AF714" s="218">
        <v>162.05000000000001</v>
      </c>
      <c r="AG714" s="218">
        <v>259.77</v>
      </c>
      <c r="AH714" s="218">
        <v>401.11</v>
      </c>
      <c r="AI714" s="218">
        <v>286.52</v>
      </c>
      <c r="AJ714" s="218">
        <v>254.55</v>
      </c>
      <c r="AK714" s="218">
        <v>302.02</v>
      </c>
      <c r="AL714" s="218">
        <v>269.14</v>
      </c>
      <c r="AM714" s="218">
        <v>249.54</v>
      </c>
      <c r="AN714" s="218">
        <v>173.91</v>
      </c>
      <c r="AO714" s="218">
        <v>114.4</v>
      </c>
      <c r="AP714" s="218">
        <v>89.46</v>
      </c>
      <c r="AQ714" s="218">
        <v>120.45</v>
      </c>
      <c r="AR714" s="218">
        <v>208.61</v>
      </c>
      <c r="AS714" s="218">
        <v>215.65</v>
      </c>
      <c r="AT714" s="218">
        <v>154.16999999999999</v>
      </c>
      <c r="AU714" s="218">
        <v>152.28</v>
      </c>
      <c r="AV714" s="218">
        <v>204.76</v>
      </c>
      <c r="AW714" s="218">
        <v>49.46</v>
      </c>
      <c r="AX714" s="224">
        <v>29.17</v>
      </c>
      <c r="AY714" s="351"/>
      <c r="AZ714" s="35"/>
    </row>
    <row r="715" spans="1:52">
      <c r="A715" s="47">
        <v>29</v>
      </c>
      <c r="B715" s="170">
        <f t="shared" si="76"/>
        <v>5.15</v>
      </c>
      <c r="C715" s="170">
        <f t="shared" si="76"/>
        <v>18.98</v>
      </c>
      <c r="D715" s="170">
        <f t="shared" si="76"/>
        <v>28.91</v>
      </c>
      <c r="E715" s="170">
        <f t="shared" si="76"/>
        <v>22.62</v>
      </c>
      <c r="F715" s="170">
        <f t="shared" si="76"/>
        <v>30.67</v>
      </c>
      <c r="G715" s="170">
        <f t="shared" si="76"/>
        <v>40.04</v>
      </c>
      <c r="H715" s="170">
        <f t="shared" si="76"/>
        <v>31.6</v>
      </c>
      <c r="I715" s="170">
        <f t="shared" si="76"/>
        <v>49.23</v>
      </c>
      <c r="J715" s="170">
        <f t="shared" si="76"/>
        <v>93.31</v>
      </c>
      <c r="K715" s="170">
        <f t="shared" si="76"/>
        <v>158.61000000000001</v>
      </c>
      <c r="L715" s="170">
        <f t="shared" si="76"/>
        <v>137.51</v>
      </c>
      <c r="M715" s="170">
        <f t="shared" si="76"/>
        <v>170.68</v>
      </c>
      <c r="N715" s="170">
        <f t="shared" si="76"/>
        <v>181.2</v>
      </c>
      <c r="O715" s="170">
        <f t="shared" si="76"/>
        <v>217.17</v>
      </c>
      <c r="P715" s="170">
        <f t="shared" si="76"/>
        <v>256.52</v>
      </c>
      <c r="Q715" s="170">
        <f t="shared" si="76"/>
        <v>168.29</v>
      </c>
      <c r="R715" s="170">
        <f t="shared" si="77"/>
        <v>169.7</v>
      </c>
      <c r="S715" s="170">
        <f t="shared" si="75"/>
        <v>219.44</v>
      </c>
      <c r="T715" s="170">
        <f t="shared" si="75"/>
        <v>254.79000000000002</v>
      </c>
      <c r="U715" s="170">
        <f t="shared" si="75"/>
        <v>200.12</v>
      </c>
      <c r="V715" s="170">
        <f t="shared" si="75"/>
        <v>177.15</v>
      </c>
      <c r="W715" s="170">
        <f t="shared" si="75"/>
        <v>49.35</v>
      </c>
      <c r="X715" s="170">
        <f t="shared" si="75"/>
        <v>8.4700000000000006</v>
      </c>
      <c r="Y715" s="170">
        <f t="shared" si="75"/>
        <v>3.5</v>
      </c>
      <c r="Z715" s="37"/>
      <c r="AA715" s="217">
        <v>5.15</v>
      </c>
      <c r="AB715" s="218">
        <v>18.98</v>
      </c>
      <c r="AC715" s="218">
        <v>28.91</v>
      </c>
      <c r="AD715" s="218">
        <v>22.62</v>
      </c>
      <c r="AE715" s="218">
        <v>30.67</v>
      </c>
      <c r="AF715" s="218">
        <v>40.04</v>
      </c>
      <c r="AG715" s="218">
        <v>31.6</v>
      </c>
      <c r="AH715" s="218">
        <v>49.23</v>
      </c>
      <c r="AI715" s="218">
        <v>93.31</v>
      </c>
      <c r="AJ715" s="218">
        <v>158.61000000000001</v>
      </c>
      <c r="AK715" s="218">
        <v>137.51</v>
      </c>
      <c r="AL715" s="218">
        <v>170.68</v>
      </c>
      <c r="AM715" s="218">
        <v>181.2</v>
      </c>
      <c r="AN715" s="218">
        <v>217.17</v>
      </c>
      <c r="AO715" s="218">
        <v>256.52</v>
      </c>
      <c r="AP715" s="218">
        <v>168.29</v>
      </c>
      <c r="AQ715" s="218">
        <v>169.7</v>
      </c>
      <c r="AR715" s="218">
        <v>219.44</v>
      </c>
      <c r="AS715" s="218">
        <v>254.79000000000002</v>
      </c>
      <c r="AT715" s="218">
        <v>200.12</v>
      </c>
      <c r="AU715" s="218">
        <v>177.15</v>
      </c>
      <c r="AV715" s="218">
        <v>49.35</v>
      </c>
      <c r="AW715" s="218">
        <v>8.4700000000000006</v>
      </c>
      <c r="AX715" s="224">
        <v>3.5</v>
      </c>
      <c r="AY715" s="351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21.36</v>
      </c>
      <c r="F716" s="170">
        <f t="shared" si="76"/>
        <v>27.84</v>
      </c>
      <c r="G716" s="170">
        <f t="shared" si="76"/>
        <v>164.47</v>
      </c>
      <c r="H716" s="170">
        <f t="shared" si="76"/>
        <v>174.62</v>
      </c>
      <c r="I716" s="170">
        <f t="shared" si="76"/>
        <v>241.3</v>
      </c>
      <c r="J716" s="170">
        <f t="shared" si="76"/>
        <v>413.92</v>
      </c>
      <c r="K716" s="170">
        <f t="shared" si="76"/>
        <v>356.44</v>
      </c>
      <c r="L716" s="170">
        <f t="shared" si="76"/>
        <v>361.06</v>
      </c>
      <c r="M716" s="170">
        <f t="shared" si="76"/>
        <v>332.17</v>
      </c>
      <c r="N716" s="170">
        <f t="shared" si="76"/>
        <v>356.76</v>
      </c>
      <c r="O716" s="170">
        <f t="shared" si="76"/>
        <v>467.66</v>
      </c>
      <c r="P716" s="170">
        <f t="shared" si="76"/>
        <v>462.44</v>
      </c>
      <c r="Q716" s="170">
        <f t="shared" si="76"/>
        <v>413.79</v>
      </c>
      <c r="R716" s="170">
        <f t="shared" si="77"/>
        <v>373.78</v>
      </c>
      <c r="S716" s="170">
        <f t="shared" si="75"/>
        <v>277.61</v>
      </c>
      <c r="T716" s="170">
        <f t="shared" si="75"/>
        <v>253.26</v>
      </c>
      <c r="U716" s="170">
        <f t="shared" si="75"/>
        <v>239.57</v>
      </c>
      <c r="V716" s="170">
        <f t="shared" si="75"/>
        <v>195.38</v>
      </c>
      <c r="W716" s="170">
        <f t="shared" si="75"/>
        <v>117.78</v>
      </c>
      <c r="X716" s="170">
        <f t="shared" si="75"/>
        <v>31.15</v>
      </c>
      <c r="Y716" s="170">
        <f t="shared" si="75"/>
        <v>0</v>
      </c>
      <c r="Z716" s="37"/>
      <c r="AA716" s="217">
        <v>0</v>
      </c>
      <c r="AB716" s="218">
        <v>0</v>
      </c>
      <c r="AC716" s="218">
        <v>0</v>
      </c>
      <c r="AD716" s="218">
        <v>21.36</v>
      </c>
      <c r="AE716" s="218">
        <v>27.84</v>
      </c>
      <c r="AF716" s="218">
        <v>164.47</v>
      </c>
      <c r="AG716" s="218">
        <v>174.62</v>
      </c>
      <c r="AH716" s="218">
        <v>241.3</v>
      </c>
      <c r="AI716" s="218">
        <v>413.92</v>
      </c>
      <c r="AJ716" s="218">
        <v>356.44</v>
      </c>
      <c r="AK716" s="218">
        <v>361.06</v>
      </c>
      <c r="AL716" s="218">
        <v>332.17</v>
      </c>
      <c r="AM716" s="218">
        <v>356.76</v>
      </c>
      <c r="AN716" s="218">
        <v>467.66</v>
      </c>
      <c r="AO716" s="218">
        <v>462.44</v>
      </c>
      <c r="AP716" s="218">
        <v>413.79</v>
      </c>
      <c r="AQ716" s="218">
        <v>373.78</v>
      </c>
      <c r="AR716" s="218">
        <v>277.61</v>
      </c>
      <c r="AS716" s="218">
        <v>253.26</v>
      </c>
      <c r="AT716" s="218">
        <v>239.57</v>
      </c>
      <c r="AU716" s="218">
        <v>195.38</v>
      </c>
      <c r="AV716" s="218">
        <v>117.78</v>
      </c>
      <c r="AW716" s="218">
        <v>31.15</v>
      </c>
      <c r="AX716" s="224">
        <v>0</v>
      </c>
      <c r="AY716" s="351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1">
        <v>0</v>
      </c>
      <c r="AB717" s="222">
        <v>0</v>
      </c>
      <c r="AC717" s="222">
        <v>0</v>
      </c>
      <c r="AD717" s="222">
        <v>0</v>
      </c>
      <c r="AE717" s="222">
        <v>0</v>
      </c>
      <c r="AF717" s="222">
        <v>0</v>
      </c>
      <c r="AG717" s="222">
        <v>0</v>
      </c>
      <c r="AH717" s="222">
        <v>0</v>
      </c>
      <c r="AI717" s="222">
        <v>0</v>
      </c>
      <c r="AJ717" s="222">
        <v>0</v>
      </c>
      <c r="AK717" s="222">
        <v>0</v>
      </c>
      <c r="AL717" s="222">
        <v>0</v>
      </c>
      <c r="AM717" s="222">
        <v>0</v>
      </c>
      <c r="AN717" s="222">
        <v>0</v>
      </c>
      <c r="AO717" s="222">
        <v>0</v>
      </c>
      <c r="AP717" s="222">
        <v>0</v>
      </c>
      <c r="AQ717" s="222">
        <v>0</v>
      </c>
      <c r="AR717" s="222">
        <v>0</v>
      </c>
      <c r="AS717" s="222">
        <v>0</v>
      </c>
      <c r="AT717" s="222">
        <v>0</v>
      </c>
      <c r="AU717" s="222">
        <v>0</v>
      </c>
      <c r="AV717" s="222">
        <v>0</v>
      </c>
      <c r="AW717" s="222">
        <v>0</v>
      </c>
      <c r="AX717" s="225">
        <v>0</v>
      </c>
      <c r="AY717" s="351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1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0"/>
      <c r="AB719" s="270"/>
      <c r="AC719" s="270"/>
      <c r="AD719" s="270"/>
      <c r="AE719" s="270"/>
      <c r="AF719" s="270"/>
      <c r="AG719" s="270"/>
      <c r="AH719" s="270"/>
      <c r="AI719" s="270"/>
      <c r="AJ719" s="270"/>
      <c r="AK719" s="270"/>
      <c r="AL719" s="270"/>
      <c r="AM719" s="270"/>
      <c r="AN719" s="270"/>
      <c r="AO719" s="270"/>
      <c r="AP719" s="270"/>
      <c r="AQ719" s="270"/>
      <c r="AR719" s="270"/>
      <c r="AS719" s="270"/>
      <c r="AT719" s="270"/>
      <c r="AU719" s="270"/>
      <c r="AV719" s="270"/>
      <c r="AW719" s="270"/>
      <c r="AX719" s="270"/>
      <c r="AY719" s="271"/>
      <c r="AZ719" s="35"/>
    </row>
    <row r="720" spans="1:52" ht="36" customHeight="1">
      <c r="A720" s="455" t="s">
        <v>1</v>
      </c>
      <c r="B720" s="444" t="s">
        <v>128</v>
      </c>
      <c r="C720" s="444"/>
      <c r="D720" s="444"/>
      <c r="E720" s="444"/>
      <c r="F720" s="444"/>
      <c r="G720" s="444"/>
      <c r="H720" s="444"/>
      <c r="I720" s="444"/>
      <c r="J720" s="444"/>
      <c r="K720" s="444"/>
      <c r="L720" s="444"/>
      <c r="M720" s="444"/>
      <c r="N720" s="444"/>
      <c r="O720" s="444"/>
      <c r="P720" s="444"/>
      <c r="Q720" s="444"/>
      <c r="R720" s="444"/>
      <c r="S720" s="444"/>
      <c r="T720" s="444"/>
      <c r="U720" s="444"/>
      <c r="V720" s="444"/>
      <c r="W720" s="444"/>
      <c r="X720" s="444"/>
      <c r="Y720" s="445"/>
      <c r="AA720" s="472" t="s">
        <v>90</v>
      </c>
      <c r="AB720" s="473"/>
      <c r="AC720" s="473"/>
      <c r="AD720" s="473"/>
      <c r="AE720" s="473"/>
      <c r="AF720" s="473"/>
      <c r="AG720" s="473"/>
      <c r="AH720" s="473"/>
      <c r="AI720" s="473"/>
      <c r="AJ720" s="473"/>
      <c r="AK720" s="473"/>
      <c r="AL720" s="473"/>
      <c r="AM720" s="473"/>
      <c r="AN720" s="473"/>
      <c r="AO720" s="473"/>
      <c r="AP720" s="473"/>
      <c r="AQ720" s="473"/>
      <c r="AR720" s="473"/>
      <c r="AS720" s="473"/>
      <c r="AT720" s="473"/>
      <c r="AU720" s="473"/>
      <c r="AV720" s="473"/>
      <c r="AW720" s="473"/>
      <c r="AX720" s="582"/>
      <c r="AY720" s="584"/>
      <c r="AZ720" s="10"/>
    </row>
    <row r="721" spans="1:53" ht="44.25" customHeight="1">
      <c r="A721" s="456"/>
      <c r="B721" s="48" t="s">
        <v>3</v>
      </c>
      <c r="C721" s="48" t="s">
        <v>4</v>
      </c>
      <c r="D721" s="48" t="s">
        <v>5</v>
      </c>
      <c r="E721" s="48" t="s">
        <v>6</v>
      </c>
      <c r="F721" s="48" t="s">
        <v>7</v>
      </c>
      <c r="G721" s="48" t="s">
        <v>8</v>
      </c>
      <c r="H721" s="48" t="s">
        <v>9</v>
      </c>
      <c r="I721" s="48" t="s">
        <v>10</v>
      </c>
      <c r="J721" s="48" t="s">
        <v>11</v>
      </c>
      <c r="K721" s="48" t="s">
        <v>12</v>
      </c>
      <c r="L721" s="48" t="s">
        <v>13</v>
      </c>
      <c r="M721" s="48" t="s">
        <v>14</v>
      </c>
      <c r="N721" s="48" t="s">
        <v>15</v>
      </c>
      <c r="O721" s="48" t="s">
        <v>16</v>
      </c>
      <c r="P721" s="48" t="s">
        <v>17</v>
      </c>
      <c r="Q721" s="48" t="s">
        <v>18</v>
      </c>
      <c r="R721" s="48" t="s">
        <v>19</v>
      </c>
      <c r="S721" s="48" t="s">
        <v>20</v>
      </c>
      <c r="T721" s="48" t="s">
        <v>21</v>
      </c>
      <c r="U721" s="48" t="s">
        <v>22</v>
      </c>
      <c r="V721" s="48" t="s">
        <v>23</v>
      </c>
      <c r="W721" s="48" t="s">
        <v>24</v>
      </c>
      <c r="X721" s="48" t="s">
        <v>25</v>
      </c>
      <c r="Y721" s="49" t="s">
        <v>26</v>
      </c>
      <c r="AA721" s="60" t="s">
        <v>3</v>
      </c>
      <c r="AB721" s="61" t="s">
        <v>4</v>
      </c>
      <c r="AC721" s="61" t="s">
        <v>5</v>
      </c>
      <c r="AD721" s="61" t="s">
        <v>6</v>
      </c>
      <c r="AE721" s="61" t="s">
        <v>7</v>
      </c>
      <c r="AF721" s="61" t="s">
        <v>8</v>
      </c>
      <c r="AG721" s="61" t="s">
        <v>9</v>
      </c>
      <c r="AH721" s="61" t="s">
        <v>10</v>
      </c>
      <c r="AI721" s="61" t="s">
        <v>11</v>
      </c>
      <c r="AJ721" s="61" t="s">
        <v>12</v>
      </c>
      <c r="AK721" s="61" t="s">
        <v>13</v>
      </c>
      <c r="AL721" s="61" t="s">
        <v>14</v>
      </c>
      <c r="AM721" s="61" t="s">
        <v>15</v>
      </c>
      <c r="AN721" s="61" t="s">
        <v>16</v>
      </c>
      <c r="AO721" s="61" t="s">
        <v>17</v>
      </c>
      <c r="AP721" s="61" t="s">
        <v>18</v>
      </c>
      <c r="AQ721" s="61" t="s">
        <v>19</v>
      </c>
      <c r="AR721" s="61" t="s">
        <v>20</v>
      </c>
      <c r="AS721" s="61" t="s">
        <v>21</v>
      </c>
      <c r="AT721" s="61" t="s">
        <v>22</v>
      </c>
      <c r="AU721" s="61" t="s">
        <v>23</v>
      </c>
      <c r="AV721" s="61" t="s">
        <v>24</v>
      </c>
      <c r="AW721" s="61" t="s">
        <v>25</v>
      </c>
      <c r="AX721" s="157" t="s">
        <v>26</v>
      </c>
      <c r="AY721" s="585"/>
      <c r="AZ721" s="133"/>
    </row>
    <row r="722" spans="1:53" s="173" customFormat="1" ht="16.149999999999999" customHeight="1">
      <c r="A722" s="457" t="s">
        <v>220</v>
      </c>
      <c r="B722" s="458"/>
      <c r="C722" s="458"/>
      <c r="D722" s="458"/>
      <c r="E722" s="458"/>
      <c r="F722" s="458"/>
      <c r="G722" s="458"/>
      <c r="H722" s="458"/>
      <c r="I722" s="458"/>
      <c r="J722" s="458"/>
      <c r="K722" s="458"/>
      <c r="L722" s="458"/>
      <c r="M722" s="458"/>
      <c r="N722" s="458"/>
      <c r="O722" s="458"/>
      <c r="P722" s="458"/>
      <c r="Q722" s="458"/>
      <c r="R722" s="458"/>
      <c r="S722" s="458"/>
      <c r="T722" s="458"/>
      <c r="U722" s="458"/>
      <c r="V722" s="458"/>
      <c r="W722" s="458"/>
      <c r="X722" s="458"/>
      <c r="Y722" s="459"/>
      <c r="AA722" s="457">
        <v>2</v>
      </c>
      <c r="AB722" s="458"/>
      <c r="AC722" s="458"/>
      <c r="AD722" s="458"/>
      <c r="AE722" s="458"/>
      <c r="AF722" s="458"/>
      <c r="AG722" s="458"/>
      <c r="AH722" s="458"/>
      <c r="AI722" s="458"/>
      <c r="AJ722" s="458"/>
      <c r="AK722" s="458"/>
      <c r="AL722" s="458"/>
      <c r="AM722" s="458"/>
      <c r="AN722" s="458"/>
      <c r="AO722" s="458"/>
      <c r="AP722" s="458"/>
      <c r="AQ722" s="458"/>
      <c r="AR722" s="458"/>
      <c r="AS722" s="458"/>
      <c r="AT722" s="458"/>
      <c r="AU722" s="458"/>
      <c r="AV722" s="458"/>
      <c r="AW722" s="458"/>
      <c r="AX722" s="459"/>
      <c r="AY722" s="352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0</v>
      </c>
      <c r="V723" s="170">
        <f t="shared" si="79"/>
        <v>0</v>
      </c>
      <c r="W723" s="170">
        <f t="shared" si="79"/>
        <v>0</v>
      </c>
      <c r="X723" s="170">
        <f t="shared" si="79"/>
        <v>0</v>
      </c>
      <c r="Y723" s="170">
        <f t="shared" si="79"/>
        <v>66.52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0</v>
      </c>
      <c r="AV723" s="39">
        <v>0</v>
      </c>
      <c r="AW723" s="39">
        <v>0</v>
      </c>
      <c r="AX723" s="40">
        <v>66.52</v>
      </c>
      <c r="AY723" s="350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0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75.45</v>
      </c>
      <c r="L724" s="170">
        <f t="shared" si="78"/>
        <v>19.3</v>
      </c>
      <c r="M724" s="170">
        <f t="shared" si="78"/>
        <v>0</v>
      </c>
      <c r="N724" s="170">
        <f t="shared" si="78"/>
        <v>31.79</v>
      </c>
      <c r="O724" s="170">
        <f t="shared" si="78"/>
        <v>449.42</v>
      </c>
      <c r="P724" s="170">
        <f t="shared" si="78"/>
        <v>0</v>
      </c>
      <c r="Q724" s="170">
        <f t="shared" si="78"/>
        <v>0</v>
      </c>
      <c r="R724" s="170">
        <f t="shared" si="79"/>
        <v>315.68</v>
      </c>
      <c r="S724" s="170">
        <f t="shared" si="79"/>
        <v>429.02</v>
      </c>
      <c r="T724" s="170">
        <f t="shared" si="79"/>
        <v>601.14</v>
      </c>
      <c r="U724" s="170">
        <f t="shared" si="79"/>
        <v>262.56</v>
      </c>
      <c r="V724" s="170">
        <f t="shared" si="79"/>
        <v>0</v>
      </c>
      <c r="W724" s="170">
        <f t="shared" si="79"/>
        <v>182.05</v>
      </c>
      <c r="X724" s="170">
        <f t="shared" si="79"/>
        <v>332.11</v>
      </c>
      <c r="Y724" s="170">
        <f t="shared" si="79"/>
        <v>189.83</v>
      </c>
      <c r="Z724" s="37"/>
      <c r="AA724" s="38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75.45</v>
      </c>
      <c r="AK724" s="39">
        <v>19.3</v>
      </c>
      <c r="AL724" s="39">
        <v>0</v>
      </c>
      <c r="AM724" s="39">
        <v>31.79</v>
      </c>
      <c r="AN724" s="39">
        <v>449.42</v>
      </c>
      <c r="AO724" s="39">
        <v>0</v>
      </c>
      <c r="AP724" s="39">
        <v>0</v>
      </c>
      <c r="AQ724" s="39">
        <v>315.68</v>
      </c>
      <c r="AR724" s="39">
        <v>429.02</v>
      </c>
      <c r="AS724" s="39">
        <v>601.14</v>
      </c>
      <c r="AT724" s="39">
        <v>262.56</v>
      </c>
      <c r="AU724" s="39">
        <v>0</v>
      </c>
      <c r="AV724" s="39">
        <v>182.05</v>
      </c>
      <c r="AW724" s="39">
        <v>332.11</v>
      </c>
      <c r="AX724" s="40">
        <v>189.83</v>
      </c>
      <c r="AY724" s="351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57.02</v>
      </c>
      <c r="K725" s="170">
        <f t="shared" si="78"/>
        <v>118.67</v>
      </c>
      <c r="L725" s="170">
        <f t="shared" si="78"/>
        <v>102.25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0.01</v>
      </c>
      <c r="R725" s="170">
        <f t="shared" si="79"/>
        <v>0</v>
      </c>
      <c r="S725" s="170">
        <f t="shared" si="79"/>
        <v>0</v>
      </c>
      <c r="T725" s="170">
        <f t="shared" si="79"/>
        <v>271.81</v>
      </c>
      <c r="U725" s="170">
        <f t="shared" si="79"/>
        <v>0</v>
      </c>
      <c r="V725" s="170">
        <f t="shared" si="79"/>
        <v>0</v>
      </c>
      <c r="W725" s="170">
        <f t="shared" si="79"/>
        <v>39.24</v>
      </c>
      <c r="X725" s="170">
        <f t="shared" si="79"/>
        <v>428.61</v>
      </c>
      <c r="Y725" s="170">
        <f t="shared" si="79"/>
        <v>0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57.02</v>
      </c>
      <c r="AJ725" s="39">
        <v>118.67</v>
      </c>
      <c r="AK725" s="39">
        <v>102.25</v>
      </c>
      <c r="AL725" s="39">
        <v>0</v>
      </c>
      <c r="AM725" s="39">
        <v>0</v>
      </c>
      <c r="AN725" s="39">
        <v>0</v>
      </c>
      <c r="AO725" s="39">
        <v>0</v>
      </c>
      <c r="AP725" s="39">
        <v>0.01</v>
      </c>
      <c r="AQ725" s="39">
        <v>0</v>
      </c>
      <c r="AR725" s="39">
        <v>0</v>
      </c>
      <c r="AS725" s="39">
        <v>271.81</v>
      </c>
      <c r="AT725" s="39">
        <v>0</v>
      </c>
      <c r="AU725" s="39">
        <v>0</v>
      </c>
      <c r="AV725" s="39">
        <v>39.24</v>
      </c>
      <c r="AW725" s="39">
        <v>428.61</v>
      </c>
      <c r="AX725" s="40">
        <v>0</v>
      </c>
      <c r="AY725" s="351"/>
      <c r="AZ725" s="35"/>
    </row>
    <row r="726" spans="1:53">
      <c r="A726" s="47">
        <v>4</v>
      </c>
      <c r="B726" s="170">
        <f t="shared" si="78"/>
        <v>81.66</v>
      </c>
      <c r="C726" s="170">
        <f t="shared" si="78"/>
        <v>61.06</v>
      </c>
      <c r="D726" s="170">
        <f t="shared" si="78"/>
        <v>84.27</v>
      </c>
      <c r="E726" s="170">
        <f t="shared" si="78"/>
        <v>70.52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33.58</v>
      </c>
      <c r="S726" s="170">
        <f t="shared" si="79"/>
        <v>78.42</v>
      </c>
      <c r="T726" s="170">
        <f t="shared" si="79"/>
        <v>0</v>
      </c>
      <c r="U726" s="170">
        <f t="shared" si="79"/>
        <v>0</v>
      </c>
      <c r="V726" s="170">
        <f t="shared" si="79"/>
        <v>0</v>
      </c>
      <c r="W726" s="170">
        <f t="shared" si="79"/>
        <v>55.44</v>
      </c>
      <c r="X726" s="170">
        <f t="shared" si="79"/>
        <v>91.18</v>
      </c>
      <c r="Y726" s="170">
        <f t="shared" si="79"/>
        <v>104.64</v>
      </c>
      <c r="Z726" s="37"/>
      <c r="AA726" s="38">
        <v>81.66</v>
      </c>
      <c r="AB726" s="39">
        <v>61.06</v>
      </c>
      <c r="AC726" s="39">
        <v>84.27</v>
      </c>
      <c r="AD726" s="39">
        <v>70.52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33.58</v>
      </c>
      <c r="AR726" s="39">
        <v>78.42</v>
      </c>
      <c r="AS726" s="39">
        <v>0</v>
      </c>
      <c r="AT726" s="39">
        <v>0</v>
      </c>
      <c r="AU726" s="39">
        <v>0</v>
      </c>
      <c r="AV726" s="39">
        <v>55.44</v>
      </c>
      <c r="AW726" s="39">
        <v>91.18</v>
      </c>
      <c r="AX726" s="40">
        <v>104.64</v>
      </c>
      <c r="AY726" s="351"/>
      <c r="AZ726" s="35"/>
    </row>
    <row r="727" spans="1:53">
      <c r="A727" s="47">
        <v>5</v>
      </c>
      <c r="B727" s="170">
        <f t="shared" si="78"/>
        <v>123.91</v>
      </c>
      <c r="C727" s="170">
        <f t="shared" si="78"/>
        <v>82.83</v>
      </c>
      <c r="D727" s="170">
        <f t="shared" si="78"/>
        <v>31.74</v>
      </c>
      <c r="E727" s="170">
        <f t="shared" si="78"/>
        <v>19.82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10.89</v>
      </c>
      <c r="N727" s="170">
        <f t="shared" si="78"/>
        <v>29.47</v>
      </c>
      <c r="O727" s="170">
        <f t="shared" si="78"/>
        <v>0</v>
      </c>
      <c r="P727" s="170">
        <f t="shared" si="78"/>
        <v>25</v>
      </c>
      <c r="Q727" s="170">
        <f t="shared" si="78"/>
        <v>0</v>
      </c>
      <c r="R727" s="170">
        <f t="shared" si="79"/>
        <v>0</v>
      </c>
      <c r="S727" s="170">
        <f t="shared" si="79"/>
        <v>35.4</v>
      </c>
      <c r="T727" s="170">
        <f t="shared" si="79"/>
        <v>3.83</v>
      </c>
      <c r="U727" s="170">
        <f t="shared" si="79"/>
        <v>68.819999999999993</v>
      </c>
      <c r="V727" s="170">
        <f t="shared" si="79"/>
        <v>64.69</v>
      </c>
      <c r="W727" s="170">
        <f t="shared" si="79"/>
        <v>245.44</v>
      </c>
      <c r="X727" s="170">
        <f t="shared" si="79"/>
        <v>296.29000000000002</v>
      </c>
      <c r="Y727" s="170">
        <f t="shared" si="79"/>
        <v>137.53</v>
      </c>
      <c r="Z727" s="37"/>
      <c r="AA727" s="38">
        <v>123.91</v>
      </c>
      <c r="AB727" s="39">
        <v>82.83</v>
      </c>
      <c r="AC727" s="39">
        <v>31.74</v>
      </c>
      <c r="AD727" s="39">
        <v>19.82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10.89</v>
      </c>
      <c r="AM727" s="39">
        <v>29.47</v>
      </c>
      <c r="AN727" s="39">
        <v>0</v>
      </c>
      <c r="AO727" s="39">
        <v>25</v>
      </c>
      <c r="AP727" s="39">
        <v>0</v>
      </c>
      <c r="AQ727" s="39">
        <v>0</v>
      </c>
      <c r="AR727" s="39">
        <v>35.4</v>
      </c>
      <c r="AS727" s="39">
        <v>3.83</v>
      </c>
      <c r="AT727" s="39">
        <v>68.819999999999993</v>
      </c>
      <c r="AU727" s="39">
        <v>64.69</v>
      </c>
      <c r="AV727" s="39">
        <v>245.44</v>
      </c>
      <c r="AW727" s="39">
        <v>296.29000000000002</v>
      </c>
      <c r="AX727" s="40">
        <v>137.53</v>
      </c>
      <c r="AY727" s="351"/>
      <c r="AZ727" s="35"/>
    </row>
    <row r="728" spans="1:53">
      <c r="A728" s="47">
        <v>6</v>
      </c>
      <c r="B728" s="170">
        <f t="shared" si="78"/>
        <v>54.5</v>
      </c>
      <c r="C728" s="170">
        <f t="shared" si="78"/>
        <v>5.63</v>
      </c>
      <c r="D728" s="170">
        <f t="shared" si="78"/>
        <v>12.59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65.83</v>
      </c>
      <c r="L728" s="170">
        <f t="shared" si="78"/>
        <v>98.81</v>
      </c>
      <c r="M728" s="170">
        <f t="shared" si="78"/>
        <v>69.86</v>
      </c>
      <c r="N728" s="170">
        <f t="shared" si="78"/>
        <v>60.74</v>
      </c>
      <c r="O728" s="170">
        <f t="shared" si="78"/>
        <v>75.88</v>
      </c>
      <c r="P728" s="170">
        <f t="shared" si="78"/>
        <v>70.319999999999993</v>
      </c>
      <c r="Q728" s="170">
        <f t="shared" si="78"/>
        <v>94.24</v>
      </c>
      <c r="R728" s="170">
        <f t="shared" si="79"/>
        <v>236.81</v>
      </c>
      <c r="S728" s="170">
        <f t="shared" si="79"/>
        <v>530.91</v>
      </c>
      <c r="T728" s="170">
        <f t="shared" si="79"/>
        <v>365.72</v>
      </c>
      <c r="U728" s="170">
        <f t="shared" si="79"/>
        <v>376.64</v>
      </c>
      <c r="V728" s="170">
        <f t="shared" si="79"/>
        <v>293.10000000000002</v>
      </c>
      <c r="W728" s="170">
        <f t="shared" si="79"/>
        <v>313.56</v>
      </c>
      <c r="X728" s="170">
        <f t="shared" si="79"/>
        <v>474.64</v>
      </c>
      <c r="Y728" s="170">
        <f t="shared" si="79"/>
        <v>330.12</v>
      </c>
      <c r="Z728" s="37"/>
      <c r="AA728" s="38">
        <v>54.5</v>
      </c>
      <c r="AB728" s="39">
        <v>5.63</v>
      </c>
      <c r="AC728" s="39">
        <v>12.59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65.83</v>
      </c>
      <c r="AK728" s="39">
        <v>98.81</v>
      </c>
      <c r="AL728" s="39">
        <v>69.86</v>
      </c>
      <c r="AM728" s="39">
        <v>60.74</v>
      </c>
      <c r="AN728" s="39">
        <v>75.88</v>
      </c>
      <c r="AO728" s="39">
        <v>70.319999999999993</v>
      </c>
      <c r="AP728" s="39">
        <v>94.24</v>
      </c>
      <c r="AQ728" s="39">
        <v>236.81</v>
      </c>
      <c r="AR728" s="39">
        <v>530.91</v>
      </c>
      <c r="AS728" s="39">
        <v>365.72</v>
      </c>
      <c r="AT728" s="39">
        <v>376.64</v>
      </c>
      <c r="AU728" s="39">
        <v>293.10000000000002</v>
      </c>
      <c r="AV728" s="39">
        <v>313.56</v>
      </c>
      <c r="AW728" s="39">
        <v>474.64</v>
      </c>
      <c r="AX728" s="40">
        <v>330.12</v>
      </c>
      <c r="AY728" s="351"/>
      <c r="AZ728" s="35"/>
    </row>
    <row r="729" spans="1:53">
      <c r="A729" s="47">
        <v>7</v>
      </c>
      <c r="B729" s="170">
        <f t="shared" si="78"/>
        <v>6.27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16.71</v>
      </c>
      <c r="L729" s="170">
        <f t="shared" si="78"/>
        <v>53.79</v>
      </c>
      <c r="M729" s="170">
        <f t="shared" si="78"/>
        <v>64.430000000000007</v>
      </c>
      <c r="N729" s="170">
        <f t="shared" si="78"/>
        <v>92.72</v>
      </c>
      <c r="O729" s="170">
        <f t="shared" si="78"/>
        <v>62.56</v>
      </c>
      <c r="P729" s="170">
        <f t="shared" si="78"/>
        <v>29.3</v>
      </c>
      <c r="Q729" s="170">
        <f t="shared" si="78"/>
        <v>0</v>
      </c>
      <c r="R729" s="170">
        <f t="shared" si="79"/>
        <v>59.52</v>
      </c>
      <c r="S729" s="170">
        <f t="shared" si="79"/>
        <v>0</v>
      </c>
      <c r="T729" s="170">
        <f t="shared" si="79"/>
        <v>99.3</v>
      </c>
      <c r="U729" s="170">
        <f t="shared" si="79"/>
        <v>101.74</v>
      </c>
      <c r="V729" s="170">
        <f t="shared" si="79"/>
        <v>143.85</v>
      </c>
      <c r="W729" s="170">
        <f t="shared" si="79"/>
        <v>139.9</v>
      </c>
      <c r="X729" s="170">
        <f t="shared" si="79"/>
        <v>284.22000000000003</v>
      </c>
      <c r="Y729" s="170">
        <f t="shared" si="79"/>
        <v>305.95999999999998</v>
      </c>
      <c r="Z729" s="37"/>
      <c r="AA729" s="38">
        <v>6.27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16.71</v>
      </c>
      <c r="AK729" s="39">
        <v>53.79</v>
      </c>
      <c r="AL729" s="39">
        <v>64.430000000000007</v>
      </c>
      <c r="AM729" s="39">
        <v>92.72</v>
      </c>
      <c r="AN729" s="39">
        <v>62.56</v>
      </c>
      <c r="AO729" s="39">
        <v>29.3</v>
      </c>
      <c r="AP729" s="39">
        <v>0</v>
      </c>
      <c r="AQ729" s="39">
        <v>59.52</v>
      </c>
      <c r="AR729" s="39">
        <v>0</v>
      </c>
      <c r="AS729" s="39">
        <v>99.3</v>
      </c>
      <c r="AT729" s="39">
        <v>101.74</v>
      </c>
      <c r="AU729" s="39">
        <v>143.85</v>
      </c>
      <c r="AV729" s="39">
        <v>139.9</v>
      </c>
      <c r="AW729" s="39">
        <v>284.22000000000003</v>
      </c>
      <c r="AX729" s="40">
        <v>305.95999999999998</v>
      </c>
      <c r="AY729" s="351"/>
      <c r="AZ729" s="35"/>
    </row>
    <row r="730" spans="1:53">
      <c r="A730" s="47">
        <v>8</v>
      </c>
      <c r="B730" s="170">
        <f t="shared" si="78"/>
        <v>67.599999999999994</v>
      </c>
      <c r="C730" s="170">
        <f t="shared" si="78"/>
        <v>47.19</v>
      </c>
      <c r="D730" s="170">
        <f t="shared" si="78"/>
        <v>39.1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0</v>
      </c>
      <c r="X730" s="170">
        <f t="shared" si="79"/>
        <v>0</v>
      </c>
      <c r="Y730" s="170">
        <f t="shared" si="79"/>
        <v>92.49</v>
      </c>
      <c r="Z730" s="37"/>
      <c r="AA730" s="38">
        <v>67.599999999999994</v>
      </c>
      <c r="AB730" s="39">
        <v>47.19</v>
      </c>
      <c r="AC730" s="39">
        <v>39.1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40">
        <v>92.49</v>
      </c>
      <c r="AY730" s="351"/>
      <c r="AZ730" s="35"/>
    </row>
    <row r="731" spans="1:53">
      <c r="A731" s="47">
        <v>9</v>
      </c>
      <c r="B731" s="170">
        <f t="shared" si="78"/>
        <v>71.39</v>
      </c>
      <c r="C731" s="170">
        <f t="shared" si="78"/>
        <v>47.98</v>
      </c>
      <c r="D731" s="170">
        <f t="shared" si="78"/>
        <v>124.15</v>
      </c>
      <c r="E731" s="170">
        <f t="shared" si="78"/>
        <v>134.91999999999999</v>
      </c>
      <c r="F731" s="170">
        <f t="shared" si="78"/>
        <v>28.11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0</v>
      </c>
      <c r="V731" s="170">
        <f t="shared" si="79"/>
        <v>96.79</v>
      </c>
      <c r="W731" s="170">
        <f t="shared" si="79"/>
        <v>156.62</v>
      </c>
      <c r="X731" s="170">
        <f t="shared" si="79"/>
        <v>335.23</v>
      </c>
      <c r="Y731" s="170">
        <f t="shared" si="79"/>
        <v>195.87</v>
      </c>
      <c r="Z731" s="37"/>
      <c r="AA731" s="38">
        <v>71.39</v>
      </c>
      <c r="AB731" s="39">
        <v>47.98</v>
      </c>
      <c r="AC731" s="39">
        <v>124.15</v>
      </c>
      <c r="AD731" s="39">
        <v>134.91999999999999</v>
      </c>
      <c r="AE731" s="39">
        <v>28.11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0</v>
      </c>
      <c r="AU731" s="39">
        <v>96.79</v>
      </c>
      <c r="AV731" s="39">
        <v>156.62</v>
      </c>
      <c r="AW731" s="39">
        <v>335.23</v>
      </c>
      <c r="AX731" s="40">
        <v>195.87</v>
      </c>
      <c r="AY731" s="351"/>
      <c r="AZ731" s="35"/>
    </row>
    <row r="732" spans="1:53">
      <c r="A732" s="47">
        <v>10</v>
      </c>
      <c r="B732" s="170">
        <f t="shared" si="78"/>
        <v>51.43</v>
      </c>
      <c r="C732" s="170">
        <f t="shared" si="78"/>
        <v>76.37</v>
      </c>
      <c r="D732" s="170">
        <f t="shared" si="78"/>
        <v>105.69</v>
      </c>
      <c r="E732" s="170">
        <f t="shared" si="78"/>
        <v>76.83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11.35</v>
      </c>
      <c r="M732" s="170">
        <f t="shared" si="78"/>
        <v>15.2</v>
      </c>
      <c r="N732" s="170">
        <f t="shared" si="78"/>
        <v>3.16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0</v>
      </c>
      <c r="W732" s="170">
        <f t="shared" si="79"/>
        <v>25.27</v>
      </c>
      <c r="X732" s="170">
        <f t="shared" si="79"/>
        <v>286.8</v>
      </c>
      <c r="Y732" s="170">
        <f t="shared" si="79"/>
        <v>258.85000000000002</v>
      </c>
      <c r="Z732" s="37"/>
      <c r="AA732" s="38">
        <v>51.43</v>
      </c>
      <c r="AB732" s="39">
        <v>76.37</v>
      </c>
      <c r="AC732" s="39">
        <v>105.69</v>
      </c>
      <c r="AD732" s="39">
        <v>76.83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11.35</v>
      </c>
      <c r="AL732" s="39">
        <v>15.2</v>
      </c>
      <c r="AM732" s="39">
        <v>3.16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25.27</v>
      </c>
      <c r="AW732" s="39">
        <v>286.8</v>
      </c>
      <c r="AX732" s="40">
        <v>258.85000000000002</v>
      </c>
      <c r="AY732" s="351"/>
      <c r="AZ732" s="35"/>
    </row>
    <row r="733" spans="1:53">
      <c r="A733" s="47">
        <v>11</v>
      </c>
      <c r="B733" s="170">
        <f t="shared" si="78"/>
        <v>79.11</v>
      </c>
      <c r="C733" s="170">
        <f t="shared" si="78"/>
        <v>27.16</v>
      </c>
      <c r="D733" s="170">
        <f t="shared" si="78"/>
        <v>14.81</v>
      </c>
      <c r="E733" s="170">
        <f t="shared" si="78"/>
        <v>35.53</v>
      </c>
      <c r="F733" s="170">
        <f t="shared" si="78"/>
        <v>4.09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80.430000000000007</v>
      </c>
      <c r="L733" s="170">
        <f t="shared" si="78"/>
        <v>44.85</v>
      </c>
      <c r="M733" s="170">
        <f t="shared" si="78"/>
        <v>21.91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18.260000000000002</v>
      </c>
      <c r="W733" s="170">
        <f t="shared" si="79"/>
        <v>164.17</v>
      </c>
      <c r="X733" s="170">
        <f t="shared" si="79"/>
        <v>317.20999999999998</v>
      </c>
      <c r="Y733" s="170">
        <f t="shared" si="79"/>
        <v>74.81</v>
      </c>
      <c r="Z733" s="37"/>
      <c r="AA733" s="41">
        <v>79.11</v>
      </c>
      <c r="AB733" s="39">
        <v>27.16</v>
      </c>
      <c r="AC733" s="39">
        <v>14.81</v>
      </c>
      <c r="AD733" s="39">
        <v>35.53</v>
      </c>
      <c r="AE733" s="39">
        <v>4.09</v>
      </c>
      <c r="AF733" s="39">
        <v>0</v>
      </c>
      <c r="AG733" s="39">
        <v>0</v>
      </c>
      <c r="AH733" s="39">
        <v>0</v>
      </c>
      <c r="AI733" s="39">
        <v>0</v>
      </c>
      <c r="AJ733" s="39">
        <v>80.430000000000007</v>
      </c>
      <c r="AK733" s="39">
        <v>44.85</v>
      </c>
      <c r="AL733" s="39">
        <v>21.91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18.260000000000002</v>
      </c>
      <c r="AV733" s="39">
        <v>164.17</v>
      </c>
      <c r="AW733" s="39">
        <v>317.20999999999998</v>
      </c>
      <c r="AX733" s="40">
        <v>74.81</v>
      </c>
      <c r="AY733" s="351"/>
      <c r="AZ733" s="35"/>
    </row>
    <row r="734" spans="1:53">
      <c r="A734" s="47">
        <v>12</v>
      </c>
      <c r="B734" s="170">
        <f t="shared" si="78"/>
        <v>8.82</v>
      </c>
      <c r="C734" s="170">
        <f t="shared" si="78"/>
        <v>5.33</v>
      </c>
      <c r="D734" s="170">
        <f t="shared" si="78"/>
        <v>0.91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58.07</v>
      </c>
      <c r="N734" s="170">
        <f t="shared" si="78"/>
        <v>48.83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0</v>
      </c>
      <c r="W734" s="170">
        <f t="shared" si="79"/>
        <v>19.68</v>
      </c>
      <c r="X734" s="170">
        <f t="shared" si="79"/>
        <v>195.92</v>
      </c>
      <c r="Y734" s="170">
        <f t="shared" si="79"/>
        <v>62.16</v>
      </c>
      <c r="Z734" s="37"/>
      <c r="AA734" s="41">
        <v>8.82</v>
      </c>
      <c r="AB734" s="39">
        <v>5.33</v>
      </c>
      <c r="AC734" s="39">
        <v>0.91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58.07</v>
      </c>
      <c r="AM734" s="39">
        <v>48.83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19.68</v>
      </c>
      <c r="AW734" s="39">
        <v>195.92</v>
      </c>
      <c r="AX734" s="40">
        <v>62.16</v>
      </c>
      <c r="AY734" s="351"/>
      <c r="AZ734" s="35"/>
    </row>
    <row r="735" spans="1:53">
      <c r="A735" s="47">
        <v>13</v>
      </c>
      <c r="B735" s="170">
        <f t="shared" si="78"/>
        <v>31.82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0</v>
      </c>
      <c r="W735" s="170">
        <f t="shared" si="79"/>
        <v>0</v>
      </c>
      <c r="X735" s="170">
        <f t="shared" si="79"/>
        <v>0</v>
      </c>
      <c r="Y735" s="170">
        <f t="shared" si="79"/>
        <v>0</v>
      </c>
      <c r="Z735" s="37"/>
      <c r="AA735" s="41">
        <v>31.82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0</v>
      </c>
      <c r="AV735" s="39">
        <v>0</v>
      </c>
      <c r="AW735" s="39">
        <v>0</v>
      </c>
      <c r="AX735" s="40">
        <v>0</v>
      </c>
      <c r="AY735" s="351"/>
      <c r="AZ735" s="35"/>
    </row>
    <row r="736" spans="1:53">
      <c r="A736" s="47">
        <v>14</v>
      </c>
      <c r="B736" s="170">
        <f t="shared" si="78"/>
        <v>33.979999999999997</v>
      </c>
      <c r="C736" s="170">
        <f t="shared" si="78"/>
        <v>20.64</v>
      </c>
      <c r="D736" s="170">
        <f t="shared" si="78"/>
        <v>19.95</v>
      </c>
      <c r="E736" s="170">
        <f t="shared" si="78"/>
        <v>19.399999999999999</v>
      </c>
      <c r="F736" s="170">
        <f t="shared" si="78"/>
        <v>17.07</v>
      </c>
      <c r="G736" s="170">
        <f t="shared" si="78"/>
        <v>6.06</v>
      </c>
      <c r="H736" s="170">
        <f t="shared" si="78"/>
        <v>0</v>
      </c>
      <c r="I736" s="170">
        <f t="shared" si="78"/>
        <v>0</v>
      </c>
      <c r="J736" s="170">
        <f t="shared" si="78"/>
        <v>80.790000000000006</v>
      </c>
      <c r="K736" s="170">
        <f t="shared" si="78"/>
        <v>164.23</v>
      </c>
      <c r="L736" s="170">
        <f t="shared" si="78"/>
        <v>153.06</v>
      </c>
      <c r="M736" s="170">
        <f t="shared" si="78"/>
        <v>150.35</v>
      </c>
      <c r="N736" s="170">
        <f t="shared" si="78"/>
        <v>100.67</v>
      </c>
      <c r="O736" s="170">
        <f t="shared" si="78"/>
        <v>59.74</v>
      </c>
      <c r="P736" s="170">
        <f t="shared" si="78"/>
        <v>22.81</v>
      </c>
      <c r="Q736" s="170">
        <f t="shared" si="78"/>
        <v>0</v>
      </c>
      <c r="R736" s="170">
        <f t="shared" si="79"/>
        <v>67.81</v>
      </c>
      <c r="S736" s="170">
        <f t="shared" si="79"/>
        <v>1.36</v>
      </c>
      <c r="T736" s="170">
        <f t="shared" si="79"/>
        <v>27.56</v>
      </c>
      <c r="U736" s="170">
        <f t="shared" si="79"/>
        <v>100.06</v>
      </c>
      <c r="V736" s="170">
        <f t="shared" si="79"/>
        <v>112.58</v>
      </c>
      <c r="W736" s="170">
        <f t="shared" si="79"/>
        <v>209.52</v>
      </c>
      <c r="X736" s="170">
        <f t="shared" si="79"/>
        <v>207.07</v>
      </c>
      <c r="Y736" s="170">
        <f t="shared" si="79"/>
        <v>178.68</v>
      </c>
      <c r="Z736" s="37"/>
      <c r="AA736" s="41">
        <v>33.979999999999997</v>
      </c>
      <c r="AB736" s="39">
        <v>20.64</v>
      </c>
      <c r="AC736" s="39">
        <v>19.95</v>
      </c>
      <c r="AD736" s="39">
        <v>19.399999999999999</v>
      </c>
      <c r="AE736" s="39">
        <v>17.07</v>
      </c>
      <c r="AF736" s="39">
        <v>6.06</v>
      </c>
      <c r="AG736" s="39">
        <v>0</v>
      </c>
      <c r="AH736" s="39">
        <v>0</v>
      </c>
      <c r="AI736" s="39">
        <v>80.790000000000006</v>
      </c>
      <c r="AJ736" s="39">
        <v>164.23</v>
      </c>
      <c r="AK736" s="39">
        <v>153.06</v>
      </c>
      <c r="AL736" s="39">
        <v>150.35</v>
      </c>
      <c r="AM736" s="39">
        <v>100.67</v>
      </c>
      <c r="AN736" s="39">
        <v>59.74</v>
      </c>
      <c r="AO736" s="39">
        <v>22.81</v>
      </c>
      <c r="AP736" s="39">
        <v>0</v>
      </c>
      <c r="AQ736" s="39">
        <v>67.81</v>
      </c>
      <c r="AR736" s="39">
        <v>1.36</v>
      </c>
      <c r="AS736" s="39">
        <v>27.56</v>
      </c>
      <c r="AT736" s="39">
        <v>100.06</v>
      </c>
      <c r="AU736" s="39">
        <v>112.58</v>
      </c>
      <c r="AV736" s="39">
        <v>209.52</v>
      </c>
      <c r="AW736" s="39">
        <v>207.07</v>
      </c>
      <c r="AX736" s="40">
        <v>178.68</v>
      </c>
      <c r="AY736" s="351"/>
      <c r="AZ736" s="35"/>
    </row>
    <row r="737" spans="1:52">
      <c r="A737" s="47">
        <v>15</v>
      </c>
      <c r="B737" s="170">
        <f t="shared" si="78"/>
        <v>68.11</v>
      </c>
      <c r="C737" s="170">
        <f t="shared" si="78"/>
        <v>25.16</v>
      </c>
      <c r="D737" s="170">
        <f t="shared" si="78"/>
        <v>17.36</v>
      </c>
      <c r="E737" s="170">
        <f t="shared" si="78"/>
        <v>14.72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61.42</v>
      </c>
      <c r="L737" s="170">
        <f t="shared" si="78"/>
        <v>82.04</v>
      </c>
      <c r="M737" s="170">
        <f t="shared" si="78"/>
        <v>137.9</v>
      </c>
      <c r="N737" s="170">
        <f t="shared" si="78"/>
        <v>153.4</v>
      </c>
      <c r="O737" s="170">
        <f t="shared" si="78"/>
        <v>109.67</v>
      </c>
      <c r="P737" s="170">
        <f t="shared" si="78"/>
        <v>26.54</v>
      </c>
      <c r="Q737" s="170">
        <f t="shared" si="78"/>
        <v>85.16</v>
      </c>
      <c r="R737" s="170">
        <f t="shared" si="79"/>
        <v>139.27000000000001</v>
      </c>
      <c r="S737" s="170">
        <f t="shared" si="79"/>
        <v>75.27</v>
      </c>
      <c r="T737" s="170">
        <f t="shared" si="79"/>
        <v>0</v>
      </c>
      <c r="U737" s="170">
        <f t="shared" si="79"/>
        <v>0</v>
      </c>
      <c r="V737" s="170">
        <f t="shared" si="79"/>
        <v>22.74</v>
      </c>
      <c r="W737" s="170">
        <f t="shared" si="79"/>
        <v>123.9</v>
      </c>
      <c r="X737" s="170">
        <f t="shared" si="79"/>
        <v>56.06</v>
      </c>
      <c r="Y737" s="170">
        <f t="shared" si="79"/>
        <v>37.409999999999997</v>
      </c>
      <c r="Z737" s="37"/>
      <c r="AA737" s="41">
        <v>68.11</v>
      </c>
      <c r="AB737" s="39">
        <v>25.16</v>
      </c>
      <c r="AC737" s="39">
        <v>17.36</v>
      </c>
      <c r="AD737" s="39">
        <v>14.72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61.42</v>
      </c>
      <c r="AK737" s="39">
        <v>82.04</v>
      </c>
      <c r="AL737" s="39">
        <v>137.9</v>
      </c>
      <c r="AM737" s="39">
        <v>153.4</v>
      </c>
      <c r="AN737" s="39">
        <v>109.67</v>
      </c>
      <c r="AO737" s="39">
        <v>26.54</v>
      </c>
      <c r="AP737" s="39">
        <v>85.16</v>
      </c>
      <c r="AQ737" s="39">
        <v>139.27000000000001</v>
      </c>
      <c r="AR737" s="39">
        <v>75.27</v>
      </c>
      <c r="AS737" s="39">
        <v>0</v>
      </c>
      <c r="AT737" s="39">
        <v>0</v>
      </c>
      <c r="AU737" s="39">
        <v>22.74</v>
      </c>
      <c r="AV737" s="39">
        <v>123.9</v>
      </c>
      <c r="AW737" s="39">
        <v>56.06</v>
      </c>
      <c r="AX737" s="40">
        <v>37.409999999999997</v>
      </c>
      <c r="AY737" s="351"/>
      <c r="AZ737" s="35"/>
    </row>
    <row r="738" spans="1:52">
      <c r="A738" s="47">
        <v>16</v>
      </c>
      <c r="B738" s="170">
        <f t="shared" si="78"/>
        <v>122.55</v>
      </c>
      <c r="C738" s="170">
        <f t="shared" si="78"/>
        <v>68.06</v>
      </c>
      <c r="D738" s="170">
        <f t="shared" si="78"/>
        <v>39.33</v>
      </c>
      <c r="E738" s="170">
        <f t="shared" si="78"/>
        <v>22.67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126.46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0</v>
      </c>
      <c r="X738" s="170">
        <f t="shared" si="79"/>
        <v>213.98</v>
      </c>
      <c r="Y738" s="170">
        <f t="shared" si="79"/>
        <v>125.73</v>
      </c>
      <c r="Z738" s="37"/>
      <c r="AA738" s="41">
        <v>122.55</v>
      </c>
      <c r="AB738" s="39">
        <v>68.06</v>
      </c>
      <c r="AC738" s="39">
        <v>39.33</v>
      </c>
      <c r="AD738" s="39">
        <v>22.67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126.46</v>
      </c>
      <c r="AR738" s="39">
        <v>0</v>
      </c>
      <c r="AS738" s="39">
        <v>0</v>
      </c>
      <c r="AT738" s="39">
        <v>0</v>
      </c>
      <c r="AU738" s="39">
        <v>0</v>
      </c>
      <c r="AV738" s="39">
        <v>0</v>
      </c>
      <c r="AW738" s="39">
        <v>213.98</v>
      </c>
      <c r="AX738" s="40">
        <v>125.73</v>
      </c>
      <c r="AY738" s="351"/>
      <c r="AZ738" s="35"/>
    </row>
    <row r="739" spans="1:52">
      <c r="A739" s="47">
        <v>17</v>
      </c>
      <c r="B739" s="170">
        <f t="shared" ref="B739:P753" si="81">AA739+$AY739</f>
        <v>67.489999999999995</v>
      </c>
      <c r="C739" s="170">
        <f t="shared" si="81"/>
        <v>30.28</v>
      </c>
      <c r="D739" s="170">
        <f t="shared" si="81"/>
        <v>22.53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0.95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33.75</v>
      </c>
      <c r="X739" s="170">
        <f t="shared" si="79"/>
        <v>146.58000000000001</v>
      </c>
      <c r="Y739" s="170">
        <f t="shared" si="79"/>
        <v>241.97</v>
      </c>
      <c r="Z739" s="37"/>
      <c r="AA739" s="41">
        <v>67.489999999999995</v>
      </c>
      <c r="AB739" s="39">
        <v>30.28</v>
      </c>
      <c r="AC739" s="39">
        <v>22.53</v>
      </c>
      <c r="AD739" s="39">
        <v>0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0.95</v>
      </c>
      <c r="AR739" s="39">
        <v>0</v>
      </c>
      <c r="AS739" s="39">
        <v>0</v>
      </c>
      <c r="AT739" s="39">
        <v>0</v>
      </c>
      <c r="AU739" s="39">
        <v>0</v>
      </c>
      <c r="AV739" s="39">
        <v>33.75</v>
      </c>
      <c r="AW739" s="39">
        <v>146.58000000000001</v>
      </c>
      <c r="AX739" s="40">
        <v>241.97</v>
      </c>
      <c r="AY739" s="351"/>
      <c r="AZ739" s="35"/>
    </row>
    <row r="740" spans="1:52">
      <c r="A740" s="47">
        <v>18</v>
      </c>
      <c r="B740" s="170">
        <f t="shared" si="81"/>
        <v>231.04</v>
      </c>
      <c r="C740" s="170">
        <f t="shared" si="81"/>
        <v>208.34</v>
      </c>
      <c r="D740" s="170">
        <f t="shared" si="81"/>
        <v>220.57</v>
      </c>
      <c r="E740" s="170">
        <f t="shared" si="81"/>
        <v>171.22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52.58</v>
      </c>
      <c r="V740" s="170">
        <f t="shared" si="79"/>
        <v>0</v>
      </c>
      <c r="W740" s="170">
        <f t="shared" si="79"/>
        <v>0</v>
      </c>
      <c r="X740" s="170">
        <f t="shared" si="79"/>
        <v>126.65</v>
      </c>
      <c r="Y740" s="170">
        <f t="shared" si="79"/>
        <v>296.89999999999998</v>
      </c>
      <c r="Z740" s="37"/>
      <c r="AA740" s="41">
        <v>231.04</v>
      </c>
      <c r="AB740" s="39">
        <v>208.34</v>
      </c>
      <c r="AC740" s="39">
        <v>220.57</v>
      </c>
      <c r="AD740" s="39">
        <v>171.22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52.58</v>
      </c>
      <c r="AU740" s="39">
        <v>0</v>
      </c>
      <c r="AV740" s="39">
        <v>0</v>
      </c>
      <c r="AW740" s="39">
        <v>126.65</v>
      </c>
      <c r="AX740" s="40">
        <v>296.89999999999998</v>
      </c>
      <c r="AY740" s="351"/>
      <c r="AZ740" s="35"/>
    </row>
    <row r="741" spans="1:52">
      <c r="A741" s="47">
        <v>19</v>
      </c>
      <c r="B741" s="170">
        <f t="shared" si="81"/>
        <v>243.14</v>
      </c>
      <c r="C741" s="170">
        <f t="shared" si="81"/>
        <v>283.95</v>
      </c>
      <c r="D741" s="170">
        <f t="shared" si="81"/>
        <v>164.89</v>
      </c>
      <c r="E741" s="170">
        <f t="shared" si="81"/>
        <v>242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7.64</v>
      </c>
      <c r="L741" s="170">
        <f t="shared" si="81"/>
        <v>0.97</v>
      </c>
      <c r="M741" s="170">
        <f t="shared" si="81"/>
        <v>20.07</v>
      </c>
      <c r="N741" s="170">
        <f t="shared" si="81"/>
        <v>41.4</v>
      </c>
      <c r="O741" s="170">
        <f t="shared" si="81"/>
        <v>20.36</v>
      </c>
      <c r="P741" s="170">
        <f t="shared" si="81"/>
        <v>122.17</v>
      </c>
      <c r="Q741" s="170">
        <f t="shared" si="80"/>
        <v>60.36</v>
      </c>
      <c r="R741" s="170">
        <f t="shared" si="79"/>
        <v>95.47</v>
      </c>
      <c r="S741" s="170">
        <f t="shared" si="79"/>
        <v>0</v>
      </c>
      <c r="T741" s="170">
        <f t="shared" si="79"/>
        <v>20.07</v>
      </c>
      <c r="U741" s="170">
        <f t="shared" si="79"/>
        <v>253.36000000000004</v>
      </c>
      <c r="V741" s="170">
        <f t="shared" si="79"/>
        <v>546.26</v>
      </c>
      <c r="W741" s="170">
        <f t="shared" si="79"/>
        <v>433.22</v>
      </c>
      <c r="X741" s="170">
        <f t="shared" si="79"/>
        <v>197.21</v>
      </c>
      <c r="Y741" s="170">
        <f t="shared" si="79"/>
        <v>97</v>
      </c>
      <c r="Z741" s="37"/>
      <c r="AA741" s="41">
        <v>243.14</v>
      </c>
      <c r="AB741" s="39">
        <v>283.95</v>
      </c>
      <c r="AC741" s="39">
        <v>164.89</v>
      </c>
      <c r="AD741" s="39">
        <v>242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7.64</v>
      </c>
      <c r="AK741" s="39">
        <v>0.97</v>
      </c>
      <c r="AL741" s="39">
        <v>20.07</v>
      </c>
      <c r="AM741" s="39">
        <v>41.4</v>
      </c>
      <c r="AN741" s="39">
        <v>20.36</v>
      </c>
      <c r="AO741" s="39">
        <v>122.17</v>
      </c>
      <c r="AP741" s="39">
        <v>60.36</v>
      </c>
      <c r="AQ741" s="39">
        <v>95.47</v>
      </c>
      <c r="AR741" s="39">
        <v>0</v>
      </c>
      <c r="AS741" s="39">
        <v>20.07</v>
      </c>
      <c r="AT741" s="39">
        <v>253.36000000000004</v>
      </c>
      <c r="AU741" s="39">
        <v>546.26</v>
      </c>
      <c r="AV741" s="39">
        <v>433.22</v>
      </c>
      <c r="AW741" s="39">
        <v>197.21</v>
      </c>
      <c r="AX741" s="40">
        <v>97</v>
      </c>
      <c r="AY741" s="351"/>
      <c r="AZ741" s="35"/>
    </row>
    <row r="742" spans="1:52">
      <c r="A742" s="47">
        <v>20</v>
      </c>
      <c r="B742" s="170">
        <f t="shared" si="81"/>
        <v>39.93</v>
      </c>
      <c r="C742" s="170">
        <f t="shared" si="81"/>
        <v>12.68</v>
      </c>
      <c r="D742" s="170">
        <f t="shared" si="81"/>
        <v>0</v>
      </c>
      <c r="E742" s="170">
        <f t="shared" si="81"/>
        <v>5.77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8.39</v>
      </c>
      <c r="K742" s="170">
        <f t="shared" si="81"/>
        <v>266.39</v>
      </c>
      <c r="L742" s="170">
        <f t="shared" si="81"/>
        <v>237.03</v>
      </c>
      <c r="M742" s="170">
        <f t="shared" si="81"/>
        <v>326.42</v>
      </c>
      <c r="N742" s="170">
        <f t="shared" si="81"/>
        <v>300.55</v>
      </c>
      <c r="O742" s="170">
        <f t="shared" si="81"/>
        <v>115.89</v>
      </c>
      <c r="P742" s="170">
        <f t="shared" si="81"/>
        <v>32.22</v>
      </c>
      <c r="Q742" s="170">
        <f t="shared" si="80"/>
        <v>64.010000000000005</v>
      </c>
      <c r="R742" s="170">
        <f t="shared" si="79"/>
        <v>134.96</v>
      </c>
      <c r="S742" s="170">
        <f t="shared" si="79"/>
        <v>12.05</v>
      </c>
      <c r="T742" s="170">
        <f t="shared" si="79"/>
        <v>0</v>
      </c>
      <c r="U742" s="170">
        <f t="shared" si="79"/>
        <v>0</v>
      </c>
      <c r="V742" s="170">
        <f t="shared" si="79"/>
        <v>424.64</v>
      </c>
      <c r="W742" s="170">
        <f t="shared" si="79"/>
        <v>241.3</v>
      </c>
      <c r="X742" s="170">
        <f t="shared" si="79"/>
        <v>266.47000000000003</v>
      </c>
      <c r="Y742" s="170">
        <f t="shared" si="79"/>
        <v>30.3</v>
      </c>
      <c r="Z742" s="37"/>
      <c r="AA742" s="41">
        <v>39.93</v>
      </c>
      <c r="AB742" s="39">
        <v>12.68</v>
      </c>
      <c r="AC742" s="39">
        <v>0</v>
      </c>
      <c r="AD742" s="39">
        <v>5.77</v>
      </c>
      <c r="AE742" s="39">
        <v>0</v>
      </c>
      <c r="AF742" s="39">
        <v>0</v>
      </c>
      <c r="AG742" s="39">
        <v>0</v>
      </c>
      <c r="AH742" s="39">
        <v>0</v>
      </c>
      <c r="AI742" s="39">
        <v>8.39</v>
      </c>
      <c r="AJ742" s="39">
        <v>266.39</v>
      </c>
      <c r="AK742" s="39">
        <v>237.03</v>
      </c>
      <c r="AL742" s="39">
        <v>326.42</v>
      </c>
      <c r="AM742" s="39">
        <v>300.55</v>
      </c>
      <c r="AN742" s="39">
        <v>115.89</v>
      </c>
      <c r="AO742" s="39">
        <v>32.22</v>
      </c>
      <c r="AP742" s="39">
        <v>64.010000000000005</v>
      </c>
      <c r="AQ742" s="39">
        <v>134.96</v>
      </c>
      <c r="AR742" s="39">
        <v>12.05</v>
      </c>
      <c r="AS742" s="39">
        <v>0</v>
      </c>
      <c r="AT742" s="39">
        <v>0</v>
      </c>
      <c r="AU742" s="39">
        <v>424.64</v>
      </c>
      <c r="AV742" s="39">
        <v>241.3</v>
      </c>
      <c r="AW742" s="39">
        <v>266.47000000000003</v>
      </c>
      <c r="AX742" s="40">
        <v>30.3</v>
      </c>
      <c r="AY742" s="351"/>
      <c r="AZ742" s="35"/>
    </row>
    <row r="743" spans="1:52">
      <c r="A743" s="47">
        <v>21</v>
      </c>
      <c r="B743" s="170">
        <f t="shared" si="81"/>
        <v>0.76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0</v>
      </c>
      <c r="V743" s="170">
        <f t="shared" si="79"/>
        <v>0</v>
      </c>
      <c r="W743" s="170">
        <f t="shared" si="79"/>
        <v>0</v>
      </c>
      <c r="X743" s="170">
        <f t="shared" si="79"/>
        <v>48.53</v>
      </c>
      <c r="Y743" s="170">
        <f t="shared" si="79"/>
        <v>3.95</v>
      </c>
      <c r="Z743" s="37"/>
      <c r="AA743" s="41">
        <v>0.76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</v>
      </c>
      <c r="AU743" s="39">
        <v>0</v>
      </c>
      <c r="AV743" s="39">
        <v>0</v>
      </c>
      <c r="AW743" s="39">
        <v>48.53</v>
      </c>
      <c r="AX743" s="40">
        <v>3.95</v>
      </c>
      <c r="AY743" s="351"/>
      <c r="AZ743" s="35"/>
    </row>
    <row r="744" spans="1:52">
      <c r="A744" s="47">
        <v>22</v>
      </c>
      <c r="B744" s="170">
        <f t="shared" si="81"/>
        <v>22.37</v>
      </c>
      <c r="C744" s="170">
        <f t="shared" si="81"/>
        <v>13.64</v>
      </c>
      <c r="D744" s="170">
        <f t="shared" si="81"/>
        <v>14.98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5.68</v>
      </c>
      <c r="M744" s="170">
        <f t="shared" si="81"/>
        <v>25.24</v>
      </c>
      <c r="N744" s="170">
        <f t="shared" si="81"/>
        <v>52.22</v>
      </c>
      <c r="O744" s="170">
        <f t="shared" si="81"/>
        <v>0</v>
      </c>
      <c r="P744" s="170">
        <f t="shared" si="81"/>
        <v>44.08</v>
      </c>
      <c r="Q744" s="170">
        <f t="shared" si="80"/>
        <v>11.19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10.039999999999999</v>
      </c>
      <c r="V744" s="170">
        <f t="shared" si="79"/>
        <v>36.94</v>
      </c>
      <c r="W744" s="170">
        <f t="shared" si="79"/>
        <v>99.34</v>
      </c>
      <c r="X744" s="170">
        <f t="shared" si="79"/>
        <v>174.35</v>
      </c>
      <c r="Y744" s="170">
        <f t="shared" si="79"/>
        <v>16.989999999999998</v>
      </c>
      <c r="Z744" s="37"/>
      <c r="AA744" s="41">
        <v>22.37</v>
      </c>
      <c r="AB744" s="39">
        <v>13.64</v>
      </c>
      <c r="AC744" s="39">
        <v>14.98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5.68</v>
      </c>
      <c r="AL744" s="39">
        <v>25.24</v>
      </c>
      <c r="AM744" s="39">
        <v>52.22</v>
      </c>
      <c r="AN744" s="39">
        <v>0</v>
      </c>
      <c r="AO744" s="39">
        <v>44.08</v>
      </c>
      <c r="AP744" s="39">
        <v>11.19</v>
      </c>
      <c r="AQ744" s="39">
        <v>0</v>
      </c>
      <c r="AR744" s="39">
        <v>0</v>
      </c>
      <c r="AS744" s="39">
        <v>0</v>
      </c>
      <c r="AT744" s="39">
        <v>10.039999999999999</v>
      </c>
      <c r="AU744" s="39">
        <v>36.94</v>
      </c>
      <c r="AV744" s="39">
        <v>99.34</v>
      </c>
      <c r="AW744" s="39">
        <v>174.35</v>
      </c>
      <c r="AX744" s="40">
        <v>16.989999999999998</v>
      </c>
      <c r="AY744" s="351"/>
      <c r="AZ744" s="35"/>
    </row>
    <row r="745" spans="1:52">
      <c r="A745" s="47">
        <v>23</v>
      </c>
      <c r="B745" s="170">
        <f t="shared" si="81"/>
        <v>1.29</v>
      </c>
      <c r="C745" s="170">
        <f t="shared" si="81"/>
        <v>1.01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107.66</v>
      </c>
      <c r="X745" s="170">
        <f t="shared" si="79"/>
        <v>162.53</v>
      </c>
      <c r="Y745" s="170">
        <f t="shared" si="79"/>
        <v>104.32</v>
      </c>
      <c r="Z745" s="37"/>
      <c r="AA745" s="41">
        <v>1.29</v>
      </c>
      <c r="AB745" s="39">
        <v>1.01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107.66</v>
      </c>
      <c r="AW745" s="39">
        <v>162.53</v>
      </c>
      <c r="AX745" s="40">
        <v>104.32</v>
      </c>
      <c r="AY745" s="351"/>
      <c r="AZ745" s="35"/>
    </row>
    <row r="746" spans="1:52">
      <c r="A746" s="47">
        <v>24</v>
      </c>
      <c r="B746" s="170">
        <f t="shared" si="81"/>
        <v>5.14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0.01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15.64</v>
      </c>
      <c r="U746" s="170">
        <f t="shared" si="79"/>
        <v>66.39</v>
      </c>
      <c r="V746" s="170">
        <f t="shared" si="79"/>
        <v>0</v>
      </c>
      <c r="W746" s="170">
        <f t="shared" si="79"/>
        <v>88.89</v>
      </c>
      <c r="X746" s="170">
        <f t="shared" si="79"/>
        <v>222.01</v>
      </c>
      <c r="Y746" s="170">
        <f t="shared" si="79"/>
        <v>71.72</v>
      </c>
      <c r="Z746" s="37"/>
      <c r="AA746" s="41">
        <v>5.14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0.01</v>
      </c>
      <c r="AP746" s="39">
        <v>0</v>
      </c>
      <c r="AQ746" s="39">
        <v>0</v>
      </c>
      <c r="AR746" s="39">
        <v>0</v>
      </c>
      <c r="AS746" s="39">
        <v>15.64</v>
      </c>
      <c r="AT746" s="39">
        <v>66.39</v>
      </c>
      <c r="AU746" s="39">
        <v>0</v>
      </c>
      <c r="AV746" s="39">
        <v>88.89</v>
      </c>
      <c r="AW746" s="39">
        <v>222.01</v>
      </c>
      <c r="AX746" s="40">
        <v>71.72</v>
      </c>
      <c r="AY746" s="351"/>
      <c r="AZ746" s="35"/>
    </row>
    <row r="747" spans="1:52">
      <c r="A747" s="47">
        <v>25</v>
      </c>
      <c r="B747" s="170">
        <f t="shared" si="81"/>
        <v>0.97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19.41</v>
      </c>
      <c r="V747" s="170">
        <f t="shared" si="79"/>
        <v>38.82</v>
      </c>
      <c r="W747" s="170">
        <f t="shared" si="79"/>
        <v>159.53</v>
      </c>
      <c r="X747" s="170">
        <f t="shared" si="79"/>
        <v>247.99</v>
      </c>
      <c r="Y747" s="170">
        <f t="shared" si="79"/>
        <v>214.9</v>
      </c>
      <c r="Z747" s="37"/>
      <c r="AA747" s="41">
        <v>0.97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19.41</v>
      </c>
      <c r="AU747" s="39">
        <v>38.82</v>
      </c>
      <c r="AV747" s="39">
        <v>159.53</v>
      </c>
      <c r="AW747" s="39">
        <v>247.99</v>
      </c>
      <c r="AX747" s="40">
        <v>214.9</v>
      </c>
      <c r="AY747" s="351"/>
      <c r="AZ747" s="35"/>
    </row>
    <row r="748" spans="1:52">
      <c r="A748" s="47">
        <v>26</v>
      </c>
      <c r="B748" s="170">
        <f t="shared" si="81"/>
        <v>81</v>
      </c>
      <c r="C748" s="170">
        <f t="shared" si="81"/>
        <v>37.35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0</v>
      </c>
      <c r="W748" s="170">
        <f t="shared" si="79"/>
        <v>119.13</v>
      </c>
      <c r="X748" s="170">
        <f t="shared" si="79"/>
        <v>189.34</v>
      </c>
      <c r="Y748" s="170">
        <f t="shared" si="79"/>
        <v>42.89</v>
      </c>
      <c r="Z748" s="37"/>
      <c r="AA748" s="41">
        <v>81</v>
      </c>
      <c r="AB748" s="39">
        <v>37.35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119.13</v>
      </c>
      <c r="AW748" s="39">
        <v>189.34</v>
      </c>
      <c r="AX748" s="40">
        <v>42.89</v>
      </c>
      <c r="AY748" s="351"/>
      <c r="AZ748" s="35"/>
    </row>
    <row r="749" spans="1:52">
      <c r="A749" s="47">
        <v>27</v>
      </c>
      <c r="B749" s="170">
        <f t="shared" si="81"/>
        <v>21.61</v>
      </c>
      <c r="C749" s="170">
        <f t="shared" si="81"/>
        <v>0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87.32</v>
      </c>
      <c r="W749" s="170">
        <f t="shared" si="79"/>
        <v>124.51</v>
      </c>
      <c r="X749" s="170">
        <f t="shared" si="79"/>
        <v>157.51</v>
      </c>
      <c r="Y749" s="170">
        <f t="shared" si="79"/>
        <v>59.29</v>
      </c>
      <c r="Z749" s="37"/>
      <c r="AA749" s="41">
        <v>21.61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0</v>
      </c>
      <c r="AT749" s="39">
        <v>0</v>
      </c>
      <c r="AU749" s="39">
        <v>87.32</v>
      </c>
      <c r="AV749" s="39">
        <v>124.51</v>
      </c>
      <c r="AW749" s="39">
        <v>157.51</v>
      </c>
      <c r="AX749" s="40">
        <v>59.29</v>
      </c>
      <c r="AY749" s="351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0.01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0</v>
      </c>
      <c r="W750" s="170">
        <f t="shared" si="79"/>
        <v>0</v>
      </c>
      <c r="X750" s="170">
        <f t="shared" si="79"/>
        <v>0</v>
      </c>
      <c r="Y750" s="170">
        <f t="shared" si="79"/>
        <v>0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0.01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0</v>
      </c>
      <c r="AV750" s="39">
        <v>0</v>
      </c>
      <c r="AW750" s="39">
        <v>0</v>
      </c>
      <c r="AX750" s="40">
        <v>0</v>
      </c>
      <c r="AY750" s="351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0</v>
      </c>
      <c r="X751" s="170">
        <f t="shared" si="79"/>
        <v>0</v>
      </c>
      <c r="Y751" s="170">
        <f t="shared" si="79"/>
        <v>0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0</v>
      </c>
      <c r="AW751" s="39">
        <v>0</v>
      </c>
      <c r="AX751" s="40">
        <v>0</v>
      </c>
      <c r="AY751" s="351"/>
      <c r="AZ751" s="35"/>
    </row>
    <row r="752" spans="1:52">
      <c r="A752" s="47">
        <v>30</v>
      </c>
      <c r="B752" s="170">
        <f t="shared" si="81"/>
        <v>30.23</v>
      </c>
      <c r="C752" s="170">
        <f t="shared" si="81"/>
        <v>185.69</v>
      </c>
      <c r="D752" s="170">
        <f t="shared" si="81"/>
        <v>4.05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0</v>
      </c>
      <c r="X752" s="170">
        <f t="shared" si="79"/>
        <v>0</v>
      </c>
      <c r="Y752" s="170">
        <f t="shared" si="79"/>
        <v>66.58</v>
      </c>
      <c r="Z752" s="37"/>
      <c r="AA752" s="41">
        <v>30.23</v>
      </c>
      <c r="AB752" s="39">
        <v>185.69</v>
      </c>
      <c r="AC752" s="39">
        <v>4.05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0</v>
      </c>
      <c r="AW752" s="39">
        <v>0</v>
      </c>
      <c r="AX752" s="40">
        <v>66.58</v>
      </c>
      <c r="AY752" s="351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1"/>
      <c r="AZ753" s="35"/>
    </row>
    <row r="754" spans="1:54" ht="13.5" thickBot="1">
      <c r="AA754" s="167">
        <f>SUM(AA723:AX753)</f>
        <v>28704.079999999998</v>
      </c>
    </row>
    <row r="755" spans="1:54" s="4" customFormat="1" ht="52.9" customHeight="1">
      <c r="A755" s="518" t="s">
        <v>34</v>
      </c>
      <c r="B755" s="519"/>
      <c r="C755" s="519"/>
      <c r="D755" s="519"/>
      <c r="E755" s="519"/>
      <c r="F755" s="519"/>
      <c r="G755" s="519"/>
      <c r="H755" s="519"/>
      <c r="I755" s="519"/>
      <c r="J755" s="587" t="s">
        <v>124</v>
      </c>
      <c r="K755" s="587"/>
      <c r="L755" s="58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88">
        <v>1</v>
      </c>
      <c r="B756" s="589"/>
      <c r="C756" s="589"/>
      <c r="D756" s="589"/>
      <c r="E756" s="589"/>
      <c r="F756" s="589"/>
      <c r="G756" s="589"/>
      <c r="H756" s="589"/>
      <c r="I756" s="589"/>
      <c r="J756" s="589">
        <v>2</v>
      </c>
      <c r="K756" s="589"/>
      <c r="L756" s="58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90" t="s">
        <v>126</v>
      </c>
      <c r="B757" s="591"/>
      <c r="C757" s="591"/>
      <c r="D757" s="591"/>
      <c r="E757" s="591"/>
      <c r="F757" s="591"/>
      <c r="G757" s="591"/>
      <c r="H757" s="591"/>
      <c r="I757" s="591"/>
      <c r="J757" s="622">
        <f>Црсв</f>
        <v>7.5</v>
      </c>
      <c r="K757" s="623"/>
      <c r="L757" s="624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18" t="s">
        <v>34</v>
      </c>
      <c r="B759" s="519"/>
      <c r="C759" s="519"/>
      <c r="D759" s="519"/>
      <c r="E759" s="519"/>
      <c r="F759" s="519"/>
      <c r="G759" s="519"/>
      <c r="H759" s="519"/>
      <c r="I759" s="519"/>
      <c r="J759" s="587" t="s">
        <v>127</v>
      </c>
      <c r="K759" s="587"/>
      <c r="L759" s="58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88">
        <v>1</v>
      </c>
      <c r="B760" s="589"/>
      <c r="C760" s="589"/>
      <c r="D760" s="589"/>
      <c r="E760" s="589"/>
      <c r="F760" s="589"/>
      <c r="G760" s="589"/>
      <c r="H760" s="589"/>
      <c r="I760" s="589"/>
      <c r="J760" s="589">
        <v>2</v>
      </c>
      <c r="K760" s="589"/>
      <c r="L760" s="58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90" t="s">
        <v>125</v>
      </c>
      <c r="B761" s="591"/>
      <c r="C761" s="591"/>
      <c r="D761" s="591"/>
      <c r="E761" s="591"/>
      <c r="F761" s="591"/>
      <c r="G761" s="591"/>
      <c r="H761" s="591"/>
      <c r="I761" s="591"/>
      <c r="J761" s="622">
        <f>Цбр</f>
        <v>249.89</v>
      </c>
      <c r="K761" s="623"/>
      <c r="L761" s="624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89" t="s">
        <v>159</v>
      </c>
      <c r="B763" s="25" t="s">
        <v>84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2"/>
      <c r="M763" s="292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81.75" customHeight="1">
      <c r="A765" s="518" t="s">
        <v>34</v>
      </c>
      <c r="B765" s="519"/>
      <c r="C765" s="519"/>
      <c r="D765" s="519"/>
      <c r="E765" s="519"/>
      <c r="F765" s="519"/>
      <c r="G765" s="519"/>
      <c r="H765" s="519"/>
      <c r="I765" s="519"/>
      <c r="J765" s="469" t="s">
        <v>227</v>
      </c>
      <c r="K765" s="470"/>
      <c r="L765" s="416" t="s">
        <v>228</v>
      </c>
      <c r="M765" s="416"/>
      <c r="N765" s="416" t="s">
        <v>229</v>
      </c>
      <c r="O765" s="48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71"/>
      <c r="AE765" s="471"/>
      <c r="AF765" s="471"/>
      <c r="AG765" s="471"/>
      <c r="AH765" s="471"/>
      <c r="AI765" s="471"/>
      <c r="AJ765" s="471"/>
      <c r="AK765" s="471"/>
      <c r="AL765" s="471"/>
      <c r="AM765" s="471"/>
      <c r="AN765" s="471"/>
      <c r="AO765" s="471"/>
      <c r="AP765" s="471"/>
      <c r="AQ765" s="471"/>
      <c r="AR765" s="471"/>
      <c r="AS765" s="471"/>
      <c r="AT765" s="19"/>
      <c r="AV765" s="6"/>
      <c r="AW765" s="19"/>
    </row>
    <row r="766" spans="1:54" s="8" customFormat="1" ht="17.45" customHeight="1">
      <c r="A766" s="588">
        <v>1</v>
      </c>
      <c r="B766" s="589"/>
      <c r="C766" s="589"/>
      <c r="D766" s="589"/>
      <c r="E766" s="589"/>
      <c r="F766" s="589"/>
      <c r="G766" s="589"/>
      <c r="H766" s="589"/>
      <c r="I766" s="589"/>
      <c r="J766" s="589" t="s">
        <v>230</v>
      </c>
      <c r="K766" s="589"/>
      <c r="L766" s="589">
        <v>3</v>
      </c>
      <c r="M766" s="589"/>
      <c r="N766" s="589">
        <v>4</v>
      </c>
      <c r="O766" s="601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31" t="s">
        <v>101</v>
      </c>
      <c r="B767" s="602"/>
      <c r="C767" s="602"/>
      <c r="D767" s="602"/>
      <c r="E767" s="602"/>
      <c r="F767" s="602"/>
      <c r="G767" s="602"/>
      <c r="H767" s="602"/>
      <c r="I767" s="602"/>
      <c r="J767" s="478">
        <f>L767+N767</f>
        <v>878285.20000000007</v>
      </c>
      <c r="K767" s="479"/>
      <c r="L767" s="485">
        <f>'1_ЦК'!H27</f>
        <v>878125.4</v>
      </c>
      <c r="M767" s="486"/>
      <c r="N767" s="485">
        <f>УРП_6ЦК</f>
        <v>159.80000000000001</v>
      </c>
      <c r="O767" s="487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60"/>
      <c r="AE767" s="460"/>
      <c r="AF767" s="460"/>
      <c r="AG767" s="460"/>
      <c r="AH767" s="460"/>
      <c r="AI767" s="460"/>
      <c r="AJ767" s="460"/>
      <c r="AK767" s="460"/>
      <c r="AL767" s="460"/>
      <c r="AM767" s="460"/>
      <c r="AN767" s="460"/>
      <c r="AO767" s="460"/>
      <c r="AP767" s="460"/>
      <c r="AQ767" s="460"/>
      <c r="AR767" s="460"/>
      <c r="AS767" s="460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6" customFormat="1" ht="15.75" thickBot="1">
      <c r="A769" s="84" t="s">
        <v>160</v>
      </c>
      <c r="B769"/>
      <c r="C769" s="295"/>
      <c r="D769" s="295"/>
      <c r="E769" s="295"/>
      <c r="F769" s="295"/>
      <c r="G769" s="295"/>
      <c r="H769" s="295"/>
      <c r="I769" s="295"/>
      <c r="J769" s="295"/>
      <c r="K769" s="295"/>
      <c r="L769" s="302"/>
      <c r="M769" s="302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AA769" s="297"/>
      <c r="AB769" s="297"/>
      <c r="AC769" s="297"/>
      <c r="AD769" s="297"/>
      <c r="AE769" s="297"/>
      <c r="AF769" s="297"/>
      <c r="AG769" s="297"/>
      <c r="AH769" s="297"/>
      <c r="AI769" s="297"/>
      <c r="AJ769" s="297"/>
      <c r="AK769" s="297"/>
      <c r="AL769" s="297"/>
      <c r="AM769" s="297"/>
      <c r="AN769" s="297"/>
      <c r="AO769" s="297"/>
      <c r="AP769" s="297"/>
      <c r="AQ769" s="297"/>
      <c r="AR769" s="297"/>
      <c r="AS769" s="297"/>
      <c r="AT769" s="297"/>
      <c r="AU769" s="297"/>
      <c r="AV769" s="297"/>
      <c r="AW769" s="297"/>
      <c r="AX769" s="297"/>
      <c r="AZ769" s="78"/>
    </row>
    <row r="770" spans="1:53" ht="15" customHeight="1">
      <c r="A770" s="518"/>
      <c r="B770" s="519"/>
      <c r="C770" s="519"/>
      <c r="D770" s="519"/>
      <c r="E770" s="519"/>
      <c r="F770" s="537" t="s">
        <v>33</v>
      </c>
      <c r="G770" s="537"/>
      <c r="H770" s="537"/>
      <c r="I770" s="537"/>
      <c r="J770" s="537"/>
      <c r="K770" s="537"/>
      <c r="L770" s="537"/>
      <c r="M770" s="537"/>
      <c r="N770" s="537"/>
      <c r="O770" s="537"/>
      <c r="P770" s="537"/>
      <c r="Q770" s="537"/>
      <c r="R770" s="537"/>
      <c r="S770" s="537"/>
      <c r="T770" s="537"/>
      <c r="U770" s="537"/>
      <c r="V770" s="537"/>
      <c r="W770" s="537"/>
      <c r="X770" s="537"/>
      <c r="Y770" s="538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36"/>
      <c r="B771" s="525"/>
      <c r="C771" s="525"/>
      <c r="D771" s="525"/>
      <c r="E771" s="525"/>
      <c r="F771" s="525" t="s">
        <v>28</v>
      </c>
      <c r="G771" s="525"/>
      <c r="H771" s="525"/>
      <c r="I771" s="525"/>
      <c r="J771" s="525" t="s">
        <v>29</v>
      </c>
      <c r="K771" s="525"/>
      <c r="L771" s="525"/>
      <c r="M771" s="525"/>
      <c r="N771" s="525" t="s">
        <v>30</v>
      </c>
      <c r="O771" s="525"/>
      <c r="P771" s="525"/>
      <c r="Q771" s="525"/>
      <c r="R771" s="525" t="s">
        <v>31</v>
      </c>
      <c r="S771" s="525"/>
      <c r="T771" s="525"/>
      <c r="U771" s="525"/>
      <c r="V771" s="525" t="s">
        <v>32</v>
      </c>
      <c r="W771" s="525"/>
      <c r="X771" s="525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15" t="s">
        <v>150</v>
      </c>
      <c r="B772" s="616"/>
      <c r="C772" s="616"/>
      <c r="D772" s="616"/>
      <c r="E772" s="617"/>
      <c r="F772" s="516">
        <v>1415122.35</v>
      </c>
      <c r="G772" s="516"/>
      <c r="H772" s="516"/>
      <c r="I772" s="516"/>
      <c r="J772" s="516">
        <v>0</v>
      </c>
      <c r="K772" s="516"/>
      <c r="L772" s="516"/>
      <c r="M772" s="516"/>
      <c r="N772" s="516">
        <v>1929204.59</v>
      </c>
      <c r="O772" s="516"/>
      <c r="P772" s="516"/>
      <c r="Q772" s="516"/>
      <c r="R772" s="516">
        <v>2216752.48</v>
      </c>
      <c r="S772" s="516"/>
      <c r="T772" s="516"/>
      <c r="U772" s="516"/>
      <c r="V772" s="516">
        <v>804703.24000000011</v>
      </c>
      <c r="W772" s="516"/>
      <c r="X772" s="516"/>
      <c r="Y772" s="610"/>
      <c r="AA772" s="64"/>
      <c r="AB772" s="64"/>
      <c r="AC772" s="64"/>
      <c r="AD772" s="64"/>
      <c r="AE772" s="460"/>
      <c r="AF772" s="460"/>
      <c r="AG772" s="460"/>
      <c r="AH772" s="460"/>
      <c r="AI772" s="460"/>
      <c r="AJ772" s="460"/>
      <c r="AK772" s="460"/>
      <c r="AL772" s="460"/>
      <c r="AM772" s="460"/>
      <c r="AN772" s="460"/>
      <c r="AO772" s="460"/>
      <c r="AP772" s="460"/>
      <c r="AQ772" s="460"/>
      <c r="AR772" s="460"/>
      <c r="AS772" s="460"/>
      <c r="AT772" s="460"/>
      <c r="AU772" s="460"/>
      <c r="AV772" s="460"/>
      <c r="AW772" s="460"/>
      <c r="AX772" s="460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89" t="s">
        <v>167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4"/>
      <c r="M774" s="294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33" t="s">
        <v>189</v>
      </c>
      <c r="B775" s="534"/>
      <c r="C775" s="534"/>
      <c r="D775" s="534"/>
      <c r="E775" s="534"/>
      <c r="F775" s="534"/>
      <c r="G775" s="534"/>
      <c r="H775" s="534"/>
      <c r="I775" s="535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611" t="s">
        <v>190</v>
      </c>
      <c r="B776" s="612"/>
      <c r="C776" s="612"/>
      <c r="D776" s="612"/>
      <c r="E776" s="612"/>
      <c r="F776" s="566">
        <f>ФСК</f>
        <v>0</v>
      </c>
      <c r="G776" s="567"/>
      <c r="H776" s="567"/>
      <c r="I776" s="568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13"/>
      <c r="B777" s="614"/>
      <c r="C777" s="614"/>
      <c r="D777" s="614"/>
      <c r="E777" s="614"/>
      <c r="F777" s="569"/>
      <c r="G777" s="570"/>
      <c r="H777" s="570"/>
      <c r="I777" s="571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18" t="s">
        <v>224</v>
      </c>
      <c r="B779" s="618"/>
      <c r="C779" s="618"/>
      <c r="D779" s="618"/>
      <c r="E779" s="618"/>
      <c r="F779" s="618"/>
      <c r="G779" s="618"/>
      <c r="H779" s="618"/>
      <c r="I779" s="618"/>
      <c r="J779" s="618"/>
      <c r="K779" s="618"/>
      <c r="L779" s="618"/>
      <c r="M779" s="618"/>
      <c r="N779" s="618"/>
      <c r="O779" s="618"/>
      <c r="P779" s="618"/>
      <c r="Q779" s="618"/>
      <c r="R779" s="618"/>
      <c r="S779" s="618"/>
      <c r="T779" s="618"/>
      <c r="U779" s="618"/>
      <c r="V779" s="618"/>
      <c r="W779" s="618"/>
      <c r="X779" s="618"/>
      <c r="Y779" s="618"/>
      <c r="AA779" s="189" t="s">
        <v>123</v>
      </c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BA779" s="35"/>
    </row>
    <row r="780" spans="1:53" s="9" customFormat="1" ht="15.75">
      <c r="A780" s="293" t="s">
        <v>166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55" t="s">
        <v>1</v>
      </c>
      <c r="B782" s="444" t="s">
        <v>106</v>
      </c>
      <c r="C782" s="444"/>
      <c r="D782" s="444"/>
      <c r="E782" s="444"/>
      <c r="F782" s="444"/>
      <c r="G782" s="444"/>
      <c r="H782" s="444"/>
      <c r="I782" s="444"/>
      <c r="J782" s="444"/>
      <c r="K782" s="444"/>
      <c r="L782" s="444"/>
      <c r="M782" s="444"/>
      <c r="N782" s="444"/>
      <c r="O782" s="444"/>
      <c r="P782" s="444"/>
      <c r="Q782" s="444"/>
      <c r="R782" s="444"/>
      <c r="S782" s="444"/>
      <c r="T782" s="444"/>
      <c r="U782" s="444"/>
      <c r="V782" s="444"/>
      <c r="W782" s="444"/>
      <c r="X782" s="444"/>
      <c r="Y782" s="445"/>
      <c r="AA782" s="148" t="s">
        <v>181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1"/>
      <c r="AZ782" s="158"/>
      <c r="BA782" s="158"/>
    </row>
    <row r="783" spans="1:53" ht="38.25" customHeight="1">
      <c r="A783" s="456"/>
      <c r="B783" s="372" t="s">
        <v>2</v>
      </c>
      <c r="C783" s="372"/>
      <c r="D783" s="372"/>
      <c r="E783" s="372"/>
      <c r="F783" s="372"/>
      <c r="G783" s="372"/>
      <c r="H783" s="372"/>
      <c r="I783" s="372"/>
      <c r="J783" s="372"/>
      <c r="K783" s="372"/>
      <c r="L783" s="372"/>
      <c r="M783" s="372"/>
      <c r="N783" s="372"/>
      <c r="O783" s="372"/>
      <c r="P783" s="372"/>
      <c r="Q783" s="372"/>
      <c r="R783" s="372"/>
      <c r="S783" s="372"/>
      <c r="T783" s="372"/>
      <c r="U783" s="372"/>
      <c r="V783" s="372"/>
      <c r="W783" s="372"/>
      <c r="X783" s="372"/>
      <c r="Y783" s="446"/>
      <c r="AA783" s="472" t="s">
        <v>88</v>
      </c>
      <c r="AB783" s="473"/>
      <c r="AC783" s="473"/>
      <c r="AD783" s="473"/>
      <c r="AE783" s="473"/>
      <c r="AF783" s="473"/>
      <c r="AG783" s="473"/>
      <c r="AH783" s="473"/>
      <c r="AI783" s="473"/>
      <c r="AJ783" s="473"/>
      <c r="AK783" s="473"/>
      <c r="AL783" s="473"/>
      <c r="AM783" s="473"/>
      <c r="AN783" s="473"/>
      <c r="AO783" s="473"/>
      <c r="AP783" s="473"/>
      <c r="AQ783" s="473"/>
      <c r="AR783" s="473"/>
      <c r="AS783" s="473"/>
      <c r="AT783" s="473"/>
      <c r="AU783" s="473"/>
      <c r="AV783" s="473"/>
      <c r="AW783" s="473"/>
      <c r="AX783" s="474"/>
      <c r="AY783" s="453" t="s">
        <v>211</v>
      </c>
      <c r="AZ783" s="476" t="s">
        <v>198</v>
      </c>
      <c r="BA783" s="504"/>
    </row>
    <row r="784" spans="1:53" ht="45.75" customHeight="1">
      <c r="A784" s="456"/>
      <c r="B784" s="48" t="s">
        <v>3</v>
      </c>
      <c r="C784" s="48" t="s">
        <v>4</v>
      </c>
      <c r="D784" s="48" t="s">
        <v>5</v>
      </c>
      <c r="E784" s="48" t="s">
        <v>6</v>
      </c>
      <c r="F784" s="48" t="s">
        <v>7</v>
      </c>
      <c r="G784" s="48" t="s">
        <v>8</v>
      </c>
      <c r="H784" s="48" t="s">
        <v>9</v>
      </c>
      <c r="I784" s="48" t="s">
        <v>10</v>
      </c>
      <c r="J784" s="48" t="s">
        <v>11</v>
      </c>
      <c r="K784" s="48" t="s">
        <v>12</v>
      </c>
      <c r="L784" s="48" t="s">
        <v>13</v>
      </c>
      <c r="M784" s="48" t="s">
        <v>14</v>
      </c>
      <c r="N784" s="48" t="s">
        <v>15</v>
      </c>
      <c r="O784" s="48" t="s">
        <v>16</v>
      </c>
      <c r="P784" s="48" t="s">
        <v>17</v>
      </c>
      <c r="Q784" s="48" t="s">
        <v>18</v>
      </c>
      <c r="R784" s="48" t="s">
        <v>19</v>
      </c>
      <c r="S784" s="48" t="s">
        <v>20</v>
      </c>
      <c r="T784" s="48" t="s">
        <v>21</v>
      </c>
      <c r="U784" s="48" t="s">
        <v>22</v>
      </c>
      <c r="V784" s="48" t="s">
        <v>23</v>
      </c>
      <c r="W784" s="48" t="s">
        <v>24</v>
      </c>
      <c r="X784" s="48" t="s">
        <v>25</v>
      </c>
      <c r="Y784" s="49" t="s">
        <v>26</v>
      </c>
      <c r="AA784" s="60" t="s">
        <v>3</v>
      </c>
      <c r="AB784" s="61" t="s">
        <v>4</v>
      </c>
      <c r="AC784" s="61" t="s">
        <v>5</v>
      </c>
      <c r="AD784" s="61" t="s">
        <v>6</v>
      </c>
      <c r="AE784" s="61" t="s">
        <v>7</v>
      </c>
      <c r="AF784" s="61" t="s">
        <v>8</v>
      </c>
      <c r="AG784" s="61" t="s">
        <v>9</v>
      </c>
      <c r="AH784" s="61" t="s">
        <v>10</v>
      </c>
      <c r="AI784" s="61" t="s">
        <v>11</v>
      </c>
      <c r="AJ784" s="61" t="s">
        <v>12</v>
      </c>
      <c r="AK784" s="61" t="s">
        <v>13</v>
      </c>
      <c r="AL784" s="61" t="s">
        <v>14</v>
      </c>
      <c r="AM784" s="61" t="s">
        <v>15</v>
      </c>
      <c r="AN784" s="61" t="s">
        <v>16</v>
      </c>
      <c r="AO784" s="61" t="s">
        <v>17</v>
      </c>
      <c r="AP784" s="61" t="s">
        <v>18</v>
      </c>
      <c r="AQ784" s="61" t="s">
        <v>19</v>
      </c>
      <c r="AR784" s="61" t="s">
        <v>20</v>
      </c>
      <c r="AS784" s="61" t="s">
        <v>21</v>
      </c>
      <c r="AT784" s="61" t="s">
        <v>22</v>
      </c>
      <c r="AU784" s="61" t="s">
        <v>23</v>
      </c>
      <c r="AV784" s="61" t="s">
        <v>24</v>
      </c>
      <c r="AW784" s="61" t="s">
        <v>25</v>
      </c>
      <c r="AX784" s="129" t="s">
        <v>26</v>
      </c>
      <c r="AY784" s="482"/>
      <c r="AZ784" s="477"/>
      <c r="BA784" s="504"/>
    </row>
    <row r="785" spans="1:53" s="173" customFormat="1" ht="16.149999999999999" customHeight="1">
      <c r="A785" s="450" t="s">
        <v>204</v>
      </c>
      <c r="B785" s="451"/>
      <c r="C785" s="451"/>
      <c r="D785" s="451"/>
      <c r="E785" s="451"/>
      <c r="F785" s="451"/>
      <c r="G785" s="451"/>
      <c r="H785" s="451"/>
      <c r="I785" s="451"/>
      <c r="J785" s="451"/>
      <c r="K785" s="451"/>
      <c r="L785" s="451"/>
      <c r="M785" s="451"/>
      <c r="N785" s="451"/>
      <c r="O785" s="451"/>
      <c r="P785" s="451"/>
      <c r="Q785" s="451"/>
      <c r="R785" s="451"/>
      <c r="S785" s="451"/>
      <c r="T785" s="451"/>
      <c r="U785" s="451"/>
      <c r="V785" s="451"/>
      <c r="W785" s="451"/>
      <c r="X785" s="451"/>
      <c r="Y785" s="452"/>
      <c r="AA785" s="457">
        <v>2</v>
      </c>
      <c r="AB785" s="458"/>
      <c r="AC785" s="458"/>
      <c r="AD785" s="458"/>
      <c r="AE785" s="458"/>
      <c r="AF785" s="458"/>
      <c r="AG785" s="458"/>
      <c r="AH785" s="458"/>
      <c r="AI785" s="458"/>
      <c r="AJ785" s="458"/>
      <c r="AK785" s="458"/>
      <c r="AL785" s="458"/>
      <c r="AM785" s="458"/>
      <c r="AN785" s="458"/>
      <c r="AO785" s="458"/>
      <c r="AP785" s="458"/>
      <c r="AQ785" s="458"/>
      <c r="AR785" s="458"/>
      <c r="AS785" s="458"/>
      <c r="AT785" s="458"/>
      <c r="AU785" s="458"/>
      <c r="AV785" s="458"/>
      <c r="AW785" s="458"/>
      <c r="AX785" s="459"/>
      <c r="AY785" s="183">
        <v>3</v>
      </c>
      <c r="AZ785" s="184">
        <v>4</v>
      </c>
      <c r="BA785" s="171"/>
    </row>
    <row r="786" spans="1:53">
      <c r="A786" s="47">
        <v>1</v>
      </c>
      <c r="B786" s="170">
        <f>AA786+$AZ786+$AY786</f>
        <v>1798.491</v>
      </c>
      <c r="C786" s="170">
        <f t="shared" ref="C786:R801" si="82">AB786+$AZ786+$AY786</f>
        <v>1725.6509999999998</v>
      </c>
      <c r="D786" s="170">
        <f t="shared" si="82"/>
        <v>1721.251</v>
      </c>
      <c r="E786" s="170">
        <f t="shared" si="82"/>
        <v>1711.761</v>
      </c>
      <c r="F786" s="170">
        <f t="shared" si="82"/>
        <v>1714.491</v>
      </c>
      <c r="G786" s="170">
        <f t="shared" si="82"/>
        <v>1723.6309999999999</v>
      </c>
      <c r="H786" s="170">
        <f t="shared" si="82"/>
        <v>1783.0809999999999</v>
      </c>
      <c r="I786" s="170">
        <f t="shared" si="82"/>
        <v>1948.3509999999999</v>
      </c>
      <c r="J786" s="170">
        <f t="shared" si="82"/>
        <v>2460.201</v>
      </c>
      <c r="K786" s="170">
        <f t="shared" si="82"/>
        <v>2479.1510000000003</v>
      </c>
      <c r="L786" s="170">
        <f t="shared" si="82"/>
        <v>2715.3610000000003</v>
      </c>
      <c r="M786" s="170">
        <f t="shared" si="82"/>
        <v>2709.9410000000003</v>
      </c>
      <c r="N786" s="170">
        <f t="shared" si="82"/>
        <v>2446.9009999999998</v>
      </c>
      <c r="O786" s="170">
        <f t="shared" si="82"/>
        <v>2434.1209999999996</v>
      </c>
      <c r="P786" s="170">
        <f t="shared" si="82"/>
        <v>2441.7809999999999</v>
      </c>
      <c r="Q786" s="170">
        <f t="shared" si="82"/>
        <v>2747.4010000000003</v>
      </c>
      <c r="R786" s="170">
        <f t="shared" si="82"/>
        <v>2543.5810000000001</v>
      </c>
      <c r="S786" s="170">
        <f t="shared" ref="S786:Y816" si="83">AR786+$AZ786+$AY786</f>
        <v>3098.4810000000002</v>
      </c>
      <c r="T786" s="170">
        <f t="shared" si="83"/>
        <v>3097.5610000000001</v>
      </c>
      <c r="U786" s="170">
        <f t="shared" si="83"/>
        <v>2482.6210000000001</v>
      </c>
      <c r="V786" s="170">
        <f t="shared" si="83"/>
        <v>2355.5309999999999</v>
      </c>
      <c r="W786" s="170">
        <f t="shared" si="83"/>
        <v>2218.9809999999998</v>
      </c>
      <c r="X786" s="170">
        <f t="shared" si="83"/>
        <v>1962.5809999999999</v>
      </c>
      <c r="Y786" s="170">
        <f t="shared" si="83"/>
        <v>1891.521</v>
      </c>
      <c r="Z786" s="37"/>
      <c r="AA786" s="41">
        <v>1386.16</v>
      </c>
      <c r="AB786" s="39">
        <v>1313.32</v>
      </c>
      <c r="AC786" s="39">
        <v>1308.92</v>
      </c>
      <c r="AD786" s="39">
        <v>1299.43</v>
      </c>
      <c r="AE786" s="39">
        <v>1302.1600000000001</v>
      </c>
      <c r="AF786" s="39">
        <v>1311.3</v>
      </c>
      <c r="AG786" s="39">
        <v>1370.75</v>
      </c>
      <c r="AH786" s="39">
        <v>1536.02</v>
      </c>
      <c r="AI786" s="39">
        <v>2047.8700000000001</v>
      </c>
      <c r="AJ786" s="39">
        <v>2066.8200000000002</v>
      </c>
      <c r="AK786" s="39">
        <v>2303.0300000000002</v>
      </c>
      <c r="AL786" s="39">
        <v>2297.61</v>
      </c>
      <c r="AM786" s="39">
        <v>2034.57</v>
      </c>
      <c r="AN786" s="39">
        <v>2021.7899999999997</v>
      </c>
      <c r="AO786" s="39">
        <v>2029.4500000000003</v>
      </c>
      <c r="AP786" s="39">
        <v>2335.0700000000002</v>
      </c>
      <c r="AQ786" s="39">
        <v>2131.25</v>
      </c>
      <c r="AR786" s="39">
        <v>2686.15</v>
      </c>
      <c r="AS786" s="39">
        <v>2685.23</v>
      </c>
      <c r="AT786" s="39">
        <v>2070.29</v>
      </c>
      <c r="AU786" s="39">
        <v>1943.2</v>
      </c>
      <c r="AV786" s="39">
        <v>1806.65</v>
      </c>
      <c r="AW786" s="39">
        <v>1550.25</v>
      </c>
      <c r="AX786" s="40">
        <v>1479.19</v>
      </c>
      <c r="AY786" s="335">
        <v>407.52</v>
      </c>
      <c r="AZ786" s="159">
        <v>4.8109999999999999</v>
      </c>
      <c r="BA786" s="143"/>
    </row>
    <row r="787" spans="1:53">
      <c r="A787" s="47">
        <v>2</v>
      </c>
      <c r="B787" s="170">
        <f t="shared" ref="B787:Q816" si="84">AA787+$AZ787+$AY787</f>
        <v>1727.481</v>
      </c>
      <c r="C787" s="170">
        <f t="shared" si="82"/>
        <v>1723.0609999999999</v>
      </c>
      <c r="D787" s="170">
        <f t="shared" si="82"/>
        <v>1717.2809999999999</v>
      </c>
      <c r="E787" s="170">
        <f t="shared" si="82"/>
        <v>1717.9209999999998</v>
      </c>
      <c r="F787" s="170">
        <f t="shared" si="82"/>
        <v>1735.8409999999999</v>
      </c>
      <c r="G787" s="170">
        <f t="shared" si="82"/>
        <v>1820.6409999999998</v>
      </c>
      <c r="H787" s="170">
        <f t="shared" si="82"/>
        <v>2084.491</v>
      </c>
      <c r="I787" s="170">
        <f t="shared" si="82"/>
        <v>2462.2510000000002</v>
      </c>
      <c r="J787" s="170">
        <f t="shared" si="82"/>
        <v>2618.761</v>
      </c>
      <c r="K787" s="170">
        <f t="shared" si="82"/>
        <v>2838.3610000000003</v>
      </c>
      <c r="L787" s="170">
        <f t="shared" si="82"/>
        <v>2833.471</v>
      </c>
      <c r="M787" s="170">
        <f t="shared" si="82"/>
        <v>3186.1310000000003</v>
      </c>
      <c r="N787" s="170">
        <f t="shared" si="82"/>
        <v>2994.7710000000002</v>
      </c>
      <c r="O787" s="170">
        <f t="shared" si="82"/>
        <v>3149.6410000000001</v>
      </c>
      <c r="P787" s="170">
        <f t="shared" si="82"/>
        <v>2919.0709999999999</v>
      </c>
      <c r="Q787" s="170">
        <f t="shared" si="82"/>
        <v>3304.8910000000001</v>
      </c>
      <c r="R787" s="170">
        <f t="shared" si="82"/>
        <v>3166.5910000000003</v>
      </c>
      <c r="S787" s="170">
        <f t="shared" si="83"/>
        <v>3191.0309999999999</v>
      </c>
      <c r="T787" s="170">
        <f t="shared" si="83"/>
        <v>3088.2110000000002</v>
      </c>
      <c r="U787" s="170">
        <f t="shared" si="83"/>
        <v>2753.511</v>
      </c>
      <c r="V787" s="170">
        <f t="shared" si="83"/>
        <v>2026.9109999999998</v>
      </c>
      <c r="W787" s="170">
        <f t="shared" si="83"/>
        <v>1926.461</v>
      </c>
      <c r="X787" s="170">
        <f t="shared" si="83"/>
        <v>1762.8709999999999</v>
      </c>
      <c r="Y787" s="170">
        <f t="shared" si="83"/>
        <v>1714.6809999999998</v>
      </c>
      <c r="Z787" s="37"/>
      <c r="AA787" s="38">
        <v>1315.15</v>
      </c>
      <c r="AB787" s="39">
        <v>1310.73</v>
      </c>
      <c r="AC787" s="39">
        <v>1304.95</v>
      </c>
      <c r="AD787" s="39">
        <v>1305.5899999999999</v>
      </c>
      <c r="AE787" s="39">
        <v>1323.51</v>
      </c>
      <c r="AF787" s="39">
        <v>1408.31</v>
      </c>
      <c r="AG787" s="39">
        <v>1672.16</v>
      </c>
      <c r="AH787" s="39">
        <v>2049.92</v>
      </c>
      <c r="AI787" s="39">
        <v>2206.4299999999998</v>
      </c>
      <c r="AJ787" s="39">
        <v>2426.0300000000002</v>
      </c>
      <c r="AK787" s="39">
        <v>2421.14</v>
      </c>
      <c r="AL787" s="39">
        <v>2773.8</v>
      </c>
      <c r="AM787" s="39">
        <v>2582.44</v>
      </c>
      <c r="AN787" s="39">
        <v>2737.31</v>
      </c>
      <c r="AO787" s="39">
        <v>2506.7399999999998</v>
      </c>
      <c r="AP787" s="39">
        <v>2892.56</v>
      </c>
      <c r="AQ787" s="39">
        <v>2754.26</v>
      </c>
      <c r="AR787" s="39">
        <v>2778.7</v>
      </c>
      <c r="AS787" s="39">
        <v>2675.88</v>
      </c>
      <c r="AT787" s="39">
        <v>2341.1799999999998</v>
      </c>
      <c r="AU787" s="39">
        <v>1614.58</v>
      </c>
      <c r="AV787" s="39">
        <v>1514.13</v>
      </c>
      <c r="AW787" s="39">
        <v>1350.54</v>
      </c>
      <c r="AX787" s="40">
        <v>1302.3499999999999</v>
      </c>
      <c r="AY787" s="336">
        <v>407.52</v>
      </c>
      <c r="AZ787" s="159">
        <v>4.8109999999999999</v>
      </c>
      <c r="BA787" s="143"/>
    </row>
    <row r="788" spans="1:53">
      <c r="A788" s="47">
        <v>3</v>
      </c>
      <c r="B788" s="170">
        <f t="shared" si="84"/>
        <v>1639.2809999999999</v>
      </c>
      <c r="C788" s="170">
        <f t="shared" si="82"/>
        <v>1617.521</v>
      </c>
      <c r="D788" s="170">
        <f t="shared" si="82"/>
        <v>1616.4009999999998</v>
      </c>
      <c r="E788" s="170">
        <f t="shared" si="82"/>
        <v>1616.6309999999999</v>
      </c>
      <c r="F788" s="170">
        <f t="shared" si="82"/>
        <v>1679.0309999999999</v>
      </c>
      <c r="G788" s="170">
        <f t="shared" si="82"/>
        <v>2087.8909999999996</v>
      </c>
      <c r="H788" s="170">
        <f t="shared" si="82"/>
        <v>1823.8709999999999</v>
      </c>
      <c r="I788" s="170">
        <f t="shared" si="82"/>
        <v>2465.8110000000001</v>
      </c>
      <c r="J788" s="170">
        <f t="shared" si="82"/>
        <v>2584.8410000000003</v>
      </c>
      <c r="K788" s="170">
        <f t="shared" si="82"/>
        <v>2650.6110000000003</v>
      </c>
      <c r="L788" s="170">
        <f t="shared" si="82"/>
        <v>2766.261</v>
      </c>
      <c r="M788" s="170">
        <f t="shared" si="82"/>
        <v>2778.2809999999999</v>
      </c>
      <c r="N788" s="170">
        <f t="shared" si="82"/>
        <v>2760.471</v>
      </c>
      <c r="O788" s="170">
        <f t="shared" si="82"/>
        <v>2753.3910000000001</v>
      </c>
      <c r="P788" s="170">
        <f t="shared" si="82"/>
        <v>2758.011</v>
      </c>
      <c r="Q788" s="170">
        <f t="shared" si="82"/>
        <v>2908.1410000000001</v>
      </c>
      <c r="R788" s="170">
        <f t="shared" si="82"/>
        <v>3150.931</v>
      </c>
      <c r="S788" s="170">
        <f t="shared" si="83"/>
        <v>2858.0210000000002</v>
      </c>
      <c r="T788" s="170">
        <f t="shared" si="83"/>
        <v>2857.6410000000001</v>
      </c>
      <c r="U788" s="170">
        <f t="shared" si="83"/>
        <v>2489.3410000000003</v>
      </c>
      <c r="V788" s="170">
        <f t="shared" si="83"/>
        <v>2611.971</v>
      </c>
      <c r="W788" s="170">
        <f t="shared" si="83"/>
        <v>2498.7910000000002</v>
      </c>
      <c r="X788" s="170">
        <f t="shared" si="83"/>
        <v>2275.8209999999999</v>
      </c>
      <c r="Y788" s="170">
        <f t="shared" si="83"/>
        <v>1755.2009999999998</v>
      </c>
      <c r="Z788" s="37"/>
      <c r="AA788" s="38">
        <v>1226.95</v>
      </c>
      <c r="AB788" s="39">
        <v>1205.19</v>
      </c>
      <c r="AC788" s="39">
        <v>1204.07</v>
      </c>
      <c r="AD788" s="39">
        <v>1204.3</v>
      </c>
      <c r="AE788" s="39">
        <v>1266.7</v>
      </c>
      <c r="AF788" s="39">
        <v>1675.56</v>
      </c>
      <c r="AG788" s="39">
        <v>1411.54</v>
      </c>
      <c r="AH788" s="39">
        <v>2053.48</v>
      </c>
      <c r="AI788" s="39">
        <v>2172.5100000000002</v>
      </c>
      <c r="AJ788" s="39">
        <v>2238.2800000000002</v>
      </c>
      <c r="AK788" s="39">
        <v>2353.9299999999998</v>
      </c>
      <c r="AL788" s="39">
        <v>2365.9499999999998</v>
      </c>
      <c r="AM788" s="39">
        <v>2348.14</v>
      </c>
      <c r="AN788" s="39">
        <v>2341.06</v>
      </c>
      <c r="AO788" s="39">
        <v>2345.6799999999998</v>
      </c>
      <c r="AP788" s="39">
        <v>2495.81</v>
      </c>
      <c r="AQ788" s="39">
        <v>2738.6</v>
      </c>
      <c r="AR788" s="39">
        <v>2445.69</v>
      </c>
      <c r="AS788" s="39">
        <v>2445.31</v>
      </c>
      <c r="AT788" s="39">
        <v>2077.0100000000002</v>
      </c>
      <c r="AU788" s="39">
        <v>2199.64</v>
      </c>
      <c r="AV788" s="39">
        <v>2086.46</v>
      </c>
      <c r="AW788" s="39">
        <v>1863.49</v>
      </c>
      <c r="AX788" s="40">
        <v>1342.87</v>
      </c>
      <c r="AY788" s="336">
        <v>407.52</v>
      </c>
      <c r="AZ788" s="159">
        <v>4.8109999999999999</v>
      </c>
      <c r="BA788" s="143"/>
    </row>
    <row r="789" spans="1:53">
      <c r="A789" s="47">
        <v>4</v>
      </c>
      <c r="B789" s="170">
        <f t="shared" si="84"/>
        <v>1691.3609999999999</v>
      </c>
      <c r="C789" s="170">
        <f t="shared" si="82"/>
        <v>1689.3709999999999</v>
      </c>
      <c r="D789" s="170">
        <f t="shared" si="82"/>
        <v>1672.6909999999998</v>
      </c>
      <c r="E789" s="170">
        <f t="shared" si="82"/>
        <v>1686.5609999999999</v>
      </c>
      <c r="F789" s="170">
        <f t="shared" si="82"/>
        <v>1700.4309999999998</v>
      </c>
      <c r="G789" s="170">
        <f t="shared" si="82"/>
        <v>1775.8609999999999</v>
      </c>
      <c r="H789" s="170">
        <f t="shared" si="82"/>
        <v>1914.8809999999999</v>
      </c>
      <c r="I789" s="170">
        <f t="shared" si="82"/>
        <v>2054.8409999999999</v>
      </c>
      <c r="J789" s="170">
        <f t="shared" si="82"/>
        <v>2195.991</v>
      </c>
      <c r="K789" s="170">
        <f t="shared" si="82"/>
        <v>2219.1210000000001</v>
      </c>
      <c r="L789" s="170">
        <f t="shared" si="82"/>
        <v>2139.9809999999998</v>
      </c>
      <c r="M789" s="170">
        <f t="shared" si="82"/>
        <v>2137.1709999999998</v>
      </c>
      <c r="N789" s="170">
        <f t="shared" si="82"/>
        <v>2110.5410000000002</v>
      </c>
      <c r="O789" s="170">
        <f t="shared" si="82"/>
        <v>2071.991</v>
      </c>
      <c r="P789" s="170">
        <f t="shared" si="82"/>
        <v>2053.6909999999998</v>
      </c>
      <c r="Q789" s="170">
        <f t="shared" si="82"/>
        <v>2109.3509999999997</v>
      </c>
      <c r="R789" s="170">
        <f t="shared" si="82"/>
        <v>2213.721</v>
      </c>
      <c r="S789" s="170">
        <f t="shared" si="83"/>
        <v>2283.2110000000002</v>
      </c>
      <c r="T789" s="170">
        <f t="shared" si="83"/>
        <v>2259.3710000000001</v>
      </c>
      <c r="U789" s="170">
        <f t="shared" si="83"/>
        <v>2214.5410000000002</v>
      </c>
      <c r="V789" s="170">
        <f t="shared" si="83"/>
        <v>1950.5309999999999</v>
      </c>
      <c r="W789" s="170">
        <f t="shared" si="83"/>
        <v>1803.4109999999998</v>
      </c>
      <c r="X789" s="170">
        <f t="shared" si="83"/>
        <v>1727.3609999999999</v>
      </c>
      <c r="Y789" s="170">
        <f t="shared" si="83"/>
        <v>1694.6409999999998</v>
      </c>
      <c r="Z789" s="37"/>
      <c r="AA789" s="38">
        <v>1279.03</v>
      </c>
      <c r="AB789" s="39">
        <v>1277.04</v>
      </c>
      <c r="AC789" s="39">
        <v>1260.3599999999999</v>
      </c>
      <c r="AD789" s="39">
        <v>1274.23</v>
      </c>
      <c r="AE789" s="39">
        <v>1288.0999999999999</v>
      </c>
      <c r="AF789" s="39">
        <v>1363.53</v>
      </c>
      <c r="AG789" s="39">
        <v>1502.55</v>
      </c>
      <c r="AH789" s="39">
        <v>1642.51</v>
      </c>
      <c r="AI789" s="39">
        <v>1783.66</v>
      </c>
      <c r="AJ789" s="39">
        <v>1806.79</v>
      </c>
      <c r="AK789" s="39">
        <v>1727.65</v>
      </c>
      <c r="AL789" s="39">
        <v>1724.84</v>
      </c>
      <c r="AM789" s="39">
        <v>1698.21</v>
      </c>
      <c r="AN789" s="39">
        <v>1659.66</v>
      </c>
      <c r="AO789" s="39">
        <v>1641.36</v>
      </c>
      <c r="AP789" s="39">
        <v>1697.02</v>
      </c>
      <c r="AQ789" s="39">
        <v>1801.39</v>
      </c>
      <c r="AR789" s="39">
        <v>1870.88</v>
      </c>
      <c r="AS789" s="39">
        <v>1847.04</v>
      </c>
      <c r="AT789" s="39">
        <v>1802.21</v>
      </c>
      <c r="AU789" s="39">
        <v>1538.2</v>
      </c>
      <c r="AV789" s="39">
        <v>1391.08</v>
      </c>
      <c r="AW789" s="39">
        <v>1315.03</v>
      </c>
      <c r="AX789" s="40">
        <v>1282.31</v>
      </c>
      <c r="AY789" s="336">
        <v>407.52</v>
      </c>
      <c r="AZ789" s="159">
        <v>4.8109999999999999</v>
      </c>
      <c r="BA789" s="143"/>
    </row>
    <row r="790" spans="1:53">
      <c r="A790" s="47">
        <v>5</v>
      </c>
      <c r="B790" s="170">
        <f t="shared" si="84"/>
        <v>1749.491</v>
      </c>
      <c r="C790" s="170">
        <f t="shared" si="82"/>
        <v>1699.1509999999998</v>
      </c>
      <c r="D790" s="170">
        <f t="shared" si="82"/>
        <v>1687.761</v>
      </c>
      <c r="E790" s="170">
        <f t="shared" si="82"/>
        <v>1687.5909999999999</v>
      </c>
      <c r="F790" s="170">
        <f t="shared" si="82"/>
        <v>1715.4109999999998</v>
      </c>
      <c r="G790" s="170">
        <f t="shared" si="82"/>
        <v>1873.741</v>
      </c>
      <c r="H790" s="170">
        <f t="shared" si="82"/>
        <v>2109.5209999999997</v>
      </c>
      <c r="I790" s="170">
        <f t="shared" si="82"/>
        <v>2274.4809999999998</v>
      </c>
      <c r="J790" s="170">
        <f t="shared" si="82"/>
        <v>2485.6610000000001</v>
      </c>
      <c r="K790" s="170">
        <f t="shared" si="82"/>
        <v>2515.5910000000003</v>
      </c>
      <c r="L790" s="170">
        <f t="shared" si="82"/>
        <v>2481.4210000000003</v>
      </c>
      <c r="M790" s="170">
        <f t="shared" si="82"/>
        <v>2467.3410000000003</v>
      </c>
      <c r="N790" s="170">
        <f t="shared" si="82"/>
        <v>2443.4209999999998</v>
      </c>
      <c r="O790" s="170">
        <f t="shared" si="82"/>
        <v>2430.0709999999999</v>
      </c>
      <c r="P790" s="170">
        <f t="shared" si="82"/>
        <v>2447.7910000000002</v>
      </c>
      <c r="Q790" s="170">
        <f t="shared" si="82"/>
        <v>2501.1510000000003</v>
      </c>
      <c r="R790" s="170">
        <f t="shared" si="82"/>
        <v>2564.1410000000001</v>
      </c>
      <c r="S790" s="170">
        <f t="shared" si="83"/>
        <v>2599.931</v>
      </c>
      <c r="T790" s="170">
        <f t="shared" si="83"/>
        <v>2567.5210000000002</v>
      </c>
      <c r="U790" s="170">
        <f t="shared" si="83"/>
        <v>2510.181</v>
      </c>
      <c r="V790" s="170">
        <f t="shared" si="83"/>
        <v>2256.1610000000001</v>
      </c>
      <c r="W790" s="170">
        <f t="shared" si="83"/>
        <v>2113.4610000000002</v>
      </c>
      <c r="X790" s="170">
        <f t="shared" si="83"/>
        <v>1954.5509999999999</v>
      </c>
      <c r="Y790" s="170">
        <f t="shared" si="83"/>
        <v>1824.1709999999998</v>
      </c>
      <c r="Z790" s="37"/>
      <c r="AA790" s="38">
        <v>1337.16</v>
      </c>
      <c r="AB790" s="39">
        <v>1286.82</v>
      </c>
      <c r="AC790" s="39">
        <v>1275.43</v>
      </c>
      <c r="AD790" s="39">
        <v>1275.26</v>
      </c>
      <c r="AE790" s="39">
        <v>1303.08</v>
      </c>
      <c r="AF790" s="39">
        <v>1461.41</v>
      </c>
      <c r="AG790" s="39">
        <v>1697.19</v>
      </c>
      <c r="AH790" s="39">
        <v>1862.15</v>
      </c>
      <c r="AI790" s="39">
        <v>2073.33</v>
      </c>
      <c r="AJ790" s="39">
        <v>2103.2600000000002</v>
      </c>
      <c r="AK790" s="39">
        <v>2069.09</v>
      </c>
      <c r="AL790" s="39">
        <v>2055.0100000000002</v>
      </c>
      <c r="AM790" s="39">
        <v>2031.09</v>
      </c>
      <c r="AN790" s="39">
        <v>2017.7399999999998</v>
      </c>
      <c r="AO790" s="39">
        <v>2035.46</v>
      </c>
      <c r="AP790" s="39">
        <v>2088.8200000000002</v>
      </c>
      <c r="AQ790" s="39">
        <v>2151.81</v>
      </c>
      <c r="AR790" s="39">
        <v>2187.6</v>
      </c>
      <c r="AS790" s="39">
        <v>2155.19</v>
      </c>
      <c r="AT790" s="39">
        <v>2097.85</v>
      </c>
      <c r="AU790" s="39">
        <v>1843.83</v>
      </c>
      <c r="AV790" s="39">
        <v>1701.13</v>
      </c>
      <c r="AW790" s="39">
        <v>1542.22</v>
      </c>
      <c r="AX790" s="40">
        <v>1411.84</v>
      </c>
      <c r="AY790" s="336">
        <v>407.52</v>
      </c>
      <c r="AZ790" s="159">
        <v>4.8109999999999999</v>
      </c>
      <c r="BA790" s="143"/>
    </row>
    <row r="791" spans="1:53">
      <c r="A791" s="47">
        <v>6</v>
      </c>
      <c r="B791" s="170">
        <f t="shared" si="84"/>
        <v>1758.5609999999999</v>
      </c>
      <c r="C791" s="170">
        <f t="shared" si="82"/>
        <v>1718.4009999999998</v>
      </c>
      <c r="D791" s="170">
        <f t="shared" si="82"/>
        <v>1697.5509999999999</v>
      </c>
      <c r="E791" s="170">
        <f t="shared" si="82"/>
        <v>1712.6009999999999</v>
      </c>
      <c r="F791" s="170">
        <f t="shared" si="82"/>
        <v>1798.761</v>
      </c>
      <c r="G791" s="170">
        <f t="shared" si="82"/>
        <v>1883.5409999999999</v>
      </c>
      <c r="H791" s="170">
        <f t="shared" si="82"/>
        <v>2124.9110000000001</v>
      </c>
      <c r="I791" s="170">
        <f t="shared" si="82"/>
        <v>2343.3609999999999</v>
      </c>
      <c r="J791" s="170">
        <f t="shared" si="82"/>
        <v>2557.3410000000003</v>
      </c>
      <c r="K791" s="170">
        <f t="shared" si="82"/>
        <v>2618.6910000000003</v>
      </c>
      <c r="L791" s="170">
        <f t="shared" si="82"/>
        <v>2560.7310000000002</v>
      </c>
      <c r="M791" s="170">
        <f t="shared" si="82"/>
        <v>2556.2710000000002</v>
      </c>
      <c r="N791" s="170">
        <f t="shared" si="82"/>
        <v>2535.4610000000002</v>
      </c>
      <c r="O791" s="170">
        <f t="shared" si="82"/>
        <v>2534.201</v>
      </c>
      <c r="P791" s="170">
        <f t="shared" si="82"/>
        <v>2543.6310000000003</v>
      </c>
      <c r="Q791" s="170">
        <f t="shared" si="82"/>
        <v>2664.0410000000002</v>
      </c>
      <c r="R791" s="170">
        <f t="shared" si="82"/>
        <v>2755.6910000000003</v>
      </c>
      <c r="S791" s="170">
        <f t="shared" si="83"/>
        <v>3084.1210000000001</v>
      </c>
      <c r="T791" s="170">
        <f t="shared" si="83"/>
        <v>2936.3009999999999</v>
      </c>
      <c r="U791" s="170">
        <f t="shared" si="83"/>
        <v>2868.5309999999999</v>
      </c>
      <c r="V791" s="170">
        <f t="shared" si="83"/>
        <v>2670.3610000000003</v>
      </c>
      <c r="W791" s="170">
        <f t="shared" si="83"/>
        <v>2506.1210000000001</v>
      </c>
      <c r="X791" s="170">
        <f t="shared" si="83"/>
        <v>2232.4409999999998</v>
      </c>
      <c r="Y791" s="170">
        <f t="shared" si="83"/>
        <v>2060.3809999999999</v>
      </c>
      <c r="Z791" s="37"/>
      <c r="AA791" s="38">
        <v>1346.23</v>
      </c>
      <c r="AB791" s="39">
        <v>1306.07</v>
      </c>
      <c r="AC791" s="39">
        <v>1285.22</v>
      </c>
      <c r="AD791" s="39">
        <v>1300.27</v>
      </c>
      <c r="AE791" s="39">
        <v>1386.43</v>
      </c>
      <c r="AF791" s="39">
        <v>1471.21</v>
      </c>
      <c r="AG791" s="39">
        <v>1712.58</v>
      </c>
      <c r="AH791" s="39">
        <v>1931.03</v>
      </c>
      <c r="AI791" s="39">
        <v>2145.0100000000002</v>
      </c>
      <c r="AJ791" s="39">
        <v>2206.36</v>
      </c>
      <c r="AK791" s="39">
        <v>2148.4</v>
      </c>
      <c r="AL791" s="39">
        <v>2143.94</v>
      </c>
      <c r="AM791" s="39">
        <v>2123.13</v>
      </c>
      <c r="AN791" s="39">
        <v>2121.87</v>
      </c>
      <c r="AO791" s="39">
        <v>2131.3000000000002</v>
      </c>
      <c r="AP791" s="39">
        <v>2251.71</v>
      </c>
      <c r="AQ791" s="39">
        <v>2343.36</v>
      </c>
      <c r="AR791" s="39">
        <v>2671.79</v>
      </c>
      <c r="AS791" s="39">
        <v>2523.9699999999998</v>
      </c>
      <c r="AT791" s="39">
        <v>2456.1999999999998</v>
      </c>
      <c r="AU791" s="39">
        <v>2258.0300000000002</v>
      </c>
      <c r="AV791" s="39">
        <v>2093.79</v>
      </c>
      <c r="AW791" s="39">
        <v>1820.11</v>
      </c>
      <c r="AX791" s="40">
        <v>1648.05</v>
      </c>
      <c r="AY791" s="336">
        <v>407.52</v>
      </c>
      <c r="AZ791" s="159">
        <v>4.8109999999999999</v>
      </c>
      <c r="BA791" s="143"/>
    </row>
    <row r="792" spans="1:53">
      <c r="A792" s="47">
        <v>7</v>
      </c>
      <c r="B792" s="170">
        <f t="shared" si="84"/>
        <v>1825.6109999999999</v>
      </c>
      <c r="C792" s="170">
        <f t="shared" si="82"/>
        <v>1801.3909999999998</v>
      </c>
      <c r="D792" s="170">
        <f t="shared" si="82"/>
        <v>1765.3409999999999</v>
      </c>
      <c r="E792" s="170">
        <f t="shared" si="82"/>
        <v>1763.8309999999999</v>
      </c>
      <c r="F792" s="170">
        <f t="shared" si="82"/>
        <v>1761.711</v>
      </c>
      <c r="G792" s="170">
        <f t="shared" si="82"/>
        <v>1799.3209999999999</v>
      </c>
      <c r="H792" s="170">
        <f t="shared" si="82"/>
        <v>1914.2909999999999</v>
      </c>
      <c r="I792" s="170">
        <f t="shared" si="82"/>
        <v>2193.5609999999997</v>
      </c>
      <c r="J792" s="170">
        <f t="shared" si="82"/>
        <v>2497.5610000000001</v>
      </c>
      <c r="K792" s="170">
        <f t="shared" si="82"/>
        <v>2578.1010000000001</v>
      </c>
      <c r="L792" s="170">
        <f t="shared" si="82"/>
        <v>2559.7809999999999</v>
      </c>
      <c r="M792" s="170">
        <f t="shared" si="82"/>
        <v>2521.1910000000003</v>
      </c>
      <c r="N792" s="170">
        <f t="shared" si="82"/>
        <v>2512.6310000000003</v>
      </c>
      <c r="O792" s="170">
        <f t="shared" si="82"/>
        <v>2446.491</v>
      </c>
      <c r="P792" s="170">
        <f t="shared" si="82"/>
        <v>2483.5709999999999</v>
      </c>
      <c r="Q792" s="170">
        <f t="shared" si="82"/>
        <v>2592.741</v>
      </c>
      <c r="R792" s="170">
        <f t="shared" si="82"/>
        <v>2637.4610000000002</v>
      </c>
      <c r="S792" s="170">
        <f t="shared" si="83"/>
        <v>2655.4810000000002</v>
      </c>
      <c r="T792" s="170">
        <f t="shared" si="83"/>
        <v>2641.0910000000003</v>
      </c>
      <c r="U792" s="170">
        <f t="shared" si="83"/>
        <v>2626.5210000000002</v>
      </c>
      <c r="V792" s="170">
        <f t="shared" si="83"/>
        <v>2443.6909999999998</v>
      </c>
      <c r="W792" s="170">
        <f t="shared" si="83"/>
        <v>2282.8409999999999</v>
      </c>
      <c r="X792" s="170">
        <f t="shared" si="83"/>
        <v>2031.0909999999999</v>
      </c>
      <c r="Y792" s="170">
        <f t="shared" si="83"/>
        <v>1874.3209999999999</v>
      </c>
      <c r="Z792" s="37"/>
      <c r="AA792" s="38">
        <v>1413.28</v>
      </c>
      <c r="AB792" s="39">
        <v>1389.06</v>
      </c>
      <c r="AC792" s="39">
        <v>1353.01</v>
      </c>
      <c r="AD792" s="39">
        <v>1351.5</v>
      </c>
      <c r="AE792" s="39">
        <v>1349.38</v>
      </c>
      <c r="AF792" s="39">
        <v>1386.99</v>
      </c>
      <c r="AG792" s="39">
        <v>1501.96</v>
      </c>
      <c r="AH792" s="39">
        <v>1781.23</v>
      </c>
      <c r="AI792" s="39">
        <v>2085.23</v>
      </c>
      <c r="AJ792" s="39">
        <v>2165.77</v>
      </c>
      <c r="AK792" s="39">
        <v>2147.4499999999998</v>
      </c>
      <c r="AL792" s="39">
        <v>2108.86</v>
      </c>
      <c r="AM792" s="39">
        <v>2100.3000000000002</v>
      </c>
      <c r="AN792" s="39">
        <v>2034.1599999999999</v>
      </c>
      <c r="AO792" s="39">
        <v>2071.2399999999998</v>
      </c>
      <c r="AP792" s="39">
        <v>2180.41</v>
      </c>
      <c r="AQ792" s="39">
        <v>2225.13</v>
      </c>
      <c r="AR792" s="39">
        <v>2243.15</v>
      </c>
      <c r="AS792" s="39">
        <v>2228.7600000000002</v>
      </c>
      <c r="AT792" s="39">
        <v>2214.19</v>
      </c>
      <c r="AU792" s="39">
        <v>2031.36</v>
      </c>
      <c r="AV792" s="39">
        <v>1870.51</v>
      </c>
      <c r="AW792" s="39">
        <v>1618.76</v>
      </c>
      <c r="AX792" s="40">
        <v>1461.99</v>
      </c>
      <c r="AY792" s="336">
        <v>407.52</v>
      </c>
      <c r="AZ792" s="159">
        <v>4.8109999999999999</v>
      </c>
      <c r="BA792" s="143"/>
    </row>
    <row r="793" spans="1:53">
      <c r="A793" s="47">
        <v>8</v>
      </c>
      <c r="B793" s="170">
        <f t="shared" si="84"/>
        <v>1808.771</v>
      </c>
      <c r="C793" s="170">
        <f t="shared" si="82"/>
        <v>1772.4209999999998</v>
      </c>
      <c r="D793" s="170">
        <f t="shared" si="82"/>
        <v>1759.7809999999999</v>
      </c>
      <c r="E793" s="170">
        <f t="shared" si="82"/>
        <v>1757.231</v>
      </c>
      <c r="F793" s="170">
        <f t="shared" si="82"/>
        <v>1724.0609999999999</v>
      </c>
      <c r="G793" s="170">
        <f t="shared" si="82"/>
        <v>1806.6909999999998</v>
      </c>
      <c r="H793" s="170">
        <f t="shared" si="82"/>
        <v>1870.0309999999999</v>
      </c>
      <c r="I793" s="170">
        <f t="shared" si="82"/>
        <v>2009.501</v>
      </c>
      <c r="J793" s="170">
        <f t="shared" si="82"/>
        <v>2124.8809999999999</v>
      </c>
      <c r="K793" s="170">
        <f t="shared" si="82"/>
        <v>2293.1210000000001</v>
      </c>
      <c r="L793" s="170">
        <f t="shared" si="82"/>
        <v>2284.5909999999999</v>
      </c>
      <c r="M793" s="170">
        <f t="shared" si="82"/>
        <v>2279.8609999999999</v>
      </c>
      <c r="N793" s="170">
        <f t="shared" si="82"/>
        <v>2286.4209999999998</v>
      </c>
      <c r="O793" s="170">
        <f t="shared" si="82"/>
        <v>2271.701</v>
      </c>
      <c r="P793" s="170">
        <f t="shared" si="82"/>
        <v>2290.511</v>
      </c>
      <c r="Q793" s="170">
        <f t="shared" si="82"/>
        <v>2369.9209999999998</v>
      </c>
      <c r="R793" s="170">
        <f t="shared" si="82"/>
        <v>2404.6210000000001</v>
      </c>
      <c r="S793" s="170">
        <f t="shared" si="83"/>
        <v>2442.761</v>
      </c>
      <c r="T793" s="170">
        <f t="shared" si="83"/>
        <v>2445.8310000000001</v>
      </c>
      <c r="U793" s="170">
        <f t="shared" si="83"/>
        <v>2423.7309999999998</v>
      </c>
      <c r="V793" s="170">
        <f t="shared" si="83"/>
        <v>2242.5010000000002</v>
      </c>
      <c r="W793" s="170">
        <f t="shared" si="83"/>
        <v>2130.3009999999999</v>
      </c>
      <c r="X793" s="170">
        <f t="shared" si="83"/>
        <v>1963.4209999999998</v>
      </c>
      <c r="Y793" s="170">
        <f t="shared" si="83"/>
        <v>1762.0809999999999</v>
      </c>
      <c r="Z793" s="37"/>
      <c r="AA793" s="38">
        <v>1396.44</v>
      </c>
      <c r="AB793" s="39">
        <v>1360.09</v>
      </c>
      <c r="AC793" s="39">
        <v>1347.45</v>
      </c>
      <c r="AD793" s="39">
        <v>1344.9</v>
      </c>
      <c r="AE793" s="39">
        <v>1311.73</v>
      </c>
      <c r="AF793" s="39">
        <v>1394.36</v>
      </c>
      <c r="AG793" s="39">
        <v>1457.7</v>
      </c>
      <c r="AH793" s="39">
        <v>1597.17</v>
      </c>
      <c r="AI793" s="39">
        <v>1712.55</v>
      </c>
      <c r="AJ793" s="39">
        <v>1880.79</v>
      </c>
      <c r="AK793" s="39">
        <v>1872.26</v>
      </c>
      <c r="AL793" s="39">
        <v>1867.53</v>
      </c>
      <c r="AM793" s="39">
        <v>1874.09</v>
      </c>
      <c r="AN793" s="39">
        <v>1859.37</v>
      </c>
      <c r="AO793" s="39">
        <v>1878.18</v>
      </c>
      <c r="AP793" s="39">
        <v>1957.59</v>
      </c>
      <c r="AQ793" s="39">
        <v>1992.29</v>
      </c>
      <c r="AR793" s="39">
        <v>2030.43</v>
      </c>
      <c r="AS793" s="39">
        <v>2033.5</v>
      </c>
      <c r="AT793" s="39">
        <v>2011.4</v>
      </c>
      <c r="AU793" s="39">
        <v>1830.17</v>
      </c>
      <c r="AV793" s="39">
        <v>1717.97</v>
      </c>
      <c r="AW793" s="39">
        <v>1551.09</v>
      </c>
      <c r="AX793" s="40">
        <v>1349.75</v>
      </c>
      <c r="AY793" s="336">
        <v>407.52</v>
      </c>
      <c r="AZ793" s="159">
        <v>4.8109999999999999</v>
      </c>
      <c r="BA793" s="143"/>
    </row>
    <row r="794" spans="1:53">
      <c r="A794" s="47">
        <v>9</v>
      </c>
      <c r="B794" s="170">
        <f t="shared" si="84"/>
        <v>1753.771</v>
      </c>
      <c r="C794" s="170">
        <f t="shared" si="82"/>
        <v>1696.1709999999998</v>
      </c>
      <c r="D794" s="170">
        <f t="shared" si="82"/>
        <v>1700.8509999999999</v>
      </c>
      <c r="E794" s="170">
        <f t="shared" si="82"/>
        <v>1726.3709999999999</v>
      </c>
      <c r="F794" s="170">
        <f t="shared" si="82"/>
        <v>1790.6509999999998</v>
      </c>
      <c r="G794" s="170">
        <f t="shared" si="82"/>
        <v>1904.981</v>
      </c>
      <c r="H794" s="170">
        <f t="shared" si="82"/>
        <v>2044.751</v>
      </c>
      <c r="I794" s="170">
        <f t="shared" si="82"/>
        <v>2308.4610000000002</v>
      </c>
      <c r="J794" s="170">
        <f t="shared" si="82"/>
        <v>2397.4610000000002</v>
      </c>
      <c r="K794" s="170">
        <f t="shared" si="82"/>
        <v>2391.7110000000002</v>
      </c>
      <c r="L794" s="170">
        <f t="shared" si="82"/>
        <v>2320.701</v>
      </c>
      <c r="M794" s="170">
        <f t="shared" si="82"/>
        <v>2324.8710000000001</v>
      </c>
      <c r="N794" s="170">
        <f t="shared" si="82"/>
        <v>2255.7510000000002</v>
      </c>
      <c r="O794" s="170">
        <f t="shared" si="82"/>
        <v>2260.8609999999999</v>
      </c>
      <c r="P794" s="170">
        <f t="shared" si="82"/>
        <v>2278.3609999999999</v>
      </c>
      <c r="Q794" s="170">
        <f t="shared" si="82"/>
        <v>2377.3710000000001</v>
      </c>
      <c r="R794" s="170">
        <f t="shared" si="82"/>
        <v>2444.8409999999994</v>
      </c>
      <c r="S794" s="170">
        <f t="shared" si="83"/>
        <v>2441.8809999999999</v>
      </c>
      <c r="T794" s="170">
        <f t="shared" si="83"/>
        <v>2389.2510000000002</v>
      </c>
      <c r="U794" s="170">
        <f t="shared" si="83"/>
        <v>2375.8409999999999</v>
      </c>
      <c r="V794" s="170">
        <f t="shared" si="83"/>
        <v>2123.5209999999997</v>
      </c>
      <c r="W794" s="170">
        <f t="shared" si="83"/>
        <v>2046.1309999999999</v>
      </c>
      <c r="X794" s="170">
        <f t="shared" si="83"/>
        <v>1810.5609999999999</v>
      </c>
      <c r="Y794" s="170">
        <f t="shared" si="83"/>
        <v>1705.231</v>
      </c>
      <c r="Z794" s="37"/>
      <c r="AA794" s="38">
        <v>1341.44</v>
      </c>
      <c r="AB794" s="39">
        <v>1283.8399999999999</v>
      </c>
      <c r="AC794" s="39">
        <v>1288.52</v>
      </c>
      <c r="AD794" s="39">
        <v>1314.04</v>
      </c>
      <c r="AE794" s="39">
        <v>1378.32</v>
      </c>
      <c r="AF794" s="39">
        <v>1492.65</v>
      </c>
      <c r="AG794" s="39">
        <v>1632.42</v>
      </c>
      <c r="AH794" s="39">
        <v>1896.13</v>
      </c>
      <c r="AI794" s="39">
        <v>1985.13</v>
      </c>
      <c r="AJ794" s="39">
        <v>1979.38</v>
      </c>
      <c r="AK794" s="39">
        <v>1908.37</v>
      </c>
      <c r="AL794" s="39">
        <v>1912.54</v>
      </c>
      <c r="AM794" s="39">
        <v>1843.42</v>
      </c>
      <c r="AN794" s="39">
        <v>1848.53</v>
      </c>
      <c r="AO794" s="39">
        <v>1866.03</v>
      </c>
      <c r="AP794" s="39">
        <v>1965.04</v>
      </c>
      <c r="AQ794" s="39">
        <v>2032.5099999999998</v>
      </c>
      <c r="AR794" s="39">
        <v>2029.55</v>
      </c>
      <c r="AS794" s="39">
        <v>1976.92</v>
      </c>
      <c r="AT794" s="39">
        <v>1963.51</v>
      </c>
      <c r="AU794" s="39">
        <v>1711.19</v>
      </c>
      <c r="AV794" s="39">
        <v>1633.8</v>
      </c>
      <c r="AW794" s="39">
        <v>1398.23</v>
      </c>
      <c r="AX794" s="40">
        <v>1292.9000000000001</v>
      </c>
      <c r="AY794" s="336">
        <v>407.52</v>
      </c>
      <c r="AZ794" s="159">
        <v>4.8109999999999999</v>
      </c>
      <c r="BA794" s="143"/>
    </row>
    <row r="795" spans="1:53">
      <c r="A795" s="47">
        <v>10</v>
      </c>
      <c r="B795" s="170">
        <f t="shared" si="84"/>
        <v>1650.6909999999998</v>
      </c>
      <c r="C795" s="170">
        <f t="shared" si="82"/>
        <v>1650.5509999999999</v>
      </c>
      <c r="D795" s="170">
        <f t="shared" si="82"/>
        <v>1647.8209999999999</v>
      </c>
      <c r="E795" s="170">
        <f t="shared" si="82"/>
        <v>1650.481</v>
      </c>
      <c r="F795" s="170">
        <f t="shared" si="82"/>
        <v>1664.011</v>
      </c>
      <c r="G795" s="170">
        <f t="shared" si="82"/>
        <v>1744.241</v>
      </c>
      <c r="H795" s="170">
        <f t="shared" si="82"/>
        <v>1835.6009999999999</v>
      </c>
      <c r="I795" s="170">
        <f t="shared" si="82"/>
        <v>2070.451</v>
      </c>
      <c r="J795" s="170">
        <f t="shared" si="82"/>
        <v>2244.8710000000001</v>
      </c>
      <c r="K795" s="170">
        <f t="shared" si="82"/>
        <v>2275.2709999999997</v>
      </c>
      <c r="L795" s="170">
        <f t="shared" si="82"/>
        <v>2219.4209999999998</v>
      </c>
      <c r="M795" s="170">
        <f t="shared" si="82"/>
        <v>2184.991</v>
      </c>
      <c r="N795" s="170">
        <f t="shared" si="82"/>
        <v>2158.2809999999999</v>
      </c>
      <c r="O795" s="170">
        <f t="shared" si="82"/>
        <v>2144.2809999999999</v>
      </c>
      <c r="P795" s="170">
        <f t="shared" si="82"/>
        <v>2200.8809999999999</v>
      </c>
      <c r="Q795" s="170">
        <f t="shared" si="82"/>
        <v>2308.8409999999999</v>
      </c>
      <c r="R795" s="170">
        <f t="shared" si="82"/>
        <v>2444.471</v>
      </c>
      <c r="S795" s="170">
        <f t="shared" si="83"/>
        <v>2460.6910000000003</v>
      </c>
      <c r="T795" s="170">
        <f t="shared" si="83"/>
        <v>2425.241</v>
      </c>
      <c r="U795" s="170">
        <f t="shared" si="83"/>
        <v>2375.0209999999997</v>
      </c>
      <c r="V795" s="170">
        <f t="shared" si="83"/>
        <v>2125.3009999999999</v>
      </c>
      <c r="W795" s="170">
        <f t="shared" si="83"/>
        <v>1980.4209999999998</v>
      </c>
      <c r="X795" s="170">
        <f t="shared" si="83"/>
        <v>1759.491</v>
      </c>
      <c r="Y795" s="170">
        <f t="shared" si="83"/>
        <v>1674.3409999999999</v>
      </c>
      <c r="Z795" s="37"/>
      <c r="AA795" s="38">
        <v>1238.3599999999999</v>
      </c>
      <c r="AB795" s="39">
        <v>1238.22</v>
      </c>
      <c r="AC795" s="39">
        <v>1235.49</v>
      </c>
      <c r="AD795" s="39">
        <v>1238.1500000000001</v>
      </c>
      <c r="AE795" s="39">
        <v>1251.68</v>
      </c>
      <c r="AF795" s="39">
        <v>1331.91</v>
      </c>
      <c r="AG795" s="39">
        <v>1423.27</v>
      </c>
      <c r="AH795" s="39">
        <v>1658.12</v>
      </c>
      <c r="AI795" s="39">
        <v>1832.54</v>
      </c>
      <c r="AJ795" s="39">
        <v>1862.94</v>
      </c>
      <c r="AK795" s="39">
        <v>1807.09</v>
      </c>
      <c r="AL795" s="39">
        <v>1772.66</v>
      </c>
      <c r="AM795" s="39">
        <v>1745.95</v>
      </c>
      <c r="AN795" s="39">
        <v>1731.95</v>
      </c>
      <c r="AO795" s="39">
        <v>1788.55</v>
      </c>
      <c r="AP795" s="39">
        <v>1896.51</v>
      </c>
      <c r="AQ795" s="39">
        <v>2032.14</v>
      </c>
      <c r="AR795" s="39">
        <v>2048.36</v>
      </c>
      <c r="AS795" s="39">
        <v>2012.9100000000003</v>
      </c>
      <c r="AT795" s="39">
        <v>1962.69</v>
      </c>
      <c r="AU795" s="39">
        <v>1712.97</v>
      </c>
      <c r="AV795" s="39">
        <v>1568.09</v>
      </c>
      <c r="AW795" s="39">
        <v>1347.16</v>
      </c>
      <c r="AX795" s="40">
        <v>1262.01</v>
      </c>
      <c r="AY795" s="336">
        <v>407.52</v>
      </c>
      <c r="AZ795" s="159">
        <v>4.8109999999999999</v>
      </c>
      <c r="BA795" s="143"/>
    </row>
    <row r="796" spans="1:53">
      <c r="A796" s="47">
        <v>11</v>
      </c>
      <c r="B796" s="170">
        <f t="shared" si="84"/>
        <v>1649.721</v>
      </c>
      <c r="C796" s="170">
        <f t="shared" si="82"/>
        <v>1601.1609999999998</v>
      </c>
      <c r="D796" s="170">
        <f t="shared" si="82"/>
        <v>1615.0809999999999</v>
      </c>
      <c r="E796" s="170">
        <f t="shared" si="82"/>
        <v>1647.4309999999998</v>
      </c>
      <c r="F796" s="170">
        <f t="shared" si="82"/>
        <v>1656.1509999999998</v>
      </c>
      <c r="G796" s="170">
        <f t="shared" si="82"/>
        <v>1679.7909999999999</v>
      </c>
      <c r="H796" s="170">
        <f t="shared" si="82"/>
        <v>1753.971</v>
      </c>
      <c r="I796" s="170">
        <f t="shared" si="82"/>
        <v>1935.5409999999999</v>
      </c>
      <c r="J796" s="170">
        <f t="shared" si="82"/>
        <v>2041.1809999999998</v>
      </c>
      <c r="K796" s="170">
        <f t="shared" si="82"/>
        <v>2044.271</v>
      </c>
      <c r="L796" s="170">
        <f t="shared" si="82"/>
        <v>2023.3309999999999</v>
      </c>
      <c r="M796" s="170">
        <f t="shared" si="82"/>
        <v>2034.711</v>
      </c>
      <c r="N796" s="170">
        <f t="shared" si="82"/>
        <v>2033.1009999999999</v>
      </c>
      <c r="O796" s="170">
        <f t="shared" si="82"/>
        <v>1991.4209999999998</v>
      </c>
      <c r="P796" s="170">
        <f t="shared" si="82"/>
        <v>2026.8109999999999</v>
      </c>
      <c r="Q796" s="170">
        <f t="shared" si="82"/>
        <v>2089.3909999999996</v>
      </c>
      <c r="R796" s="170">
        <f t="shared" si="82"/>
        <v>2199.0509999999999</v>
      </c>
      <c r="S796" s="170">
        <f t="shared" si="83"/>
        <v>2179.5509999999999</v>
      </c>
      <c r="T796" s="170">
        <f t="shared" si="83"/>
        <v>2177.3909999999996</v>
      </c>
      <c r="U796" s="170">
        <f t="shared" si="83"/>
        <v>2073.6509999999998</v>
      </c>
      <c r="V796" s="170">
        <f t="shared" si="83"/>
        <v>1925.771</v>
      </c>
      <c r="W796" s="170">
        <f t="shared" si="83"/>
        <v>1835.221</v>
      </c>
      <c r="X796" s="170">
        <f t="shared" si="83"/>
        <v>1685.961</v>
      </c>
      <c r="Y796" s="170">
        <f t="shared" si="83"/>
        <v>1624.471</v>
      </c>
      <c r="Z796" s="37"/>
      <c r="AA796" s="41">
        <v>1237.3900000000001</v>
      </c>
      <c r="AB796" s="39">
        <v>1188.83</v>
      </c>
      <c r="AC796" s="39">
        <v>1202.75</v>
      </c>
      <c r="AD796" s="39">
        <v>1235.0999999999999</v>
      </c>
      <c r="AE796" s="39">
        <v>1243.82</v>
      </c>
      <c r="AF796" s="39">
        <v>1267.46</v>
      </c>
      <c r="AG796" s="39">
        <v>1341.64</v>
      </c>
      <c r="AH796" s="39">
        <v>1523.21</v>
      </c>
      <c r="AI796" s="39">
        <v>1628.85</v>
      </c>
      <c r="AJ796" s="39">
        <v>1631.94</v>
      </c>
      <c r="AK796" s="39">
        <v>1611</v>
      </c>
      <c r="AL796" s="39">
        <v>1622.38</v>
      </c>
      <c r="AM796" s="39">
        <v>1620.77</v>
      </c>
      <c r="AN796" s="39">
        <v>1579.09</v>
      </c>
      <c r="AO796" s="39">
        <v>1614.48</v>
      </c>
      <c r="AP796" s="39">
        <v>1677.06</v>
      </c>
      <c r="AQ796" s="39">
        <v>1786.72</v>
      </c>
      <c r="AR796" s="39">
        <v>1767.22</v>
      </c>
      <c r="AS796" s="39">
        <v>1765.06</v>
      </c>
      <c r="AT796" s="39">
        <v>1661.32</v>
      </c>
      <c r="AU796" s="39">
        <v>1513.44</v>
      </c>
      <c r="AV796" s="39">
        <v>1422.89</v>
      </c>
      <c r="AW796" s="39">
        <v>1273.6300000000001</v>
      </c>
      <c r="AX796" s="40">
        <v>1212.1400000000001</v>
      </c>
      <c r="AY796" s="336">
        <v>407.52</v>
      </c>
      <c r="AZ796" s="159">
        <v>4.8109999999999999</v>
      </c>
      <c r="BA796" s="143"/>
    </row>
    <row r="797" spans="1:53">
      <c r="A797" s="47">
        <v>12</v>
      </c>
      <c r="B797" s="170">
        <f t="shared" si="84"/>
        <v>1580.7909999999999</v>
      </c>
      <c r="C797" s="170">
        <f t="shared" si="82"/>
        <v>1578.731</v>
      </c>
      <c r="D797" s="170">
        <f t="shared" si="82"/>
        <v>1577.5309999999999</v>
      </c>
      <c r="E797" s="170">
        <f t="shared" si="82"/>
        <v>1582.5609999999999</v>
      </c>
      <c r="F797" s="170">
        <f t="shared" si="82"/>
        <v>1611.6909999999998</v>
      </c>
      <c r="G797" s="170">
        <f t="shared" si="82"/>
        <v>1708.9209999999998</v>
      </c>
      <c r="H797" s="170">
        <f t="shared" si="82"/>
        <v>1801.1709999999998</v>
      </c>
      <c r="I797" s="170">
        <f t="shared" si="82"/>
        <v>1921.741</v>
      </c>
      <c r="J797" s="170">
        <f t="shared" si="82"/>
        <v>2097.1610000000001</v>
      </c>
      <c r="K797" s="170">
        <f t="shared" si="82"/>
        <v>2130.3710000000001</v>
      </c>
      <c r="L797" s="170">
        <f t="shared" si="82"/>
        <v>2119.6610000000001</v>
      </c>
      <c r="M797" s="170">
        <f t="shared" si="82"/>
        <v>2073.6709999999998</v>
      </c>
      <c r="N797" s="170">
        <f t="shared" si="82"/>
        <v>2043.5309999999999</v>
      </c>
      <c r="O797" s="170">
        <f t="shared" si="82"/>
        <v>2042.7009999999998</v>
      </c>
      <c r="P797" s="170">
        <f t="shared" si="82"/>
        <v>2076.2910000000002</v>
      </c>
      <c r="Q797" s="170">
        <f t="shared" si="82"/>
        <v>2250.491</v>
      </c>
      <c r="R797" s="170">
        <f t="shared" si="82"/>
        <v>2289.6210000000001</v>
      </c>
      <c r="S797" s="170">
        <f t="shared" si="83"/>
        <v>2264.3509999999997</v>
      </c>
      <c r="T797" s="170">
        <f t="shared" si="83"/>
        <v>2232.491</v>
      </c>
      <c r="U797" s="170">
        <f t="shared" si="83"/>
        <v>2180.4409999999998</v>
      </c>
      <c r="V797" s="170">
        <f t="shared" si="83"/>
        <v>1897.6909999999998</v>
      </c>
      <c r="W797" s="170">
        <f t="shared" si="83"/>
        <v>1716.521</v>
      </c>
      <c r="X797" s="170">
        <f t="shared" si="83"/>
        <v>1657.4309999999998</v>
      </c>
      <c r="Y797" s="170">
        <f t="shared" si="83"/>
        <v>1637.511</v>
      </c>
      <c r="Z797" s="37"/>
      <c r="AA797" s="41">
        <v>1168.46</v>
      </c>
      <c r="AB797" s="39">
        <v>1166.4000000000001</v>
      </c>
      <c r="AC797" s="39">
        <v>1165.2</v>
      </c>
      <c r="AD797" s="39">
        <v>1170.23</v>
      </c>
      <c r="AE797" s="39">
        <v>1199.3599999999999</v>
      </c>
      <c r="AF797" s="39">
        <v>1296.5899999999999</v>
      </c>
      <c r="AG797" s="39">
        <v>1388.84</v>
      </c>
      <c r="AH797" s="39">
        <v>1509.41</v>
      </c>
      <c r="AI797" s="39">
        <v>1684.83</v>
      </c>
      <c r="AJ797" s="39">
        <v>1718.04</v>
      </c>
      <c r="AK797" s="39">
        <v>1707.33</v>
      </c>
      <c r="AL797" s="39">
        <v>1661.34</v>
      </c>
      <c r="AM797" s="39">
        <v>1631.2</v>
      </c>
      <c r="AN797" s="39">
        <v>1630.37</v>
      </c>
      <c r="AO797" s="39">
        <v>1663.96</v>
      </c>
      <c r="AP797" s="39">
        <v>1838.16</v>
      </c>
      <c r="AQ797" s="39">
        <v>1877.29</v>
      </c>
      <c r="AR797" s="39">
        <v>1852.02</v>
      </c>
      <c r="AS797" s="39">
        <v>1820.16</v>
      </c>
      <c r="AT797" s="39">
        <v>1768.11</v>
      </c>
      <c r="AU797" s="39">
        <v>1485.36</v>
      </c>
      <c r="AV797" s="39">
        <v>1304.19</v>
      </c>
      <c r="AW797" s="39">
        <v>1245.0999999999999</v>
      </c>
      <c r="AX797" s="40">
        <v>1225.18</v>
      </c>
      <c r="AY797" s="336">
        <v>407.52</v>
      </c>
      <c r="AZ797" s="159">
        <v>4.8109999999999999</v>
      </c>
      <c r="BA797" s="143"/>
    </row>
    <row r="798" spans="1:53">
      <c r="A798" s="47">
        <v>13</v>
      </c>
      <c r="B798" s="170">
        <f t="shared" si="84"/>
        <v>1581.6709999999998</v>
      </c>
      <c r="C798" s="170">
        <f t="shared" si="82"/>
        <v>1577.3309999999999</v>
      </c>
      <c r="D798" s="170">
        <f t="shared" si="82"/>
        <v>1577.1109999999999</v>
      </c>
      <c r="E798" s="170">
        <f t="shared" si="82"/>
        <v>1578.8909999999998</v>
      </c>
      <c r="F798" s="170">
        <f t="shared" si="82"/>
        <v>1613.721</v>
      </c>
      <c r="G798" s="170">
        <f t="shared" si="82"/>
        <v>1680.0809999999999</v>
      </c>
      <c r="H798" s="170">
        <f t="shared" si="82"/>
        <v>1849.981</v>
      </c>
      <c r="I798" s="170">
        <f t="shared" si="82"/>
        <v>2023.8909999999998</v>
      </c>
      <c r="J798" s="170">
        <f t="shared" si="82"/>
        <v>2101.3909999999996</v>
      </c>
      <c r="K798" s="170">
        <f t="shared" si="82"/>
        <v>2063.2709999999997</v>
      </c>
      <c r="L798" s="170">
        <f t="shared" si="82"/>
        <v>2010.9009999999998</v>
      </c>
      <c r="M798" s="170">
        <f t="shared" si="82"/>
        <v>2037.021</v>
      </c>
      <c r="N798" s="170">
        <f t="shared" si="82"/>
        <v>2010.0309999999999</v>
      </c>
      <c r="O798" s="170">
        <f t="shared" si="82"/>
        <v>2008.5309999999999</v>
      </c>
      <c r="P798" s="170">
        <f t="shared" si="82"/>
        <v>2059.9009999999998</v>
      </c>
      <c r="Q798" s="170">
        <f t="shared" si="82"/>
        <v>2197.7809999999999</v>
      </c>
      <c r="R798" s="170">
        <f t="shared" si="82"/>
        <v>2294.8909999999996</v>
      </c>
      <c r="S798" s="170">
        <f t="shared" si="83"/>
        <v>2332.451</v>
      </c>
      <c r="T798" s="170">
        <f t="shared" si="83"/>
        <v>2283.5410000000002</v>
      </c>
      <c r="U798" s="170">
        <f t="shared" si="83"/>
        <v>2234.2110000000002</v>
      </c>
      <c r="V798" s="170">
        <f t="shared" si="83"/>
        <v>2030.5909999999999</v>
      </c>
      <c r="W798" s="170">
        <f t="shared" si="83"/>
        <v>1914.1109999999999</v>
      </c>
      <c r="X798" s="170">
        <f t="shared" si="83"/>
        <v>1657.3509999999999</v>
      </c>
      <c r="Y798" s="170">
        <f t="shared" si="83"/>
        <v>1649.4309999999998</v>
      </c>
      <c r="Z798" s="37"/>
      <c r="AA798" s="41">
        <v>1169.3399999999999</v>
      </c>
      <c r="AB798" s="39">
        <v>1165</v>
      </c>
      <c r="AC798" s="39">
        <v>1164.78</v>
      </c>
      <c r="AD798" s="39">
        <v>1166.56</v>
      </c>
      <c r="AE798" s="39">
        <v>1201.3900000000001</v>
      </c>
      <c r="AF798" s="39">
        <v>1267.75</v>
      </c>
      <c r="AG798" s="39">
        <v>1437.65</v>
      </c>
      <c r="AH798" s="39">
        <v>1611.56</v>
      </c>
      <c r="AI798" s="39">
        <v>1689.06</v>
      </c>
      <c r="AJ798" s="39">
        <v>1650.94</v>
      </c>
      <c r="AK798" s="39">
        <v>1598.57</v>
      </c>
      <c r="AL798" s="39">
        <v>1624.69</v>
      </c>
      <c r="AM798" s="39">
        <v>1597.7</v>
      </c>
      <c r="AN798" s="39">
        <v>1596.2</v>
      </c>
      <c r="AO798" s="39">
        <v>1647.57</v>
      </c>
      <c r="AP798" s="39">
        <v>1785.45</v>
      </c>
      <c r="AQ798" s="39">
        <v>1882.56</v>
      </c>
      <c r="AR798" s="39">
        <v>1920.12</v>
      </c>
      <c r="AS798" s="39">
        <v>1871.21</v>
      </c>
      <c r="AT798" s="39">
        <v>1821.88</v>
      </c>
      <c r="AU798" s="39">
        <v>1618.26</v>
      </c>
      <c r="AV798" s="39">
        <v>1501.78</v>
      </c>
      <c r="AW798" s="39">
        <v>1245.02</v>
      </c>
      <c r="AX798" s="40">
        <v>1237.0999999999999</v>
      </c>
      <c r="AY798" s="336">
        <v>407.52</v>
      </c>
      <c r="AZ798" s="159">
        <v>4.8109999999999999</v>
      </c>
      <c r="BA798" s="143"/>
    </row>
    <row r="799" spans="1:53">
      <c r="A799" s="47">
        <v>14</v>
      </c>
      <c r="B799" s="170">
        <f t="shared" si="84"/>
        <v>1653.4209999999998</v>
      </c>
      <c r="C799" s="170">
        <f t="shared" si="82"/>
        <v>1642.511</v>
      </c>
      <c r="D799" s="170">
        <f t="shared" si="82"/>
        <v>1656.8109999999999</v>
      </c>
      <c r="E799" s="170">
        <f t="shared" si="82"/>
        <v>1655.511</v>
      </c>
      <c r="F799" s="170">
        <f t="shared" si="82"/>
        <v>1657.8509999999999</v>
      </c>
      <c r="G799" s="170">
        <f t="shared" si="82"/>
        <v>1673.0409999999999</v>
      </c>
      <c r="H799" s="170">
        <f t="shared" si="82"/>
        <v>1730.511</v>
      </c>
      <c r="I799" s="170">
        <f t="shared" si="82"/>
        <v>1947.3309999999999</v>
      </c>
      <c r="J799" s="170">
        <f t="shared" si="82"/>
        <v>2207.7809999999999</v>
      </c>
      <c r="K799" s="170">
        <f t="shared" si="82"/>
        <v>2298.0309999999999</v>
      </c>
      <c r="L799" s="170">
        <f t="shared" si="82"/>
        <v>2296.451</v>
      </c>
      <c r="M799" s="170">
        <f t="shared" si="82"/>
        <v>2297.6809999999996</v>
      </c>
      <c r="N799" s="170">
        <f t="shared" si="82"/>
        <v>2246.471</v>
      </c>
      <c r="O799" s="170">
        <f t="shared" si="82"/>
        <v>2211.6709999999998</v>
      </c>
      <c r="P799" s="170">
        <f t="shared" si="82"/>
        <v>2213.6309999999999</v>
      </c>
      <c r="Q799" s="170">
        <f t="shared" si="82"/>
        <v>2321.1009999999997</v>
      </c>
      <c r="R799" s="170">
        <f t="shared" si="82"/>
        <v>2333.8509999999997</v>
      </c>
      <c r="S799" s="170">
        <f t="shared" si="83"/>
        <v>2339.6809999999996</v>
      </c>
      <c r="T799" s="170">
        <f t="shared" si="83"/>
        <v>2286.8809999999999</v>
      </c>
      <c r="U799" s="170">
        <f t="shared" si="83"/>
        <v>2345.0810000000001</v>
      </c>
      <c r="V799" s="170">
        <f t="shared" si="83"/>
        <v>2332.4009999999998</v>
      </c>
      <c r="W799" s="170">
        <f t="shared" si="83"/>
        <v>2178.6210000000001</v>
      </c>
      <c r="X799" s="170">
        <f t="shared" si="83"/>
        <v>1864.8409999999999</v>
      </c>
      <c r="Y799" s="170">
        <f t="shared" si="83"/>
        <v>1762.3509999999999</v>
      </c>
      <c r="Z799" s="37"/>
      <c r="AA799" s="41">
        <v>1241.0899999999999</v>
      </c>
      <c r="AB799" s="39">
        <v>1230.18</v>
      </c>
      <c r="AC799" s="39">
        <v>1244.48</v>
      </c>
      <c r="AD799" s="39">
        <v>1243.18</v>
      </c>
      <c r="AE799" s="39">
        <v>1245.52</v>
      </c>
      <c r="AF799" s="39">
        <v>1260.71</v>
      </c>
      <c r="AG799" s="39">
        <v>1318.18</v>
      </c>
      <c r="AH799" s="39">
        <v>1535</v>
      </c>
      <c r="AI799" s="39">
        <v>1795.45</v>
      </c>
      <c r="AJ799" s="39">
        <v>1885.7</v>
      </c>
      <c r="AK799" s="39">
        <v>1884.12</v>
      </c>
      <c r="AL799" s="39">
        <v>1885.35</v>
      </c>
      <c r="AM799" s="39">
        <v>1834.14</v>
      </c>
      <c r="AN799" s="39">
        <v>1799.34</v>
      </c>
      <c r="AO799" s="39">
        <v>1801.3</v>
      </c>
      <c r="AP799" s="39">
        <v>1908.77</v>
      </c>
      <c r="AQ799" s="39">
        <v>1921.52</v>
      </c>
      <c r="AR799" s="39">
        <v>1927.35</v>
      </c>
      <c r="AS799" s="39">
        <v>1874.55</v>
      </c>
      <c r="AT799" s="39">
        <v>1932.75</v>
      </c>
      <c r="AU799" s="39">
        <v>1920.07</v>
      </c>
      <c r="AV799" s="39">
        <v>1766.29</v>
      </c>
      <c r="AW799" s="39">
        <v>1452.51</v>
      </c>
      <c r="AX799" s="40">
        <v>1350.02</v>
      </c>
      <c r="AY799" s="336">
        <v>407.52</v>
      </c>
      <c r="AZ799" s="159">
        <v>4.8109999999999999</v>
      </c>
      <c r="BA799" s="143"/>
    </row>
    <row r="800" spans="1:53">
      <c r="A800" s="47">
        <v>15</v>
      </c>
      <c r="B800" s="170">
        <f t="shared" si="84"/>
        <v>1688.1709999999998</v>
      </c>
      <c r="C800" s="170">
        <f t="shared" si="82"/>
        <v>1670.1409999999998</v>
      </c>
      <c r="D800" s="170">
        <f t="shared" si="82"/>
        <v>1669.221</v>
      </c>
      <c r="E800" s="170">
        <f t="shared" si="82"/>
        <v>1667.1409999999998</v>
      </c>
      <c r="F800" s="170">
        <f t="shared" si="82"/>
        <v>1668.4009999999998</v>
      </c>
      <c r="G800" s="170">
        <f t="shared" si="82"/>
        <v>1675.8509999999999</v>
      </c>
      <c r="H800" s="170">
        <f t="shared" si="82"/>
        <v>1723.8709999999999</v>
      </c>
      <c r="I800" s="170">
        <f t="shared" si="82"/>
        <v>1932.721</v>
      </c>
      <c r="J800" s="170">
        <f t="shared" si="82"/>
        <v>2199.2709999999997</v>
      </c>
      <c r="K800" s="170">
        <f t="shared" si="82"/>
        <v>2372.241</v>
      </c>
      <c r="L800" s="170">
        <f t="shared" si="82"/>
        <v>2435.7610000000004</v>
      </c>
      <c r="M800" s="170">
        <f t="shared" si="82"/>
        <v>2435.6610000000001</v>
      </c>
      <c r="N800" s="170">
        <f t="shared" si="82"/>
        <v>2431.701</v>
      </c>
      <c r="O800" s="170">
        <f t="shared" si="82"/>
        <v>2427.2210000000005</v>
      </c>
      <c r="P800" s="170">
        <f t="shared" si="82"/>
        <v>2411.9610000000002</v>
      </c>
      <c r="Q800" s="170">
        <f t="shared" si="82"/>
        <v>2523.7809999999999</v>
      </c>
      <c r="R800" s="170">
        <f t="shared" si="82"/>
        <v>2539.6910000000003</v>
      </c>
      <c r="S800" s="170">
        <f t="shared" si="83"/>
        <v>2546.3610000000003</v>
      </c>
      <c r="T800" s="170">
        <f t="shared" si="83"/>
        <v>2511.9410000000003</v>
      </c>
      <c r="U800" s="170">
        <f t="shared" si="83"/>
        <v>2501.8410000000003</v>
      </c>
      <c r="V800" s="170">
        <f t="shared" si="83"/>
        <v>2275.1210000000001</v>
      </c>
      <c r="W800" s="170">
        <f t="shared" si="83"/>
        <v>2066.9009999999998</v>
      </c>
      <c r="X800" s="170">
        <f t="shared" si="83"/>
        <v>1797.6209999999999</v>
      </c>
      <c r="Y800" s="170">
        <f t="shared" si="83"/>
        <v>1708.231</v>
      </c>
      <c r="Z800" s="37"/>
      <c r="AA800" s="41">
        <v>1275.8399999999999</v>
      </c>
      <c r="AB800" s="39">
        <v>1257.81</v>
      </c>
      <c r="AC800" s="39">
        <v>1256.8900000000001</v>
      </c>
      <c r="AD800" s="39">
        <v>1254.81</v>
      </c>
      <c r="AE800" s="39">
        <v>1256.07</v>
      </c>
      <c r="AF800" s="39">
        <v>1263.52</v>
      </c>
      <c r="AG800" s="39">
        <v>1311.54</v>
      </c>
      <c r="AH800" s="39">
        <v>1520.39</v>
      </c>
      <c r="AI800" s="39">
        <v>1786.94</v>
      </c>
      <c r="AJ800" s="39">
        <v>1959.91</v>
      </c>
      <c r="AK800" s="39">
        <v>2023.4300000000003</v>
      </c>
      <c r="AL800" s="39">
        <v>2023.3300000000002</v>
      </c>
      <c r="AM800" s="39">
        <v>2019.37</v>
      </c>
      <c r="AN800" s="39">
        <v>2014.8900000000003</v>
      </c>
      <c r="AO800" s="39">
        <v>1999.63</v>
      </c>
      <c r="AP800" s="39">
        <v>2111.4499999999998</v>
      </c>
      <c r="AQ800" s="39">
        <v>2127.36</v>
      </c>
      <c r="AR800" s="39">
        <v>2134.0300000000002</v>
      </c>
      <c r="AS800" s="39">
        <v>2099.61</v>
      </c>
      <c r="AT800" s="39">
        <v>2089.5100000000002</v>
      </c>
      <c r="AU800" s="39">
        <v>1862.79</v>
      </c>
      <c r="AV800" s="39">
        <v>1654.57</v>
      </c>
      <c r="AW800" s="39">
        <v>1385.29</v>
      </c>
      <c r="AX800" s="40">
        <v>1295.9000000000001</v>
      </c>
      <c r="AY800" s="336">
        <v>407.52</v>
      </c>
      <c r="AZ800" s="159">
        <v>4.8109999999999999</v>
      </c>
      <c r="BA800" s="143"/>
    </row>
    <row r="801" spans="1:53">
      <c r="A801" s="47">
        <v>16</v>
      </c>
      <c r="B801" s="170">
        <f t="shared" si="84"/>
        <v>1761.1009999999999</v>
      </c>
      <c r="C801" s="170">
        <f t="shared" si="82"/>
        <v>1719.4009999999998</v>
      </c>
      <c r="D801" s="170">
        <f t="shared" si="82"/>
        <v>1679.231</v>
      </c>
      <c r="E801" s="170">
        <f t="shared" si="82"/>
        <v>1711.1809999999998</v>
      </c>
      <c r="F801" s="170">
        <f t="shared" si="82"/>
        <v>1750.8609999999999</v>
      </c>
      <c r="G801" s="170">
        <f t="shared" si="82"/>
        <v>1827.0309999999999</v>
      </c>
      <c r="H801" s="170">
        <f t="shared" si="82"/>
        <v>2003.6309999999999</v>
      </c>
      <c r="I801" s="170">
        <f t="shared" si="82"/>
        <v>2218.8310000000001</v>
      </c>
      <c r="J801" s="170">
        <f t="shared" si="82"/>
        <v>2363.1909999999998</v>
      </c>
      <c r="K801" s="170">
        <f t="shared" si="82"/>
        <v>2372.0010000000002</v>
      </c>
      <c r="L801" s="170">
        <f t="shared" si="82"/>
        <v>2341.4209999999998</v>
      </c>
      <c r="M801" s="170">
        <f t="shared" si="82"/>
        <v>2343.1909999999998</v>
      </c>
      <c r="N801" s="170">
        <f t="shared" si="82"/>
        <v>2346.7110000000002</v>
      </c>
      <c r="O801" s="170">
        <f t="shared" si="82"/>
        <v>2427.6309999999999</v>
      </c>
      <c r="P801" s="170">
        <f t="shared" si="82"/>
        <v>2436.3510000000001</v>
      </c>
      <c r="Q801" s="170">
        <f t="shared" si="82"/>
        <v>2573.0210000000002</v>
      </c>
      <c r="R801" s="170">
        <f t="shared" ref="R801:R816" si="85">AQ801+$AZ801+$AY801</f>
        <v>2650.2910000000002</v>
      </c>
      <c r="S801" s="170">
        <f t="shared" si="83"/>
        <v>2605.9810000000002</v>
      </c>
      <c r="T801" s="170">
        <f t="shared" si="83"/>
        <v>2523.3310000000001</v>
      </c>
      <c r="U801" s="170">
        <f t="shared" si="83"/>
        <v>2428.9409999999998</v>
      </c>
      <c r="V801" s="170">
        <f t="shared" si="83"/>
        <v>2158.6409999999996</v>
      </c>
      <c r="W801" s="170">
        <f t="shared" si="83"/>
        <v>1846.0809999999999</v>
      </c>
      <c r="X801" s="170">
        <f t="shared" si="83"/>
        <v>1757.3709999999999</v>
      </c>
      <c r="Y801" s="170">
        <f t="shared" si="83"/>
        <v>1677.2909999999999</v>
      </c>
      <c r="Z801" s="37"/>
      <c r="AA801" s="41">
        <v>1348.77</v>
      </c>
      <c r="AB801" s="39">
        <v>1307.07</v>
      </c>
      <c r="AC801" s="39">
        <v>1266.9000000000001</v>
      </c>
      <c r="AD801" s="39">
        <v>1298.8499999999999</v>
      </c>
      <c r="AE801" s="39">
        <v>1338.53</v>
      </c>
      <c r="AF801" s="39">
        <v>1414.7</v>
      </c>
      <c r="AG801" s="39">
        <v>1591.3</v>
      </c>
      <c r="AH801" s="39">
        <v>1806.5</v>
      </c>
      <c r="AI801" s="39">
        <v>1950.86</v>
      </c>
      <c r="AJ801" s="39">
        <v>1959.67</v>
      </c>
      <c r="AK801" s="39">
        <v>1929.09</v>
      </c>
      <c r="AL801" s="39">
        <v>1930.86</v>
      </c>
      <c r="AM801" s="39">
        <v>1934.38</v>
      </c>
      <c r="AN801" s="39">
        <v>2015.3</v>
      </c>
      <c r="AO801" s="39">
        <v>2024.0200000000002</v>
      </c>
      <c r="AP801" s="39">
        <v>2160.69</v>
      </c>
      <c r="AQ801" s="39">
        <v>2237.96</v>
      </c>
      <c r="AR801" s="39">
        <v>2193.65</v>
      </c>
      <c r="AS801" s="39">
        <v>2111</v>
      </c>
      <c r="AT801" s="39">
        <v>2016.6100000000001</v>
      </c>
      <c r="AU801" s="39">
        <v>1746.31</v>
      </c>
      <c r="AV801" s="39">
        <v>1433.75</v>
      </c>
      <c r="AW801" s="39">
        <v>1345.04</v>
      </c>
      <c r="AX801" s="40">
        <v>1264.96</v>
      </c>
      <c r="AY801" s="336">
        <v>407.52</v>
      </c>
      <c r="AZ801" s="159">
        <v>4.8109999999999999</v>
      </c>
      <c r="BA801" s="143"/>
    </row>
    <row r="802" spans="1:53">
      <c r="A802" s="47">
        <v>17</v>
      </c>
      <c r="B802" s="170">
        <f t="shared" si="84"/>
        <v>1646.3209999999999</v>
      </c>
      <c r="C802" s="170">
        <f t="shared" si="84"/>
        <v>1620.001</v>
      </c>
      <c r="D802" s="170">
        <f t="shared" si="84"/>
        <v>1617.8609999999999</v>
      </c>
      <c r="E802" s="170">
        <f t="shared" si="84"/>
        <v>1640.221</v>
      </c>
      <c r="F802" s="170">
        <f t="shared" si="84"/>
        <v>1663.0609999999999</v>
      </c>
      <c r="G802" s="170">
        <f t="shared" si="84"/>
        <v>1697.6009999999999</v>
      </c>
      <c r="H802" s="170">
        <f t="shared" si="84"/>
        <v>1826.731</v>
      </c>
      <c r="I802" s="170">
        <f t="shared" si="84"/>
        <v>1967.3809999999999</v>
      </c>
      <c r="J802" s="170">
        <f t="shared" si="84"/>
        <v>1842.241</v>
      </c>
      <c r="K802" s="170">
        <f t="shared" si="84"/>
        <v>1841.9309999999998</v>
      </c>
      <c r="L802" s="170">
        <f t="shared" si="84"/>
        <v>1833.8709999999999</v>
      </c>
      <c r="M802" s="170">
        <f t="shared" si="84"/>
        <v>1833.3909999999998</v>
      </c>
      <c r="N802" s="170">
        <f t="shared" si="84"/>
        <v>1824.3709999999999</v>
      </c>
      <c r="O802" s="170">
        <f t="shared" si="84"/>
        <v>1829.011</v>
      </c>
      <c r="P802" s="170">
        <f t="shared" si="84"/>
        <v>1842.011</v>
      </c>
      <c r="Q802" s="170">
        <f t="shared" si="84"/>
        <v>2089.0709999999999</v>
      </c>
      <c r="R802" s="170">
        <f t="shared" si="85"/>
        <v>2217.5410000000002</v>
      </c>
      <c r="S802" s="170">
        <f t="shared" si="83"/>
        <v>2190.2809999999999</v>
      </c>
      <c r="T802" s="170">
        <f t="shared" si="83"/>
        <v>2081.9209999999998</v>
      </c>
      <c r="U802" s="170">
        <f t="shared" si="83"/>
        <v>1855.261</v>
      </c>
      <c r="V802" s="170">
        <f t="shared" si="83"/>
        <v>1745.3309999999999</v>
      </c>
      <c r="W802" s="170">
        <f t="shared" si="83"/>
        <v>1689.7809999999999</v>
      </c>
      <c r="X802" s="170">
        <f t="shared" si="83"/>
        <v>1652.261</v>
      </c>
      <c r="Y802" s="170">
        <f t="shared" si="83"/>
        <v>1620.7909999999999</v>
      </c>
      <c r="Z802" s="37"/>
      <c r="AA802" s="41">
        <v>1233.99</v>
      </c>
      <c r="AB802" s="39">
        <v>1207.67</v>
      </c>
      <c r="AC802" s="39">
        <v>1205.53</v>
      </c>
      <c r="AD802" s="39">
        <v>1227.8900000000001</v>
      </c>
      <c r="AE802" s="39">
        <v>1250.73</v>
      </c>
      <c r="AF802" s="39">
        <v>1285.27</v>
      </c>
      <c r="AG802" s="39">
        <v>1414.4</v>
      </c>
      <c r="AH802" s="39">
        <v>1555.05</v>
      </c>
      <c r="AI802" s="39">
        <v>1429.91</v>
      </c>
      <c r="AJ802" s="39">
        <v>1429.6</v>
      </c>
      <c r="AK802" s="39">
        <v>1421.54</v>
      </c>
      <c r="AL802" s="39">
        <v>1421.06</v>
      </c>
      <c r="AM802" s="39">
        <v>1412.04</v>
      </c>
      <c r="AN802" s="39">
        <v>1416.68</v>
      </c>
      <c r="AO802" s="39">
        <v>1429.68</v>
      </c>
      <c r="AP802" s="39">
        <v>1676.74</v>
      </c>
      <c r="AQ802" s="39">
        <v>1805.21</v>
      </c>
      <c r="AR802" s="39">
        <v>1777.95</v>
      </c>
      <c r="AS802" s="39">
        <v>1669.59</v>
      </c>
      <c r="AT802" s="39">
        <v>1442.93</v>
      </c>
      <c r="AU802" s="39">
        <v>1333</v>
      </c>
      <c r="AV802" s="39">
        <v>1277.45</v>
      </c>
      <c r="AW802" s="39">
        <v>1239.93</v>
      </c>
      <c r="AX802" s="40">
        <v>1208.46</v>
      </c>
      <c r="AY802" s="336">
        <v>407.52</v>
      </c>
      <c r="AZ802" s="159">
        <v>4.8109999999999999</v>
      </c>
      <c r="BA802" s="143"/>
    </row>
    <row r="803" spans="1:53">
      <c r="A803" s="47">
        <v>18</v>
      </c>
      <c r="B803" s="170">
        <f t="shared" si="84"/>
        <v>1548.0809999999999</v>
      </c>
      <c r="C803" s="170">
        <f t="shared" si="84"/>
        <v>1546.6909999999998</v>
      </c>
      <c r="D803" s="170">
        <f t="shared" si="84"/>
        <v>1546.481</v>
      </c>
      <c r="E803" s="170">
        <f t="shared" si="84"/>
        <v>1547.9309999999998</v>
      </c>
      <c r="F803" s="170">
        <f t="shared" si="84"/>
        <v>1591.261</v>
      </c>
      <c r="G803" s="170">
        <f t="shared" si="84"/>
        <v>1667.011</v>
      </c>
      <c r="H803" s="170">
        <f t="shared" si="84"/>
        <v>1697.0609999999999</v>
      </c>
      <c r="I803" s="170">
        <f t="shared" si="84"/>
        <v>1854.961</v>
      </c>
      <c r="J803" s="170">
        <f t="shared" si="84"/>
        <v>2030.971</v>
      </c>
      <c r="K803" s="170">
        <f t="shared" si="84"/>
        <v>2036.251</v>
      </c>
      <c r="L803" s="170">
        <f t="shared" si="84"/>
        <v>2012.501</v>
      </c>
      <c r="M803" s="170">
        <f t="shared" si="84"/>
        <v>2039.731</v>
      </c>
      <c r="N803" s="170">
        <f t="shared" si="84"/>
        <v>2035.8709999999999</v>
      </c>
      <c r="O803" s="170">
        <f t="shared" si="84"/>
        <v>2039.4209999999998</v>
      </c>
      <c r="P803" s="170">
        <f t="shared" si="84"/>
        <v>2050.7110000000002</v>
      </c>
      <c r="Q803" s="170">
        <f t="shared" si="84"/>
        <v>2212.3609999999999</v>
      </c>
      <c r="R803" s="170">
        <f t="shared" si="85"/>
        <v>2260.0209999999997</v>
      </c>
      <c r="S803" s="170">
        <f t="shared" si="83"/>
        <v>2259.971</v>
      </c>
      <c r="T803" s="170">
        <f t="shared" si="83"/>
        <v>2208.9209999999998</v>
      </c>
      <c r="U803" s="170">
        <f t="shared" si="83"/>
        <v>2146.3109999999997</v>
      </c>
      <c r="V803" s="170">
        <f t="shared" si="83"/>
        <v>1919.8709999999999</v>
      </c>
      <c r="W803" s="170">
        <f t="shared" si="83"/>
        <v>1785.9209999999998</v>
      </c>
      <c r="X803" s="170">
        <f t="shared" si="83"/>
        <v>1664.1309999999999</v>
      </c>
      <c r="Y803" s="170">
        <f t="shared" si="83"/>
        <v>1645.011</v>
      </c>
      <c r="Z803" s="37"/>
      <c r="AA803" s="41">
        <v>1135.75</v>
      </c>
      <c r="AB803" s="39">
        <v>1134.3599999999999</v>
      </c>
      <c r="AC803" s="39">
        <v>1134.1500000000001</v>
      </c>
      <c r="AD803" s="39">
        <v>1135.5999999999999</v>
      </c>
      <c r="AE803" s="39">
        <v>1178.93</v>
      </c>
      <c r="AF803" s="39">
        <v>1254.68</v>
      </c>
      <c r="AG803" s="39">
        <v>1284.73</v>
      </c>
      <c r="AH803" s="39">
        <v>1442.63</v>
      </c>
      <c r="AI803" s="39">
        <v>1618.64</v>
      </c>
      <c r="AJ803" s="39">
        <v>1623.92</v>
      </c>
      <c r="AK803" s="39">
        <v>1600.17</v>
      </c>
      <c r="AL803" s="39">
        <v>1627.4</v>
      </c>
      <c r="AM803" s="39">
        <v>1623.54</v>
      </c>
      <c r="AN803" s="39">
        <v>1627.09</v>
      </c>
      <c r="AO803" s="39">
        <v>1638.38</v>
      </c>
      <c r="AP803" s="39">
        <v>1800.03</v>
      </c>
      <c r="AQ803" s="39">
        <v>1847.69</v>
      </c>
      <c r="AR803" s="39">
        <v>1847.64</v>
      </c>
      <c r="AS803" s="39">
        <v>1796.59</v>
      </c>
      <c r="AT803" s="39">
        <v>1733.98</v>
      </c>
      <c r="AU803" s="39">
        <v>1507.54</v>
      </c>
      <c r="AV803" s="39">
        <v>1373.59</v>
      </c>
      <c r="AW803" s="39">
        <v>1251.8</v>
      </c>
      <c r="AX803" s="40">
        <v>1232.68</v>
      </c>
      <c r="AY803" s="336">
        <v>407.52</v>
      </c>
      <c r="AZ803" s="159">
        <v>4.8109999999999999</v>
      </c>
      <c r="BA803" s="143"/>
    </row>
    <row r="804" spans="1:53">
      <c r="A804" s="47">
        <v>19</v>
      </c>
      <c r="B804" s="170">
        <f t="shared" si="84"/>
        <v>1579.0509999999999</v>
      </c>
      <c r="C804" s="170">
        <f t="shared" si="84"/>
        <v>1546.8009999999999</v>
      </c>
      <c r="D804" s="170">
        <f t="shared" si="84"/>
        <v>1544.8809999999999</v>
      </c>
      <c r="E804" s="170">
        <f t="shared" si="84"/>
        <v>1546.6909999999998</v>
      </c>
      <c r="F804" s="170">
        <f t="shared" si="84"/>
        <v>1605.1209999999999</v>
      </c>
      <c r="G804" s="170">
        <f t="shared" si="84"/>
        <v>1681.3209999999999</v>
      </c>
      <c r="H804" s="170">
        <f t="shared" si="84"/>
        <v>1761.8909999999998</v>
      </c>
      <c r="I804" s="170">
        <f t="shared" si="84"/>
        <v>1931.3709999999999</v>
      </c>
      <c r="J804" s="170">
        <f t="shared" si="84"/>
        <v>2090.6009999999997</v>
      </c>
      <c r="K804" s="170">
        <f t="shared" si="84"/>
        <v>2099.2809999999999</v>
      </c>
      <c r="L804" s="170">
        <f t="shared" si="84"/>
        <v>2087.0509999999999</v>
      </c>
      <c r="M804" s="170">
        <f t="shared" si="84"/>
        <v>2093.0309999999999</v>
      </c>
      <c r="N804" s="170">
        <f t="shared" si="84"/>
        <v>2091.0509999999999</v>
      </c>
      <c r="O804" s="170">
        <f t="shared" si="84"/>
        <v>2120.1909999999998</v>
      </c>
      <c r="P804" s="170">
        <f t="shared" si="84"/>
        <v>2178.451</v>
      </c>
      <c r="Q804" s="170">
        <f t="shared" si="84"/>
        <v>2238.741</v>
      </c>
      <c r="R804" s="170">
        <f t="shared" si="85"/>
        <v>2335.0509999999999</v>
      </c>
      <c r="S804" s="170">
        <f t="shared" si="83"/>
        <v>2340.741</v>
      </c>
      <c r="T804" s="170">
        <f t="shared" si="83"/>
        <v>2297.9610000000002</v>
      </c>
      <c r="U804" s="170">
        <f t="shared" si="83"/>
        <v>2214.7809999999999</v>
      </c>
      <c r="V804" s="170">
        <f t="shared" si="83"/>
        <v>2084.9009999999998</v>
      </c>
      <c r="W804" s="170">
        <f t="shared" si="83"/>
        <v>1764.1309999999999</v>
      </c>
      <c r="X804" s="170">
        <f t="shared" si="83"/>
        <v>1661.501</v>
      </c>
      <c r="Y804" s="170">
        <f t="shared" si="83"/>
        <v>1641.721</v>
      </c>
      <c r="Z804" s="37"/>
      <c r="AA804" s="41">
        <v>1166.72</v>
      </c>
      <c r="AB804" s="39">
        <v>1134.47</v>
      </c>
      <c r="AC804" s="39">
        <v>1132.55</v>
      </c>
      <c r="AD804" s="39">
        <v>1134.3599999999999</v>
      </c>
      <c r="AE804" s="39">
        <v>1192.79</v>
      </c>
      <c r="AF804" s="39">
        <v>1268.99</v>
      </c>
      <c r="AG804" s="39">
        <v>1349.56</v>
      </c>
      <c r="AH804" s="39">
        <v>1519.04</v>
      </c>
      <c r="AI804" s="39">
        <v>1678.27</v>
      </c>
      <c r="AJ804" s="39">
        <v>1686.95</v>
      </c>
      <c r="AK804" s="39">
        <v>1674.72</v>
      </c>
      <c r="AL804" s="39">
        <v>1680.7</v>
      </c>
      <c r="AM804" s="39">
        <v>1678.72</v>
      </c>
      <c r="AN804" s="39">
        <v>1707.86</v>
      </c>
      <c r="AO804" s="39">
        <v>1766.12</v>
      </c>
      <c r="AP804" s="39">
        <v>1826.41</v>
      </c>
      <c r="AQ804" s="39">
        <v>1922.72</v>
      </c>
      <c r="AR804" s="39">
        <v>1928.41</v>
      </c>
      <c r="AS804" s="39">
        <v>1885.63</v>
      </c>
      <c r="AT804" s="39">
        <v>1802.45</v>
      </c>
      <c r="AU804" s="39">
        <v>1672.57</v>
      </c>
      <c r="AV804" s="39">
        <v>1351.8</v>
      </c>
      <c r="AW804" s="39">
        <v>1249.17</v>
      </c>
      <c r="AX804" s="40">
        <v>1229.3900000000001</v>
      </c>
      <c r="AY804" s="336">
        <v>407.52</v>
      </c>
      <c r="AZ804" s="159">
        <v>4.8109999999999999</v>
      </c>
      <c r="BA804" s="143"/>
    </row>
    <row r="805" spans="1:53">
      <c r="A805" s="47">
        <v>20</v>
      </c>
      <c r="B805" s="170">
        <f t="shared" si="84"/>
        <v>1585.2009999999998</v>
      </c>
      <c r="C805" s="170">
        <f t="shared" si="84"/>
        <v>1557.3909999999998</v>
      </c>
      <c r="D805" s="170">
        <f t="shared" si="84"/>
        <v>1545.971</v>
      </c>
      <c r="E805" s="170">
        <f t="shared" si="84"/>
        <v>1556.1509999999998</v>
      </c>
      <c r="F805" s="170">
        <f t="shared" si="84"/>
        <v>1636.261</v>
      </c>
      <c r="G805" s="170">
        <f t="shared" si="84"/>
        <v>1678.8209999999999</v>
      </c>
      <c r="H805" s="170">
        <f t="shared" si="84"/>
        <v>1858.0909999999999</v>
      </c>
      <c r="I805" s="170">
        <f t="shared" si="84"/>
        <v>2026.511</v>
      </c>
      <c r="J805" s="170">
        <f t="shared" si="84"/>
        <v>2129.3409999999999</v>
      </c>
      <c r="K805" s="170">
        <f t="shared" si="84"/>
        <v>2114.1809999999996</v>
      </c>
      <c r="L805" s="170">
        <f t="shared" si="84"/>
        <v>2094.1909999999998</v>
      </c>
      <c r="M805" s="170">
        <f t="shared" si="84"/>
        <v>2096.7809999999999</v>
      </c>
      <c r="N805" s="170">
        <f t="shared" si="84"/>
        <v>2099.5410000000002</v>
      </c>
      <c r="O805" s="170">
        <f t="shared" si="84"/>
        <v>2112.3809999999999</v>
      </c>
      <c r="P805" s="170">
        <f t="shared" si="84"/>
        <v>2137.2709999999997</v>
      </c>
      <c r="Q805" s="170">
        <f t="shared" si="84"/>
        <v>2276.1409999999996</v>
      </c>
      <c r="R805" s="170">
        <f t="shared" si="85"/>
        <v>2348.9409999999998</v>
      </c>
      <c r="S805" s="170">
        <f t="shared" si="83"/>
        <v>2368.3009999999999</v>
      </c>
      <c r="T805" s="170">
        <f t="shared" si="83"/>
        <v>2327.491</v>
      </c>
      <c r="U805" s="170">
        <f t="shared" si="83"/>
        <v>2147.9409999999998</v>
      </c>
      <c r="V805" s="170">
        <f t="shared" si="83"/>
        <v>2007.1509999999998</v>
      </c>
      <c r="W805" s="170">
        <f t="shared" si="83"/>
        <v>1801.9509999999998</v>
      </c>
      <c r="X805" s="170">
        <f t="shared" si="83"/>
        <v>1658.6709999999998</v>
      </c>
      <c r="Y805" s="170">
        <f t="shared" si="83"/>
        <v>1628.511</v>
      </c>
      <c r="Z805" s="37"/>
      <c r="AA805" s="41">
        <v>1172.8699999999999</v>
      </c>
      <c r="AB805" s="39">
        <v>1145.06</v>
      </c>
      <c r="AC805" s="39">
        <v>1133.6400000000001</v>
      </c>
      <c r="AD805" s="39">
        <v>1143.82</v>
      </c>
      <c r="AE805" s="39">
        <v>1223.93</v>
      </c>
      <c r="AF805" s="39">
        <v>1266.49</v>
      </c>
      <c r="AG805" s="39">
        <v>1445.76</v>
      </c>
      <c r="AH805" s="39">
        <v>1614.18</v>
      </c>
      <c r="AI805" s="39">
        <v>1717.01</v>
      </c>
      <c r="AJ805" s="39">
        <v>1701.85</v>
      </c>
      <c r="AK805" s="39">
        <v>1681.86</v>
      </c>
      <c r="AL805" s="39">
        <v>1684.45</v>
      </c>
      <c r="AM805" s="39">
        <v>1687.21</v>
      </c>
      <c r="AN805" s="39">
        <v>1700.05</v>
      </c>
      <c r="AO805" s="39">
        <v>1724.94</v>
      </c>
      <c r="AP805" s="39">
        <v>1863.81</v>
      </c>
      <c r="AQ805" s="39">
        <v>1936.61</v>
      </c>
      <c r="AR805" s="39">
        <v>1955.97</v>
      </c>
      <c r="AS805" s="39">
        <v>1915.16</v>
      </c>
      <c r="AT805" s="39">
        <v>1735.61</v>
      </c>
      <c r="AU805" s="39">
        <v>1594.82</v>
      </c>
      <c r="AV805" s="39">
        <v>1389.62</v>
      </c>
      <c r="AW805" s="39">
        <v>1246.3399999999999</v>
      </c>
      <c r="AX805" s="40">
        <v>1216.18</v>
      </c>
      <c r="AY805" s="336">
        <v>407.52</v>
      </c>
      <c r="AZ805" s="159">
        <v>4.8109999999999999</v>
      </c>
      <c r="BA805" s="143"/>
    </row>
    <row r="806" spans="1:53">
      <c r="A806" s="47">
        <v>21</v>
      </c>
      <c r="B806" s="170">
        <f t="shared" si="84"/>
        <v>1630.461</v>
      </c>
      <c r="C806" s="170">
        <f t="shared" si="84"/>
        <v>1592.511</v>
      </c>
      <c r="D806" s="170">
        <f t="shared" si="84"/>
        <v>1570.0609999999999</v>
      </c>
      <c r="E806" s="170">
        <f t="shared" si="84"/>
        <v>1551.8309999999999</v>
      </c>
      <c r="F806" s="170">
        <f t="shared" si="84"/>
        <v>1595.221</v>
      </c>
      <c r="G806" s="170">
        <f t="shared" si="84"/>
        <v>1637.4409999999998</v>
      </c>
      <c r="H806" s="170">
        <f t="shared" si="84"/>
        <v>1676.0309999999999</v>
      </c>
      <c r="I806" s="170">
        <f t="shared" si="84"/>
        <v>1877.5809999999999</v>
      </c>
      <c r="J806" s="170">
        <f t="shared" si="84"/>
        <v>2198.6210000000001</v>
      </c>
      <c r="K806" s="170">
        <f t="shared" si="84"/>
        <v>2234.6509999999998</v>
      </c>
      <c r="L806" s="170">
        <f t="shared" si="84"/>
        <v>2222.5509999999999</v>
      </c>
      <c r="M806" s="170">
        <f t="shared" si="84"/>
        <v>2210.0810000000001</v>
      </c>
      <c r="N806" s="170">
        <f t="shared" si="84"/>
        <v>2093.8109999999997</v>
      </c>
      <c r="O806" s="170">
        <f t="shared" si="84"/>
        <v>2143.741</v>
      </c>
      <c r="P806" s="170">
        <f t="shared" si="84"/>
        <v>2190.3409999999999</v>
      </c>
      <c r="Q806" s="170">
        <f t="shared" si="84"/>
        <v>2224.9309999999996</v>
      </c>
      <c r="R806" s="170">
        <f t="shared" si="85"/>
        <v>2260.7910000000002</v>
      </c>
      <c r="S806" s="170">
        <f t="shared" si="83"/>
        <v>2277.3009999999999</v>
      </c>
      <c r="T806" s="170">
        <f t="shared" si="83"/>
        <v>2243.8509999999997</v>
      </c>
      <c r="U806" s="170">
        <f t="shared" si="83"/>
        <v>2182.6409999999996</v>
      </c>
      <c r="V806" s="170">
        <f t="shared" si="83"/>
        <v>1971.1909999999998</v>
      </c>
      <c r="W806" s="170">
        <f t="shared" si="83"/>
        <v>1817.0609999999999</v>
      </c>
      <c r="X806" s="170">
        <f t="shared" si="83"/>
        <v>1681.4209999999998</v>
      </c>
      <c r="Y806" s="170">
        <f t="shared" si="83"/>
        <v>1634.0409999999999</v>
      </c>
      <c r="Z806" s="37"/>
      <c r="AA806" s="41">
        <v>1218.1300000000001</v>
      </c>
      <c r="AB806" s="39">
        <v>1180.18</v>
      </c>
      <c r="AC806" s="39">
        <v>1157.73</v>
      </c>
      <c r="AD806" s="39">
        <v>1139.5</v>
      </c>
      <c r="AE806" s="39">
        <v>1182.8900000000001</v>
      </c>
      <c r="AF806" s="39">
        <v>1225.1099999999999</v>
      </c>
      <c r="AG806" s="39">
        <v>1263.7</v>
      </c>
      <c r="AH806" s="39">
        <v>1465.25</v>
      </c>
      <c r="AI806" s="39">
        <v>1786.29</v>
      </c>
      <c r="AJ806" s="39">
        <v>1822.32</v>
      </c>
      <c r="AK806" s="39">
        <v>1810.22</v>
      </c>
      <c r="AL806" s="39">
        <v>1797.75</v>
      </c>
      <c r="AM806" s="39">
        <v>1681.48</v>
      </c>
      <c r="AN806" s="39">
        <v>1731.41</v>
      </c>
      <c r="AO806" s="39">
        <v>1778.01</v>
      </c>
      <c r="AP806" s="39">
        <v>1812.6</v>
      </c>
      <c r="AQ806" s="39">
        <v>1848.46</v>
      </c>
      <c r="AR806" s="39">
        <v>1864.97</v>
      </c>
      <c r="AS806" s="39">
        <v>1831.52</v>
      </c>
      <c r="AT806" s="39">
        <v>1770.31</v>
      </c>
      <c r="AU806" s="39">
        <v>1558.86</v>
      </c>
      <c r="AV806" s="39">
        <v>1404.73</v>
      </c>
      <c r="AW806" s="39">
        <v>1269.0899999999999</v>
      </c>
      <c r="AX806" s="40">
        <v>1221.71</v>
      </c>
      <c r="AY806" s="336">
        <v>407.52</v>
      </c>
      <c r="AZ806" s="159">
        <v>4.8109999999999999</v>
      </c>
      <c r="BA806" s="143"/>
    </row>
    <row r="807" spans="1:53">
      <c r="A807" s="47">
        <v>22</v>
      </c>
      <c r="B807" s="170">
        <f t="shared" si="84"/>
        <v>1611.971</v>
      </c>
      <c r="C807" s="170">
        <f t="shared" si="84"/>
        <v>1598.9309999999998</v>
      </c>
      <c r="D807" s="170">
        <f t="shared" si="84"/>
        <v>1594.1109999999999</v>
      </c>
      <c r="E807" s="170">
        <f t="shared" si="84"/>
        <v>1589.771</v>
      </c>
      <c r="F807" s="170">
        <f t="shared" si="84"/>
        <v>1607.3709999999999</v>
      </c>
      <c r="G807" s="170">
        <f t="shared" si="84"/>
        <v>1640.3509999999999</v>
      </c>
      <c r="H807" s="170">
        <f t="shared" si="84"/>
        <v>1656.771</v>
      </c>
      <c r="I807" s="170">
        <f t="shared" si="84"/>
        <v>1750.251</v>
      </c>
      <c r="J807" s="170">
        <f t="shared" si="84"/>
        <v>1931.751</v>
      </c>
      <c r="K807" s="170">
        <f t="shared" si="84"/>
        <v>2059.0709999999999</v>
      </c>
      <c r="L807" s="170">
        <f t="shared" si="84"/>
        <v>2101.3509999999997</v>
      </c>
      <c r="M807" s="170">
        <f t="shared" si="84"/>
        <v>2114.471</v>
      </c>
      <c r="N807" s="170">
        <f t="shared" si="84"/>
        <v>2122.201</v>
      </c>
      <c r="O807" s="170">
        <f t="shared" si="84"/>
        <v>2145.8909999999996</v>
      </c>
      <c r="P807" s="170">
        <f t="shared" si="84"/>
        <v>2226.5010000000002</v>
      </c>
      <c r="Q807" s="170">
        <f t="shared" si="84"/>
        <v>2289.991</v>
      </c>
      <c r="R807" s="170">
        <f t="shared" si="85"/>
        <v>2335.3009999999999</v>
      </c>
      <c r="S807" s="170">
        <f t="shared" si="83"/>
        <v>2356.721</v>
      </c>
      <c r="T807" s="170">
        <f t="shared" si="83"/>
        <v>2320.1009999999997</v>
      </c>
      <c r="U807" s="170">
        <f t="shared" si="83"/>
        <v>2276.3109999999997</v>
      </c>
      <c r="V807" s="170">
        <f t="shared" si="83"/>
        <v>2183.0410000000002</v>
      </c>
      <c r="W807" s="170">
        <f t="shared" si="83"/>
        <v>2055.4809999999998</v>
      </c>
      <c r="X807" s="170">
        <f t="shared" si="83"/>
        <v>1800.9109999999998</v>
      </c>
      <c r="Y807" s="170">
        <f t="shared" si="83"/>
        <v>1649.741</v>
      </c>
      <c r="Z807" s="37"/>
      <c r="AA807" s="41">
        <v>1199.6400000000001</v>
      </c>
      <c r="AB807" s="39">
        <v>1186.5999999999999</v>
      </c>
      <c r="AC807" s="39">
        <v>1181.78</v>
      </c>
      <c r="AD807" s="39">
        <v>1177.44</v>
      </c>
      <c r="AE807" s="39">
        <v>1195.04</v>
      </c>
      <c r="AF807" s="39">
        <v>1228.02</v>
      </c>
      <c r="AG807" s="39">
        <v>1244.44</v>
      </c>
      <c r="AH807" s="39">
        <v>1337.92</v>
      </c>
      <c r="AI807" s="39">
        <v>1519.42</v>
      </c>
      <c r="AJ807" s="39">
        <v>1646.74</v>
      </c>
      <c r="AK807" s="39">
        <v>1689.02</v>
      </c>
      <c r="AL807" s="39">
        <v>1702.14</v>
      </c>
      <c r="AM807" s="39">
        <v>1709.87</v>
      </c>
      <c r="AN807" s="39">
        <v>1733.56</v>
      </c>
      <c r="AO807" s="39">
        <v>1814.17</v>
      </c>
      <c r="AP807" s="39">
        <v>1877.66</v>
      </c>
      <c r="AQ807" s="39">
        <v>1922.97</v>
      </c>
      <c r="AR807" s="39">
        <v>1944.39</v>
      </c>
      <c r="AS807" s="39">
        <v>1907.77</v>
      </c>
      <c r="AT807" s="39">
        <v>1863.98</v>
      </c>
      <c r="AU807" s="39">
        <v>1770.71</v>
      </c>
      <c r="AV807" s="39">
        <v>1643.15</v>
      </c>
      <c r="AW807" s="39">
        <v>1388.58</v>
      </c>
      <c r="AX807" s="40">
        <v>1237.4100000000001</v>
      </c>
      <c r="AY807" s="336">
        <v>407.52</v>
      </c>
      <c r="AZ807" s="159">
        <v>4.8109999999999999</v>
      </c>
      <c r="BA807" s="143"/>
    </row>
    <row r="808" spans="1:53">
      <c r="A808" s="47">
        <v>23</v>
      </c>
      <c r="B808" s="170">
        <f t="shared" si="84"/>
        <v>1635.8609999999999</v>
      </c>
      <c r="C808" s="170">
        <f t="shared" si="84"/>
        <v>1634.6209999999999</v>
      </c>
      <c r="D808" s="170">
        <f t="shared" si="84"/>
        <v>1603.7009999999998</v>
      </c>
      <c r="E808" s="170">
        <f t="shared" si="84"/>
        <v>1593.751</v>
      </c>
      <c r="F808" s="170">
        <f t="shared" si="84"/>
        <v>1644.5709999999999</v>
      </c>
      <c r="G808" s="170">
        <f t="shared" si="84"/>
        <v>1720.7909999999999</v>
      </c>
      <c r="H808" s="170">
        <f t="shared" si="84"/>
        <v>1906.8509999999999</v>
      </c>
      <c r="I808" s="170">
        <f t="shared" si="84"/>
        <v>2120.3009999999999</v>
      </c>
      <c r="J808" s="170">
        <f t="shared" si="84"/>
        <v>2175.1610000000001</v>
      </c>
      <c r="K808" s="170">
        <f t="shared" si="84"/>
        <v>2094.9610000000002</v>
      </c>
      <c r="L808" s="170">
        <f t="shared" si="84"/>
        <v>2077.511</v>
      </c>
      <c r="M808" s="170">
        <f t="shared" si="84"/>
        <v>2066.4009999999998</v>
      </c>
      <c r="N808" s="170">
        <f t="shared" si="84"/>
        <v>1965.6909999999998</v>
      </c>
      <c r="O808" s="170">
        <f t="shared" si="84"/>
        <v>1984.6909999999998</v>
      </c>
      <c r="P808" s="170">
        <f t="shared" si="84"/>
        <v>2032.4409999999998</v>
      </c>
      <c r="Q808" s="170">
        <f t="shared" si="84"/>
        <v>2085.4610000000002</v>
      </c>
      <c r="R808" s="170">
        <f t="shared" si="85"/>
        <v>2183.4409999999998</v>
      </c>
      <c r="S808" s="170">
        <f t="shared" si="83"/>
        <v>2190.4009999999998</v>
      </c>
      <c r="T808" s="170">
        <f t="shared" si="83"/>
        <v>2107.8809999999999</v>
      </c>
      <c r="U808" s="170">
        <f t="shared" si="83"/>
        <v>1904.0909999999999</v>
      </c>
      <c r="V808" s="170">
        <f t="shared" si="83"/>
        <v>1722.501</v>
      </c>
      <c r="W808" s="170">
        <f t="shared" si="83"/>
        <v>1652.3009999999999</v>
      </c>
      <c r="X808" s="170">
        <f t="shared" si="83"/>
        <v>1635.4109999999998</v>
      </c>
      <c r="Y808" s="170">
        <f t="shared" si="83"/>
        <v>1587.3809999999999</v>
      </c>
      <c r="Z808" s="37"/>
      <c r="AA808" s="41">
        <v>1223.53</v>
      </c>
      <c r="AB808" s="39">
        <v>1222.29</v>
      </c>
      <c r="AC808" s="39">
        <v>1191.3699999999999</v>
      </c>
      <c r="AD808" s="39">
        <v>1181.42</v>
      </c>
      <c r="AE808" s="39">
        <v>1232.24</v>
      </c>
      <c r="AF808" s="39">
        <v>1308.46</v>
      </c>
      <c r="AG808" s="39">
        <v>1494.52</v>
      </c>
      <c r="AH808" s="39">
        <v>1707.97</v>
      </c>
      <c r="AI808" s="39">
        <v>1762.83</v>
      </c>
      <c r="AJ808" s="39">
        <v>1682.63</v>
      </c>
      <c r="AK808" s="39">
        <v>1665.18</v>
      </c>
      <c r="AL808" s="39">
        <v>1654.07</v>
      </c>
      <c r="AM808" s="39">
        <v>1553.36</v>
      </c>
      <c r="AN808" s="39">
        <v>1572.36</v>
      </c>
      <c r="AO808" s="39">
        <v>1620.11</v>
      </c>
      <c r="AP808" s="39">
        <v>1673.13</v>
      </c>
      <c r="AQ808" s="39">
        <v>1771.11</v>
      </c>
      <c r="AR808" s="39">
        <v>1778.07</v>
      </c>
      <c r="AS808" s="39">
        <v>1695.55</v>
      </c>
      <c r="AT808" s="39">
        <v>1491.76</v>
      </c>
      <c r="AU808" s="39">
        <v>1310.17</v>
      </c>
      <c r="AV808" s="39">
        <v>1239.97</v>
      </c>
      <c r="AW808" s="39">
        <v>1223.08</v>
      </c>
      <c r="AX808" s="40">
        <v>1175.05</v>
      </c>
      <c r="AY808" s="336">
        <v>407.52</v>
      </c>
      <c r="AZ808" s="159">
        <v>4.8109999999999999</v>
      </c>
      <c r="BA808" s="143"/>
    </row>
    <row r="809" spans="1:53">
      <c r="A809" s="47">
        <v>24</v>
      </c>
      <c r="B809" s="170">
        <f t="shared" si="84"/>
        <v>1558.7009999999998</v>
      </c>
      <c r="C809" s="170">
        <f t="shared" si="84"/>
        <v>1549.1809999999998</v>
      </c>
      <c r="D809" s="170">
        <f t="shared" si="84"/>
        <v>1548.8109999999999</v>
      </c>
      <c r="E809" s="170">
        <f t="shared" si="84"/>
        <v>1551.6909999999998</v>
      </c>
      <c r="F809" s="170">
        <f t="shared" si="84"/>
        <v>1613.4409999999998</v>
      </c>
      <c r="G809" s="170">
        <f t="shared" si="84"/>
        <v>1676.9509999999998</v>
      </c>
      <c r="H809" s="170">
        <f t="shared" si="84"/>
        <v>1819.241</v>
      </c>
      <c r="I809" s="170">
        <f t="shared" si="84"/>
        <v>1907.771</v>
      </c>
      <c r="J809" s="170">
        <f t="shared" si="84"/>
        <v>2073.4309999999996</v>
      </c>
      <c r="K809" s="170">
        <f t="shared" si="84"/>
        <v>2110.2910000000002</v>
      </c>
      <c r="L809" s="170">
        <f t="shared" si="84"/>
        <v>2047.0809999999999</v>
      </c>
      <c r="M809" s="170">
        <f t="shared" si="84"/>
        <v>2047.221</v>
      </c>
      <c r="N809" s="170">
        <f t="shared" si="84"/>
        <v>2047.1909999999998</v>
      </c>
      <c r="O809" s="170">
        <f t="shared" si="84"/>
        <v>2069.1909999999998</v>
      </c>
      <c r="P809" s="170">
        <f t="shared" si="84"/>
        <v>2100.9309999999996</v>
      </c>
      <c r="Q809" s="170">
        <f t="shared" si="84"/>
        <v>2174.7110000000002</v>
      </c>
      <c r="R809" s="170">
        <f t="shared" si="85"/>
        <v>1998.1909999999998</v>
      </c>
      <c r="S809" s="170">
        <f t="shared" si="83"/>
        <v>2271.1109999999999</v>
      </c>
      <c r="T809" s="170">
        <f t="shared" si="83"/>
        <v>2191.1109999999999</v>
      </c>
      <c r="U809" s="170">
        <f t="shared" si="83"/>
        <v>2102.3609999999999</v>
      </c>
      <c r="V809" s="170">
        <f t="shared" si="83"/>
        <v>1933.8709999999999</v>
      </c>
      <c r="W809" s="170">
        <f t="shared" si="83"/>
        <v>1797.9209999999998</v>
      </c>
      <c r="X809" s="170">
        <f t="shared" si="83"/>
        <v>1653.5709999999999</v>
      </c>
      <c r="Y809" s="170">
        <f t="shared" si="83"/>
        <v>1586.1509999999998</v>
      </c>
      <c r="Z809" s="37"/>
      <c r="AA809" s="41">
        <v>1146.3699999999999</v>
      </c>
      <c r="AB809" s="39">
        <v>1136.8499999999999</v>
      </c>
      <c r="AC809" s="39">
        <v>1136.48</v>
      </c>
      <c r="AD809" s="39">
        <v>1139.3599999999999</v>
      </c>
      <c r="AE809" s="39">
        <v>1201.1099999999999</v>
      </c>
      <c r="AF809" s="39">
        <v>1264.6199999999999</v>
      </c>
      <c r="AG809" s="39">
        <v>1406.91</v>
      </c>
      <c r="AH809" s="39">
        <v>1495.44</v>
      </c>
      <c r="AI809" s="39">
        <v>1661.1</v>
      </c>
      <c r="AJ809" s="39">
        <v>1697.96</v>
      </c>
      <c r="AK809" s="39">
        <v>1634.75</v>
      </c>
      <c r="AL809" s="39">
        <v>1634.89</v>
      </c>
      <c r="AM809" s="39">
        <v>1634.86</v>
      </c>
      <c r="AN809" s="39">
        <v>1656.86</v>
      </c>
      <c r="AO809" s="39">
        <v>1688.6</v>
      </c>
      <c r="AP809" s="39">
        <v>1762.38</v>
      </c>
      <c r="AQ809" s="39">
        <v>1585.86</v>
      </c>
      <c r="AR809" s="39">
        <v>1858.78</v>
      </c>
      <c r="AS809" s="39">
        <v>1778.78</v>
      </c>
      <c r="AT809" s="39">
        <v>1690.03</v>
      </c>
      <c r="AU809" s="39">
        <v>1521.54</v>
      </c>
      <c r="AV809" s="39">
        <v>1385.59</v>
      </c>
      <c r="AW809" s="39">
        <v>1241.24</v>
      </c>
      <c r="AX809" s="40">
        <v>1173.82</v>
      </c>
      <c r="AY809" s="336">
        <v>407.52</v>
      </c>
      <c r="AZ809" s="159">
        <v>4.8109999999999999</v>
      </c>
      <c r="BA809" s="143"/>
    </row>
    <row r="810" spans="1:53">
      <c r="A810" s="47">
        <v>25</v>
      </c>
      <c r="B810" s="170">
        <f t="shared" si="84"/>
        <v>1476.0509999999999</v>
      </c>
      <c r="C810" s="170">
        <f t="shared" si="84"/>
        <v>1474.5509999999999</v>
      </c>
      <c r="D810" s="170">
        <f t="shared" si="84"/>
        <v>1474.001</v>
      </c>
      <c r="E810" s="170">
        <f t="shared" si="84"/>
        <v>1476.481</v>
      </c>
      <c r="F810" s="170">
        <f t="shared" si="84"/>
        <v>1515.3109999999999</v>
      </c>
      <c r="G810" s="170">
        <f t="shared" si="84"/>
        <v>1579.3009999999999</v>
      </c>
      <c r="H810" s="170">
        <f t="shared" si="84"/>
        <v>1710.3409999999999</v>
      </c>
      <c r="I810" s="170">
        <f t="shared" si="84"/>
        <v>1786.4009999999998</v>
      </c>
      <c r="J810" s="170">
        <f t="shared" si="84"/>
        <v>1924.5909999999999</v>
      </c>
      <c r="K810" s="170">
        <f t="shared" si="84"/>
        <v>1950.8309999999999</v>
      </c>
      <c r="L810" s="170">
        <f t="shared" si="84"/>
        <v>1927.9209999999998</v>
      </c>
      <c r="M810" s="170">
        <f t="shared" si="84"/>
        <v>1911.961</v>
      </c>
      <c r="N810" s="170">
        <f t="shared" si="84"/>
        <v>1918.6509999999998</v>
      </c>
      <c r="O810" s="170">
        <f t="shared" si="84"/>
        <v>1945.6209999999999</v>
      </c>
      <c r="P810" s="170">
        <f t="shared" si="84"/>
        <v>1966.3909999999998</v>
      </c>
      <c r="Q810" s="170">
        <f t="shared" si="84"/>
        <v>2026.0909999999999</v>
      </c>
      <c r="R810" s="170">
        <f t="shared" si="85"/>
        <v>2092.2709999999997</v>
      </c>
      <c r="S810" s="170">
        <f t="shared" si="83"/>
        <v>2129.4610000000002</v>
      </c>
      <c r="T810" s="170">
        <f t="shared" si="83"/>
        <v>2038.0509999999999</v>
      </c>
      <c r="U810" s="170">
        <f t="shared" si="83"/>
        <v>1959.3709999999999</v>
      </c>
      <c r="V810" s="170">
        <f t="shared" si="83"/>
        <v>1701.6509999999998</v>
      </c>
      <c r="W810" s="170">
        <f t="shared" si="83"/>
        <v>1636.771</v>
      </c>
      <c r="X810" s="170">
        <f t="shared" si="83"/>
        <v>1641.6209999999999</v>
      </c>
      <c r="Y810" s="170">
        <f t="shared" si="83"/>
        <v>1573.1109999999999</v>
      </c>
      <c r="Z810" s="37"/>
      <c r="AA810" s="41">
        <v>1063.72</v>
      </c>
      <c r="AB810" s="39">
        <v>1062.22</v>
      </c>
      <c r="AC810" s="39">
        <v>1061.67</v>
      </c>
      <c r="AD810" s="39">
        <v>1064.1500000000001</v>
      </c>
      <c r="AE810" s="39">
        <v>1102.98</v>
      </c>
      <c r="AF810" s="39">
        <v>1166.97</v>
      </c>
      <c r="AG810" s="39">
        <v>1298.01</v>
      </c>
      <c r="AH810" s="39">
        <v>1374.07</v>
      </c>
      <c r="AI810" s="39">
        <v>1512.26</v>
      </c>
      <c r="AJ810" s="39">
        <v>1538.5</v>
      </c>
      <c r="AK810" s="39">
        <v>1515.59</v>
      </c>
      <c r="AL810" s="39">
        <v>1499.63</v>
      </c>
      <c r="AM810" s="39">
        <v>1506.32</v>
      </c>
      <c r="AN810" s="39">
        <v>1533.29</v>
      </c>
      <c r="AO810" s="39">
        <v>1554.06</v>
      </c>
      <c r="AP810" s="39">
        <v>1613.76</v>
      </c>
      <c r="AQ810" s="39">
        <v>1679.94</v>
      </c>
      <c r="AR810" s="39">
        <v>1717.13</v>
      </c>
      <c r="AS810" s="39">
        <v>1625.72</v>
      </c>
      <c r="AT810" s="39">
        <v>1547.04</v>
      </c>
      <c r="AU810" s="39">
        <v>1289.32</v>
      </c>
      <c r="AV810" s="39">
        <v>1224.44</v>
      </c>
      <c r="AW810" s="39">
        <v>1229.29</v>
      </c>
      <c r="AX810" s="40">
        <v>1160.78</v>
      </c>
      <c r="AY810" s="336">
        <v>407.52</v>
      </c>
      <c r="AZ810" s="159">
        <v>4.8109999999999999</v>
      </c>
      <c r="BA810" s="143"/>
    </row>
    <row r="811" spans="1:53">
      <c r="A811" s="47">
        <v>26</v>
      </c>
      <c r="B811" s="170">
        <f t="shared" si="84"/>
        <v>1658.001</v>
      </c>
      <c r="C811" s="170">
        <f t="shared" si="84"/>
        <v>1614.8709999999999</v>
      </c>
      <c r="D811" s="170">
        <f t="shared" si="84"/>
        <v>1608.1309999999999</v>
      </c>
      <c r="E811" s="170">
        <f t="shared" si="84"/>
        <v>1661.2809999999999</v>
      </c>
      <c r="F811" s="170">
        <f t="shared" si="84"/>
        <v>1690.961</v>
      </c>
      <c r="G811" s="170">
        <f t="shared" si="84"/>
        <v>1807.491</v>
      </c>
      <c r="H811" s="170">
        <f t="shared" si="84"/>
        <v>1978.6109999999999</v>
      </c>
      <c r="I811" s="170">
        <f t="shared" si="84"/>
        <v>2065.6409999999996</v>
      </c>
      <c r="J811" s="170">
        <f t="shared" si="84"/>
        <v>2196.9009999999998</v>
      </c>
      <c r="K811" s="170">
        <f t="shared" si="84"/>
        <v>2230.4809999999998</v>
      </c>
      <c r="L811" s="170">
        <f t="shared" si="84"/>
        <v>2174.8409999999999</v>
      </c>
      <c r="M811" s="170">
        <f t="shared" si="84"/>
        <v>2184.9209999999998</v>
      </c>
      <c r="N811" s="170">
        <f t="shared" si="84"/>
        <v>2160.4309999999996</v>
      </c>
      <c r="O811" s="170">
        <f t="shared" si="84"/>
        <v>2219.5709999999999</v>
      </c>
      <c r="P811" s="170">
        <f t="shared" si="84"/>
        <v>2274.241</v>
      </c>
      <c r="Q811" s="170">
        <f t="shared" si="84"/>
        <v>2317.6009999999997</v>
      </c>
      <c r="R811" s="170">
        <f t="shared" si="85"/>
        <v>2343.6009999999997</v>
      </c>
      <c r="S811" s="170">
        <f t="shared" si="83"/>
        <v>2400.8009999999999</v>
      </c>
      <c r="T811" s="170">
        <f t="shared" si="83"/>
        <v>2351.491</v>
      </c>
      <c r="U811" s="170">
        <f t="shared" si="83"/>
        <v>2288.6709999999998</v>
      </c>
      <c r="V811" s="170">
        <f t="shared" si="83"/>
        <v>1987.3709999999999</v>
      </c>
      <c r="W811" s="170">
        <f t="shared" si="83"/>
        <v>1907.1209999999999</v>
      </c>
      <c r="X811" s="170">
        <f t="shared" si="83"/>
        <v>1764.5509999999999</v>
      </c>
      <c r="Y811" s="170">
        <f t="shared" si="83"/>
        <v>1692.8409999999999</v>
      </c>
      <c r="Z811" s="37"/>
      <c r="AA811" s="41">
        <v>1245.67</v>
      </c>
      <c r="AB811" s="39">
        <v>1202.54</v>
      </c>
      <c r="AC811" s="39">
        <v>1195.8</v>
      </c>
      <c r="AD811" s="39">
        <v>1248.95</v>
      </c>
      <c r="AE811" s="39">
        <v>1278.6300000000001</v>
      </c>
      <c r="AF811" s="39">
        <v>1395.16</v>
      </c>
      <c r="AG811" s="39">
        <v>1566.28</v>
      </c>
      <c r="AH811" s="39">
        <v>1653.31</v>
      </c>
      <c r="AI811" s="39">
        <v>1784.57</v>
      </c>
      <c r="AJ811" s="39">
        <v>1818.15</v>
      </c>
      <c r="AK811" s="39">
        <v>1762.51</v>
      </c>
      <c r="AL811" s="39">
        <v>1772.59</v>
      </c>
      <c r="AM811" s="39">
        <v>1748.1</v>
      </c>
      <c r="AN811" s="39">
        <v>1807.24</v>
      </c>
      <c r="AO811" s="39">
        <v>1861.91</v>
      </c>
      <c r="AP811" s="39">
        <v>1905.27</v>
      </c>
      <c r="AQ811" s="39">
        <v>1931.27</v>
      </c>
      <c r="AR811" s="39">
        <v>1988.47</v>
      </c>
      <c r="AS811" s="39">
        <v>1939.16</v>
      </c>
      <c r="AT811" s="39">
        <v>1876.34</v>
      </c>
      <c r="AU811" s="39">
        <v>1575.04</v>
      </c>
      <c r="AV811" s="39">
        <v>1494.79</v>
      </c>
      <c r="AW811" s="39">
        <v>1352.22</v>
      </c>
      <c r="AX811" s="40">
        <v>1280.51</v>
      </c>
      <c r="AY811" s="336">
        <v>407.52</v>
      </c>
      <c r="AZ811" s="159">
        <v>4.8109999999999999</v>
      </c>
      <c r="BA811" s="143"/>
    </row>
    <row r="812" spans="1:53">
      <c r="A812" s="47">
        <v>27</v>
      </c>
      <c r="B812" s="170">
        <f t="shared" si="84"/>
        <v>1668.1809999999998</v>
      </c>
      <c r="C812" s="170">
        <f t="shared" si="84"/>
        <v>1644.2009999999998</v>
      </c>
      <c r="D812" s="170">
        <f t="shared" si="84"/>
        <v>1644.001</v>
      </c>
      <c r="E812" s="170">
        <f t="shared" si="84"/>
        <v>1668.761</v>
      </c>
      <c r="F812" s="170">
        <f t="shared" si="84"/>
        <v>1712.211</v>
      </c>
      <c r="G812" s="170">
        <f t="shared" si="84"/>
        <v>1850.0409999999999</v>
      </c>
      <c r="H812" s="170">
        <f t="shared" si="84"/>
        <v>1982.5709999999999</v>
      </c>
      <c r="I812" s="170">
        <f t="shared" si="84"/>
        <v>2176.5609999999997</v>
      </c>
      <c r="J812" s="170">
        <f t="shared" si="84"/>
        <v>2308.8009999999999</v>
      </c>
      <c r="K812" s="170">
        <f t="shared" si="84"/>
        <v>2314.471</v>
      </c>
      <c r="L812" s="170">
        <f t="shared" si="84"/>
        <v>2274.0309999999999</v>
      </c>
      <c r="M812" s="170">
        <f t="shared" si="84"/>
        <v>2276.1409999999996</v>
      </c>
      <c r="N812" s="170">
        <f t="shared" si="84"/>
        <v>2269.3609999999999</v>
      </c>
      <c r="O812" s="170">
        <f t="shared" si="84"/>
        <v>2304.6509999999998</v>
      </c>
      <c r="P812" s="170">
        <f t="shared" si="84"/>
        <v>2329.0909999999999</v>
      </c>
      <c r="Q812" s="170">
        <f t="shared" si="84"/>
        <v>2366.6210000000001</v>
      </c>
      <c r="R812" s="170">
        <f t="shared" si="85"/>
        <v>2445.1409999999996</v>
      </c>
      <c r="S812" s="170">
        <f t="shared" si="83"/>
        <v>2471.201</v>
      </c>
      <c r="T812" s="170">
        <f t="shared" si="83"/>
        <v>2406.1809999999996</v>
      </c>
      <c r="U812" s="170">
        <f t="shared" si="83"/>
        <v>2335.6909999999998</v>
      </c>
      <c r="V812" s="170">
        <f t="shared" si="83"/>
        <v>2139.5609999999997</v>
      </c>
      <c r="W812" s="170">
        <f t="shared" si="83"/>
        <v>2056.4110000000001</v>
      </c>
      <c r="X812" s="170">
        <f t="shared" si="83"/>
        <v>1833.3509999999999</v>
      </c>
      <c r="Y812" s="170">
        <f t="shared" si="83"/>
        <v>1717.5809999999999</v>
      </c>
      <c r="Z812" s="37"/>
      <c r="AA812" s="41">
        <v>1255.8499999999999</v>
      </c>
      <c r="AB812" s="39">
        <v>1231.8699999999999</v>
      </c>
      <c r="AC812" s="39">
        <v>1231.67</v>
      </c>
      <c r="AD812" s="39">
        <v>1256.43</v>
      </c>
      <c r="AE812" s="39">
        <v>1299.8800000000001</v>
      </c>
      <c r="AF812" s="39">
        <v>1437.71</v>
      </c>
      <c r="AG812" s="39">
        <v>1570.24</v>
      </c>
      <c r="AH812" s="39">
        <v>1764.23</v>
      </c>
      <c r="AI812" s="39">
        <v>1896.47</v>
      </c>
      <c r="AJ812" s="39">
        <v>1902.14</v>
      </c>
      <c r="AK812" s="39">
        <v>1861.7</v>
      </c>
      <c r="AL812" s="39">
        <v>1863.81</v>
      </c>
      <c r="AM812" s="39">
        <v>1857.03</v>
      </c>
      <c r="AN812" s="39">
        <v>1892.32</v>
      </c>
      <c r="AO812" s="39">
        <v>1916.76</v>
      </c>
      <c r="AP812" s="39">
        <v>1954.29</v>
      </c>
      <c r="AQ812" s="39">
        <v>2032.81</v>
      </c>
      <c r="AR812" s="39">
        <v>2058.87</v>
      </c>
      <c r="AS812" s="39">
        <v>1993.85</v>
      </c>
      <c r="AT812" s="39">
        <v>1923.36</v>
      </c>
      <c r="AU812" s="39">
        <v>1727.23</v>
      </c>
      <c r="AV812" s="39">
        <v>1644.08</v>
      </c>
      <c r="AW812" s="39">
        <v>1421.02</v>
      </c>
      <c r="AX812" s="40">
        <v>1305.25</v>
      </c>
      <c r="AY812" s="336">
        <v>407.52</v>
      </c>
      <c r="AZ812" s="159">
        <v>4.8109999999999999</v>
      </c>
      <c r="BA812" s="143"/>
    </row>
    <row r="813" spans="1:53">
      <c r="A813" s="47">
        <v>28</v>
      </c>
      <c r="B813" s="170">
        <f t="shared" si="84"/>
        <v>1716.4209999999998</v>
      </c>
      <c r="C813" s="170">
        <f t="shared" si="84"/>
        <v>1670.501</v>
      </c>
      <c r="D813" s="170">
        <f t="shared" si="84"/>
        <v>1670.5409999999999</v>
      </c>
      <c r="E813" s="170">
        <f t="shared" si="84"/>
        <v>1670.3009999999999</v>
      </c>
      <c r="F813" s="170">
        <f t="shared" si="84"/>
        <v>1671.2809999999999</v>
      </c>
      <c r="G813" s="170">
        <f t="shared" si="84"/>
        <v>1725.991</v>
      </c>
      <c r="H813" s="170">
        <f t="shared" si="84"/>
        <v>1773.8609999999999</v>
      </c>
      <c r="I813" s="170">
        <f t="shared" si="84"/>
        <v>1934.721</v>
      </c>
      <c r="J813" s="170">
        <f t="shared" si="84"/>
        <v>2096.3409999999999</v>
      </c>
      <c r="K813" s="170">
        <f t="shared" si="84"/>
        <v>2159.6610000000001</v>
      </c>
      <c r="L813" s="170">
        <f t="shared" si="84"/>
        <v>2173.5010000000002</v>
      </c>
      <c r="M813" s="170">
        <f t="shared" si="84"/>
        <v>2163.8409999999999</v>
      </c>
      <c r="N813" s="170">
        <f t="shared" si="84"/>
        <v>2172.701</v>
      </c>
      <c r="O813" s="170">
        <f t="shared" si="84"/>
        <v>2190.3009999999999</v>
      </c>
      <c r="P813" s="170">
        <f t="shared" si="84"/>
        <v>2222.6309999999999</v>
      </c>
      <c r="Q813" s="170">
        <f t="shared" si="84"/>
        <v>2260.7510000000002</v>
      </c>
      <c r="R813" s="170">
        <f t="shared" si="85"/>
        <v>2321.2910000000002</v>
      </c>
      <c r="S813" s="170">
        <f t="shared" si="83"/>
        <v>2340.5909999999999</v>
      </c>
      <c r="T813" s="170">
        <f t="shared" si="83"/>
        <v>2272.5509999999999</v>
      </c>
      <c r="U813" s="170">
        <f t="shared" si="83"/>
        <v>2218.491</v>
      </c>
      <c r="V813" s="170">
        <f t="shared" si="83"/>
        <v>1984.9409999999998</v>
      </c>
      <c r="W813" s="170">
        <f t="shared" si="83"/>
        <v>1729.0309999999999</v>
      </c>
      <c r="X813" s="170">
        <f t="shared" si="83"/>
        <v>1678.971</v>
      </c>
      <c r="Y813" s="170">
        <f t="shared" si="83"/>
        <v>1670.3209999999999</v>
      </c>
      <c r="Z813" s="37"/>
      <c r="AA813" s="41">
        <v>1304.0899999999999</v>
      </c>
      <c r="AB813" s="39">
        <v>1258.17</v>
      </c>
      <c r="AC813" s="39">
        <v>1258.21</v>
      </c>
      <c r="AD813" s="39">
        <v>1257.97</v>
      </c>
      <c r="AE813" s="39">
        <v>1258.95</v>
      </c>
      <c r="AF813" s="39">
        <v>1313.66</v>
      </c>
      <c r="AG813" s="39">
        <v>1361.53</v>
      </c>
      <c r="AH813" s="39">
        <v>1522.39</v>
      </c>
      <c r="AI813" s="39">
        <v>1684.01</v>
      </c>
      <c r="AJ813" s="39">
        <v>1747.33</v>
      </c>
      <c r="AK813" s="39">
        <v>1761.17</v>
      </c>
      <c r="AL813" s="39">
        <v>1751.51</v>
      </c>
      <c r="AM813" s="39">
        <v>1760.37</v>
      </c>
      <c r="AN813" s="39">
        <v>1777.97</v>
      </c>
      <c r="AO813" s="39">
        <v>1810.3</v>
      </c>
      <c r="AP813" s="39">
        <v>1848.42</v>
      </c>
      <c r="AQ813" s="39">
        <v>1908.96</v>
      </c>
      <c r="AR813" s="39">
        <v>1928.26</v>
      </c>
      <c r="AS813" s="39">
        <v>1860.22</v>
      </c>
      <c r="AT813" s="39">
        <v>1806.16</v>
      </c>
      <c r="AU813" s="39">
        <v>1572.61</v>
      </c>
      <c r="AV813" s="39">
        <v>1316.7</v>
      </c>
      <c r="AW813" s="39">
        <v>1266.6400000000001</v>
      </c>
      <c r="AX813" s="40">
        <v>1257.99</v>
      </c>
      <c r="AY813" s="336">
        <v>407.52</v>
      </c>
      <c r="AZ813" s="159">
        <v>4.8109999999999999</v>
      </c>
      <c r="BA813" s="143"/>
    </row>
    <row r="814" spans="1:53">
      <c r="A814" s="47">
        <v>29</v>
      </c>
      <c r="B814" s="170">
        <f t="shared" si="84"/>
        <v>1722.481</v>
      </c>
      <c r="C814" s="170">
        <f t="shared" si="84"/>
        <v>1706.751</v>
      </c>
      <c r="D814" s="170">
        <f t="shared" si="84"/>
        <v>1671.251</v>
      </c>
      <c r="E814" s="170">
        <f t="shared" si="84"/>
        <v>1669.721</v>
      </c>
      <c r="F814" s="170">
        <f t="shared" si="84"/>
        <v>1669.6709999999998</v>
      </c>
      <c r="G814" s="170">
        <f t="shared" si="84"/>
        <v>1689.971</v>
      </c>
      <c r="H814" s="170">
        <f t="shared" si="84"/>
        <v>1715.1109999999999</v>
      </c>
      <c r="I814" s="170">
        <f t="shared" si="84"/>
        <v>1764.011</v>
      </c>
      <c r="J814" s="170">
        <f t="shared" si="84"/>
        <v>1896.3709999999999</v>
      </c>
      <c r="K814" s="170">
        <f t="shared" si="84"/>
        <v>1950.221</v>
      </c>
      <c r="L814" s="170">
        <f t="shared" si="84"/>
        <v>1952.8909999999998</v>
      </c>
      <c r="M814" s="170">
        <f t="shared" si="84"/>
        <v>1954.521</v>
      </c>
      <c r="N814" s="170">
        <f t="shared" si="84"/>
        <v>1955.0309999999999</v>
      </c>
      <c r="O814" s="170">
        <f t="shared" si="84"/>
        <v>1964.3809999999999</v>
      </c>
      <c r="P814" s="170">
        <f t="shared" si="84"/>
        <v>2011.0709999999999</v>
      </c>
      <c r="Q814" s="170">
        <f t="shared" si="84"/>
        <v>2108.9209999999998</v>
      </c>
      <c r="R814" s="170">
        <f t="shared" si="85"/>
        <v>2185.1509999999998</v>
      </c>
      <c r="S814" s="170">
        <f t="shared" si="83"/>
        <v>2179.9610000000002</v>
      </c>
      <c r="T814" s="170">
        <f t="shared" si="83"/>
        <v>2119.3909999999996</v>
      </c>
      <c r="U814" s="170">
        <f t="shared" si="83"/>
        <v>2063.6109999999999</v>
      </c>
      <c r="V814" s="170">
        <f t="shared" si="83"/>
        <v>1849.991</v>
      </c>
      <c r="W814" s="170">
        <f t="shared" si="83"/>
        <v>1728.9109999999998</v>
      </c>
      <c r="X814" s="170">
        <f t="shared" si="83"/>
        <v>1670.981</v>
      </c>
      <c r="Y814" s="170">
        <f t="shared" si="83"/>
        <v>1665.6909999999998</v>
      </c>
      <c r="Z814" s="37"/>
      <c r="AA814" s="41">
        <v>1310.1500000000001</v>
      </c>
      <c r="AB814" s="39">
        <v>1294.42</v>
      </c>
      <c r="AC814" s="39">
        <v>1258.92</v>
      </c>
      <c r="AD814" s="39">
        <v>1257.3900000000001</v>
      </c>
      <c r="AE814" s="39">
        <v>1257.3399999999999</v>
      </c>
      <c r="AF814" s="39">
        <v>1277.6400000000001</v>
      </c>
      <c r="AG814" s="39">
        <v>1302.78</v>
      </c>
      <c r="AH814" s="39">
        <v>1351.68</v>
      </c>
      <c r="AI814" s="39">
        <v>1484.04</v>
      </c>
      <c r="AJ814" s="39">
        <v>1537.89</v>
      </c>
      <c r="AK814" s="39">
        <v>1540.56</v>
      </c>
      <c r="AL814" s="39">
        <v>1542.19</v>
      </c>
      <c r="AM814" s="39">
        <v>1542.7</v>
      </c>
      <c r="AN814" s="39">
        <v>1552.05</v>
      </c>
      <c r="AO814" s="39">
        <v>1598.74</v>
      </c>
      <c r="AP814" s="39">
        <v>1696.59</v>
      </c>
      <c r="AQ814" s="39">
        <v>1772.82</v>
      </c>
      <c r="AR814" s="39">
        <v>1767.63</v>
      </c>
      <c r="AS814" s="39">
        <v>1707.06</v>
      </c>
      <c r="AT814" s="39">
        <v>1651.28</v>
      </c>
      <c r="AU814" s="39">
        <v>1437.66</v>
      </c>
      <c r="AV814" s="39">
        <v>1316.58</v>
      </c>
      <c r="AW814" s="39">
        <v>1258.6500000000001</v>
      </c>
      <c r="AX814" s="40">
        <v>1253.3599999999999</v>
      </c>
      <c r="AY814" s="336">
        <v>407.52</v>
      </c>
      <c r="AZ814" s="159">
        <v>4.8109999999999999</v>
      </c>
      <c r="BA814" s="143"/>
    </row>
    <row r="815" spans="1:53">
      <c r="A815" s="47">
        <v>30</v>
      </c>
      <c r="B815" s="170">
        <f t="shared" si="84"/>
        <v>1671.2909999999999</v>
      </c>
      <c r="C815" s="170">
        <f t="shared" si="84"/>
        <v>1647.1109999999999</v>
      </c>
      <c r="D815" s="170">
        <f t="shared" si="84"/>
        <v>1646.3209999999999</v>
      </c>
      <c r="E815" s="170">
        <f t="shared" si="84"/>
        <v>1650.711</v>
      </c>
      <c r="F815" s="170">
        <f t="shared" si="84"/>
        <v>1680.3309999999999</v>
      </c>
      <c r="G815" s="170">
        <f t="shared" si="84"/>
        <v>1744.8109999999999</v>
      </c>
      <c r="H815" s="170">
        <f t="shared" si="84"/>
        <v>1898.5909999999999</v>
      </c>
      <c r="I815" s="170">
        <f t="shared" si="84"/>
        <v>1978.971</v>
      </c>
      <c r="J815" s="170">
        <f t="shared" si="84"/>
        <v>1993.751</v>
      </c>
      <c r="K815" s="170">
        <f t="shared" si="84"/>
        <v>1993.8309999999999</v>
      </c>
      <c r="L815" s="170">
        <f t="shared" si="84"/>
        <v>1983.021</v>
      </c>
      <c r="M815" s="170">
        <f t="shared" si="84"/>
        <v>1977.221</v>
      </c>
      <c r="N815" s="170">
        <f t="shared" si="84"/>
        <v>1972.511</v>
      </c>
      <c r="O815" s="170">
        <f t="shared" si="84"/>
        <v>1971.261</v>
      </c>
      <c r="P815" s="170">
        <f t="shared" si="84"/>
        <v>1982.7809999999999</v>
      </c>
      <c r="Q815" s="170">
        <f t="shared" si="84"/>
        <v>1997.241</v>
      </c>
      <c r="R815" s="170">
        <f t="shared" si="85"/>
        <v>2102.7709999999997</v>
      </c>
      <c r="S815" s="170">
        <f t="shared" si="83"/>
        <v>2192.0209999999997</v>
      </c>
      <c r="T815" s="170">
        <f t="shared" si="83"/>
        <v>2110.6509999999998</v>
      </c>
      <c r="U815" s="170">
        <f t="shared" si="83"/>
        <v>2007.1209999999999</v>
      </c>
      <c r="V815" s="170">
        <f t="shared" si="83"/>
        <v>1764.6409999999998</v>
      </c>
      <c r="W815" s="170">
        <f t="shared" si="83"/>
        <v>1727.0409999999999</v>
      </c>
      <c r="X815" s="170">
        <f t="shared" si="83"/>
        <v>1693.3309999999999</v>
      </c>
      <c r="Y815" s="170">
        <f t="shared" si="83"/>
        <v>1666.5509999999999</v>
      </c>
      <c r="Z815" s="37"/>
      <c r="AA815" s="41">
        <v>1258.96</v>
      </c>
      <c r="AB815" s="39">
        <v>1234.78</v>
      </c>
      <c r="AC815" s="39">
        <v>1233.99</v>
      </c>
      <c r="AD815" s="39">
        <v>1238.3800000000001</v>
      </c>
      <c r="AE815" s="39">
        <v>1268</v>
      </c>
      <c r="AF815" s="39">
        <v>1332.48</v>
      </c>
      <c r="AG815" s="39">
        <v>1486.26</v>
      </c>
      <c r="AH815" s="39">
        <v>1566.64</v>
      </c>
      <c r="AI815" s="39">
        <v>1581.42</v>
      </c>
      <c r="AJ815" s="39">
        <v>1581.5</v>
      </c>
      <c r="AK815" s="39">
        <v>1570.69</v>
      </c>
      <c r="AL815" s="39">
        <v>1564.89</v>
      </c>
      <c r="AM815" s="39">
        <v>1560.18</v>
      </c>
      <c r="AN815" s="39">
        <v>1558.93</v>
      </c>
      <c r="AO815" s="39">
        <v>1570.45</v>
      </c>
      <c r="AP815" s="39">
        <v>1584.91</v>
      </c>
      <c r="AQ815" s="39">
        <v>1690.44</v>
      </c>
      <c r="AR815" s="39">
        <v>1779.69</v>
      </c>
      <c r="AS815" s="39">
        <v>1698.32</v>
      </c>
      <c r="AT815" s="39">
        <v>1594.79</v>
      </c>
      <c r="AU815" s="39">
        <v>1352.31</v>
      </c>
      <c r="AV815" s="39">
        <v>1314.71</v>
      </c>
      <c r="AW815" s="39">
        <v>1281</v>
      </c>
      <c r="AX815" s="40">
        <v>1254.22</v>
      </c>
      <c r="AY815" s="336">
        <v>407.52</v>
      </c>
      <c r="AZ815" s="159">
        <v>4.8109999999999999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37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1" t="s">
        <v>118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55" t="s">
        <v>1</v>
      </c>
      <c r="B818" s="444" t="s">
        <v>136</v>
      </c>
      <c r="C818" s="444"/>
      <c r="D818" s="444"/>
      <c r="E818" s="444"/>
      <c r="F818" s="444"/>
      <c r="G818" s="444"/>
      <c r="H818" s="444"/>
      <c r="I818" s="444"/>
      <c r="J818" s="444"/>
      <c r="K818" s="444"/>
      <c r="L818" s="444"/>
      <c r="M818" s="444"/>
      <c r="N818" s="444"/>
      <c r="O818" s="444"/>
      <c r="P818" s="444"/>
      <c r="Q818" s="444"/>
      <c r="R818" s="444"/>
      <c r="S818" s="444"/>
      <c r="T818" s="444"/>
      <c r="U818" s="444"/>
      <c r="V818" s="444"/>
      <c r="W818" s="444"/>
      <c r="X818" s="444"/>
      <c r="Y818" s="445"/>
      <c r="Z818" s="8"/>
      <c r="AA818" s="148" t="s">
        <v>181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1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56"/>
      <c r="B819" s="372" t="s">
        <v>2</v>
      </c>
      <c r="C819" s="372"/>
      <c r="D819" s="372"/>
      <c r="E819" s="372"/>
      <c r="F819" s="372"/>
      <c r="G819" s="372"/>
      <c r="H819" s="372"/>
      <c r="I819" s="372"/>
      <c r="J819" s="372"/>
      <c r="K819" s="372"/>
      <c r="L819" s="372"/>
      <c r="M819" s="372"/>
      <c r="N819" s="372"/>
      <c r="O819" s="372"/>
      <c r="P819" s="372"/>
      <c r="Q819" s="372"/>
      <c r="R819" s="372"/>
      <c r="S819" s="372"/>
      <c r="T819" s="372"/>
      <c r="U819" s="372"/>
      <c r="V819" s="372"/>
      <c r="W819" s="372"/>
      <c r="X819" s="372"/>
      <c r="Y819" s="446"/>
      <c r="AA819" s="472" t="s">
        <v>88</v>
      </c>
      <c r="AB819" s="473"/>
      <c r="AC819" s="473"/>
      <c r="AD819" s="473"/>
      <c r="AE819" s="473"/>
      <c r="AF819" s="473"/>
      <c r="AG819" s="473"/>
      <c r="AH819" s="473"/>
      <c r="AI819" s="473"/>
      <c r="AJ819" s="473"/>
      <c r="AK819" s="473"/>
      <c r="AL819" s="473"/>
      <c r="AM819" s="473"/>
      <c r="AN819" s="473"/>
      <c r="AO819" s="473"/>
      <c r="AP819" s="473"/>
      <c r="AQ819" s="473"/>
      <c r="AR819" s="473"/>
      <c r="AS819" s="473"/>
      <c r="AT819" s="473"/>
      <c r="AU819" s="473"/>
      <c r="AV819" s="473"/>
      <c r="AW819" s="473"/>
      <c r="AX819" s="474"/>
      <c r="AY819" s="453" t="str">
        <f>AY783</f>
        <v>Сбытовая надбавка</v>
      </c>
      <c r="AZ819" s="476" t="s">
        <v>198</v>
      </c>
      <c r="BA819" s="228" t="str">
        <f>BA576</f>
        <v>Тарифы на услуги по передаче электрической энергии</v>
      </c>
    </row>
    <row r="820" spans="1:137" ht="42" customHeight="1">
      <c r="A820" s="456"/>
      <c r="B820" s="48" t="s">
        <v>3</v>
      </c>
      <c r="C820" s="48" t="s">
        <v>4</v>
      </c>
      <c r="D820" s="48" t="s">
        <v>5</v>
      </c>
      <c r="E820" s="48" t="s">
        <v>6</v>
      </c>
      <c r="F820" s="48" t="s">
        <v>7</v>
      </c>
      <c r="G820" s="48" t="s">
        <v>8</v>
      </c>
      <c r="H820" s="48" t="s">
        <v>9</v>
      </c>
      <c r="I820" s="48" t="s">
        <v>10</v>
      </c>
      <c r="J820" s="48" t="s">
        <v>11</v>
      </c>
      <c r="K820" s="48" t="s">
        <v>12</v>
      </c>
      <c r="L820" s="48" t="s">
        <v>13</v>
      </c>
      <c r="M820" s="48" t="s">
        <v>14</v>
      </c>
      <c r="N820" s="48" t="s">
        <v>15</v>
      </c>
      <c r="O820" s="48" t="s">
        <v>16</v>
      </c>
      <c r="P820" s="48" t="s">
        <v>17</v>
      </c>
      <c r="Q820" s="48" t="s">
        <v>18</v>
      </c>
      <c r="R820" s="48" t="s">
        <v>19</v>
      </c>
      <c r="S820" s="48" t="s">
        <v>20</v>
      </c>
      <c r="T820" s="48" t="s">
        <v>21</v>
      </c>
      <c r="U820" s="48" t="s">
        <v>22</v>
      </c>
      <c r="V820" s="48" t="s">
        <v>23</v>
      </c>
      <c r="W820" s="48" t="s">
        <v>24</v>
      </c>
      <c r="X820" s="48" t="s">
        <v>25</v>
      </c>
      <c r="Y820" s="49" t="s">
        <v>26</v>
      </c>
      <c r="AA820" s="60" t="s">
        <v>3</v>
      </c>
      <c r="AB820" s="61" t="s">
        <v>4</v>
      </c>
      <c r="AC820" s="61" t="s">
        <v>5</v>
      </c>
      <c r="AD820" s="61" t="s">
        <v>6</v>
      </c>
      <c r="AE820" s="61" t="s">
        <v>7</v>
      </c>
      <c r="AF820" s="61" t="s">
        <v>8</v>
      </c>
      <c r="AG820" s="61" t="s">
        <v>9</v>
      </c>
      <c r="AH820" s="61" t="s">
        <v>10</v>
      </c>
      <c r="AI820" s="61" t="s">
        <v>11</v>
      </c>
      <c r="AJ820" s="61" t="s">
        <v>12</v>
      </c>
      <c r="AK820" s="61" t="s">
        <v>13</v>
      </c>
      <c r="AL820" s="61" t="s">
        <v>14</v>
      </c>
      <c r="AM820" s="61" t="s">
        <v>15</v>
      </c>
      <c r="AN820" s="61" t="s">
        <v>16</v>
      </c>
      <c r="AO820" s="61" t="s">
        <v>17</v>
      </c>
      <c r="AP820" s="61" t="s">
        <v>18</v>
      </c>
      <c r="AQ820" s="61" t="s">
        <v>19</v>
      </c>
      <c r="AR820" s="61" t="s">
        <v>20</v>
      </c>
      <c r="AS820" s="61" t="s">
        <v>21</v>
      </c>
      <c r="AT820" s="61" t="s">
        <v>22</v>
      </c>
      <c r="AU820" s="61" t="s">
        <v>23</v>
      </c>
      <c r="AV820" s="61" t="s">
        <v>24</v>
      </c>
      <c r="AW820" s="61" t="s">
        <v>25</v>
      </c>
      <c r="AX820" s="129" t="s">
        <v>26</v>
      </c>
      <c r="AY820" s="482"/>
      <c r="AZ820" s="477"/>
      <c r="BA820" s="177" t="s">
        <v>28</v>
      </c>
    </row>
    <row r="821" spans="1:137" s="173" customFormat="1" ht="16.149999999999999" customHeight="1">
      <c r="A821" s="450" t="s">
        <v>205</v>
      </c>
      <c r="B821" s="451"/>
      <c r="C821" s="451"/>
      <c r="D821" s="451"/>
      <c r="E821" s="451"/>
      <c r="F821" s="451"/>
      <c r="G821" s="451"/>
      <c r="H821" s="451"/>
      <c r="I821" s="451"/>
      <c r="J821" s="451"/>
      <c r="K821" s="451"/>
      <c r="L821" s="451"/>
      <c r="M821" s="451"/>
      <c r="N821" s="451"/>
      <c r="O821" s="451"/>
      <c r="P821" s="451"/>
      <c r="Q821" s="451"/>
      <c r="R821" s="451"/>
      <c r="S821" s="451"/>
      <c r="T821" s="451"/>
      <c r="U821" s="451"/>
      <c r="V821" s="451"/>
      <c r="W821" s="451"/>
      <c r="X821" s="451"/>
      <c r="Y821" s="452"/>
      <c r="AA821" s="457">
        <v>2</v>
      </c>
      <c r="AB821" s="458"/>
      <c r="AC821" s="458"/>
      <c r="AD821" s="458"/>
      <c r="AE821" s="458"/>
      <c r="AF821" s="458"/>
      <c r="AG821" s="458"/>
      <c r="AH821" s="458"/>
      <c r="AI821" s="458"/>
      <c r="AJ821" s="458"/>
      <c r="AK821" s="458"/>
      <c r="AL821" s="458"/>
      <c r="AM821" s="458"/>
      <c r="AN821" s="458"/>
      <c r="AO821" s="458"/>
      <c r="AP821" s="458"/>
      <c r="AQ821" s="458"/>
      <c r="AR821" s="458"/>
      <c r="AS821" s="458"/>
      <c r="AT821" s="458"/>
      <c r="AU821" s="458"/>
      <c r="AV821" s="458"/>
      <c r="AW821" s="458"/>
      <c r="AX821" s="459"/>
      <c r="AY821" s="183">
        <v>3</v>
      </c>
      <c r="AZ821" s="185">
        <v>4</v>
      </c>
      <c r="BA821" s="186">
        <v>5</v>
      </c>
    </row>
    <row r="822" spans="1:137">
      <c r="A822" s="47">
        <v>1</v>
      </c>
      <c r="B822" s="170">
        <f>AA822+$BA822+$AZ822+$AY822</f>
        <v>1905.441</v>
      </c>
      <c r="C822" s="170">
        <f t="shared" ref="C822:R837" si="86">AB822+$BA822+$AZ822+$AY822</f>
        <v>1832.6009999999999</v>
      </c>
      <c r="D822" s="170">
        <f t="shared" si="86"/>
        <v>1828.201</v>
      </c>
      <c r="E822" s="170">
        <f t="shared" si="86"/>
        <v>1818.711</v>
      </c>
      <c r="F822" s="170">
        <f t="shared" si="86"/>
        <v>1821.441</v>
      </c>
      <c r="G822" s="170">
        <f t="shared" si="86"/>
        <v>1830.5809999999999</v>
      </c>
      <c r="H822" s="170">
        <f t="shared" si="86"/>
        <v>1890.0309999999999</v>
      </c>
      <c r="I822" s="170">
        <f t="shared" si="86"/>
        <v>2055.3009999999999</v>
      </c>
      <c r="J822" s="170">
        <f t="shared" si="86"/>
        <v>2567.1510000000003</v>
      </c>
      <c r="K822" s="170">
        <f t="shared" si="86"/>
        <v>2586.1010000000001</v>
      </c>
      <c r="L822" s="170">
        <f t="shared" si="86"/>
        <v>2822.3110000000001</v>
      </c>
      <c r="M822" s="170">
        <f t="shared" si="86"/>
        <v>2816.8910000000001</v>
      </c>
      <c r="N822" s="170">
        <f t="shared" si="86"/>
        <v>2553.8510000000001</v>
      </c>
      <c r="O822" s="170">
        <f t="shared" si="86"/>
        <v>2541.0709999999999</v>
      </c>
      <c r="P822" s="170">
        <f t="shared" si="86"/>
        <v>2548.7310000000002</v>
      </c>
      <c r="Q822" s="170">
        <f t="shared" si="86"/>
        <v>2854.3510000000001</v>
      </c>
      <c r="R822" s="170">
        <f t="shared" si="86"/>
        <v>2650.5309999999999</v>
      </c>
      <c r="S822" s="170">
        <f t="shared" ref="S822:Y852" si="87">AR822+$BA822+$AZ822+$AY822</f>
        <v>3205.431</v>
      </c>
      <c r="T822" s="170">
        <f t="shared" si="87"/>
        <v>3204.511</v>
      </c>
      <c r="U822" s="170">
        <f t="shared" si="87"/>
        <v>2589.5709999999999</v>
      </c>
      <c r="V822" s="170">
        <f t="shared" si="87"/>
        <v>2462.4810000000002</v>
      </c>
      <c r="W822" s="170">
        <f t="shared" si="87"/>
        <v>2325.931</v>
      </c>
      <c r="X822" s="170">
        <f t="shared" si="87"/>
        <v>2069.5309999999999</v>
      </c>
      <c r="Y822" s="170">
        <f t="shared" si="87"/>
        <v>1998.471</v>
      </c>
      <c r="Z822" s="37"/>
      <c r="AA822" s="41">
        <v>1386.16</v>
      </c>
      <c r="AB822" s="39">
        <v>1313.32</v>
      </c>
      <c r="AC822" s="39">
        <v>1308.92</v>
      </c>
      <c r="AD822" s="39">
        <v>1299.43</v>
      </c>
      <c r="AE822" s="39">
        <v>1302.1600000000001</v>
      </c>
      <c r="AF822" s="39">
        <v>1311.3</v>
      </c>
      <c r="AG822" s="39">
        <v>1370.75</v>
      </c>
      <c r="AH822" s="39">
        <v>1536.02</v>
      </c>
      <c r="AI822" s="39">
        <v>2047.8700000000001</v>
      </c>
      <c r="AJ822" s="39">
        <v>2066.8200000000002</v>
      </c>
      <c r="AK822" s="39">
        <v>2303.0300000000002</v>
      </c>
      <c r="AL822" s="39">
        <v>2297.61</v>
      </c>
      <c r="AM822" s="39">
        <v>2034.57</v>
      </c>
      <c r="AN822" s="39">
        <v>2021.7899999999997</v>
      </c>
      <c r="AO822" s="39">
        <v>2029.4500000000003</v>
      </c>
      <c r="AP822" s="39">
        <v>2335.0700000000002</v>
      </c>
      <c r="AQ822" s="39">
        <v>2131.25</v>
      </c>
      <c r="AR822" s="39">
        <v>2686.15</v>
      </c>
      <c r="AS822" s="39">
        <v>2685.23</v>
      </c>
      <c r="AT822" s="39">
        <v>2070.29</v>
      </c>
      <c r="AU822" s="39">
        <v>1943.2</v>
      </c>
      <c r="AV822" s="39">
        <v>1806.65</v>
      </c>
      <c r="AW822" s="39">
        <v>1550.25</v>
      </c>
      <c r="AX822" s="40">
        <v>1479.19</v>
      </c>
      <c r="AY822" s="335">
        <v>407.52</v>
      </c>
      <c r="AZ822" s="175">
        <v>4.8109999999999999</v>
      </c>
      <c r="BA822" s="178">
        <v>106.95</v>
      </c>
    </row>
    <row r="823" spans="1:137">
      <c r="A823" s="47">
        <v>2</v>
      </c>
      <c r="B823" s="170">
        <f t="shared" ref="B823:Q852" si="88">AA823+$BA823+$AZ823+$AY823</f>
        <v>1834.431</v>
      </c>
      <c r="C823" s="170">
        <f t="shared" si="86"/>
        <v>1830.011</v>
      </c>
      <c r="D823" s="170">
        <f t="shared" si="86"/>
        <v>1824.231</v>
      </c>
      <c r="E823" s="170">
        <f t="shared" si="86"/>
        <v>1824.8709999999999</v>
      </c>
      <c r="F823" s="170">
        <f t="shared" si="86"/>
        <v>1842.7909999999999</v>
      </c>
      <c r="G823" s="170">
        <f t="shared" si="86"/>
        <v>1927.5909999999999</v>
      </c>
      <c r="H823" s="170">
        <f t="shared" si="86"/>
        <v>2191.4409999999998</v>
      </c>
      <c r="I823" s="170">
        <f t="shared" si="86"/>
        <v>2569.201</v>
      </c>
      <c r="J823" s="170">
        <f t="shared" si="86"/>
        <v>2725.7109999999998</v>
      </c>
      <c r="K823" s="170">
        <f t="shared" si="86"/>
        <v>2945.3110000000001</v>
      </c>
      <c r="L823" s="170">
        <f t="shared" si="86"/>
        <v>2940.4209999999998</v>
      </c>
      <c r="M823" s="170">
        <f t="shared" si="86"/>
        <v>3293.0810000000001</v>
      </c>
      <c r="N823" s="170">
        <f t="shared" si="86"/>
        <v>3101.721</v>
      </c>
      <c r="O823" s="170">
        <f t="shared" si="86"/>
        <v>3256.5909999999999</v>
      </c>
      <c r="P823" s="170">
        <f t="shared" si="86"/>
        <v>3026.0209999999997</v>
      </c>
      <c r="Q823" s="170">
        <f t="shared" si="86"/>
        <v>3411.8409999999999</v>
      </c>
      <c r="R823" s="170">
        <f t="shared" si="86"/>
        <v>3273.5410000000002</v>
      </c>
      <c r="S823" s="170">
        <f t="shared" si="87"/>
        <v>3297.9809999999998</v>
      </c>
      <c r="T823" s="170">
        <f t="shared" si="87"/>
        <v>3195.1610000000001</v>
      </c>
      <c r="U823" s="170">
        <f t="shared" si="87"/>
        <v>2860.4609999999998</v>
      </c>
      <c r="V823" s="170">
        <f t="shared" si="87"/>
        <v>2133.8609999999999</v>
      </c>
      <c r="W823" s="170">
        <f t="shared" si="87"/>
        <v>2033.4110000000001</v>
      </c>
      <c r="X823" s="170">
        <f t="shared" si="87"/>
        <v>1869.8209999999999</v>
      </c>
      <c r="Y823" s="170">
        <f t="shared" si="87"/>
        <v>1821.6309999999999</v>
      </c>
      <c r="Z823" s="37"/>
      <c r="AA823" s="38">
        <v>1315.15</v>
      </c>
      <c r="AB823" s="39">
        <v>1310.73</v>
      </c>
      <c r="AC823" s="39">
        <v>1304.95</v>
      </c>
      <c r="AD823" s="39">
        <v>1305.5899999999999</v>
      </c>
      <c r="AE823" s="39">
        <v>1323.51</v>
      </c>
      <c r="AF823" s="39">
        <v>1408.31</v>
      </c>
      <c r="AG823" s="39">
        <v>1672.16</v>
      </c>
      <c r="AH823" s="39">
        <v>2049.92</v>
      </c>
      <c r="AI823" s="39">
        <v>2206.4299999999998</v>
      </c>
      <c r="AJ823" s="39">
        <v>2426.0300000000002</v>
      </c>
      <c r="AK823" s="39">
        <v>2421.14</v>
      </c>
      <c r="AL823" s="39">
        <v>2773.8</v>
      </c>
      <c r="AM823" s="39">
        <v>2582.44</v>
      </c>
      <c r="AN823" s="39">
        <v>2737.31</v>
      </c>
      <c r="AO823" s="39">
        <v>2506.7399999999998</v>
      </c>
      <c r="AP823" s="39">
        <v>2892.56</v>
      </c>
      <c r="AQ823" s="39">
        <v>2754.26</v>
      </c>
      <c r="AR823" s="39">
        <v>2778.7</v>
      </c>
      <c r="AS823" s="39">
        <v>2675.88</v>
      </c>
      <c r="AT823" s="39">
        <v>2341.1799999999998</v>
      </c>
      <c r="AU823" s="39">
        <v>1614.58</v>
      </c>
      <c r="AV823" s="39">
        <v>1514.13</v>
      </c>
      <c r="AW823" s="39">
        <v>1350.54</v>
      </c>
      <c r="AX823" s="40">
        <v>1302.3499999999999</v>
      </c>
      <c r="AY823" s="336">
        <v>407.52</v>
      </c>
      <c r="AZ823" s="175">
        <v>4.8109999999999999</v>
      </c>
      <c r="BA823" s="159">
        <v>106.95</v>
      </c>
    </row>
    <row r="824" spans="1:137">
      <c r="A824" s="47">
        <v>3</v>
      </c>
      <c r="B824" s="170">
        <f t="shared" si="88"/>
        <v>1746.231</v>
      </c>
      <c r="C824" s="170">
        <f t="shared" si="86"/>
        <v>1724.471</v>
      </c>
      <c r="D824" s="170">
        <f t="shared" si="86"/>
        <v>1723.3509999999999</v>
      </c>
      <c r="E824" s="170">
        <f t="shared" si="86"/>
        <v>1723.5809999999999</v>
      </c>
      <c r="F824" s="170">
        <f t="shared" si="86"/>
        <v>1785.981</v>
      </c>
      <c r="G824" s="170">
        <f t="shared" si="86"/>
        <v>2194.8409999999999</v>
      </c>
      <c r="H824" s="170">
        <f t="shared" si="86"/>
        <v>1930.8209999999999</v>
      </c>
      <c r="I824" s="170">
        <f t="shared" si="86"/>
        <v>2572.761</v>
      </c>
      <c r="J824" s="170">
        <f t="shared" si="86"/>
        <v>2691.7910000000002</v>
      </c>
      <c r="K824" s="170">
        <f t="shared" si="86"/>
        <v>2757.5610000000001</v>
      </c>
      <c r="L824" s="170">
        <f t="shared" si="86"/>
        <v>2873.2109999999998</v>
      </c>
      <c r="M824" s="170">
        <f t="shared" si="86"/>
        <v>2885.2309999999998</v>
      </c>
      <c r="N824" s="170">
        <f t="shared" si="86"/>
        <v>2867.4209999999998</v>
      </c>
      <c r="O824" s="170">
        <f t="shared" si="86"/>
        <v>2860.3409999999999</v>
      </c>
      <c r="P824" s="170">
        <f t="shared" si="86"/>
        <v>2864.9609999999998</v>
      </c>
      <c r="Q824" s="170">
        <f t="shared" si="86"/>
        <v>3015.0909999999999</v>
      </c>
      <c r="R824" s="170">
        <f t="shared" si="86"/>
        <v>3257.8809999999999</v>
      </c>
      <c r="S824" s="170">
        <f t="shared" si="87"/>
        <v>2964.971</v>
      </c>
      <c r="T824" s="170">
        <f t="shared" si="87"/>
        <v>2964.5909999999999</v>
      </c>
      <c r="U824" s="170">
        <f t="shared" si="87"/>
        <v>2596.2910000000002</v>
      </c>
      <c r="V824" s="170">
        <f t="shared" si="87"/>
        <v>2718.9209999999998</v>
      </c>
      <c r="W824" s="170">
        <f t="shared" si="87"/>
        <v>2605.741</v>
      </c>
      <c r="X824" s="170">
        <f t="shared" si="87"/>
        <v>2382.7709999999997</v>
      </c>
      <c r="Y824" s="170">
        <f t="shared" si="87"/>
        <v>1862.1509999999998</v>
      </c>
      <c r="Z824" s="37"/>
      <c r="AA824" s="38">
        <v>1226.95</v>
      </c>
      <c r="AB824" s="39">
        <v>1205.19</v>
      </c>
      <c r="AC824" s="39">
        <v>1204.07</v>
      </c>
      <c r="AD824" s="39">
        <v>1204.3</v>
      </c>
      <c r="AE824" s="39">
        <v>1266.7</v>
      </c>
      <c r="AF824" s="39">
        <v>1675.56</v>
      </c>
      <c r="AG824" s="39">
        <v>1411.54</v>
      </c>
      <c r="AH824" s="39">
        <v>2053.48</v>
      </c>
      <c r="AI824" s="39">
        <v>2172.5100000000002</v>
      </c>
      <c r="AJ824" s="39">
        <v>2238.2800000000002</v>
      </c>
      <c r="AK824" s="39">
        <v>2353.9299999999998</v>
      </c>
      <c r="AL824" s="39">
        <v>2365.9499999999998</v>
      </c>
      <c r="AM824" s="39">
        <v>2348.14</v>
      </c>
      <c r="AN824" s="39">
        <v>2341.06</v>
      </c>
      <c r="AO824" s="39">
        <v>2345.6799999999998</v>
      </c>
      <c r="AP824" s="39">
        <v>2495.81</v>
      </c>
      <c r="AQ824" s="39">
        <v>2738.6</v>
      </c>
      <c r="AR824" s="39">
        <v>2445.69</v>
      </c>
      <c r="AS824" s="39">
        <v>2445.31</v>
      </c>
      <c r="AT824" s="39">
        <v>2077.0100000000002</v>
      </c>
      <c r="AU824" s="39">
        <v>2199.64</v>
      </c>
      <c r="AV824" s="39">
        <v>2086.46</v>
      </c>
      <c r="AW824" s="39">
        <v>1863.49</v>
      </c>
      <c r="AX824" s="40">
        <v>1342.87</v>
      </c>
      <c r="AY824" s="336">
        <v>407.52</v>
      </c>
      <c r="AZ824" s="175">
        <v>4.8109999999999999</v>
      </c>
      <c r="BA824" s="159">
        <v>106.95</v>
      </c>
    </row>
    <row r="825" spans="1:137">
      <c r="A825" s="47">
        <v>4</v>
      </c>
      <c r="B825" s="170">
        <f t="shared" si="88"/>
        <v>1798.3109999999999</v>
      </c>
      <c r="C825" s="170">
        <f t="shared" si="86"/>
        <v>1796.3209999999999</v>
      </c>
      <c r="D825" s="170">
        <f t="shared" si="86"/>
        <v>1779.6409999999998</v>
      </c>
      <c r="E825" s="170">
        <f t="shared" si="86"/>
        <v>1793.511</v>
      </c>
      <c r="F825" s="170">
        <f t="shared" si="86"/>
        <v>1807.3809999999999</v>
      </c>
      <c r="G825" s="170">
        <f t="shared" si="86"/>
        <v>1882.8109999999999</v>
      </c>
      <c r="H825" s="170">
        <f t="shared" si="86"/>
        <v>2021.8309999999999</v>
      </c>
      <c r="I825" s="170">
        <f t="shared" si="86"/>
        <v>2161.7910000000002</v>
      </c>
      <c r="J825" s="170">
        <f t="shared" si="86"/>
        <v>2302.9409999999998</v>
      </c>
      <c r="K825" s="170">
        <f t="shared" si="86"/>
        <v>2326.0709999999999</v>
      </c>
      <c r="L825" s="170">
        <f t="shared" si="86"/>
        <v>2246.931</v>
      </c>
      <c r="M825" s="170">
        <f t="shared" si="86"/>
        <v>2244.1210000000001</v>
      </c>
      <c r="N825" s="170">
        <f t="shared" si="86"/>
        <v>2217.491</v>
      </c>
      <c r="O825" s="170">
        <f t="shared" si="86"/>
        <v>2178.9409999999998</v>
      </c>
      <c r="P825" s="170">
        <f t="shared" si="86"/>
        <v>2160.6409999999996</v>
      </c>
      <c r="Q825" s="170">
        <f t="shared" si="86"/>
        <v>2216.3009999999999</v>
      </c>
      <c r="R825" s="170">
        <f t="shared" si="86"/>
        <v>2320.6710000000003</v>
      </c>
      <c r="S825" s="170">
        <f t="shared" si="87"/>
        <v>2390.1610000000001</v>
      </c>
      <c r="T825" s="170">
        <f t="shared" si="87"/>
        <v>2366.3209999999999</v>
      </c>
      <c r="U825" s="170">
        <f t="shared" si="87"/>
        <v>2321.491</v>
      </c>
      <c r="V825" s="170">
        <f t="shared" si="87"/>
        <v>2057.4809999999998</v>
      </c>
      <c r="W825" s="170">
        <f t="shared" si="87"/>
        <v>1910.3609999999999</v>
      </c>
      <c r="X825" s="170">
        <f t="shared" si="87"/>
        <v>1834.3109999999999</v>
      </c>
      <c r="Y825" s="170">
        <f t="shared" si="87"/>
        <v>1801.5909999999999</v>
      </c>
      <c r="Z825" s="37"/>
      <c r="AA825" s="38">
        <v>1279.03</v>
      </c>
      <c r="AB825" s="39">
        <v>1277.04</v>
      </c>
      <c r="AC825" s="39">
        <v>1260.3599999999999</v>
      </c>
      <c r="AD825" s="39">
        <v>1274.23</v>
      </c>
      <c r="AE825" s="39">
        <v>1288.0999999999999</v>
      </c>
      <c r="AF825" s="39">
        <v>1363.53</v>
      </c>
      <c r="AG825" s="39">
        <v>1502.55</v>
      </c>
      <c r="AH825" s="39">
        <v>1642.51</v>
      </c>
      <c r="AI825" s="39">
        <v>1783.66</v>
      </c>
      <c r="AJ825" s="39">
        <v>1806.79</v>
      </c>
      <c r="AK825" s="39">
        <v>1727.65</v>
      </c>
      <c r="AL825" s="39">
        <v>1724.84</v>
      </c>
      <c r="AM825" s="39">
        <v>1698.21</v>
      </c>
      <c r="AN825" s="39">
        <v>1659.66</v>
      </c>
      <c r="AO825" s="39">
        <v>1641.36</v>
      </c>
      <c r="AP825" s="39">
        <v>1697.02</v>
      </c>
      <c r="AQ825" s="39">
        <v>1801.39</v>
      </c>
      <c r="AR825" s="39">
        <v>1870.88</v>
      </c>
      <c r="AS825" s="39">
        <v>1847.04</v>
      </c>
      <c r="AT825" s="39">
        <v>1802.21</v>
      </c>
      <c r="AU825" s="39">
        <v>1538.2</v>
      </c>
      <c r="AV825" s="39">
        <v>1391.08</v>
      </c>
      <c r="AW825" s="39">
        <v>1315.03</v>
      </c>
      <c r="AX825" s="40">
        <v>1282.31</v>
      </c>
      <c r="AY825" s="336">
        <v>407.52</v>
      </c>
      <c r="AZ825" s="175">
        <v>4.8109999999999999</v>
      </c>
      <c r="BA825" s="159">
        <v>106.95</v>
      </c>
    </row>
    <row r="826" spans="1:137">
      <c r="A826" s="47">
        <v>5</v>
      </c>
      <c r="B826" s="170">
        <f t="shared" si="88"/>
        <v>1856.441</v>
      </c>
      <c r="C826" s="170">
        <f t="shared" si="86"/>
        <v>1806.1009999999999</v>
      </c>
      <c r="D826" s="170">
        <f t="shared" si="86"/>
        <v>1794.711</v>
      </c>
      <c r="E826" s="170">
        <f t="shared" si="86"/>
        <v>1794.5409999999999</v>
      </c>
      <c r="F826" s="170">
        <f t="shared" si="86"/>
        <v>1822.3609999999999</v>
      </c>
      <c r="G826" s="170">
        <f t="shared" si="86"/>
        <v>1980.691</v>
      </c>
      <c r="H826" s="170">
        <f t="shared" si="86"/>
        <v>2216.471</v>
      </c>
      <c r="I826" s="170">
        <f t="shared" si="86"/>
        <v>2381.431</v>
      </c>
      <c r="J826" s="170">
        <f t="shared" si="86"/>
        <v>2592.6109999999999</v>
      </c>
      <c r="K826" s="170">
        <f t="shared" si="86"/>
        <v>2622.5410000000002</v>
      </c>
      <c r="L826" s="170">
        <f t="shared" si="86"/>
        <v>2588.3710000000001</v>
      </c>
      <c r="M826" s="170">
        <f t="shared" si="86"/>
        <v>2574.2910000000002</v>
      </c>
      <c r="N826" s="170">
        <f t="shared" si="86"/>
        <v>2550.3710000000001</v>
      </c>
      <c r="O826" s="170">
        <f t="shared" si="86"/>
        <v>2537.0209999999997</v>
      </c>
      <c r="P826" s="170">
        <f t="shared" si="86"/>
        <v>2554.741</v>
      </c>
      <c r="Q826" s="170">
        <f t="shared" si="86"/>
        <v>2608.1010000000001</v>
      </c>
      <c r="R826" s="170">
        <f t="shared" si="86"/>
        <v>2671.0909999999999</v>
      </c>
      <c r="S826" s="170">
        <f t="shared" si="87"/>
        <v>2706.8809999999999</v>
      </c>
      <c r="T826" s="170">
        <f t="shared" si="87"/>
        <v>2674.471</v>
      </c>
      <c r="U826" s="170">
        <f t="shared" si="87"/>
        <v>2617.1309999999999</v>
      </c>
      <c r="V826" s="170">
        <f t="shared" si="87"/>
        <v>2363.1109999999999</v>
      </c>
      <c r="W826" s="170">
        <f t="shared" si="87"/>
        <v>2220.4110000000001</v>
      </c>
      <c r="X826" s="170">
        <f t="shared" si="87"/>
        <v>2061.5010000000002</v>
      </c>
      <c r="Y826" s="170">
        <f t="shared" si="87"/>
        <v>1931.1209999999999</v>
      </c>
      <c r="Z826" s="37"/>
      <c r="AA826" s="38">
        <v>1337.16</v>
      </c>
      <c r="AB826" s="39">
        <v>1286.82</v>
      </c>
      <c r="AC826" s="39">
        <v>1275.43</v>
      </c>
      <c r="AD826" s="39">
        <v>1275.26</v>
      </c>
      <c r="AE826" s="39">
        <v>1303.08</v>
      </c>
      <c r="AF826" s="39">
        <v>1461.41</v>
      </c>
      <c r="AG826" s="39">
        <v>1697.19</v>
      </c>
      <c r="AH826" s="39">
        <v>1862.15</v>
      </c>
      <c r="AI826" s="39">
        <v>2073.33</v>
      </c>
      <c r="AJ826" s="39">
        <v>2103.2600000000002</v>
      </c>
      <c r="AK826" s="39">
        <v>2069.09</v>
      </c>
      <c r="AL826" s="39">
        <v>2055.0100000000002</v>
      </c>
      <c r="AM826" s="39">
        <v>2031.09</v>
      </c>
      <c r="AN826" s="39">
        <v>2017.7399999999998</v>
      </c>
      <c r="AO826" s="39">
        <v>2035.46</v>
      </c>
      <c r="AP826" s="39">
        <v>2088.8200000000002</v>
      </c>
      <c r="AQ826" s="39">
        <v>2151.81</v>
      </c>
      <c r="AR826" s="39">
        <v>2187.6</v>
      </c>
      <c r="AS826" s="39">
        <v>2155.19</v>
      </c>
      <c r="AT826" s="39">
        <v>2097.85</v>
      </c>
      <c r="AU826" s="39">
        <v>1843.83</v>
      </c>
      <c r="AV826" s="39">
        <v>1701.13</v>
      </c>
      <c r="AW826" s="39">
        <v>1542.22</v>
      </c>
      <c r="AX826" s="40">
        <v>1411.84</v>
      </c>
      <c r="AY826" s="336">
        <v>407.52</v>
      </c>
      <c r="AZ826" s="175">
        <v>4.8109999999999999</v>
      </c>
      <c r="BA826" s="159">
        <v>106.95</v>
      </c>
    </row>
    <row r="827" spans="1:137">
      <c r="A827" s="47">
        <v>6</v>
      </c>
      <c r="B827" s="170">
        <f t="shared" si="88"/>
        <v>1865.511</v>
      </c>
      <c r="C827" s="170">
        <f t="shared" si="86"/>
        <v>1825.3509999999999</v>
      </c>
      <c r="D827" s="170">
        <f t="shared" si="86"/>
        <v>1804.501</v>
      </c>
      <c r="E827" s="170">
        <f t="shared" si="86"/>
        <v>1819.5509999999999</v>
      </c>
      <c r="F827" s="170">
        <f t="shared" si="86"/>
        <v>1905.711</v>
      </c>
      <c r="G827" s="170">
        <f t="shared" si="86"/>
        <v>1990.491</v>
      </c>
      <c r="H827" s="170">
        <f t="shared" si="86"/>
        <v>2231.8609999999999</v>
      </c>
      <c r="I827" s="170">
        <f t="shared" si="86"/>
        <v>2450.3109999999997</v>
      </c>
      <c r="J827" s="170">
        <f t="shared" si="86"/>
        <v>2664.2910000000002</v>
      </c>
      <c r="K827" s="170">
        <f t="shared" si="86"/>
        <v>2725.6410000000001</v>
      </c>
      <c r="L827" s="170">
        <f t="shared" si="86"/>
        <v>2667.681</v>
      </c>
      <c r="M827" s="170">
        <f t="shared" si="86"/>
        <v>2663.221</v>
      </c>
      <c r="N827" s="170">
        <f t="shared" si="86"/>
        <v>2642.4110000000001</v>
      </c>
      <c r="O827" s="170">
        <f t="shared" si="86"/>
        <v>2641.1509999999998</v>
      </c>
      <c r="P827" s="170">
        <f t="shared" si="86"/>
        <v>2650.5810000000001</v>
      </c>
      <c r="Q827" s="170">
        <f t="shared" si="86"/>
        <v>2770.991</v>
      </c>
      <c r="R827" s="170">
        <f t="shared" si="86"/>
        <v>2862.6410000000001</v>
      </c>
      <c r="S827" s="170">
        <f t="shared" si="87"/>
        <v>3191.0709999999999</v>
      </c>
      <c r="T827" s="170">
        <f t="shared" si="87"/>
        <v>3043.2509999999997</v>
      </c>
      <c r="U827" s="170">
        <f t="shared" si="87"/>
        <v>2975.4809999999998</v>
      </c>
      <c r="V827" s="170">
        <f t="shared" si="87"/>
        <v>2777.3110000000001</v>
      </c>
      <c r="W827" s="170">
        <f t="shared" si="87"/>
        <v>2613.0709999999999</v>
      </c>
      <c r="X827" s="170">
        <f t="shared" si="87"/>
        <v>2339.3909999999996</v>
      </c>
      <c r="Y827" s="170">
        <f t="shared" si="87"/>
        <v>2167.3310000000001</v>
      </c>
      <c r="Z827" s="37"/>
      <c r="AA827" s="38">
        <v>1346.23</v>
      </c>
      <c r="AB827" s="39">
        <v>1306.07</v>
      </c>
      <c r="AC827" s="39">
        <v>1285.22</v>
      </c>
      <c r="AD827" s="39">
        <v>1300.27</v>
      </c>
      <c r="AE827" s="39">
        <v>1386.43</v>
      </c>
      <c r="AF827" s="39">
        <v>1471.21</v>
      </c>
      <c r="AG827" s="39">
        <v>1712.58</v>
      </c>
      <c r="AH827" s="39">
        <v>1931.03</v>
      </c>
      <c r="AI827" s="39">
        <v>2145.0100000000002</v>
      </c>
      <c r="AJ827" s="39">
        <v>2206.36</v>
      </c>
      <c r="AK827" s="39">
        <v>2148.4</v>
      </c>
      <c r="AL827" s="39">
        <v>2143.94</v>
      </c>
      <c r="AM827" s="39">
        <v>2123.13</v>
      </c>
      <c r="AN827" s="39">
        <v>2121.87</v>
      </c>
      <c r="AO827" s="39">
        <v>2131.3000000000002</v>
      </c>
      <c r="AP827" s="39">
        <v>2251.71</v>
      </c>
      <c r="AQ827" s="39">
        <v>2343.36</v>
      </c>
      <c r="AR827" s="39">
        <v>2671.79</v>
      </c>
      <c r="AS827" s="39">
        <v>2523.9699999999998</v>
      </c>
      <c r="AT827" s="39">
        <v>2456.1999999999998</v>
      </c>
      <c r="AU827" s="39">
        <v>2258.0300000000002</v>
      </c>
      <c r="AV827" s="39">
        <v>2093.79</v>
      </c>
      <c r="AW827" s="39">
        <v>1820.11</v>
      </c>
      <c r="AX827" s="40">
        <v>1648.05</v>
      </c>
      <c r="AY827" s="336">
        <v>407.52</v>
      </c>
      <c r="AZ827" s="175">
        <v>4.8109999999999999</v>
      </c>
      <c r="BA827" s="159">
        <v>106.95</v>
      </c>
    </row>
    <row r="828" spans="1:137">
      <c r="A828" s="47">
        <v>7</v>
      </c>
      <c r="B828" s="170">
        <f t="shared" si="88"/>
        <v>1932.5609999999999</v>
      </c>
      <c r="C828" s="170">
        <f t="shared" si="86"/>
        <v>1908.3409999999999</v>
      </c>
      <c r="D828" s="170">
        <f t="shared" si="86"/>
        <v>1872.2909999999999</v>
      </c>
      <c r="E828" s="170">
        <f t="shared" si="86"/>
        <v>1870.7809999999999</v>
      </c>
      <c r="F828" s="170">
        <f t="shared" si="86"/>
        <v>1868.6610000000001</v>
      </c>
      <c r="G828" s="170">
        <f t="shared" si="86"/>
        <v>1906.271</v>
      </c>
      <c r="H828" s="170">
        <f t="shared" si="86"/>
        <v>2021.241</v>
      </c>
      <c r="I828" s="170">
        <f t="shared" si="86"/>
        <v>2300.511</v>
      </c>
      <c r="J828" s="170">
        <f t="shared" si="86"/>
        <v>2604.511</v>
      </c>
      <c r="K828" s="170">
        <f t="shared" si="86"/>
        <v>2685.0509999999999</v>
      </c>
      <c r="L828" s="170">
        <f t="shared" si="86"/>
        <v>2666.7309999999998</v>
      </c>
      <c r="M828" s="170">
        <f t="shared" si="86"/>
        <v>2628.1410000000001</v>
      </c>
      <c r="N828" s="170">
        <f t="shared" si="86"/>
        <v>2619.5810000000001</v>
      </c>
      <c r="O828" s="170">
        <f t="shared" si="86"/>
        <v>2553.4409999999998</v>
      </c>
      <c r="P828" s="170">
        <f t="shared" si="86"/>
        <v>2590.5209999999997</v>
      </c>
      <c r="Q828" s="170">
        <f t="shared" si="86"/>
        <v>2699.6909999999998</v>
      </c>
      <c r="R828" s="170">
        <f t="shared" si="86"/>
        <v>2744.4110000000001</v>
      </c>
      <c r="S828" s="170">
        <f t="shared" si="87"/>
        <v>2762.431</v>
      </c>
      <c r="T828" s="170">
        <f t="shared" si="87"/>
        <v>2748.0410000000002</v>
      </c>
      <c r="U828" s="170">
        <f t="shared" si="87"/>
        <v>2733.471</v>
      </c>
      <c r="V828" s="170">
        <f t="shared" si="87"/>
        <v>2550.6410000000001</v>
      </c>
      <c r="W828" s="170">
        <f t="shared" si="87"/>
        <v>2389.7910000000002</v>
      </c>
      <c r="X828" s="170">
        <f t="shared" si="87"/>
        <v>2138.0410000000002</v>
      </c>
      <c r="Y828" s="170">
        <f t="shared" si="87"/>
        <v>1981.271</v>
      </c>
      <c r="Z828" s="37"/>
      <c r="AA828" s="38">
        <v>1413.28</v>
      </c>
      <c r="AB828" s="39">
        <v>1389.06</v>
      </c>
      <c r="AC828" s="39">
        <v>1353.01</v>
      </c>
      <c r="AD828" s="39">
        <v>1351.5</v>
      </c>
      <c r="AE828" s="39">
        <v>1349.38</v>
      </c>
      <c r="AF828" s="39">
        <v>1386.99</v>
      </c>
      <c r="AG828" s="39">
        <v>1501.96</v>
      </c>
      <c r="AH828" s="39">
        <v>1781.23</v>
      </c>
      <c r="AI828" s="39">
        <v>2085.23</v>
      </c>
      <c r="AJ828" s="39">
        <v>2165.77</v>
      </c>
      <c r="AK828" s="39">
        <v>2147.4499999999998</v>
      </c>
      <c r="AL828" s="39">
        <v>2108.86</v>
      </c>
      <c r="AM828" s="39">
        <v>2100.3000000000002</v>
      </c>
      <c r="AN828" s="39">
        <v>2034.1599999999999</v>
      </c>
      <c r="AO828" s="39">
        <v>2071.2399999999998</v>
      </c>
      <c r="AP828" s="39">
        <v>2180.41</v>
      </c>
      <c r="AQ828" s="39">
        <v>2225.13</v>
      </c>
      <c r="AR828" s="39">
        <v>2243.15</v>
      </c>
      <c r="AS828" s="39">
        <v>2228.7600000000002</v>
      </c>
      <c r="AT828" s="39">
        <v>2214.19</v>
      </c>
      <c r="AU828" s="39">
        <v>2031.36</v>
      </c>
      <c r="AV828" s="39">
        <v>1870.51</v>
      </c>
      <c r="AW828" s="39">
        <v>1618.76</v>
      </c>
      <c r="AX828" s="40">
        <v>1461.99</v>
      </c>
      <c r="AY828" s="336">
        <v>407.52</v>
      </c>
      <c r="AZ828" s="175">
        <v>4.8109999999999999</v>
      </c>
      <c r="BA828" s="159">
        <v>106.95</v>
      </c>
    </row>
    <row r="829" spans="1:137">
      <c r="A829" s="47">
        <v>8</v>
      </c>
      <c r="B829" s="170">
        <f t="shared" si="88"/>
        <v>1915.721</v>
      </c>
      <c r="C829" s="170">
        <f t="shared" si="86"/>
        <v>1879.3709999999999</v>
      </c>
      <c r="D829" s="170">
        <f t="shared" si="86"/>
        <v>1866.731</v>
      </c>
      <c r="E829" s="170">
        <f t="shared" si="86"/>
        <v>1864.181</v>
      </c>
      <c r="F829" s="170">
        <f t="shared" si="86"/>
        <v>1831.011</v>
      </c>
      <c r="G829" s="170">
        <f t="shared" si="86"/>
        <v>1913.6409999999998</v>
      </c>
      <c r="H829" s="170">
        <f t="shared" si="86"/>
        <v>1976.981</v>
      </c>
      <c r="I829" s="170">
        <f t="shared" si="86"/>
        <v>2116.451</v>
      </c>
      <c r="J829" s="170">
        <f t="shared" si="86"/>
        <v>2231.8310000000001</v>
      </c>
      <c r="K829" s="170">
        <f t="shared" si="86"/>
        <v>2400.0709999999999</v>
      </c>
      <c r="L829" s="170">
        <f t="shared" si="86"/>
        <v>2391.5410000000002</v>
      </c>
      <c r="M829" s="170">
        <f t="shared" si="86"/>
        <v>2386.8109999999997</v>
      </c>
      <c r="N829" s="170">
        <f t="shared" si="86"/>
        <v>2393.3710000000001</v>
      </c>
      <c r="O829" s="170">
        <f t="shared" si="86"/>
        <v>2378.6509999999998</v>
      </c>
      <c r="P829" s="170">
        <f t="shared" si="86"/>
        <v>2397.4610000000002</v>
      </c>
      <c r="Q829" s="170">
        <f t="shared" si="86"/>
        <v>2476.8710000000001</v>
      </c>
      <c r="R829" s="170">
        <f t="shared" si="86"/>
        <v>2511.5709999999999</v>
      </c>
      <c r="S829" s="170">
        <f t="shared" si="87"/>
        <v>2549.7110000000002</v>
      </c>
      <c r="T829" s="170">
        <f t="shared" si="87"/>
        <v>2552.7809999999999</v>
      </c>
      <c r="U829" s="170">
        <f t="shared" si="87"/>
        <v>2530.681</v>
      </c>
      <c r="V829" s="170">
        <f t="shared" si="87"/>
        <v>2349.451</v>
      </c>
      <c r="W829" s="170">
        <f t="shared" si="87"/>
        <v>2237.2510000000002</v>
      </c>
      <c r="X829" s="170">
        <f t="shared" si="87"/>
        <v>2070.3710000000001</v>
      </c>
      <c r="Y829" s="170">
        <f t="shared" si="87"/>
        <v>1869.0309999999999</v>
      </c>
      <c r="Z829" s="37"/>
      <c r="AA829" s="38">
        <v>1396.44</v>
      </c>
      <c r="AB829" s="39">
        <v>1360.09</v>
      </c>
      <c r="AC829" s="39">
        <v>1347.45</v>
      </c>
      <c r="AD829" s="39">
        <v>1344.9</v>
      </c>
      <c r="AE829" s="39">
        <v>1311.73</v>
      </c>
      <c r="AF829" s="39">
        <v>1394.36</v>
      </c>
      <c r="AG829" s="39">
        <v>1457.7</v>
      </c>
      <c r="AH829" s="39">
        <v>1597.17</v>
      </c>
      <c r="AI829" s="39">
        <v>1712.55</v>
      </c>
      <c r="AJ829" s="39">
        <v>1880.79</v>
      </c>
      <c r="AK829" s="39">
        <v>1872.26</v>
      </c>
      <c r="AL829" s="39">
        <v>1867.53</v>
      </c>
      <c r="AM829" s="39">
        <v>1874.09</v>
      </c>
      <c r="AN829" s="39">
        <v>1859.37</v>
      </c>
      <c r="AO829" s="39">
        <v>1878.18</v>
      </c>
      <c r="AP829" s="39">
        <v>1957.59</v>
      </c>
      <c r="AQ829" s="39">
        <v>1992.29</v>
      </c>
      <c r="AR829" s="39">
        <v>2030.43</v>
      </c>
      <c r="AS829" s="39">
        <v>2033.5</v>
      </c>
      <c r="AT829" s="39">
        <v>2011.4</v>
      </c>
      <c r="AU829" s="39">
        <v>1830.17</v>
      </c>
      <c r="AV829" s="39">
        <v>1717.97</v>
      </c>
      <c r="AW829" s="39">
        <v>1551.09</v>
      </c>
      <c r="AX829" s="40">
        <v>1349.75</v>
      </c>
      <c r="AY829" s="336">
        <v>407.52</v>
      </c>
      <c r="AZ829" s="175">
        <v>4.8109999999999999</v>
      </c>
      <c r="BA829" s="159">
        <v>106.95</v>
      </c>
    </row>
    <row r="830" spans="1:137">
      <c r="A830" s="47">
        <v>9</v>
      </c>
      <c r="B830" s="170">
        <f t="shared" si="88"/>
        <v>1860.721</v>
      </c>
      <c r="C830" s="170">
        <f t="shared" si="86"/>
        <v>1803.1209999999999</v>
      </c>
      <c r="D830" s="170">
        <f t="shared" si="86"/>
        <v>1807.8009999999999</v>
      </c>
      <c r="E830" s="170">
        <f t="shared" si="86"/>
        <v>1833.3209999999999</v>
      </c>
      <c r="F830" s="170">
        <f t="shared" si="86"/>
        <v>1897.6009999999999</v>
      </c>
      <c r="G830" s="170">
        <f t="shared" si="86"/>
        <v>2011.931</v>
      </c>
      <c r="H830" s="170">
        <f t="shared" si="86"/>
        <v>2151.701</v>
      </c>
      <c r="I830" s="170">
        <f t="shared" si="86"/>
        <v>2415.4110000000001</v>
      </c>
      <c r="J830" s="170">
        <f t="shared" si="86"/>
        <v>2504.4110000000001</v>
      </c>
      <c r="K830" s="170">
        <f t="shared" si="86"/>
        <v>2498.6610000000001</v>
      </c>
      <c r="L830" s="170">
        <f t="shared" si="86"/>
        <v>2427.6509999999998</v>
      </c>
      <c r="M830" s="170">
        <f t="shared" si="86"/>
        <v>2431.8209999999999</v>
      </c>
      <c r="N830" s="170">
        <f t="shared" si="86"/>
        <v>2362.701</v>
      </c>
      <c r="O830" s="170">
        <f t="shared" si="86"/>
        <v>2367.8109999999997</v>
      </c>
      <c r="P830" s="170">
        <f t="shared" si="86"/>
        <v>2385.3109999999997</v>
      </c>
      <c r="Q830" s="170">
        <f t="shared" si="86"/>
        <v>2484.3209999999999</v>
      </c>
      <c r="R830" s="170">
        <f t="shared" si="86"/>
        <v>2551.7909999999997</v>
      </c>
      <c r="S830" s="170">
        <f t="shared" si="87"/>
        <v>2548.8310000000001</v>
      </c>
      <c r="T830" s="170">
        <f t="shared" si="87"/>
        <v>2496.201</v>
      </c>
      <c r="U830" s="170">
        <f t="shared" si="87"/>
        <v>2482.7910000000002</v>
      </c>
      <c r="V830" s="170">
        <f t="shared" si="87"/>
        <v>2230.471</v>
      </c>
      <c r="W830" s="170">
        <f t="shared" si="87"/>
        <v>2153.0810000000001</v>
      </c>
      <c r="X830" s="170">
        <f t="shared" si="87"/>
        <v>1917.511</v>
      </c>
      <c r="Y830" s="170">
        <f t="shared" si="87"/>
        <v>1812.181</v>
      </c>
      <c r="Z830" s="37"/>
      <c r="AA830" s="38">
        <v>1341.44</v>
      </c>
      <c r="AB830" s="39">
        <v>1283.8399999999999</v>
      </c>
      <c r="AC830" s="39">
        <v>1288.52</v>
      </c>
      <c r="AD830" s="39">
        <v>1314.04</v>
      </c>
      <c r="AE830" s="39">
        <v>1378.32</v>
      </c>
      <c r="AF830" s="39">
        <v>1492.65</v>
      </c>
      <c r="AG830" s="39">
        <v>1632.42</v>
      </c>
      <c r="AH830" s="39">
        <v>1896.13</v>
      </c>
      <c r="AI830" s="39">
        <v>1985.13</v>
      </c>
      <c r="AJ830" s="39">
        <v>1979.38</v>
      </c>
      <c r="AK830" s="39">
        <v>1908.37</v>
      </c>
      <c r="AL830" s="39">
        <v>1912.54</v>
      </c>
      <c r="AM830" s="39">
        <v>1843.42</v>
      </c>
      <c r="AN830" s="39">
        <v>1848.53</v>
      </c>
      <c r="AO830" s="39">
        <v>1866.03</v>
      </c>
      <c r="AP830" s="39">
        <v>1965.04</v>
      </c>
      <c r="AQ830" s="39">
        <v>2032.5099999999998</v>
      </c>
      <c r="AR830" s="39">
        <v>2029.55</v>
      </c>
      <c r="AS830" s="39">
        <v>1976.92</v>
      </c>
      <c r="AT830" s="39">
        <v>1963.51</v>
      </c>
      <c r="AU830" s="39">
        <v>1711.19</v>
      </c>
      <c r="AV830" s="39">
        <v>1633.8</v>
      </c>
      <c r="AW830" s="39">
        <v>1398.23</v>
      </c>
      <c r="AX830" s="40">
        <v>1292.9000000000001</v>
      </c>
      <c r="AY830" s="336">
        <v>407.52</v>
      </c>
      <c r="AZ830" s="175">
        <v>4.8109999999999999</v>
      </c>
      <c r="BA830" s="159">
        <v>106.95</v>
      </c>
    </row>
    <row r="831" spans="1:137">
      <c r="A831" s="47">
        <v>10</v>
      </c>
      <c r="B831" s="170">
        <f t="shared" si="88"/>
        <v>1757.6409999999998</v>
      </c>
      <c r="C831" s="170">
        <f t="shared" si="86"/>
        <v>1757.501</v>
      </c>
      <c r="D831" s="170">
        <f t="shared" si="86"/>
        <v>1754.771</v>
      </c>
      <c r="E831" s="170">
        <f t="shared" si="86"/>
        <v>1757.431</v>
      </c>
      <c r="F831" s="170">
        <f t="shared" si="86"/>
        <v>1770.961</v>
      </c>
      <c r="G831" s="170">
        <f t="shared" si="86"/>
        <v>1851.191</v>
      </c>
      <c r="H831" s="170">
        <f t="shared" si="86"/>
        <v>1942.5509999999999</v>
      </c>
      <c r="I831" s="170">
        <f t="shared" si="86"/>
        <v>2177.4009999999998</v>
      </c>
      <c r="J831" s="170">
        <f t="shared" si="86"/>
        <v>2351.8209999999999</v>
      </c>
      <c r="K831" s="170">
        <f t="shared" si="86"/>
        <v>2382.221</v>
      </c>
      <c r="L831" s="170">
        <f t="shared" si="86"/>
        <v>2326.3710000000001</v>
      </c>
      <c r="M831" s="170">
        <f t="shared" si="86"/>
        <v>2291.9409999999998</v>
      </c>
      <c r="N831" s="170">
        <f t="shared" si="86"/>
        <v>2265.2309999999998</v>
      </c>
      <c r="O831" s="170">
        <f t="shared" si="86"/>
        <v>2251.2309999999998</v>
      </c>
      <c r="P831" s="170">
        <f t="shared" si="86"/>
        <v>2307.8310000000001</v>
      </c>
      <c r="Q831" s="170">
        <f t="shared" si="86"/>
        <v>2415.7910000000002</v>
      </c>
      <c r="R831" s="170">
        <f t="shared" si="86"/>
        <v>2551.4210000000003</v>
      </c>
      <c r="S831" s="170">
        <f t="shared" si="87"/>
        <v>2567.6410000000001</v>
      </c>
      <c r="T831" s="170">
        <f t="shared" si="87"/>
        <v>2532.1910000000003</v>
      </c>
      <c r="U831" s="170">
        <f t="shared" si="87"/>
        <v>2481.971</v>
      </c>
      <c r="V831" s="170">
        <f t="shared" si="87"/>
        <v>2232.2510000000002</v>
      </c>
      <c r="W831" s="170">
        <f t="shared" si="87"/>
        <v>2087.3710000000001</v>
      </c>
      <c r="X831" s="170">
        <f t="shared" si="87"/>
        <v>1866.441</v>
      </c>
      <c r="Y831" s="170">
        <f t="shared" si="87"/>
        <v>1781.2909999999999</v>
      </c>
      <c r="Z831" s="37"/>
      <c r="AA831" s="38">
        <v>1238.3599999999999</v>
      </c>
      <c r="AB831" s="39">
        <v>1238.22</v>
      </c>
      <c r="AC831" s="39">
        <v>1235.49</v>
      </c>
      <c r="AD831" s="39">
        <v>1238.1500000000001</v>
      </c>
      <c r="AE831" s="39">
        <v>1251.68</v>
      </c>
      <c r="AF831" s="39">
        <v>1331.91</v>
      </c>
      <c r="AG831" s="39">
        <v>1423.27</v>
      </c>
      <c r="AH831" s="39">
        <v>1658.12</v>
      </c>
      <c r="AI831" s="39">
        <v>1832.54</v>
      </c>
      <c r="AJ831" s="39">
        <v>1862.94</v>
      </c>
      <c r="AK831" s="39">
        <v>1807.09</v>
      </c>
      <c r="AL831" s="39">
        <v>1772.66</v>
      </c>
      <c r="AM831" s="39">
        <v>1745.95</v>
      </c>
      <c r="AN831" s="39">
        <v>1731.95</v>
      </c>
      <c r="AO831" s="39">
        <v>1788.55</v>
      </c>
      <c r="AP831" s="39">
        <v>1896.51</v>
      </c>
      <c r="AQ831" s="39">
        <v>2032.14</v>
      </c>
      <c r="AR831" s="39">
        <v>2048.36</v>
      </c>
      <c r="AS831" s="39">
        <v>2012.9100000000003</v>
      </c>
      <c r="AT831" s="39">
        <v>1962.69</v>
      </c>
      <c r="AU831" s="39">
        <v>1712.97</v>
      </c>
      <c r="AV831" s="39">
        <v>1568.09</v>
      </c>
      <c r="AW831" s="39">
        <v>1347.16</v>
      </c>
      <c r="AX831" s="40">
        <v>1262.01</v>
      </c>
      <c r="AY831" s="336">
        <v>407.52</v>
      </c>
      <c r="AZ831" s="175">
        <v>4.8109999999999999</v>
      </c>
      <c r="BA831" s="159">
        <v>106.95</v>
      </c>
    </row>
    <row r="832" spans="1:137">
      <c r="A832" s="47">
        <v>11</v>
      </c>
      <c r="B832" s="170">
        <f t="shared" si="88"/>
        <v>1756.671</v>
      </c>
      <c r="C832" s="170">
        <f t="shared" si="86"/>
        <v>1708.1109999999999</v>
      </c>
      <c r="D832" s="170">
        <f t="shared" si="86"/>
        <v>1722.0309999999999</v>
      </c>
      <c r="E832" s="170">
        <f t="shared" si="86"/>
        <v>1754.3809999999999</v>
      </c>
      <c r="F832" s="170">
        <f t="shared" si="86"/>
        <v>1763.1009999999999</v>
      </c>
      <c r="G832" s="170">
        <f t="shared" si="86"/>
        <v>1786.741</v>
      </c>
      <c r="H832" s="170">
        <f t="shared" si="86"/>
        <v>1860.921</v>
      </c>
      <c r="I832" s="170">
        <f t="shared" si="86"/>
        <v>2042.491</v>
      </c>
      <c r="J832" s="170">
        <f t="shared" si="86"/>
        <v>2148.1309999999999</v>
      </c>
      <c r="K832" s="170">
        <f t="shared" si="86"/>
        <v>2151.221</v>
      </c>
      <c r="L832" s="170">
        <f t="shared" si="86"/>
        <v>2130.2809999999999</v>
      </c>
      <c r="M832" s="170">
        <f t="shared" si="86"/>
        <v>2141.6610000000001</v>
      </c>
      <c r="N832" s="170">
        <f t="shared" si="86"/>
        <v>2140.0509999999999</v>
      </c>
      <c r="O832" s="170">
        <f t="shared" si="86"/>
        <v>2098.3710000000001</v>
      </c>
      <c r="P832" s="170">
        <f t="shared" si="86"/>
        <v>2133.761</v>
      </c>
      <c r="Q832" s="170">
        <f t="shared" si="86"/>
        <v>2196.3409999999999</v>
      </c>
      <c r="R832" s="170">
        <f t="shared" si="86"/>
        <v>2306.0010000000002</v>
      </c>
      <c r="S832" s="170">
        <f t="shared" si="87"/>
        <v>2286.5010000000002</v>
      </c>
      <c r="T832" s="170">
        <f t="shared" si="87"/>
        <v>2284.3409999999999</v>
      </c>
      <c r="U832" s="170">
        <f t="shared" si="87"/>
        <v>2180.6009999999997</v>
      </c>
      <c r="V832" s="170">
        <f t="shared" si="87"/>
        <v>2032.721</v>
      </c>
      <c r="W832" s="170">
        <f t="shared" si="87"/>
        <v>1942.171</v>
      </c>
      <c r="X832" s="170">
        <f t="shared" si="87"/>
        <v>1792.9110000000001</v>
      </c>
      <c r="Y832" s="170">
        <f t="shared" si="87"/>
        <v>1731.421</v>
      </c>
      <c r="Z832" s="37"/>
      <c r="AA832" s="41">
        <v>1237.3900000000001</v>
      </c>
      <c r="AB832" s="39">
        <v>1188.83</v>
      </c>
      <c r="AC832" s="39">
        <v>1202.75</v>
      </c>
      <c r="AD832" s="39">
        <v>1235.0999999999999</v>
      </c>
      <c r="AE832" s="39">
        <v>1243.82</v>
      </c>
      <c r="AF832" s="39">
        <v>1267.46</v>
      </c>
      <c r="AG832" s="39">
        <v>1341.64</v>
      </c>
      <c r="AH832" s="39">
        <v>1523.21</v>
      </c>
      <c r="AI832" s="39">
        <v>1628.85</v>
      </c>
      <c r="AJ832" s="39">
        <v>1631.94</v>
      </c>
      <c r="AK832" s="39">
        <v>1611</v>
      </c>
      <c r="AL832" s="39">
        <v>1622.38</v>
      </c>
      <c r="AM832" s="39">
        <v>1620.77</v>
      </c>
      <c r="AN832" s="39">
        <v>1579.09</v>
      </c>
      <c r="AO832" s="39">
        <v>1614.48</v>
      </c>
      <c r="AP832" s="39">
        <v>1677.06</v>
      </c>
      <c r="AQ832" s="39">
        <v>1786.72</v>
      </c>
      <c r="AR832" s="39">
        <v>1767.22</v>
      </c>
      <c r="AS832" s="39">
        <v>1765.06</v>
      </c>
      <c r="AT832" s="39">
        <v>1661.32</v>
      </c>
      <c r="AU832" s="39">
        <v>1513.44</v>
      </c>
      <c r="AV832" s="39">
        <v>1422.89</v>
      </c>
      <c r="AW832" s="39">
        <v>1273.6300000000001</v>
      </c>
      <c r="AX832" s="40">
        <v>1212.1400000000001</v>
      </c>
      <c r="AY832" s="336">
        <v>407.52</v>
      </c>
      <c r="AZ832" s="175">
        <v>4.8109999999999999</v>
      </c>
      <c r="BA832" s="159">
        <v>106.95</v>
      </c>
    </row>
    <row r="833" spans="1:53">
      <c r="A833" s="47">
        <v>12</v>
      </c>
      <c r="B833" s="170">
        <f t="shared" si="88"/>
        <v>1687.741</v>
      </c>
      <c r="C833" s="170">
        <f t="shared" si="86"/>
        <v>1685.681</v>
      </c>
      <c r="D833" s="170">
        <f t="shared" si="86"/>
        <v>1684.481</v>
      </c>
      <c r="E833" s="170">
        <f t="shared" si="86"/>
        <v>1689.511</v>
      </c>
      <c r="F833" s="170">
        <f t="shared" si="86"/>
        <v>1718.6409999999998</v>
      </c>
      <c r="G833" s="170">
        <f t="shared" si="86"/>
        <v>1815.8709999999999</v>
      </c>
      <c r="H833" s="170">
        <f t="shared" si="86"/>
        <v>1908.1209999999999</v>
      </c>
      <c r="I833" s="170">
        <f t="shared" si="86"/>
        <v>2028.691</v>
      </c>
      <c r="J833" s="170">
        <f t="shared" si="86"/>
        <v>2204.1109999999999</v>
      </c>
      <c r="K833" s="170">
        <f t="shared" si="86"/>
        <v>2237.3209999999999</v>
      </c>
      <c r="L833" s="170">
        <f t="shared" si="86"/>
        <v>2226.6109999999999</v>
      </c>
      <c r="M833" s="170">
        <f t="shared" si="86"/>
        <v>2180.6210000000001</v>
      </c>
      <c r="N833" s="170">
        <f t="shared" si="86"/>
        <v>2150.4809999999998</v>
      </c>
      <c r="O833" s="170">
        <f t="shared" si="86"/>
        <v>2149.6509999999998</v>
      </c>
      <c r="P833" s="170">
        <f t="shared" si="86"/>
        <v>2183.241</v>
      </c>
      <c r="Q833" s="170">
        <f t="shared" si="86"/>
        <v>2357.4409999999998</v>
      </c>
      <c r="R833" s="170">
        <f t="shared" si="86"/>
        <v>2396.5709999999999</v>
      </c>
      <c r="S833" s="170">
        <f t="shared" si="87"/>
        <v>2371.3009999999999</v>
      </c>
      <c r="T833" s="170">
        <f t="shared" si="87"/>
        <v>2339.4409999999998</v>
      </c>
      <c r="U833" s="170">
        <f t="shared" si="87"/>
        <v>2287.3909999999996</v>
      </c>
      <c r="V833" s="170">
        <f t="shared" si="87"/>
        <v>2004.6409999999998</v>
      </c>
      <c r="W833" s="170">
        <f t="shared" si="87"/>
        <v>1823.471</v>
      </c>
      <c r="X833" s="170">
        <f t="shared" si="87"/>
        <v>1764.3809999999999</v>
      </c>
      <c r="Y833" s="170">
        <f t="shared" si="87"/>
        <v>1744.461</v>
      </c>
      <c r="Z833" s="37"/>
      <c r="AA833" s="41">
        <v>1168.46</v>
      </c>
      <c r="AB833" s="39">
        <v>1166.4000000000001</v>
      </c>
      <c r="AC833" s="39">
        <v>1165.2</v>
      </c>
      <c r="AD833" s="39">
        <v>1170.23</v>
      </c>
      <c r="AE833" s="39">
        <v>1199.3599999999999</v>
      </c>
      <c r="AF833" s="39">
        <v>1296.5899999999999</v>
      </c>
      <c r="AG833" s="39">
        <v>1388.84</v>
      </c>
      <c r="AH833" s="39">
        <v>1509.41</v>
      </c>
      <c r="AI833" s="39">
        <v>1684.83</v>
      </c>
      <c r="AJ833" s="39">
        <v>1718.04</v>
      </c>
      <c r="AK833" s="39">
        <v>1707.33</v>
      </c>
      <c r="AL833" s="39">
        <v>1661.34</v>
      </c>
      <c r="AM833" s="39">
        <v>1631.2</v>
      </c>
      <c r="AN833" s="39">
        <v>1630.37</v>
      </c>
      <c r="AO833" s="39">
        <v>1663.96</v>
      </c>
      <c r="AP833" s="39">
        <v>1838.16</v>
      </c>
      <c r="AQ833" s="39">
        <v>1877.29</v>
      </c>
      <c r="AR833" s="39">
        <v>1852.02</v>
      </c>
      <c r="AS833" s="39">
        <v>1820.16</v>
      </c>
      <c r="AT833" s="39">
        <v>1768.11</v>
      </c>
      <c r="AU833" s="39">
        <v>1485.36</v>
      </c>
      <c r="AV833" s="39">
        <v>1304.19</v>
      </c>
      <c r="AW833" s="39">
        <v>1245.0999999999999</v>
      </c>
      <c r="AX833" s="40">
        <v>1225.18</v>
      </c>
      <c r="AY833" s="336">
        <v>407.52</v>
      </c>
      <c r="AZ833" s="175">
        <v>4.8109999999999999</v>
      </c>
      <c r="BA833" s="159">
        <v>106.95</v>
      </c>
    </row>
    <row r="834" spans="1:53">
      <c r="A834" s="47">
        <v>13</v>
      </c>
      <c r="B834" s="170">
        <f t="shared" si="88"/>
        <v>1688.6209999999999</v>
      </c>
      <c r="C834" s="170">
        <f t="shared" si="86"/>
        <v>1684.2809999999999</v>
      </c>
      <c r="D834" s="170">
        <f t="shared" si="86"/>
        <v>1684.0609999999999</v>
      </c>
      <c r="E834" s="170">
        <f t="shared" si="86"/>
        <v>1685.8409999999999</v>
      </c>
      <c r="F834" s="170">
        <f t="shared" si="86"/>
        <v>1720.671</v>
      </c>
      <c r="G834" s="170">
        <f t="shared" si="86"/>
        <v>1787.0309999999999</v>
      </c>
      <c r="H834" s="170">
        <f t="shared" si="86"/>
        <v>1956.931</v>
      </c>
      <c r="I834" s="170">
        <f t="shared" si="86"/>
        <v>2130.8409999999999</v>
      </c>
      <c r="J834" s="170">
        <f t="shared" si="86"/>
        <v>2208.3409999999999</v>
      </c>
      <c r="K834" s="170">
        <f t="shared" si="86"/>
        <v>2170.221</v>
      </c>
      <c r="L834" s="170">
        <f t="shared" si="86"/>
        <v>2117.8509999999997</v>
      </c>
      <c r="M834" s="170">
        <f t="shared" si="86"/>
        <v>2143.971</v>
      </c>
      <c r="N834" s="170">
        <f t="shared" si="86"/>
        <v>2116.9809999999998</v>
      </c>
      <c r="O834" s="170">
        <f t="shared" si="86"/>
        <v>2115.4809999999998</v>
      </c>
      <c r="P834" s="170">
        <f t="shared" si="86"/>
        <v>2166.8509999999997</v>
      </c>
      <c r="Q834" s="170">
        <f t="shared" si="86"/>
        <v>2304.7309999999998</v>
      </c>
      <c r="R834" s="170">
        <f t="shared" si="86"/>
        <v>2401.8409999999999</v>
      </c>
      <c r="S834" s="170">
        <f t="shared" si="87"/>
        <v>2439.4009999999998</v>
      </c>
      <c r="T834" s="170">
        <f t="shared" si="87"/>
        <v>2390.491</v>
      </c>
      <c r="U834" s="170">
        <f t="shared" si="87"/>
        <v>2341.1610000000001</v>
      </c>
      <c r="V834" s="170">
        <f t="shared" si="87"/>
        <v>2137.5410000000002</v>
      </c>
      <c r="W834" s="170">
        <f t="shared" si="87"/>
        <v>2021.0609999999999</v>
      </c>
      <c r="X834" s="170">
        <f t="shared" si="87"/>
        <v>1764.3009999999999</v>
      </c>
      <c r="Y834" s="170">
        <f t="shared" si="87"/>
        <v>1756.3809999999999</v>
      </c>
      <c r="Z834" s="37"/>
      <c r="AA834" s="41">
        <v>1169.3399999999999</v>
      </c>
      <c r="AB834" s="39">
        <v>1165</v>
      </c>
      <c r="AC834" s="39">
        <v>1164.78</v>
      </c>
      <c r="AD834" s="39">
        <v>1166.56</v>
      </c>
      <c r="AE834" s="39">
        <v>1201.3900000000001</v>
      </c>
      <c r="AF834" s="39">
        <v>1267.75</v>
      </c>
      <c r="AG834" s="39">
        <v>1437.65</v>
      </c>
      <c r="AH834" s="39">
        <v>1611.56</v>
      </c>
      <c r="AI834" s="39">
        <v>1689.06</v>
      </c>
      <c r="AJ834" s="39">
        <v>1650.94</v>
      </c>
      <c r="AK834" s="39">
        <v>1598.57</v>
      </c>
      <c r="AL834" s="39">
        <v>1624.69</v>
      </c>
      <c r="AM834" s="39">
        <v>1597.7</v>
      </c>
      <c r="AN834" s="39">
        <v>1596.2</v>
      </c>
      <c r="AO834" s="39">
        <v>1647.57</v>
      </c>
      <c r="AP834" s="39">
        <v>1785.45</v>
      </c>
      <c r="AQ834" s="39">
        <v>1882.56</v>
      </c>
      <c r="AR834" s="39">
        <v>1920.12</v>
      </c>
      <c r="AS834" s="39">
        <v>1871.21</v>
      </c>
      <c r="AT834" s="39">
        <v>1821.88</v>
      </c>
      <c r="AU834" s="39">
        <v>1618.26</v>
      </c>
      <c r="AV834" s="39">
        <v>1501.78</v>
      </c>
      <c r="AW834" s="39">
        <v>1245.02</v>
      </c>
      <c r="AX834" s="40">
        <v>1237.0999999999999</v>
      </c>
      <c r="AY834" s="336">
        <v>407.52</v>
      </c>
      <c r="AZ834" s="175">
        <v>4.8109999999999999</v>
      </c>
      <c r="BA834" s="159">
        <v>106.95</v>
      </c>
    </row>
    <row r="835" spans="1:53">
      <c r="A835" s="47">
        <v>14</v>
      </c>
      <c r="B835" s="170">
        <f t="shared" si="88"/>
        <v>1760.3709999999999</v>
      </c>
      <c r="C835" s="170">
        <f t="shared" si="86"/>
        <v>1749.461</v>
      </c>
      <c r="D835" s="170">
        <f t="shared" si="86"/>
        <v>1763.761</v>
      </c>
      <c r="E835" s="170">
        <f t="shared" si="86"/>
        <v>1762.461</v>
      </c>
      <c r="F835" s="170">
        <f t="shared" si="86"/>
        <v>1764.8009999999999</v>
      </c>
      <c r="G835" s="170">
        <f t="shared" si="86"/>
        <v>1779.991</v>
      </c>
      <c r="H835" s="170">
        <f t="shared" si="86"/>
        <v>1837.461</v>
      </c>
      <c r="I835" s="170">
        <f t="shared" si="86"/>
        <v>2054.2809999999999</v>
      </c>
      <c r="J835" s="170">
        <f t="shared" si="86"/>
        <v>2314.7309999999998</v>
      </c>
      <c r="K835" s="170">
        <f t="shared" si="86"/>
        <v>2404.9809999999998</v>
      </c>
      <c r="L835" s="170">
        <f t="shared" si="86"/>
        <v>2403.4009999999998</v>
      </c>
      <c r="M835" s="170">
        <f t="shared" si="86"/>
        <v>2404.6309999999999</v>
      </c>
      <c r="N835" s="170">
        <f t="shared" si="86"/>
        <v>2353.4210000000003</v>
      </c>
      <c r="O835" s="170">
        <f t="shared" si="86"/>
        <v>2318.6210000000001</v>
      </c>
      <c r="P835" s="170">
        <f t="shared" si="86"/>
        <v>2320.5810000000001</v>
      </c>
      <c r="Q835" s="170">
        <f t="shared" si="86"/>
        <v>2428.0509999999999</v>
      </c>
      <c r="R835" s="170">
        <f t="shared" si="86"/>
        <v>2440.8009999999999</v>
      </c>
      <c r="S835" s="170">
        <f t="shared" si="87"/>
        <v>2446.6309999999999</v>
      </c>
      <c r="T835" s="170">
        <f t="shared" si="87"/>
        <v>2393.8310000000001</v>
      </c>
      <c r="U835" s="170">
        <f t="shared" si="87"/>
        <v>2452.0309999999999</v>
      </c>
      <c r="V835" s="170">
        <f t="shared" si="87"/>
        <v>2439.3509999999997</v>
      </c>
      <c r="W835" s="170">
        <f t="shared" si="87"/>
        <v>2285.5709999999999</v>
      </c>
      <c r="X835" s="170">
        <f t="shared" si="87"/>
        <v>1971.7909999999999</v>
      </c>
      <c r="Y835" s="170">
        <f t="shared" si="87"/>
        <v>1869.3009999999999</v>
      </c>
      <c r="Z835" s="37"/>
      <c r="AA835" s="41">
        <v>1241.0899999999999</v>
      </c>
      <c r="AB835" s="39">
        <v>1230.18</v>
      </c>
      <c r="AC835" s="39">
        <v>1244.48</v>
      </c>
      <c r="AD835" s="39">
        <v>1243.18</v>
      </c>
      <c r="AE835" s="39">
        <v>1245.52</v>
      </c>
      <c r="AF835" s="39">
        <v>1260.71</v>
      </c>
      <c r="AG835" s="39">
        <v>1318.18</v>
      </c>
      <c r="AH835" s="39">
        <v>1535</v>
      </c>
      <c r="AI835" s="39">
        <v>1795.45</v>
      </c>
      <c r="AJ835" s="39">
        <v>1885.7</v>
      </c>
      <c r="AK835" s="39">
        <v>1884.12</v>
      </c>
      <c r="AL835" s="39">
        <v>1885.35</v>
      </c>
      <c r="AM835" s="39">
        <v>1834.14</v>
      </c>
      <c r="AN835" s="39">
        <v>1799.34</v>
      </c>
      <c r="AO835" s="39">
        <v>1801.3</v>
      </c>
      <c r="AP835" s="39">
        <v>1908.77</v>
      </c>
      <c r="AQ835" s="39">
        <v>1921.52</v>
      </c>
      <c r="AR835" s="39">
        <v>1927.35</v>
      </c>
      <c r="AS835" s="39">
        <v>1874.55</v>
      </c>
      <c r="AT835" s="39">
        <v>1932.75</v>
      </c>
      <c r="AU835" s="39">
        <v>1920.07</v>
      </c>
      <c r="AV835" s="39">
        <v>1766.29</v>
      </c>
      <c r="AW835" s="39">
        <v>1452.51</v>
      </c>
      <c r="AX835" s="40">
        <v>1350.02</v>
      </c>
      <c r="AY835" s="336">
        <v>407.52</v>
      </c>
      <c r="AZ835" s="175">
        <v>4.8109999999999999</v>
      </c>
      <c r="BA835" s="159">
        <v>106.95</v>
      </c>
    </row>
    <row r="836" spans="1:53">
      <c r="A836" s="47">
        <v>15</v>
      </c>
      <c r="B836" s="170">
        <f t="shared" si="88"/>
        <v>1795.1209999999999</v>
      </c>
      <c r="C836" s="170">
        <f t="shared" si="86"/>
        <v>1777.0909999999999</v>
      </c>
      <c r="D836" s="170">
        <f t="shared" si="86"/>
        <v>1776.171</v>
      </c>
      <c r="E836" s="170">
        <f t="shared" si="86"/>
        <v>1774.0909999999999</v>
      </c>
      <c r="F836" s="170">
        <f t="shared" si="86"/>
        <v>1775.3509999999999</v>
      </c>
      <c r="G836" s="170">
        <f t="shared" si="86"/>
        <v>1782.8009999999999</v>
      </c>
      <c r="H836" s="170">
        <f t="shared" si="86"/>
        <v>1830.8209999999999</v>
      </c>
      <c r="I836" s="170">
        <f t="shared" si="86"/>
        <v>2039.671</v>
      </c>
      <c r="J836" s="170">
        <f t="shared" si="86"/>
        <v>2306.221</v>
      </c>
      <c r="K836" s="170">
        <f t="shared" si="86"/>
        <v>2479.1910000000003</v>
      </c>
      <c r="L836" s="170">
        <f t="shared" si="86"/>
        <v>2542.7110000000002</v>
      </c>
      <c r="M836" s="170">
        <f t="shared" si="86"/>
        <v>2542.6110000000003</v>
      </c>
      <c r="N836" s="170">
        <f t="shared" si="86"/>
        <v>2538.6509999999998</v>
      </c>
      <c r="O836" s="170">
        <f t="shared" si="86"/>
        <v>2534.1710000000003</v>
      </c>
      <c r="P836" s="170">
        <f t="shared" si="86"/>
        <v>2518.9110000000001</v>
      </c>
      <c r="Q836" s="170">
        <f t="shared" si="86"/>
        <v>2630.7309999999998</v>
      </c>
      <c r="R836" s="170">
        <f t="shared" si="86"/>
        <v>2646.6410000000001</v>
      </c>
      <c r="S836" s="170">
        <f t="shared" si="87"/>
        <v>2653.3110000000001</v>
      </c>
      <c r="T836" s="170">
        <f t="shared" si="87"/>
        <v>2618.8910000000001</v>
      </c>
      <c r="U836" s="170">
        <f t="shared" si="87"/>
        <v>2608.7910000000002</v>
      </c>
      <c r="V836" s="170">
        <f t="shared" si="87"/>
        <v>2382.0709999999999</v>
      </c>
      <c r="W836" s="170">
        <f t="shared" si="87"/>
        <v>2173.8509999999997</v>
      </c>
      <c r="X836" s="170">
        <f t="shared" si="87"/>
        <v>1904.5709999999999</v>
      </c>
      <c r="Y836" s="170">
        <f t="shared" si="87"/>
        <v>1815.181</v>
      </c>
      <c r="Z836" s="37"/>
      <c r="AA836" s="41">
        <v>1275.8399999999999</v>
      </c>
      <c r="AB836" s="39">
        <v>1257.81</v>
      </c>
      <c r="AC836" s="39">
        <v>1256.8900000000001</v>
      </c>
      <c r="AD836" s="39">
        <v>1254.81</v>
      </c>
      <c r="AE836" s="39">
        <v>1256.07</v>
      </c>
      <c r="AF836" s="39">
        <v>1263.52</v>
      </c>
      <c r="AG836" s="39">
        <v>1311.54</v>
      </c>
      <c r="AH836" s="39">
        <v>1520.39</v>
      </c>
      <c r="AI836" s="39">
        <v>1786.94</v>
      </c>
      <c r="AJ836" s="39">
        <v>1959.91</v>
      </c>
      <c r="AK836" s="39">
        <v>2023.4300000000003</v>
      </c>
      <c r="AL836" s="39">
        <v>2023.3300000000002</v>
      </c>
      <c r="AM836" s="39">
        <v>2019.37</v>
      </c>
      <c r="AN836" s="39">
        <v>2014.8900000000003</v>
      </c>
      <c r="AO836" s="39">
        <v>1999.63</v>
      </c>
      <c r="AP836" s="39">
        <v>2111.4499999999998</v>
      </c>
      <c r="AQ836" s="39">
        <v>2127.36</v>
      </c>
      <c r="AR836" s="39">
        <v>2134.0300000000002</v>
      </c>
      <c r="AS836" s="39">
        <v>2099.61</v>
      </c>
      <c r="AT836" s="39">
        <v>2089.5100000000002</v>
      </c>
      <c r="AU836" s="39">
        <v>1862.79</v>
      </c>
      <c r="AV836" s="39">
        <v>1654.57</v>
      </c>
      <c r="AW836" s="39">
        <v>1385.29</v>
      </c>
      <c r="AX836" s="40">
        <v>1295.9000000000001</v>
      </c>
      <c r="AY836" s="336">
        <v>407.52</v>
      </c>
      <c r="AZ836" s="175">
        <v>4.8109999999999999</v>
      </c>
      <c r="BA836" s="159">
        <v>106.95</v>
      </c>
    </row>
    <row r="837" spans="1:53">
      <c r="A837" s="47">
        <v>16</v>
      </c>
      <c r="B837" s="170">
        <f t="shared" si="88"/>
        <v>1868.0509999999999</v>
      </c>
      <c r="C837" s="170">
        <f t="shared" si="86"/>
        <v>1826.3509999999999</v>
      </c>
      <c r="D837" s="170">
        <f t="shared" si="86"/>
        <v>1786.181</v>
      </c>
      <c r="E837" s="170">
        <f t="shared" si="86"/>
        <v>1818.1309999999999</v>
      </c>
      <c r="F837" s="170">
        <f t="shared" si="86"/>
        <v>1857.8109999999999</v>
      </c>
      <c r="G837" s="170">
        <f t="shared" si="86"/>
        <v>1933.981</v>
      </c>
      <c r="H837" s="170">
        <f t="shared" si="86"/>
        <v>2110.5810000000001</v>
      </c>
      <c r="I837" s="170">
        <f t="shared" si="86"/>
        <v>2325.7809999999999</v>
      </c>
      <c r="J837" s="170">
        <f t="shared" si="86"/>
        <v>2470.1410000000001</v>
      </c>
      <c r="K837" s="170">
        <f t="shared" si="86"/>
        <v>2478.951</v>
      </c>
      <c r="L837" s="170">
        <f t="shared" si="86"/>
        <v>2448.3710000000001</v>
      </c>
      <c r="M837" s="170">
        <f t="shared" si="86"/>
        <v>2450.1409999999996</v>
      </c>
      <c r="N837" s="170">
        <f t="shared" si="86"/>
        <v>2453.6610000000001</v>
      </c>
      <c r="O837" s="170">
        <f t="shared" si="86"/>
        <v>2534.5810000000001</v>
      </c>
      <c r="P837" s="170">
        <f t="shared" si="86"/>
        <v>2543.3010000000004</v>
      </c>
      <c r="Q837" s="170">
        <f t="shared" si="86"/>
        <v>2679.971</v>
      </c>
      <c r="R837" s="170">
        <f t="shared" ref="R837:R852" si="89">AQ837+$BA837+$AZ837+$AY837</f>
        <v>2757.241</v>
      </c>
      <c r="S837" s="170">
        <f t="shared" si="87"/>
        <v>2712.931</v>
      </c>
      <c r="T837" s="170">
        <f t="shared" si="87"/>
        <v>2630.2809999999999</v>
      </c>
      <c r="U837" s="170">
        <f t="shared" si="87"/>
        <v>2535.8910000000001</v>
      </c>
      <c r="V837" s="170">
        <f t="shared" si="87"/>
        <v>2265.5909999999999</v>
      </c>
      <c r="W837" s="170">
        <f t="shared" si="87"/>
        <v>1953.0309999999999</v>
      </c>
      <c r="X837" s="170">
        <f t="shared" si="87"/>
        <v>1864.3209999999999</v>
      </c>
      <c r="Y837" s="170">
        <f t="shared" si="87"/>
        <v>1784.241</v>
      </c>
      <c r="Z837" s="37"/>
      <c r="AA837" s="41">
        <v>1348.77</v>
      </c>
      <c r="AB837" s="39">
        <v>1307.07</v>
      </c>
      <c r="AC837" s="39">
        <v>1266.9000000000001</v>
      </c>
      <c r="AD837" s="39">
        <v>1298.8499999999999</v>
      </c>
      <c r="AE837" s="39">
        <v>1338.53</v>
      </c>
      <c r="AF837" s="39">
        <v>1414.7</v>
      </c>
      <c r="AG837" s="39">
        <v>1591.3</v>
      </c>
      <c r="AH837" s="39">
        <v>1806.5</v>
      </c>
      <c r="AI837" s="39">
        <v>1950.86</v>
      </c>
      <c r="AJ837" s="39">
        <v>1959.67</v>
      </c>
      <c r="AK837" s="39">
        <v>1929.09</v>
      </c>
      <c r="AL837" s="39">
        <v>1930.86</v>
      </c>
      <c r="AM837" s="39">
        <v>1934.38</v>
      </c>
      <c r="AN837" s="39">
        <v>2015.3</v>
      </c>
      <c r="AO837" s="39">
        <v>2024.0200000000002</v>
      </c>
      <c r="AP837" s="39">
        <v>2160.69</v>
      </c>
      <c r="AQ837" s="39">
        <v>2237.96</v>
      </c>
      <c r="AR837" s="39">
        <v>2193.65</v>
      </c>
      <c r="AS837" s="39">
        <v>2111</v>
      </c>
      <c r="AT837" s="39">
        <v>2016.6100000000001</v>
      </c>
      <c r="AU837" s="39">
        <v>1746.31</v>
      </c>
      <c r="AV837" s="39">
        <v>1433.75</v>
      </c>
      <c r="AW837" s="39">
        <v>1345.04</v>
      </c>
      <c r="AX837" s="40">
        <v>1264.96</v>
      </c>
      <c r="AY837" s="336">
        <v>407.52</v>
      </c>
      <c r="AZ837" s="175">
        <v>4.8109999999999999</v>
      </c>
      <c r="BA837" s="159">
        <v>106.95</v>
      </c>
    </row>
    <row r="838" spans="1:53">
      <c r="A838" s="47">
        <v>17</v>
      </c>
      <c r="B838" s="170">
        <f t="shared" si="88"/>
        <v>1753.271</v>
      </c>
      <c r="C838" s="170">
        <f t="shared" si="88"/>
        <v>1726.951</v>
      </c>
      <c r="D838" s="170">
        <f t="shared" si="88"/>
        <v>1724.8109999999999</v>
      </c>
      <c r="E838" s="170">
        <f t="shared" si="88"/>
        <v>1747.171</v>
      </c>
      <c r="F838" s="170">
        <f t="shared" si="88"/>
        <v>1770.011</v>
      </c>
      <c r="G838" s="170">
        <f t="shared" si="88"/>
        <v>1804.5509999999999</v>
      </c>
      <c r="H838" s="170">
        <f t="shared" si="88"/>
        <v>1933.681</v>
      </c>
      <c r="I838" s="170">
        <f t="shared" si="88"/>
        <v>2074.3310000000001</v>
      </c>
      <c r="J838" s="170">
        <f t="shared" si="88"/>
        <v>1949.191</v>
      </c>
      <c r="K838" s="170">
        <f t="shared" si="88"/>
        <v>1948.8809999999999</v>
      </c>
      <c r="L838" s="170">
        <f t="shared" si="88"/>
        <v>1940.8209999999999</v>
      </c>
      <c r="M838" s="170">
        <f t="shared" si="88"/>
        <v>1940.3409999999999</v>
      </c>
      <c r="N838" s="170">
        <f t="shared" si="88"/>
        <v>1931.3209999999999</v>
      </c>
      <c r="O838" s="170">
        <f t="shared" si="88"/>
        <v>1935.961</v>
      </c>
      <c r="P838" s="170">
        <f t="shared" si="88"/>
        <v>1948.961</v>
      </c>
      <c r="Q838" s="170">
        <f t="shared" si="88"/>
        <v>2196.0209999999997</v>
      </c>
      <c r="R838" s="170">
        <f t="shared" si="89"/>
        <v>2324.491</v>
      </c>
      <c r="S838" s="170">
        <f t="shared" si="87"/>
        <v>2297.2309999999998</v>
      </c>
      <c r="T838" s="170">
        <f t="shared" si="87"/>
        <v>2188.8710000000001</v>
      </c>
      <c r="U838" s="170">
        <f t="shared" si="87"/>
        <v>1962.211</v>
      </c>
      <c r="V838" s="170">
        <f t="shared" si="87"/>
        <v>1852.2809999999999</v>
      </c>
      <c r="W838" s="170">
        <f t="shared" si="87"/>
        <v>1796.731</v>
      </c>
      <c r="X838" s="170">
        <f t="shared" si="87"/>
        <v>1759.211</v>
      </c>
      <c r="Y838" s="170">
        <f t="shared" si="87"/>
        <v>1727.741</v>
      </c>
      <c r="Z838" s="37"/>
      <c r="AA838" s="41">
        <v>1233.99</v>
      </c>
      <c r="AB838" s="39">
        <v>1207.67</v>
      </c>
      <c r="AC838" s="39">
        <v>1205.53</v>
      </c>
      <c r="AD838" s="39">
        <v>1227.8900000000001</v>
      </c>
      <c r="AE838" s="39">
        <v>1250.73</v>
      </c>
      <c r="AF838" s="39">
        <v>1285.27</v>
      </c>
      <c r="AG838" s="39">
        <v>1414.4</v>
      </c>
      <c r="AH838" s="39">
        <v>1555.05</v>
      </c>
      <c r="AI838" s="39">
        <v>1429.91</v>
      </c>
      <c r="AJ838" s="39">
        <v>1429.6</v>
      </c>
      <c r="AK838" s="39">
        <v>1421.54</v>
      </c>
      <c r="AL838" s="39">
        <v>1421.06</v>
      </c>
      <c r="AM838" s="39">
        <v>1412.04</v>
      </c>
      <c r="AN838" s="39">
        <v>1416.68</v>
      </c>
      <c r="AO838" s="39">
        <v>1429.68</v>
      </c>
      <c r="AP838" s="39">
        <v>1676.74</v>
      </c>
      <c r="AQ838" s="39">
        <v>1805.21</v>
      </c>
      <c r="AR838" s="39">
        <v>1777.95</v>
      </c>
      <c r="AS838" s="39">
        <v>1669.59</v>
      </c>
      <c r="AT838" s="39">
        <v>1442.93</v>
      </c>
      <c r="AU838" s="39">
        <v>1333</v>
      </c>
      <c r="AV838" s="39">
        <v>1277.45</v>
      </c>
      <c r="AW838" s="39">
        <v>1239.93</v>
      </c>
      <c r="AX838" s="40">
        <v>1208.46</v>
      </c>
      <c r="AY838" s="336">
        <v>407.52</v>
      </c>
      <c r="AZ838" s="175">
        <v>4.8109999999999999</v>
      </c>
      <c r="BA838" s="159">
        <v>106.95</v>
      </c>
    </row>
    <row r="839" spans="1:53">
      <c r="A839" s="47">
        <v>18</v>
      </c>
      <c r="B839" s="170">
        <f t="shared" si="88"/>
        <v>1655.0309999999999</v>
      </c>
      <c r="C839" s="170">
        <f t="shared" si="88"/>
        <v>1653.6409999999998</v>
      </c>
      <c r="D839" s="170">
        <f t="shared" si="88"/>
        <v>1653.431</v>
      </c>
      <c r="E839" s="170">
        <f t="shared" si="88"/>
        <v>1654.8809999999999</v>
      </c>
      <c r="F839" s="170">
        <f t="shared" si="88"/>
        <v>1698.211</v>
      </c>
      <c r="G839" s="170">
        <f t="shared" si="88"/>
        <v>1773.961</v>
      </c>
      <c r="H839" s="170">
        <f t="shared" si="88"/>
        <v>1804.011</v>
      </c>
      <c r="I839" s="170">
        <f t="shared" si="88"/>
        <v>1961.9110000000001</v>
      </c>
      <c r="J839" s="170">
        <f t="shared" si="88"/>
        <v>2137.9210000000003</v>
      </c>
      <c r="K839" s="170">
        <f t="shared" si="88"/>
        <v>2143.201</v>
      </c>
      <c r="L839" s="170">
        <f t="shared" si="88"/>
        <v>2119.451</v>
      </c>
      <c r="M839" s="170">
        <f t="shared" si="88"/>
        <v>2146.681</v>
      </c>
      <c r="N839" s="170">
        <f t="shared" si="88"/>
        <v>2142.8209999999999</v>
      </c>
      <c r="O839" s="170">
        <f t="shared" si="88"/>
        <v>2146.3710000000001</v>
      </c>
      <c r="P839" s="170">
        <f t="shared" si="88"/>
        <v>2157.6610000000001</v>
      </c>
      <c r="Q839" s="170">
        <f t="shared" si="88"/>
        <v>2319.3109999999997</v>
      </c>
      <c r="R839" s="170">
        <f t="shared" si="89"/>
        <v>2366.971</v>
      </c>
      <c r="S839" s="170">
        <f t="shared" si="87"/>
        <v>2366.9210000000003</v>
      </c>
      <c r="T839" s="170">
        <f t="shared" si="87"/>
        <v>2315.8710000000001</v>
      </c>
      <c r="U839" s="170">
        <f t="shared" si="87"/>
        <v>2253.261</v>
      </c>
      <c r="V839" s="170">
        <f t="shared" si="87"/>
        <v>2026.8209999999999</v>
      </c>
      <c r="W839" s="170">
        <f t="shared" si="87"/>
        <v>1892.8709999999999</v>
      </c>
      <c r="X839" s="170">
        <f t="shared" si="87"/>
        <v>1771.0809999999999</v>
      </c>
      <c r="Y839" s="170">
        <f t="shared" si="87"/>
        <v>1751.961</v>
      </c>
      <c r="Z839" s="37"/>
      <c r="AA839" s="41">
        <v>1135.75</v>
      </c>
      <c r="AB839" s="39">
        <v>1134.3599999999999</v>
      </c>
      <c r="AC839" s="39">
        <v>1134.1500000000001</v>
      </c>
      <c r="AD839" s="39">
        <v>1135.5999999999999</v>
      </c>
      <c r="AE839" s="39">
        <v>1178.93</v>
      </c>
      <c r="AF839" s="39">
        <v>1254.68</v>
      </c>
      <c r="AG839" s="39">
        <v>1284.73</v>
      </c>
      <c r="AH839" s="39">
        <v>1442.63</v>
      </c>
      <c r="AI839" s="39">
        <v>1618.64</v>
      </c>
      <c r="AJ839" s="39">
        <v>1623.92</v>
      </c>
      <c r="AK839" s="39">
        <v>1600.17</v>
      </c>
      <c r="AL839" s="39">
        <v>1627.4</v>
      </c>
      <c r="AM839" s="39">
        <v>1623.54</v>
      </c>
      <c r="AN839" s="39">
        <v>1627.09</v>
      </c>
      <c r="AO839" s="39">
        <v>1638.38</v>
      </c>
      <c r="AP839" s="39">
        <v>1800.03</v>
      </c>
      <c r="AQ839" s="39">
        <v>1847.69</v>
      </c>
      <c r="AR839" s="39">
        <v>1847.64</v>
      </c>
      <c r="AS839" s="39">
        <v>1796.59</v>
      </c>
      <c r="AT839" s="39">
        <v>1733.98</v>
      </c>
      <c r="AU839" s="39">
        <v>1507.54</v>
      </c>
      <c r="AV839" s="39">
        <v>1373.59</v>
      </c>
      <c r="AW839" s="39">
        <v>1251.8</v>
      </c>
      <c r="AX839" s="40">
        <v>1232.68</v>
      </c>
      <c r="AY839" s="336">
        <v>407.52</v>
      </c>
      <c r="AZ839" s="175">
        <v>4.8109999999999999</v>
      </c>
      <c r="BA839" s="159">
        <v>106.95</v>
      </c>
    </row>
    <row r="840" spans="1:53">
      <c r="A840" s="47">
        <v>19</v>
      </c>
      <c r="B840" s="170">
        <f t="shared" si="88"/>
        <v>1686.001</v>
      </c>
      <c r="C840" s="170">
        <f t="shared" si="88"/>
        <v>1653.751</v>
      </c>
      <c r="D840" s="170">
        <f t="shared" si="88"/>
        <v>1651.8309999999999</v>
      </c>
      <c r="E840" s="170">
        <f t="shared" si="88"/>
        <v>1653.6409999999998</v>
      </c>
      <c r="F840" s="170">
        <f t="shared" si="88"/>
        <v>1712.0709999999999</v>
      </c>
      <c r="G840" s="170">
        <f t="shared" si="88"/>
        <v>1788.271</v>
      </c>
      <c r="H840" s="170">
        <f t="shared" si="88"/>
        <v>1868.8409999999999</v>
      </c>
      <c r="I840" s="170">
        <f t="shared" si="88"/>
        <v>2038.3209999999999</v>
      </c>
      <c r="J840" s="170">
        <f t="shared" si="88"/>
        <v>2197.5509999999999</v>
      </c>
      <c r="K840" s="170">
        <f t="shared" si="88"/>
        <v>2206.2309999999998</v>
      </c>
      <c r="L840" s="170">
        <f t="shared" si="88"/>
        <v>2194.0010000000002</v>
      </c>
      <c r="M840" s="170">
        <f t="shared" si="88"/>
        <v>2199.9809999999998</v>
      </c>
      <c r="N840" s="170">
        <f t="shared" si="88"/>
        <v>2198.0010000000002</v>
      </c>
      <c r="O840" s="170">
        <f t="shared" si="88"/>
        <v>2227.1409999999996</v>
      </c>
      <c r="P840" s="170">
        <f t="shared" si="88"/>
        <v>2285.4009999999998</v>
      </c>
      <c r="Q840" s="170">
        <f t="shared" si="88"/>
        <v>2345.6909999999998</v>
      </c>
      <c r="R840" s="170">
        <f t="shared" si="89"/>
        <v>2442.0010000000002</v>
      </c>
      <c r="S840" s="170">
        <f t="shared" si="87"/>
        <v>2447.6909999999998</v>
      </c>
      <c r="T840" s="170">
        <f t="shared" si="87"/>
        <v>2404.9110000000001</v>
      </c>
      <c r="U840" s="170">
        <f t="shared" si="87"/>
        <v>2321.7309999999998</v>
      </c>
      <c r="V840" s="170">
        <f t="shared" si="87"/>
        <v>2191.8509999999997</v>
      </c>
      <c r="W840" s="170">
        <f t="shared" si="87"/>
        <v>1871.0809999999999</v>
      </c>
      <c r="X840" s="170">
        <f t="shared" si="87"/>
        <v>1768.451</v>
      </c>
      <c r="Y840" s="170">
        <f t="shared" si="87"/>
        <v>1748.671</v>
      </c>
      <c r="Z840" s="37"/>
      <c r="AA840" s="41">
        <v>1166.72</v>
      </c>
      <c r="AB840" s="39">
        <v>1134.47</v>
      </c>
      <c r="AC840" s="39">
        <v>1132.55</v>
      </c>
      <c r="AD840" s="39">
        <v>1134.3599999999999</v>
      </c>
      <c r="AE840" s="39">
        <v>1192.79</v>
      </c>
      <c r="AF840" s="39">
        <v>1268.99</v>
      </c>
      <c r="AG840" s="39">
        <v>1349.56</v>
      </c>
      <c r="AH840" s="39">
        <v>1519.04</v>
      </c>
      <c r="AI840" s="39">
        <v>1678.27</v>
      </c>
      <c r="AJ840" s="39">
        <v>1686.95</v>
      </c>
      <c r="AK840" s="39">
        <v>1674.72</v>
      </c>
      <c r="AL840" s="39">
        <v>1680.7</v>
      </c>
      <c r="AM840" s="39">
        <v>1678.72</v>
      </c>
      <c r="AN840" s="39">
        <v>1707.86</v>
      </c>
      <c r="AO840" s="39">
        <v>1766.12</v>
      </c>
      <c r="AP840" s="39">
        <v>1826.41</v>
      </c>
      <c r="AQ840" s="39">
        <v>1922.72</v>
      </c>
      <c r="AR840" s="39">
        <v>1928.41</v>
      </c>
      <c r="AS840" s="39">
        <v>1885.63</v>
      </c>
      <c r="AT840" s="39">
        <v>1802.45</v>
      </c>
      <c r="AU840" s="39">
        <v>1672.57</v>
      </c>
      <c r="AV840" s="39">
        <v>1351.8</v>
      </c>
      <c r="AW840" s="39">
        <v>1249.17</v>
      </c>
      <c r="AX840" s="40">
        <v>1229.3900000000001</v>
      </c>
      <c r="AY840" s="336">
        <v>407.52</v>
      </c>
      <c r="AZ840" s="175">
        <v>4.8109999999999999</v>
      </c>
      <c r="BA840" s="159">
        <v>106.95</v>
      </c>
    </row>
    <row r="841" spans="1:53">
      <c r="A841" s="47">
        <v>20</v>
      </c>
      <c r="B841" s="170">
        <f t="shared" si="88"/>
        <v>1692.1509999999998</v>
      </c>
      <c r="C841" s="170">
        <f t="shared" si="88"/>
        <v>1664.3409999999999</v>
      </c>
      <c r="D841" s="170">
        <f t="shared" si="88"/>
        <v>1652.921</v>
      </c>
      <c r="E841" s="170">
        <f t="shared" si="88"/>
        <v>1663.1009999999999</v>
      </c>
      <c r="F841" s="170">
        <f t="shared" si="88"/>
        <v>1743.211</v>
      </c>
      <c r="G841" s="170">
        <f t="shared" si="88"/>
        <v>1785.771</v>
      </c>
      <c r="H841" s="170">
        <f t="shared" si="88"/>
        <v>1965.0409999999999</v>
      </c>
      <c r="I841" s="170">
        <f t="shared" si="88"/>
        <v>2133.4610000000002</v>
      </c>
      <c r="J841" s="170">
        <f t="shared" si="88"/>
        <v>2236.2910000000002</v>
      </c>
      <c r="K841" s="170">
        <f t="shared" si="88"/>
        <v>2221.1309999999999</v>
      </c>
      <c r="L841" s="170">
        <f t="shared" si="88"/>
        <v>2201.1409999999996</v>
      </c>
      <c r="M841" s="170">
        <f t="shared" si="88"/>
        <v>2203.7309999999998</v>
      </c>
      <c r="N841" s="170">
        <f t="shared" si="88"/>
        <v>2206.491</v>
      </c>
      <c r="O841" s="170">
        <f t="shared" si="88"/>
        <v>2219.3310000000001</v>
      </c>
      <c r="P841" s="170">
        <f t="shared" si="88"/>
        <v>2244.221</v>
      </c>
      <c r="Q841" s="170">
        <f t="shared" si="88"/>
        <v>2383.0909999999999</v>
      </c>
      <c r="R841" s="170">
        <f t="shared" si="89"/>
        <v>2455.8910000000001</v>
      </c>
      <c r="S841" s="170">
        <f t="shared" si="87"/>
        <v>2475.2510000000002</v>
      </c>
      <c r="T841" s="170">
        <f t="shared" si="87"/>
        <v>2434.4409999999998</v>
      </c>
      <c r="U841" s="170">
        <f t="shared" si="87"/>
        <v>2254.8909999999996</v>
      </c>
      <c r="V841" s="170">
        <f t="shared" si="87"/>
        <v>2114.1009999999997</v>
      </c>
      <c r="W841" s="170">
        <f t="shared" si="87"/>
        <v>1908.9009999999998</v>
      </c>
      <c r="X841" s="170">
        <f t="shared" si="87"/>
        <v>1765.6209999999999</v>
      </c>
      <c r="Y841" s="170">
        <f t="shared" si="87"/>
        <v>1735.461</v>
      </c>
      <c r="Z841" s="37"/>
      <c r="AA841" s="41">
        <v>1172.8699999999999</v>
      </c>
      <c r="AB841" s="39">
        <v>1145.06</v>
      </c>
      <c r="AC841" s="39">
        <v>1133.6400000000001</v>
      </c>
      <c r="AD841" s="39">
        <v>1143.82</v>
      </c>
      <c r="AE841" s="39">
        <v>1223.93</v>
      </c>
      <c r="AF841" s="39">
        <v>1266.49</v>
      </c>
      <c r="AG841" s="39">
        <v>1445.76</v>
      </c>
      <c r="AH841" s="39">
        <v>1614.18</v>
      </c>
      <c r="AI841" s="39">
        <v>1717.01</v>
      </c>
      <c r="AJ841" s="39">
        <v>1701.85</v>
      </c>
      <c r="AK841" s="39">
        <v>1681.86</v>
      </c>
      <c r="AL841" s="39">
        <v>1684.45</v>
      </c>
      <c r="AM841" s="39">
        <v>1687.21</v>
      </c>
      <c r="AN841" s="39">
        <v>1700.05</v>
      </c>
      <c r="AO841" s="39">
        <v>1724.94</v>
      </c>
      <c r="AP841" s="39">
        <v>1863.81</v>
      </c>
      <c r="AQ841" s="39">
        <v>1936.61</v>
      </c>
      <c r="AR841" s="39">
        <v>1955.97</v>
      </c>
      <c r="AS841" s="39">
        <v>1915.16</v>
      </c>
      <c r="AT841" s="39">
        <v>1735.61</v>
      </c>
      <c r="AU841" s="39">
        <v>1594.82</v>
      </c>
      <c r="AV841" s="39">
        <v>1389.62</v>
      </c>
      <c r="AW841" s="39">
        <v>1246.3399999999999</v>
      </c>
      <c r="AX841" s="40">
        <v>1216.18</v>
      </c>
      <c r="AY841" s="336">
        <v>407.52</v>
      </c>
      <c r="AZ841" s="175">
        <v>4.8109999999999999</v>
      </c>
      <c r="BA841" s="159">
        <v>106.95</v>
      </c>
    </row>
    <row r="842" spans="1:53">
      <c r="A842" s="47">
        <v>21</v>
      </c>
      <c r="B842" s="170">
        <f t="shared" si="88"/>
        <v>1737.4110000000001</v>
      </c>
      <c r="C842" s="170">
        <f t="shared" si="88"/>
        <v>1699.461</v>
      </c>
      <c r="D842" s="170">
        <f t="shared" si="88"/>
        <v>1677.011</v>
      </c>
      <c r="E842" s="170">
        <f t="shared" si="88"/>
        <v>1658.7809999999999</v>
      </c>
      <c r="F842" s="170">
        <f t="shared" si="88"/>
        <v>1702.171</v>
      </c>
      <c r="G842" s="170">
        <f t="shared" si="88"/>
        <v>1744.3909999999998</v>
      </c>
      <c r="H842" s="170">
        <f t="shared" si="88"/>
        <v>1782.981</v>
      </c>
      <c r="I842" s="170">
        <f t="shared" si="88"/>
        <v>1984.5309999999999</v>
      </c>
      <c r="J842" s="170">
        <f t="shared" si="88"/>
        <v>2305.5709999999999</v>
      </c>
      <c r="K842" s="170">
        <f t="shared" si="88"/>
        <v>2341.6009999999997</v>
      </c>
      <c r="L842" s="170">
        <f t="shared" si="88"/>
        <v>2329.5010000000002</v>
      </c>
      <c r="M842" s="170">
        <f t="shared" si="88"/>
        <v>2317.0309999999999</v>
      </c>
      <c r="N842" s="170">
        <f t="shared" si="88"/>
        <v>2200.761</v>
      </c>
      <c r="O842" s="170">
        <f t="shared" si="88"/>
        <v>2250.6909999999998</v>
      </c>
      <c r="P842" s="170">
        <f t="shared" si="88"/>
        <v>2297.2910000000002</v>
      </c>
      <c r="Q842" s="170">
        <f t="shared" si="88"/>
        <v>2331.8809999999999</v>
      </c>
      <c r="R842" s="170">
        <f t="shared" si="89"/>
        <v>2367.741</v>
      </c>
      <c r="S842" s="170">
        <f t="shared" si="87"/>
        <v>2384.2510000000002</v>
      </c>
      <c r="T842" s="170">
        <f t="shared" si="87"/>
        <v>2350.8009999999999</v>
      </c>
      <c r="U842" s="170">
        <f t="shared" si="87"/>
        <v>2289.5909999999999</v>
      </c>
      <c r="V842" s="170">
        <f t="shared" si="87"/>
        <v>2078.1409999999996</v>
      </c>
      <c r="W842" s="170">
        <f t="shared" si="87"/>
        <v>1924.011</v>
      </c>
      <c r="X842" s="170">
        <f t="shared" si="87"/>
        <v>1788.3709999999999</v>
      </c>
      <c r="Y842" s="170">
        <f t="shared" si="87"/>
        <v>1740.991</v>
      </c>
      <c r="Z842" s="37"/>
      <c r="AA842" s="41">
        <v>1218.1300000000001</v>
      </c>
      <c r="AB842" s="39">
        <v>1180.18</v>
      </c>
      <c r="AC842" s="39">
        <v>1157.73</v>
      </c>
      <c r="AD842" s="39">
        <v>1139.5</v>
      </c>
      <c r="AE842" s="39">
        <v>1182.8900000000001</v>
      </c>
      <c r="AF842" s="39">
        <v>1225.1099999999999</v>
      </c>
      <c r="AG842" s="39">
        <v>1263.7</v>
      </c>
      <c r="AH842" s="39">
        <v>1465.25</v>
      </c>
      <c r="AI842" s="39">
        <v>1786.29</v>
      </c>
      <c r="AJ842" s="39">
        <v>1822.32</v>
      </c>
      <c r="AK842" s="39">
        <v>1810.22</v>
      </c>
      <c r="AL842" s="39">
        <v>1797.75</v>
      </c>
      <c r="AM842" s="39">
        <v>1681.48</v>
      </c>
      <c r="AN842" s="39">
        <v>1731.41</v>
      </c>
      <c r="AO842" s="39">
        <v>1778.01</v>
      </c>
      <c r="AP842" s="39">
        <v>1812.6</v>
      </c>
      <c r="AQ842" s="39">
        <v>1848.46</v>
      </c>
      <c r="AR842" s="39">
        <v>1864.97</v>
      </c>
      <c r="AS842" s="39">
        <v>1831.52</v>
      </c>
      <c r="AT842" s="39">
        <v>1770.31</v>
      </c>
      <c r="AU842" s="39">
        <v>1558.86</v>
      </c>
      <c r="AV842" s="39">
        <v>1404.73</v>
      </c>
      <c r="AW842" s="39">
        <v>1269.0899999999999</v>
      </c>
      <c r="AX842" s="40">
        <v>1221.71</v>
      </c>
      <c r="AY842" s="336">
        <v>407.52</v>
      </c>
      <c r="AZ842" s="175">
        <v>4.8109999999999999</v>
      </c>
      <c r="BA842" s="159">
        <v>106.95</v>
      </c>
    </row>
    <row r="843" spans="1:53">
      <c r="A843" s="47">
        <v>22</v>
      </c>
      <c r="B843" s="170">
        <f t="shared" si="88"/>
        <v>1718.921</v>
      </c>
      <c r="C843" s="170">
        <f t="shared" si="88"/>
        <v>1705.8809999999999</v>
      </c>
      <c r="D843" s="170">
        <f t="shared" si="88"/>
        <v>1701.0609999999999</v>
      </c>
      <c r="E843" s="170">
        <f t="shared" si="88"/>
        <v>1696.721</v>
      </c>
      <c r="F843" s="170">
        <f t="shared" si="88"/>
        <v>1714.3209999999999</v>
      </c>
      <c r="G843" s="170">
        <f t="shared" si="88"/>
        <v>1747.3009999999999</v>
      </c>
      <c r="H843" s="170">
        <f t="shared" si="88"/>
        <v>1763.721</v>
      </c>
      <c r="I843" s="170">
        <f t="shared" si="88"/>
        <v>1857.201</v>
      </c>
      <c r="J843" s="170">
        <f t="shared" si="88"/>
        <v>2038.701</v>
      </c>
      <c r="K843" s="170">
        <f t="shared" si="88"/>
        <v>2166.0209999999997</v>
      </c>
      <c r="L843" s="170">
        <f t="shared" si="88"/>
        <v>2208.3009999999999</v>
      </c>
      <c r="M843" s="170">
        <f t="shared" si="88"/>
        <v>2221.4210000000003</v>
      </c>
      <c r="N843" s="170">
        <f t="shared" si="88"/>
        <v>2229.1509999999998</v>
      </c>
      <c r="O843" s="170">
        <f t="shared" si="88"/>
        <v>2252.8409999999999</v>
      </c>
      <c r="P843" s="170">
        <f t="shared" si="88"/>
        <v>2333.451</v>
      </c>
      <c r="Q843" s="170">
        <f t="shared" si="88"/>
        <v>2396.9409999999998</v>
      </c>
      <c r="R843" s="170">
        <f t="shared" si="89"/>
        <v>2442.2510000000002</v>
      </c>
      <c r="S843" s="170">
        <f t="shared" si="87"/>
        <v>2463.6710000000003</v>
      </c>
      <c r="T843" s="170">
        <f t="shared" si="87"/>
        <v>2427.0509999999999</v>
      </c>
      <c r="U843" s="170">
        <f t="shared" si="87"/>
        <v>2383.261</v>
      </c>
      <c r="V843" s="170">
        <f t="shared" si="87"/>
        <v>2289.991</v>
      </c>
      <c r="W843" s="170">
        <f t="shared" si="87"/>
        <v>2162.431</v>
      </c>
      <c r="X843" s="170">
        <f t="shared" si="87"/>
        <v>1907.8609999999999</v>
      </c>
      <c r="Y843" s="170">
        <f t="shared" si="87"/>
        <v>1756.691</v>
      </c>
      <c r="Z843" s="37"/>
      <c r="AA843" s="41">
        <v>1199.6400000000001</v>
      </c>
      <c r="AB843" s="39">
        <v>1186.5999999999999</v>
      </c>
      <c r="AC843" s="39">
        <v>1181.78</v>
      </c>
      <c r="AD843" s="39">
        <v>1177.44</v>
      </c>
      <c r="AE843" s="39">
        <v>1195.04</v>
      </c>
      <c r="AF843" s="39">
        <v>1228.02</v>
      </c>
      <c r="AG843" s="39">
        <v>1244.44</v>
      </c>
      <c r="AH843" s="39">
        <v>1337.92</v>
      </c>
      <c r="AI843" s="39">
        <v>1519.42</v>
      </c>
      <c r="AJ843" s="39">
        <v>1646.74</v>
      </c>
      <c r="AK843" s="39">
        <v>1689.02</v>
      </c>
      <c r="AL843" s="39">
        <v>1702.14</v>
      </c>
      <c r="AM843" s="39">
        <v>1709.87</v>
      </c>
      <c r="AN843" s="39">
        <v>1733.56</v>
      </c>
      <c r="AO843" s="39">
        <v>1814.17</v>
      </c>
      <c r="AP843" s="39">
        <v>1877.66</v>
      </c>
      <c r="AQ843" s="39">
        <v>1922.97</v>
      </c>
      <c r="AR843" s="39">
        <v>1944.39</v>
      </c>
      <c r="AS843" s="39">
        <v>1907.77</v>
      </c>
      <c r="AT843" s="39">
        <v>1863.98</v>
      </c>
      <c r="AU843" s="39">
        <v>1770.71</v>
      </c>
      <c r="AV843" s="39">
        <v>1643.15</v>
      </c>
      <c r="AW843" s="39">
        <v>1388.58</v>
      </c>
      <c r="AX843" s="40">
        <v>1237.4100000000001</v>
      </c>
      <c r="AY843" s="336">
        <v>407.52</v>
      </c>
      <c r="AZ843" s="175">
        <v>4.8109999999999999</v>
      </c>
      <c r="BA843" s="159">
        <v>106.95</v>
      </c>
    </row>
    <row r="844" spans="1:53">
      <c r="A844" s="47">
        <v>23</v>
      </c>
      <c r="B844" s="170">
        <f t="shared" si="88"/>
        <v>1742.8109999999999</v>
      </c>
      <c r="C844" s="170">
        <f t="shared" si="88"/>
        <v>1741.5709999999999</v>
      </c>
      <c r="D844" s="170">
        <f t="shared" si="88"/>
        <v>1710.6509999999998</v>
      </c>
      <c r="E844" s="170">
        <f t="shared" si="88"/>
        <v>1700.701</v>
      </c>
      <c r="F844" s="170">
        <f t="shared" si="88"/>
        <v>1751.521</v>
      </c>
      <c r="G844" s="170">
        <f t="shared" si="88"/>
        <v>1827.741</v>
      </c>
      <c r="H844" s="170">
        <f t="shared" si="88"/>
        <v>2013.8009999999999</v>
      </c>
      <c r="I844" s="170">
        <f t="shared" si="88"/>
        <v>2227.2510000000002</v>
      </c>
      <c r="J844" s="170">
        <f t="shared" si="88"/>
        <v>2282.1109999999999</v>
      </c>
      <c r="K844" s="170">
        <f t="shared" si="88"/>
        <v>2201.9110000000001</v>
      </c>
      <c r="L844" s="170">
        <f t="shared" si="88"/>
        <v>2184.4610000000002</v>
      </c>
      <c r="M844" s="170">
        <f t="shared" si="88"/>
        <v>2173.3509999999997</v>
      </c>
      <c r="N844" s="170">
        <f t="shared" si="88"/>
        <v>2072.6409999999996</v>
      </c>
      <c r="O844" s="170">
        <f t="shared" si="88"/>
        <v>2091.6409999999996</v>
      </c>
      <c r="P844" s="170">
        <f t="shared" si="88"/>
        <v>2139.3909999999996</v>
      </c>
      <c r="Q844" s="170">
        <f t="shared" si="88"/>
        <v>2192.4110000000001</v>
      </c>
      <c r="R844" s="170">
        <f t="shared" si="89"/>
        <v>2290.3909999999996</v>
      </c>
      <c r="S844" s="170">
        <f t="shared" si="87"/>
        <v>2297.3509999999997</v>
      </c>
      <c r="T844" s="170">
        <f t="shared" si="87"/>
        <v>2214.8310000000001</v>
      </c>
      <c r="U844" s="170">
        <f t="shared" si="87"/>
        <v>2011.0409999999999</v>
      </c>
      <c r="V844" s="170">
        <f t="shared" si="87"/>
        <v>1829.451</v>
      </c>
      <c r="W844" s="170">
        <f t="shared" si="87"/>
        <v>1759.251</v>
      </c>
      <c r="X844" s="170">
        <f t="shared" si="87"/>
        <v>1742.3609999999999</v>
      </c>
      <c r="Y844" s="170">
        <f t="shared" si="87"/>
        <v>1694.3309999999999</v>
      </c>
      <c r="Z844" s="37"/>
      <c r="AA844" s="41">
        <v>1223.53</v>
      </c>
      <c r="AB844" s="39">
        <v>1222.29</v>
      </c>
      <c r="AC844" s="39">
        <v>1191.3699999999999</v>
      </c>
      <c r="AD844" s="39">
        <v>1181.42</v>
      </c>
      <c r="AE844" s="39">
        <v>1232.24</v>
      </c>
      <c r="AF844" s="39">
        <v>1308.46</v>
      </c>
      <c r="AG844" s="39">
        <v>1494.52</v>
      </c>
      <c r="AH844" s="39">
        <v>1707.97</v>
      </c>
      <c r="AI844" s="39">
        <v>1762.83</v>
      </c>
      <c r="AJ844" s="39">
        <v>1682.63</v>
      </c>
      <c r="AK844" s="39">
        <v>1665.18</v>
      </c>
      <c r="AL844" s="39">
        <v>1654.07</v>
      </c>
      <c r="AM844" s="39">
        <v>1553.36</v>
      </c>
      <c r="AN844" s="39">
        <v>1572.36</v>
      </c>
      <c r="AO844" s="39">
        <v>1620.11</v>
      </c>
      <c r="AP844" s="39">
        <v>1673.13</v>
      </c>
      <c r="AQ844" s="39">
        <v>1771.11</v>
      </c>
      <c r="AR844" s="39">
        <v>1778.07</v>
      </c>
      <c r="AS844" s="39">
        <v>1695.55</v>
      </c>
      <c r="AT844" s="39">
        <v>1491.76</v>
      </c>
      <c r="AU844" s="39">
        <v>1310.17</v>
      </c>
      <c r="AV844" s="39">
        <v>1239.97</v>
      </c>
      <c r="AW844" s="39">
        <v>1223.08</v>
      </c>
      <c r="AX844" s="40">
        <v>1175.05</v>
      </c>
      <c r="AY844" s="336">
        <v>407.52</v>
      </c>
      <c r="AZ844" s="175">
        <v>4.8109999999999999</v>
      </c>
      <c r="BA844" s="159">
        <v>106.95</v>
      </c>
    </row>
    <row r="845" spans="1:53">
      <c r="A845" s="47">
        <v>24</v>
      </c>
      <c r="B845" s="170">
        <f t="shared" si="88"/>
        <v>1665.6509999999998</v>
      </c>
      <c r="C845" s="170">
        <f t="shared" si="88"/>
        <v>1656.1309999999999</v>
      </c>
      <c r="D845" s="170">
        <f t="shared" si="88"/>
        <v>1655.761</v>
      </c>
      <c r="E845" s="170">
        <f t="shared" si="88"/>
        <v>1658.6409999999998</v>
      </c>
      <c r="F845" s="170">
        <f t="shared" si="88"/>
        <v>1720.3909999999998</v>
      </c>
      <c r="G845" s="170">
        <f t="shared" si="88"/>
        <v>1783.9009999999998</v>
      </c>
      <c r="H845" s="170">
        <f t="shared" si="88"/>
        <v>1926.191</v>
      </c>
      <c r="I845" s="170">
        <f t="shared" si="88"/>
        <v>2014.721</v>
      </c>
      <c r="J845" s="170">
        <f t="shared" si="88"/>
        <v>2180.3809999999999</v>
      </c>
      <c r="K845" s="170">
        <f t="shared" si="88"/>
        <v>2217.241</v>
      </c>
      <c r="L845" s="170">
        <f t="shared" si="88"/>
        <v>2154.0309999999999</v>
      </c>
      <c r="M845" s="170">
        <f t="shared" si="88"/>
        <v>2154.1710000000003</v>
      </c>
      <c r="N845" s="170">
        <f t="shared" si="88"/>
        <v>2154.1409999999996</v>
      </c>
      <c r="O845" s="170">
        <f t="shared" si="88"/>
        <v>2176.1409999999996</v>
      </c>
      <c r="P845" s="170">
        <f t="shared" si="88"/>
        <v>2207.8809999999999</v>
      </c>
      <c r="Q845" s="170">
        <f t="shared" si="88"/>
        <v>2281.6610000000001</v>
      </c>
      <c r="R845" s="170">
        <f t="shared" si="89"/>
        <v>2105.1409999999996</v>
      </c>
      <c r="S845" s="170">
        <f t="shared" si="87"/>
        <v>2378.0609999999997</v>
      </c>
      <c r="T845" s="170">
        <f t="shared" si="87"/>
        <v>2298.0609999999997</v>
      </c>
      <c r="U845" s="170">
        <f t="shared" si="87"/>
        <v>2209.3109999999997</v>
      </c>
      <c r="V845" s="170">
        <f t="shared" si="87"/>
        <v>2040.8209999999999</v>
      </c>
      <c r="W845" s="170">
        <f t="shared" si="87"/>
        <v>1904.8709999999999</v>
      </c>
      <c r="X845" s="170">
        <f t="shared" si="87"/>
        <v>1760.521</v>
      </c>
      <c r="Y845" s="170">
        <f t="shared" si="87"/>
        <v>1693.1009999999999</v>
      </c>
      <c r="Z845" s="37"/>
      <c r="AA845" s="41">
        <v>1146.3699999999999</v>
      </c>
      <c r="AB845" s="39">
        <v>1136.8499999999999</v>
      </c>
      <c r="AC845" s="39">
        <v>1136.48</v>
      </c>
      <c r="AD845" s="39">
        <v>1139.3599999999999</v>
      </c>
      <c r="AE845" s="39">
        <v>1201.1099999999999</v>
      </c>
      <c r="AF845" s="39">
        <v>1264.6199999999999</v>
      </c>
      <c r="AG845" s="39">
        <v>1406.91</v>
      </c>
      <c r="AH845" s="39">
        <v>1495.44</v>
      </c>
      <c r="AI845" s="39">
        <v>1661.1</v>
      </c>
      <c r="AJ845" s="39">
        <v>1697.96</v>
      </c>
      <c r="AK845" s="39">
        <v>1634.75</v>
      </c>
      <c r="AL845" s="39">
        <v>1634.89</v>
      </c>
      <c r="AM845" s="39">
        <v>1634.86</v>
      </c>
      <c r="AN845" s="39">
        <v>1656.86</v>
      </c>
      <c r="AO845" s="39">
        <v>1688.6</v>
      </c>
      <c r="AP845" s="39">
        <v>1762.38</v>
      </c>
      <c r="AQ845" s="39">
        <v>1585.86</v>
      </c>
      <c r="AR845" s="39">
        <v>1858.78</v>
      </c>
      <c r="AS845" s="39">
        <v>1778.78</v>
      </c>
      <c r="AT845" s="39">
        <v>1690.03</v>
      </c>
      <c r="AU845" s="39">
        <v>1521.54</v>
      </c>
      <c r="AV845" s="39">
        <v>1385.59</v>
      </c>
      <c r="AW845" s="39">
        <v>1241.24</v>
      </c>
      <c r="AX845" s="40">
        <v>1173.82</v>
      </c>
      <c r="AY845" s="336">
        <v>407.52</v>
      </c>
      <c r="AZ845" s="175">
        <v>4.8109999999999999</v>
      </c>
      <c r="BA845" s="159">
        <v>106.95</v>
      </c>
    </row>
    <row r="846" spans="1:53">
      <c r="A846" s="47">
        <v>25</v>
      </c>
      <c r="B846" s="170">
        <f t="shared" si="88"/>
        <v>1583.001</v>
      </c>
      <c r="C846" s="170">
        <f t="shared" si="88"/>
        <v>1581.501</v>
      </c>
      <c r="D846" s="170">
        <f t="shared" si="88"/>
        <v>1580.951</v>
      </c>
      <c r="E846" s="170">
        <f t="shared" si="88"/>
        <v>1583.431</v>
      </c>
      <c r="F846" s="170">
        <f t="shared" si="88"/>
        <v>1622.261</v>
      </c>
      <c r="G846" s="170">
        <f t="shared" si="88"/>
        <v>1686.251</v>
      </c>
      <c r="H846" s="170">
        <f t="shared" si="88"/>
        <v>1817.2909999999999</v>
      </c>
      <c r="I846" s="170">
        <f t="shared" si="88"/>
        <v>1893.3509999999999</v>
      </c>
      <c r="J846" s="170">
        <f t="shared" si="88"/>
        <v>2031.5409999999999</v>
      </c>
      <c r="K846" s="170">
        <f t="shared" si="88"/>
        <v>2057.7809999999999</v>
      </c>
      <c r="L846" s="170">
        <f t="shared" si="88"/>
        <v>2034.8709999999999</v>
      </c>
      <c r="M846" s="170">
        <f t="shared" si="88"/>
        <v>2018.9110000000001</v>
      </c>
      <c r="N846" s="170">
        <f t="shared" si="88"/>
        <v>2025.6009999999999</v>
      </c>
      <c r="O846" s="170">
        <f t="shared" si="88"/>
        <v>2052.5709999999999</v>
      </c>
      <c r="P846" s="170">
        <f t="shared" si="88"/>
        <v>2073.3409999999999</v>
      </c>
      <c r="Q846" s="170">
        <f t="shared" si="88"/>
        <v>2133.0410000000002</v>
      </c>
      <c r="R846" s="170">
        <f t="shared" si="89"/>
        <v>2199.221</v>
      </c>
      <c r="S846" s="170">
        <f t="shared" si="87"/>
        <v>2236.4110000000001</v>
      </c>
      <c r="T846" s="170">
        <f t="shared" si="87"/>
        <v>2145.0010000000002</v>
      </c>
      <c r="U846" s="170">
        <f t="shared" si="87"/>
        <v>2066.3209999999999</v>
      </c>
      <c r="V846" s="170">
        <f t="shared" si="87"/>
        <v>1808.6009999999999</v>
      </c>
      <c r="W846" s="170">
        <f t="shared" si="87"/>
        <v>1743.721</v>
      </c>
      <c r="X846" s="170">
        <f t="shared" si="87"/>
        <v>1748.5709999999999</v>
      </c>
      <c r="Y846" s="170">
        <f t="shared" si="87"/>
        <v>1680.0609999999999</v>
      </c>
      <c r="Z846" s="37"/>
      <c r="AA846" s="41">
        <v>1063.72</v>
      </c>
      <c r="AB846" s="39">
        <v>1062.22</v>
      </c>
      <c r="AC846" s="39">
        <v>1061.67</v>
      </c>
      <c r="AD846" s="39">
        <v>1064.1500000000001</v>
      </c>
      <c r="AE846" s="39">
        <v>1102.98</v>
      </c>
      <c r="AF846" s="39">
        <v>1166.97</v>
      </c>
      <c r="AG846" s="39">
        <v>1298.01</v>
      </c>
      <c r="AH846" s="39">
        <v>1374.07</v>
      </c>
      <c r="AI846" s="39">
        <v>1512.26</v>
      </c>
      <c r="AJ846" s="39">
        <v>1538.5</v>
      </c>
      <c r="AK846" s="39">
        <v>1515.59</v>
      </c>
      <c r="AL846" s="39">
        <v>1499.63</v>
      </c>
      <c r="AM846" s="39">
        <v>1506.32</v>
      </c>
      <c r="AN846" s="39">
        <v>1533.29</v>
      </c>
      <c r="AO846" s="39">
        <v>1554.06</v>
      </c>
      <c r="AP846" s="39">
        <v>1613.76</v>
      </c>
      <c r="AQ846" s="39">
        <v>1679.94</v>
      </c>
      <c r="AR846" s="39">
        <v>1717.13</v>
      </c>
      <c r="AS846" s="39">
        <v>1625.72</v>
      </c>
      <c r="AT846" s="39">
        <v>1547.04</v>
      </c>
      <c r="AU846" s="39">
        <v>1289.32</v>
      </c>
      <c r="AV846" s="39">
        <v>1224.44</v>
      </c>
      <c r="AW846" s="39">
        <v>1229.29</v>
      </c>
      <c r="AX846" s="40">
        <v>1160.78</v>
      </c>
      <c r="AY846" s="336">
        <v>407.52</v>
      </c>
      <c r="AZ846" s="175">
        <v>4.8109999999999999</v>
      </c>
      <c r="BA846" s="159">
        <v>106.95</v>
      </c>
    </row>
    <row r="847" spans="1:53">
      <c r="A847" s="47">
        <v>26</v>
      </c>
      <c r="B847" s="170">
        <f t="shared" si="88"/>
        <v>1764.951</v>
      </c>
      <c r="C847" s="170">
        <f t="shared" si="88"/>
        <v>1721.8209999999999</v>
      </c>
      <c r="D847" s="170">
        <f t="shared" si="88"/>
        <v>1715.0809999999999</v>
      </c>
      <c r="E847" s="170">
        <f t="shared" si="88"/>
        <v>1768.231</v>
      </c>
      <c r="F847" s="170">
        <f t="shared" si="88"/>
        <v>1797.9110000000001</v>
      </c>
      <c r="G847" s="170">
        <f t="shared" si="88"/>
        <v>1914.441</v>
      </c>
      <c r="H847" s="170">
        <f t="shared" si="88"/>
        <v>2085.5609999999997</v>
      </c>
      <c r="I847" s="170">
        <f t="shared" si="88"/>
        <v>2172.5909999999999</v>
      </c>
      <c r="J847" s="170">
        <f t="shared" si="88"/>
        <v>2303.8509999999997</v>
      </c>
      <c r="K847" s="170">
        <f t="shared" si="88"/>
        <v>2337.431</v>
      </c>
      <c r="L847" s="170">
        <f t="shared" si="88"/>
        <v>2281.7910000000002</v>
      </c>
      <c r="M847" s="170">
        <f t="shared" si="88"/>
        <v>2291.8710000000001</v>
      </c>
      <c r="N847" s="170">
        <f t="shared" si="88"/>
        <v>2267.3809999999999</v>
      </c>
      <c r="O847" s="170">
        <f t="shared" si="88"/>
        <v>2326.5209999999997</v>
      </c>
      <c r="P847" s="170">
        <f t="shared" si="88"/>
        <v>2381.1909999999998</v>
      </c>
      <c r="Q847" s="170">
        <f t="shared" si="88"/>
        <v>2424.5509999999999</v>
      </c>
      <c r="R847" s="170">
        <f t="shared" si="89"/>
        <v>2450.5509999999999</v>
      </c>
      <c r="S847" s="170">
        <f t="shared" si="87"/>
        <v>2507.7510000000002</v>
      </c>
      <c r="T847" s="170">
        <f t="shared" si="87"/>
        <v>2458.4410000000003</v>
      </c>
      <c r="U847" s="170">
        <f t="shared" si="87"/>
        <v>2395.6210000000001</v>
      </c>
      <c r="V847" s="170">
        <f t="shared" si="87"/>
        <v>2094.3209999999999</v>
      </c>
      <c r="W847" s="170">
        <f t="shared" si="87"/>
        <v>2014.0709999999999</v>
      </c>
      <c r="X847" s="170">
        <f t="shared" si="87"/>
        <v>1871.501</v>
      </c>
      <c r="Y847" s="170">
        <f t="shared" si="87"/>
        <v>1799.7909999999999</v>
      </c>
      <c r="Z847" s="37"/>
      <c r="AA847" s="41">
        <v>1245.67</v>
      </c>
      <c r="AB847" s="39">
        <v>1202.54</v>
      </c>
      <c r="AC847" s="39">
        <v>1195.8</v>
      </c>
      <c r="AD847" s="39">
        <v>1248.95</v>
      </c>
      <c r="AE847" s="39">
        <v>1278.6300000000001</v>
      </c>
      <c r="AF847" s="39">
        <v>1395.16</v>
      </c>
      <c r="AG847" s="39">
        <v>1566.28</v>
      </c>
      <c r="AH847" s="39">
        <v>1653.31</v>
      </c>
      <c r="AI847" s="39">
        <v>1784.57</v>
      </c>
      <c r="AJ847" s="39">
        <v>1818.15</v>
      </c>
      <c r="AK847" s="39">
        <v>1762.51</v>
      </c>
      <c r="AL847" s="39">
        <v>1772.59</v>
      </c>
      <c r="AM847" s="39">
        <v>1748.1</v>
      </c>
      <c r="AN847" s="39">
        <v>1807.24</v>
      </c>
      <c r="AO847" s="39">
        <v>1861.91</v>
      </c>
      <c r="AP847" s="39">
        <v>1905.27</v>
      </c>
      <c r="AQ847" s="39">
        <v>1931.27</v>
      </c>
      <c r="AR847" s="39">
        <v>1988.47</v>
      </c>
      <c r="AS847" s="39">
        <v>1939.16</v>
      </c>
      <c r="AT847" s="39">
        <v>1876.34</v>
      </c>
      <c r="AU847" s="39">
        <v>1575.04</v>
      </c>
      <c r="AV847" s="39">
        <v>1494.79</v>
      </c>
      <c r="AW847" s="39">
        <v>1352.22</v>
      </c>
      <c r="AX847" s="40">
        <v>1280.51</v>
      </c>
      <c r="AY847" s="336">
        <v>407.52</v>
      </c>
      <c r="AZ847" s="175">
        <v>4.8109999999999999</v>
      </c>
      <c r="BA847" s="159">
        <v>106.95</v>
      </c>
    </row>
    <row r="848" spans="1:53">
      <c r="A848" s="47">
        <v>27</v>
      </c>
      <c r="B848" s="170">
        <f t="shared" si="88"/>
        <v>1775.1309999999999</v>
      </c>
      <c r="C848" s="170">
        <f t="shared" si="88"/>
        <v>1751.1509999999998</v>
      </c>
      <c r="D848" s="170">
        <f t="shared" si="88"/>
        <v>1750.951</v>
      </c>
      <c r="E848" s="170">
        <f t="shared" si="88"/>
        <v>1775.711</v>
      </c>
      <c r="F848" s="170">
        <f t="shared" si="88"/>
        <v>1819.1610000000001</v>
      </c>
      <c r="G848" s="170">
        <f t="shared" si="88"/>
        <v>1956.991</v>
      </c>
      <c r="H848" s="170">
        <f t="shared" si="88"/>
        <v>2089.5209999999997</v>
      </c>
      <c r="I848" s="170">
        <f t="shared" si="88"/>
        <v>2283.511</v>
      </c>
      <c r="J848" s="170">
        <f t="shared" si="88"/>
        <v>2415.7510000000002</v>
      </c>
      <c r="K848" s="170">
        <f t="shared" si="88"/>
        <v>2421.4210000000003</v>
      </c>
      <c r="L848" s="170">
        <f t="shared" si="88"/>
        <v>2380.9809999999998</v>
      </c>
      <c r="M848" s="170">
        <f t="shared" si="88"/>
        <v>2383.0909999999999</v>
      </c>
      <c r="N848" s="170">
        <f t="shared" si="88"/>
        <v>2376.3109999999997</v>
      </c>
      <c r="O848" s="170">
        <f t="shared" si="88"/>
        <v>2411.6009999999997</v>
      </c>
      <c r="P848" s="170">
        <f t="shared" si="88"/>
        <v>2436.0410000000002</v>
      </c>
      <c r="Q848" s="170">
        <f t="shared" si="88"/>
        <v>2473.5709999999999</v>
      </c>
      <c r="R848" s="170">
        <f t="shared" si="89"/>
        <v>2552.0909999999999</v>
      </c>
      <c r="S848" s="170">
        <f t="shared" si="87"/>
        <v>2578.1509999999998</v>
      </c>
      <c r="T848" s="170">
        <f t="shared" si="87"/>
        <v>2513.1309999999999</v>
      </c>
      <c r="U848" s="170">
        <f t="shared" si="87"/>
        <v>2442.6409999999996</v>
      </c>
      <c r="V848" s="170">
        <f t="shared" si="87"/>
        <v>2246.511</v>
      </c>
      <c r="W848" s="170">
        <f t="shared" si="87"/>
        <v>2163.3609999999999</v>
      </c>
      <c r="X848" s="170">
        <f t="shared" si="87"/>
        <v>1940.3009999999999</v>
      </c>
      <c r="Y848" s="170">
        <f t="shared" si="87"/>
        <v>1824.5309999999999</v>
      </c>
      <c r="Z848" s="37"/>
      <c r="AA848" s="41">
        <v>1255.8499999999999</v>
      </c>
      <c r="AB848" s="39">
        <v>1231.8699999999999</v>
      </c>
      <c r="AC848" s="39">
        <v>1231.67</v>
      </c>
      <c r="AD848" s="39">
        <v>1256.43</v>
      </c>
      <c r="AE848" s="39">
        <v>1299.8800000000001</v>
      </c>
      <c r="AF848" s="39">
        <v>1437.71</v>
      </c>
      <c r="AG848" s="39">
        <v>1570.24</v>
      </c>
      <c r="AH848" s="39">
        <v>1764.23</v>
      </c>
      <c r="AI848" s="39">
        <v>1896.47</v>
      </c>
      <c r="AJ848" s="39">
        <v>1902.14</v>
      </c>
      <c r="AK848" s="39">
        <v>1861.7</v>
      </c>
      <c r="AL848" s="39">
        <v>1863.81</v>
      </c>
      <c r="AM848" s="39">
        <v>1857.03</v>
      </c>
      <c r="AN848" s="39">
        <v>1892.32</v>
      </c>
      <c r="AO848" s="39">
        <v>1916.76</v>
      </c>
      <c r="AP848" s="39">
        <v>1954.29</v>
      </c>
      <c r="AQ848" s="39">
        <v>2032.81</v>
      </c>
      <c r="AR848" s="39">
        <v>2058.87</v>
      </c>
      <c r="AS848" s="39">
        <v>1993.85</v>
      </c>
      <c r="AT848" s="39">
        <v>1923.36</v>
      </c>
      <c r="AU848" s="39">
        <v>1727.23</v>
      </c>
      <c r="AV848" s="39">
        <v>1644.08</v>
      </c>
      <c r="AW848" s="39">
        <v>1421.02</v>
      </c>
      <c r="AX848" s="40">
        <v>1305.25</v>
      </c>
      <c r="AY848" s="336">
        <v>407.52</v>
      </c>
      <c r="AZ848" s="175">
        <v>4.8109999999999999</v>
      </c>
      <c r="BA848" s="159">
        <v>106.95</v>
      </c>
    </row>
    <row r="849" spans="1:137">
      <c r="A849" s="47">
        <v>28</v>
      </c>
      <c r="B849" s="170">
        <f t="shared" si="88"/>
        <v>1823.3709999999999</v>
      </c>
      <c r="C849" s="170">
        <f t="shared" si="88"/>
        <v>1777.451</v>
      </c>
      <c r="D849" s="170">
        <f t="shared" si="88"/>
        <v>1777.491</v>
      </c>
      <c r="E849" s="170">
        <f t="shared" si="88"/>
        <v>1777.251</v>
      </c>
      <c r="F849" s="170">
        <f t="shared" si="88"/>
        <v>1778.231</v>
      </c>
      <c r="G849" s="170">
        <f t="shared" si="88"/>
        <v>1832.941</v>
      </c>
      <c r="H849" s="170">
        <f t="shared" si="88"/>
        <v>1880.8109999999999</v>
      </c>
      <c r="I849" s="170">
        <f t="shared" si="88"/>
        <v>2041.671</v>
      </c>
      <c r="J849" s="170">
        <f t="shared" si="88"/>
        <v>2203.2910000000002</v>
      </c>
      <c r="K849" s="170">
        <f t="shared" si="88"/>
        <v>2266.6109999999999</v>
      </c>
      <c r="L849" s="170">
        <f t="shared" si="88"/>
        <v>2280.451</v>
      </c>
      <c r="M849" s="170">
        <f t="shared" si="88"/>
        <v>2270.7910000000002</v>
      </c>
      <c r="N849" s="170">
        <f t="shared" si="88"/>
        <v>2279.6509999999998</v>
      </c>
      <c r="O849" s="170">
        <f t="shared" si="88"/>
        <v>2297.2510000000002</v>
      </c>
      <c r="P849" s="170">
        <f t="shared" si="88"/>
        <v>2329.5810000000001</v>
      </c>
      <c r="Q849" s="170">
        <f t="shared" si="88"/>
        <v>2367.701</v>
      </c>
      <c r="R849" s="170">
        <f t="shared" si="89"/>
        <v>2428.241</v>
      </c>
      <c r="S849" s="170">
        <f t="shared" si="87"/>
        <v>2447.5410000000002</v>
      </c>
      <c r="T849" s="170">
        <f t="shared" si="87"/>
        <v>2379.5010000000002</v>
      </c>
      <c r="U849" s="170">
        <f t="shared" si="87"/>
        <v>2325.4409999999998</v>
      </c>
      <c r="V849" s="170">
        <f t="shared" si="87"/>
        <v>2091.8909999999996</v>
      </c>
      <c r="W849" s="170">
        <f t="shared" si="87"/>
        <v>1835.981</v>
      </c>
      <c r="X849" s="170">
        <f t="shared" si="87"/>
        <v>1785.921</v>
      </c>
      <c r="Y849" s="170">
        <f t="shared" si="87"/>
        <v>1777.271</v>
      </c>
      <c r="Z849" s="37"/>
      <c r="AA849" s="41">
        <v>1304.0899999999999</v>
      </c>
      <c r="AB849" s="39">
        <v>1258.17</v>
      </c>
      <c r="AC849" s="39">
        <v>1258.21</v>
      </c>
      <c r="AD849" s="39">
        <v>1257.97</v>
      </c>
      <c r="AE849" s="39">
        <v>1258.95</v>
      </c>
      <c r="AF849" s="39">
        <v>1313.66</v>
      </c>
      <c r="AG849" s="39">
        <v>1361.53</v>
      </c>
      <c r="AH849" s="39">
        <v>1522.39</v>
      </c>
      <c r="AI849" s="39">
        <v>1684.01</v>
      </c>
      <c r="AJ849" s="39">
        <v>1747.33</v>
      </c>
      <c r="AK849" s="39">
        <v>1761.17</v>
      </c>
      <c r="AL849" s="39">
        <v>1751.51</v>
      </c>
      <c r="AM849" s="39">
        <v>1760.37</v>
      </c>
      <c r="AN849" s="39">
        <v>1777.97</v>
      </c>
      <c r="AO849" s="39">
        <v>1810.3</v>
      </c>
      <c r="AP849" s="39">
        <v>1848.42</v>
      </c>
      <c r="AQ849" s="39">
        <v>1908.96</v>
      </c>
      <c r="AR849" s="39">
        <v>1928.26</v>
      </c>
      <c r="AS849" s="39">
        <v>1860.22</v>
      </c>
      <c r="AT849" s="39">
        <v>1806.16</v>
      </c>
      <c r="AU849" s="39">
        <v>1572.61</v>
      </c>
      <c r="AV849" s="39">
        <v>1316.7</v>
      </c>
      <c r="AW849" s="39">
        <v>1266.6400000000001</v>
      </c>
      <c r="AX849" s="40">
        <v>1257.99</v>
      </c>
      <c r="AY849" s="336">
        <v>407.52</v>
      </c>
      <c r="AZ849" s="175">
        <v>4.8109999999999999</v>
      </c>
      <c r="BA849" s="159">
        <v>106.95</v>
      </c>
    </row>
    <row r="850" spans="1:137">
      <c r="A850" s="47">
        <v>29</v>
      </c>
      <c r="B850" s="170">
        <f t="shared" si="88"/>
        <v>1829.431</v>
      </c>
      <c r="C850" s="170">
        <f t="shared" si="88"/>
        <v>1813.701</v>
      </c>
      <c r="D850" s="170">
        <f t="shared" si="88"/>
        <v>1778.201</v>
      </c>
      <c r="E850" s="170">
        <f t="shared" si="88"/>
        <v>1776.671</v>
      </c>
      <c r="F850" s="170">
        <f t="shared" si="88"/>
        <v>1776.6209999999999</v>
      </c>
      <c r="G850" s="170">
        <f t="shared" si="88"/>
        <v>1796.921</v>
      </c>
      <c r="H850" s="170">
        <f t="shared" si="88"/>
        <v>1822.0609999999999</v>
      </c>
      <c r="I850" s="170">
        <f t="shared" si="88"/>
        <v>1870.961</v>
      </c>
      <c r="J850" s="170">
        <f t="shared" si="88"/>
        <v>2003.3209999999999</v>
      </c>
      <c r="K850" s="170">
        <f t="shared" si="88"/>
        <v>2057.1710000000003</v>
      </c>
      <c r="L850" s="170">
        <f t="shared" si="88"/>
        <v>2059.8409999999999</v>
      </c>
      <c r="M850" s="170">
        <f t="shared" si="88"/>
        <v>2061.471</v>
      </c>
      <c r="N850" s="170">
        <f t="shared" si="88"/>
        <v>2061.9809999999998</v>
      </c>
      <c r="O850" s="170">
        <f t="shared" si="88"/>
        <v>2071.3310000000001</v>
      </c>
      <c r="P850" s="170">
        <f t="shared" si="88"/>
        <v>2118.0209999999997</v>
      </c>
      <c r="Q850" s="170">
        <f t="shared" si="88"/>
        <v>2215.8710000000001</v>
      </c>
      <c r="R850" s="170">
        <f t="shared" si="89"/>
        <v>2292.1009999999997</v>
      </c>
      <c r="S850" s="170">
        <f t="shared" si="87"/>
        <v>2286.9110000000001</v>
      </c>
      <c r="T850" s="170">
        <f t="shared" si="87"/>
        <v>2226.3409999999999</v>
      </c>
      <c r="U850" s="170">
        <f t="shared" si="87"/>
        <v>2170.5609999999997</v>
      </c>
      <c r="V850" s="170">
        <f t="shared" si="87"/>
        <v>1956.941</v>
      </c>
      <c r="W850" s="170">
        <f t="shared" si="87"/>
        <v>1835.8609999999999</v>
      </c>
      <c r="X850" s="170">
        <f t="shared" si="87"/>
        <v>1777.931</v>
      </c>
      <c r="Y850" s="170">
        <f t="shared" si="87"/>
        <v>1772.6409999999998</v>
      </c>
      <c r="Z850" s="37"/>
      <c r="AA850" s="41">
        <v>1310.1500000000001</v>
      </c>
      <c r="AB850" s="39">
        <v>1294.42</v>
      </c>
      <c r="AC850" s="39">
        <v>1258.92</v>
      </c>
      <c r="AD850" s="39">
        <v>1257.3900000000001</v>
      </c>
      <c r="AE850" s="39">
        <v>1257.3399999999999</v>
      </c>
      <c r="AF850" s="39">
        <v>1277.6400000000001</v>
      </c>
      <c r="AG850" s="39">
        <v>1302.78</v>
      </c>
      <c r="AH850" s="39">
        <v>1351.68</v>
      </c>
      <c r="AI850" s="39">
        <v>1484.04</v>
      </c>
      <c r="AJ850" s="39">
        <v>1537.89</v>
      </c>
      <c r="AK850" s="39">
        <v>1540.56</v>
      </c>
      <c r="AL850" s="39">
        <v>1542.19</v>
      </c>
      <c r="AM850" s="39">
        <v>1542.7</v>
      </c>
      <c r="AN850" s="39">
        <v>1552.05</v>
      </c>
      <c r="AO850" s="39">
        <v>1598.74</v>
      </c>
      <c r="AP850" s="39">
        <v>1696.59</v>
      </c>
      <c r="AQ850" s="39">
        <v>1772.82</v>
      </c>
      <c r="AR850" s="39">
        <v>1767.63</v>
      </c>
      <c r="AS850" s="39">
        <v>1707.06</v>
      </c>
      <c r="AT850" s="39">
        <v>1651.28</v>
      </c>
      <c r="AU850" s="39">
        <v>1437.66</v>
      </c>
      <c r="AV850" s="39">
        <v>1316.58</v>
      </c>
      <c r="AW850" s="39">
        <v>1258.6500000000001</v>
      </c>
      <c r="AX850" s="40">
        <v>1253.3599999999999</v>
      </c>
      <c r="AY850" s="336">
        <v>407.52</v>
      </c>
      <c r="AZ850" s="175">
        <v>4.8109999999999999</v>
      </c>
      <c r="BA850" s="159">
        <v>106.95</v>
      </c>
    </row>
    <row r="851" spans="1:137">
      <c r="A851" s="47">
        <v>30</v>
      </c>
      <c r="B851" s="170">
        <f t="shared" si="88"/>
        <v>1778.241</v>
      </c>
      <c r="C851" s="170">
        <f t="shared" si="88"/>
        <v>1754.0609999999999</v>
      </c>
      <c r="D851" s="170">
        <f t="shared" si="88"/>
        <v>1753.271</v>
      </c>
      <c r="E851" s="170">
        <f t="shared" si="88"/>
        <v>1757.6610000000001</v>
      </c>
      <c r="F851" s="170">
        <f t="shared" si="88"/>
        <v>1787.2809999999999</v>
      </c>
      <c r="G851" s="170">
        <f t="shared" si="88"/>
        <v>1851.761</v>
      </c>
      <c r="H851" s="170">
        <f t="shared" si="88"/>
        <v>2005.5409999999999</v>
      </c>
      <c r="I851" s="170">
        <f t="shared" si="88"/>
        <v>2085.9210000000003</v>
      </c>
      <c r="J851" s="170">
        <f t="shared" si="88"/>
        <v>2100.701</v>
      </c>
      <c r="K851" s="170">
        <f t="shared" si="88"/>
        <v>2100.7809999999999</v>
      </c>
      <c r="L851" s="170">
        <f t="shared" si="88"/>
        <v>2089.971</v>
      </c>
      <c r="M851" s="170">
        <f t="shared" si="88"/>
        <v>2084.1710000000003</v>
      </c>
      <c r="N851" s="170">
        <f t="shared" si="88"/>
        <v>2079.4610000000002</v>
      </c>
      <c r="O851" s="170">
        <f t="shared" si="88"/>
        <v>2078.2110000000002</v>
      </c>
      <c r="P851" s="170">
        <f t="shared" si="88"/>
        <v>2089.7309999999998</v>
      </c>
      <c r="Q851" s="170">
        <f t="shared" si="88"/>
        <v>2104.1909999999998</v>
      </c>
      <c r="R851" s="170">
        <f t="shared" si="89"/>
        <v>2209.721</v>
      </c>
      <c r="S851" s="170">
        <f t="shared" si="87"/>
        <v>2298.971</v>
      </c>
      <c r="T851" s="170">
        <f t="shared" si="87"/>
        <v>2217.6009999999997</v>
      </c>
      <c r="U851" s="170">
        <f t="shared" si="87"/>
        <v>2114.0709999999999</v>
      </c>
      <c r="V851" s="170">
        <f t="shared" si="87"/>
        <v>1871.5909999999999</v>
      </c>
      <c r="W851" s="170">
        <f t="shared" si="87"/>
        <v>1833.991</v>
      </c>
      <c r="X851" s="170">
        <f t="shared" si="87"/>
        <v>1800.2809999999999</v>
      </c>
      <c r="Y851" s="170">
        <f t="shared" si="87"/>
        <v>1773.501</v>
      </c>
      <c r="Z851" s="37"/>
      <c r="AA851" s="41">
        <v>1258.96</v>
      </c>
      <c r="AB851" s="39">
        <v>1234.78</v>
      </c>
      <c r="AC851" s="39">
        <v>1233.99</v>
      </c>
      <c r="AD851" s="39">
        <v>1238.3800000000001</v>
      </c>
      <c r="AE851" s="39">
        <v>1268</v>
      </c>
      <c r="AF851" s="39">
        <v>1332.48</v>
      </c>
      <c r="AG851" s="39">
        <v>1486.26</v>
      </c>
      <c r="AH851" s="39">
        <v>1566.64</v>
      </c>
      <c r="AI851" s="39">
        <v>1581.42</v>
      </c>
      <c r="AJ851" s="39">
        <v>1581.5</v>
      </c>
      <c r="AK851" s="39">
        <v>1570.69</v>
      </c>
      <c r="AL851" s="39">
        <v>1564.89</v>
      </c>
      <c r="AM851" s="39">
        <v>1560.18</v>
      </c>
      <c r="AN851" s="39">
        <v>1558.93</v>
      </c>
      <c r="AO851" s="39">
        <v>1570.45</v>
      </c>
      <c r="AP851" s="39">
        <v>1584.91</v>
      </c>
      <c r="AQ851" s="39">
        <v>1690.44</v>
      </c>
      <c r="AR851" s="39">
        <v>1779.69</v>
      </c>
      <c r="AS851" s="39">
        <v>1698.32</v>
      </c>
      <c r="AT851" s="39">
        <v>1594.79</v>
      </c>
      <c r="AU851" s="39">
        <v>1352.31</v>
      </c>
      <c r="AV851" s="39">
        <v>1314.71</v>
      </c>
      <c r="AW851" s="39">
        <v>1281</v>
      </c>
      <c r="AX851" s="40">
        <v>1254.22</v>
      </c>
      <c r="AY851" s="336">
        <v>407.52</v>
      </c>
      <c r="AZ851" s="175">
        <v>4.8109999999999999</v>
      </c>
      <c r="BA851" s="159">
        <v>106.95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37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1169737.2199999995</v>
      </c>
      <c r="BA853" s="17"/>
    </row>
    <row r="854" spans="1:137" s="3" customFormat="1" ht="39.75" customHeight="1" thickBot="1">
      <c r="A854" s="455" t="s">
        <v>1</v>
      </c>
      <c r="B854" s="444" t="s">
        <v>143</v>
      </c>
      <c r="C854" s="444"/>
      <c r="D854" s="444"/>
      <c r="E854" s="444"/>
      <c r="F854" s="444"/>
      <c r="G854" s="444"/>
      <c r="H854" s="444"/>
      <c r="I854" s="444"/>
      <c r="J854" s="444"/>
      <c r="K854" s="444"/>
      <c r="L854" s="444"/>
      <c r="M854" s="444"/>
      <c r="N854" s="444"/>
      <c r="O854" s="444"/>
      <c r="P854" s="444"/>
      <c r="Q854" s="444"/>
      <c r="R854" s="444"/>
      <c r="S854" s="444"/>
      <c r="T854" s="444"/>
      <c r="U854" s="444"/>
      <c r="V854" s="444"/>
      <c r="W854" s="444"/>
      <c r="X854" s="444"/>
      <c r="Y854" s="445"/>
      <c r="Z854" s="8"/>
      <c r="AA854" s="148" t="s">
        <v>181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1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56"/>
      <c r="B855" s="372" t="s">
        <v>2</v>
      </c>
      <c r="C855" s="372"/>
      <c r="D855" s="372"/>
      <c r="E855" s="372"/>
      <c r="F855" s="372"/>
      <c r="G855" s="372"/>
      <c r="H855" s="372"/>
      <c r="I855" s="372"/>
      <c r="J855" s="372"/>
      <c r="K855" s="372"/>
      <c r="L855" s="372"/>
      <c r="M855" s="372"/>
      <c r="N855" s="372"/>
      <c r="O855" s="372"/>
      <c r="P855" s="372"/>
      <c r="Q855" s="372"/>
      <c r="R855" s="372"/>
      <c r="S855" s="372"/>
      <c r="T855" s="372"/>
      <c r="U855" s="372"/>
      <c r="V855" s="372"/>
      <c r="W855" s="372"/>
      <c r="X855" s="372"/>
      <c r="Y855" s="446"/>
      <c r="AA855" s="472" t="s">
        <v>88</v>
      </c>
      <c r="AB855" s="473"/>
      <c r="AC855" s="473"/>
      <c r="AD855" s="473"/>
      <c r="AE855" s="473"/>
      <c r="AF855" s="473"/>
      <c r="AG855" s="473"/>
      <c r="AH855" s="473"/>
      <c r="AI855" s="473"/>
      <c r="AJ855" s="473"/>
      <c r="AK855" s="473"/>
      <c r="AL855" s="473"/>
      <c r="AM855" s="473"/>
      <c r="AN855" s="473"/>
      <c r="AO855" s="473"/>
      <c r="AP855" s="473"/>
      <c r="AQ855" s="473"/>
      <c r="AR855" s="473"/>
      <c r="AS855" s="473"/>
      <c r="AT855" s="473"/>
      <c r="AU855" s="473"/>
      <c r="AV855" s="473"/>
      <c r="AW855" s="473"/>
      <c r="AX855" s="474"/>
      <c r="AY855" s="453" t="str">
        <f>AY819</f>
        <v>Сбытовая надбавка</v>
      </c>
      <c r="AZ855" s="476" t="s">
        <v>198</v>
      </c>
      <c r="BA855" s="228" t="str">
        <f>BA819</f>
        <v>Тарифы на услуги по передаче электрической энергии</v>
      </c>
    </row>
    <row r="856" spans="1:137" ht="42" customHeight="1">
      <c r="A856" s="456"/>
      <c r="B856" s="48" t="s">
        <v>3</v>
      </c>
      <c r="C856" s="48" t="s">
        <v>4</v>
      </c>
      <c r="D856" s="48" t="s">
        <v>5</v>
      </c>
      <c r="E856" s="48" t="s">
        <v>6</v>
      </c>
      <c r="F856" s="48" t="s">
        <v>7</v>
      </c>
      <c r="G856" s="48" t="s">
        <v>8</v>
      </c>
      <c r="H856" s="48" t="s">
        <v>9</v>
      </c>
      <c r="I856" s="48" t="s">
        <v>10</v>
      </c>
      <c r="J856" s="48" t="s">
        <v>11</v>
      </c>
      <c r="K856" s="48" t="s">
        <v>12</v>
      </c>
      <c r="L856" s="48" t="s">
        <v>13</v>
      </c>
      <c r="M856" s="48" t="s">
        <v>14</v>
      </c>
      <c r="N856" s="48" t="s">
        <v>15</v>
      </c>
      <c r="O856" s="48" t="s">
        <v>16</v>
      </c>
      <c r="P856" s="48" t="s">
        <v>17</v>
      </c>
      <c r="Q856" s="48" t="s">
        <v>18</v>
      </c>
      <c r="R856" s="48" t="s">
        <v>19</v>
      </c>
      <c r="S856" s="48" t="s">
        <v>20</v>
      </c>
      <c r="T856" s="48" t="s">
        <v>21</v>
      </c>
      <c r="U856" s="48" t="s">
        <v>22</v>
      </c>
      <c r="V856" s="48" t="s">
        <v>23</v>
      </c>
      <c r="W856" s="48" t="s">
        <v>24</v>
      </c>
      <c r="X856" s="48" t="s">
        <v>25</v>
      </c>
      <c r="Y856" s="49" t="s">
        <v>26</v>
      </c>
      <c r="AA856" s="60" t="s">
        <v>3</v>
      </c>
      <c r="AB856" s="61" t="s">
        <v>4</v>
      </c>
      <c r="AC856" s="61" t="s">
        <v>5</v>
      </c>
      <c r="AD856" s="61" t="s">
        <v>6</v>
      </c>
      <c r="AE856" s="61" t="s">
        <v>7</v>
      </c>
      <c r="AF856" s="61" t="s">
        <v>8</v>
      </c>
      <c r="AG856" s="61" t="s">
        <v>9</v>
      </c>
      <c r="AH856" s="61" t="s">
        <v>10</v>
      </c>
      <c r="AI856" s="61" t="s">
        <v>11</v>
      </c>
      <c r="AJ856" s="61" t="s">
        <v>12</v>
      </c>
      <c r="AK856" s="61" t="s">
        <v>13</v>
      </c>
      <c r="AL856" s="61" t="s">
        <v>14</v>
      </c>
      <c r="AM856" s="61" t="s">
        <v>15</v>
      </c>
      <c r="AN856" s="61" t="s">
        <v>16</v>
      </c>
      <c r="AO856" s="61" t="s">
        <v>17</v>
      </c>
      <c r="AP856" s="61" t="s">
        <v>18</v>
      </c>
      <c r="AQ856" s="61" t="s">
        <v>19</v>
      </c>
      <c r="AR856" s="61" t="s">
        <v>20</v>
      </c>
      <c r="AS856" s="61" t="s">
        <v>21</v>
      </c>
      <c r="AT856" s="61" t="s">
        <v>22</v>
      </c>
      <c r="AU856" s="61" t="s">
        <v>23</v>
      </c>
      <c r="AV856" s="61" t="s">
        <v>24</v>
      </c>
      <c r="AW856" s="61" t="s">
        <v>25</v>
      </c>
      <c r="AX856" s="129" t="s">
        <v>26</v>
      </c>
      <c r="AY856" s="482"/>
      <c r="AZ856" s="477"/>
      <c r="BA856" s="177" t="s">
        <v>29</v>
      </c>
    </row>
    <row r="857" spans="1:137" s="173" customFormat="1" ht="16.149999999999999" customHeight="1">
      <c r="A857" s="450" t="s">
        <v>205</v>
      </c>
      <c r="B857" s="451"/>
      <c r="C857" s="451"/>
      <c r="D857" s="451"/>
      <c r="E857" s="451"/>
      <c r="F857" s="451"/>
      <c r="G857" s="451"/>
      <c r="H857" s="451"/>
      <c r="I857" s="451"/>
      <c r="J857" s="451"/>
      <c r="K857" s="451"/>
      <c r="L857" s="451"/>
      <c r="M857" s="451"/>
      <c r="N857" s="451"/>
      <c r="O857" s="451"/>
      <c r="P857" s="451"/>
      <c r="Q857" s="451"/>
      <c r="R857" s="451"/>
      <c r="S857" s="451"/>
      <c r="T857" s="451"/>
      <c r="U857" s="451"/>
      <c r="V857" s="451"/>
      <c r="W857" s="451"/>
      <c r="X857" s="451"/>
      <c r="Y857" s="452"/>
      <c r="AA857" s="457">
        <v>2</v>
      </c>
      <c r="AB857" s="458"/>
      <c r="AC857" s="458"/>
      <c r="AD857" s="458"/>
      <c r="AE857" s="458"/>
      <c r="AF857" s="458"/>
      <c r="AG857" s="458"/>
      <c r="AH857" s="458"/>
      <c r="AI857" s="458"/>
      <c r="AJ857" s="458"/>
      <c r="AK857" s="458"/>
      <c r="AL857" s="458"/>
      <c r="AM857" s="458"/>
      <c r="AN857" s="458"/>
      <c r="AO857" s="458"/>
      <c r="AP857" s="458"/>
      <c r="AQ857" s="458"/>
      <c r="AR857" s="458"/>
      <c r="AS857" s="458"/>
      <c r="AT857" s="458"/>
      <c r="AU857" s="458"/>
      <c r="AV857" s="458"/>
      <c r="AW857" s="458"/>
      <c r="AX857" s="459"/>
      <c r="AY857" s="183">
        <v>3</v>
      </c>
      <c r="AZ857" s="185">
        <v>4</v>
      </c>
      <c r="BA857" s="186">
        <v>5</v>
      </c>
    </row>
    <row r="858" spans="1:137">
      <c r="A858" s="47">
        <v>1</v>
      </c>
      <c r="B858" s="170">
        <f>AA858+$BA858+$AZ858+$AY858</f>
        <v>1798.491</v>
      </c>
      <c r="C858" s="170">
        <f t="shared" ref="C858:R873" si="90">AB858+$BA858+$AZ858+$AY858</f>
        <v>1725.6509999999998</v>
      </c>
      <c r="D858" s="170">
        <f t="shared" si="90"/>
        <v>1721.251</v>
      </c>
      <c r="E858" s="170">
        <f t="shared" si="90"/>
        <v>1711.761</v>
      </c>
      <c r="F858" s="170">
        <f t="shared" si="90"/>
        <v>1714.491</v>
      </c>
      <c r="G858" s="170">
        <f t="shared" si="90"/>
        <v>1723.6309999999999</v>
      </c>
      <c r="H858" s="170">
        <f t="shared" si="90"/>
        <v>1783.0809999999999</v>
      </c>
      <c r="I858" s="170">
        <f t="shared" si="90"/>
        <v>1948.3509999999999</v>
      </c>
      <c r="J858" s="170">
        <f t="shared" si="90"/>
        <v>2460.201</v>
      </c>
      <c r="K858" s="170">
        <f t="shared" si="90"/>
        <v>2479.1510000000003</v>
      </c>
      <c r="L858" s="170">
        <f t="shared" si="90"/>
        <v>2715.3610000000003</v>
      </c>
      <c r="M858" s="170">
        <f t="shared" si="90"/>
        <v>2709.9410000000003</v>
      </c>
      <c r="N858" s="170">
        <f t="shared" si="90"/>
        <v>2446.9009999999998</v>
      </c>
      <c r="O858" s="170">
        <f t="shared" si="90"/>
        <v>2434.1209999999996</v>
      </c>
      <c r="P858" s="170">
        <f t="shared" si="90"/>
        <v>2441.7809999999999</v>
      </c>
      <c r="Q858" s="170">
        <f t="shared" si="90"/>
        <v>2747.4010000000003</v>
      </c>
      <c r="R858" s="170">
        <f t="shared" si="90"/>
        <v>2543.5810000000001</v>
      </c>
      <c r="S858" s="170">
        <f t="shared" ref="S858:S888" si="91">AR858+$BA858+$AZ858+$AY858</f>
        <v>3098.4810000000002</v>
      </c>
      <c r="T858" s="170">
        <f t="shared" ref="T858:T888" si="92">AS858+$BA858+$AZ858+$AY858</f>
        <v>3097.5610000000001</v>
      </c>
      <c r="U858" s="170">
        <f t="shared" ref="U858:U888" si="93">AT858+$BA858+$AZ858+$AY858</f>
        <v>2482.6210000000001</v>
      </c>
      <c r="V858" s="170">
        <f t="shared" ref="V858:V888" si="94">AU858+$BA858+$AZ858+$AY858</f>
        <v>2355.5309999999999</v>
      </c>
      <c r="W858" s="170">
        <f t="shared" ref="W858:W888" si="95">AV858+$BA858+$AZ858+$AY858</f>
        <v>2218.9809999999998</v>
      </c>
      <c r="X858" s="170">
        <f t="shared" ref="X858:X888" si="96">AW858+$BA858+$AZ858+$AY858</f>
        <v>1962.5809999999999</v>
      </c>
      <c r="Y858" s="170">
        <f t="shared" ref="Y858:Y888" si="97">AX858+$BA858+$AZ858+$AY858</f>
        <v>1891.521</v>
      </c>
      <c r="Z858" s="37"/>
      <c r="AA858" s="41">
        <v>1386.16</v>
      </c>
      <c r="AB858" s="39">
        <v>1313.32</v>
      </c>
      <c r="AC858" s="39">
        <v>1308.92</v>
      </c>
      <c r="AD858" s="39">
        <v>1299.43</v>
      </c>
      <c r="AE858" s="39">
        <v>1302.1600000000001</v>
      </c>
      <c r="AF858" s="39">
        <v>1311.3</v>
      </c>
      <c r="AG858" s="39">
        <v>1370.75</v>
      </c>
      <c r="AH858" s="39">
        <v>1536.02</v>
      </c>
      <c r="AI858" s="39">
        <v>2047.8700000000001</v>
      </c>
      <c r="AJ858" s="39">
        <v>2066.8200000000002</v>
      </c>
      <c r="AK858" s="39">
        <v>2303.0300000000002</v>
      </c>
      <c r="AL858" s="39">
        <v>2297.61</v>
      </c>
      <c r="AM858" s="39">
        <v>2034.57</v>
      </c>
      <c r="AN858" s="39">
        <v>2021.7899999999997</v>
      </c>
      <c r="AO858" s="39">
        <v>2029.4500000000003</v>
      </c>
      <c r="AP858" s="39">
        <v>2335.0700000000002</v>
      </c>
      <c r="AQ858" s="39">
        <v>2131.25</v>
      </c>
      <c r="AR858" s="39">
        <v>2686.15</v>
      </c>
      <c r="AS858" s="39">
        <v>2685.23</v>
      </c>
      <c r="AT858" s="39">
        <v>2070.29</v>
      </c>
      <c r="AU858" s="39">
        <v>1943.2</v>
      </c>
      <c r="AV858" s="39">
        <v>1806.65</v>
      </c>
      <c r="AW858" s="39">
        <v>1550.25</v>
      </c>
      <c r="AX858" s="40">
        <v>1479.19</v>
      </c>
      <c r="AY858" s="335">
        <v>407.52</v>
      </c>
      <c r="AZ858" s="175">
        <v>4.8109999999999999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1727.481</v>
      </c>
      <c r="C859" s="170">
        <f t="shared" si="90"/>
        <v>1723.0609999999999</v>
      </c>
      <c r="D859" s="170">
        <f t="shared" si="90"/>
        <v>1717.2809999999999</v>
      </c>
      <c r="E859" s="170">
        <f t="shared" si="90"/>
        <v>1717.9209999999998</v>
      </c>
      <c r="F859" s="170">
        <f t="shared" si="90"/>
        <v>1735.8409999999999</v>
      </c>
      <c r="G859" s="170">
        <f t="shared" si="90"/>
        <v>1820.6409999999998</v>
      </c>
      <c r="H859" s="170">
        <f t="shared" si="90"/>
        <v>2084.491</v>
      </c>
      <c r="I859" s="170">
        <f t="shared" si="90"/>
        <v>2462.2510000000002</v>
      </c>
      <c r="J859" s="170">
        <f t="shared" si="90"/>
        <v>2618.761</v>
      </c>
      <c r="K859" s="170">
        <f t="shared" si="90"/>
        <v>2838.3610000000003</v>
      </c>
      <c r="L859" s="170">
        <f t="shared" si="90"/>
        <v>2833.471</v>
      </c>
      <c r="M859" s="170">
        <f t="shared" si="90"/>
        <v>3186.1310000000003</v>
      </c>
      <c r="N859" s="170">
        <f t="shared" si="90"/>
        <v>2994.7710000000002</v>
      </c>
      <c r="O859" s="170">
        <f t="shared" si="90"/>
        <v>3149.6410000000001</v>
      </c>
      <c r="P859" s="170">
        <f t="shared" si="90"/>
        <v>2919.0709999999999</v>
      </c>
      <c r="Q859" s="170">
        <f t="shared" si="90"/>
        <v>3304.8910000000001</v>
      </c>
      <c r="R859" s="170">
        <f t="shared" si="90"/>
        <v>3166.5910000000003</v>
      </c>
      <c r="S859" s="170">
        <f t="shared" si="91"/>
        <v>3191.0309999999999</v>
      </c>
      <c r="T859" s="170">
        <f t="shared" si="92"/>
        <v>3088.2110000000002</v>
      </c>
      <c r="U859" s="170">
        <f t="shared" si="93"/>
        <v>2753.511</v>
      </c>
      <c r="V859" s="170">
        <f t="shared" si="94"/>
        <v>2026.9109999999998</v>
      </c>
      <c r="W859" s="170">
        <f t="shared" si="95"/>
        <v>1926.461</v>
      </c>
      <c r="X859" s="170">
        <f t="shared" si="96"/>
        <v>1762.8709999999999</v>
      </c>
      <c r="Y859" s="170">
        <f t="shared" si="97"/>
        <v>1714.6809999999998</v>
      </c>
      <c r="Z859" s="37"/>
      <c r="AA859" s="38">
        <v>1315.15</v>
      </c>
      <c r="AB859" s="39">
        <v>1310.73</v>
      </c>
      <c r="AC859" s="39">
        <v>1304.95</v>
      </c>
      <c r="AD859" s="39">
        <v>1305.5899999999999</v>
      </c>
      <c r="AE859" s="39">
        <v>1323.51</v>
      </c>
      <c r="AF859" s="39">
        <v>1408.31</v>
      </c>
      <c r="AG859" s="39">
        <v>1672.16</v>
      </c>
      <c r="AH859" s="39">
        <v>2049.92</v>
      </c>
      <c r="AI859" s="39">
        <v>2206.4299999999998</v>
      </c>
      <c r="AJ859" s="39">
        <v>2426.0300000000002</v>
      </c>
      <c r="AK859" s="39">
        <v>2421.14</v>
      </c>
      <c r="AL859" s="39">
        <v>2773.8</v>
      </c>
      <c r="AM859" s="39">
        <v>2582.44</v>
      </c>
      <c r="AN859" s="39">
        <v>2737.31</v>
      </c>
      <c r="AO859" s="39">
        <v>2506.7399999999998</v>
      </c>
      <c r="AP859" s="39">
        <v>2892.56</v>
      </c>
      <c r="AQ859" s="39">
        <v>2754.26</v>
      </c>
      <c r="AR859" s="39">
        <v>2778.7</v>
      </c>
      <c r="AS859" s="39">
        <v>2675.88</v>
      </c>
      <c r="AT859" s="39">
        <v>2341.1799999999998</v>
      </c>
      <c r="AU859" s="39">
        <v>1614.58</v>
      </c>
      <c r="AV859" s="39">
        <v>1514.13</v>
      </c>
      <c r="AW859" s="39">
        <v>1350.54</v>
      </c>
      <c r="AX859" s="40">
        <v>1302.3499999999999</v>
      </c>
      <c r="AY859" s="336">
        <v>407.52</v>
      </c>
      <c r="AZ859" s="175">
        <v>4.8109999999999999</v>
      </c>
      <c r="BA859" s="159">
        <v>0</v>
      </c>
    </row>
    <row r="860" spans="1:137">
      <c r="A860" s="47">
        <v>3</v>
      </c>
      <c r="B860" s="170">
        <f t="shared" si="98"/>
        <v>1639.2809999999999</v>
      </c>
      <c r="C860" s="170">
        <f t="shared" si="90"/>
        <v>1617.521</v>
      </c>
      <c r="D860" s="170">
        <f t="shared" si="90"/>
        <v>1616.4009999999998</v>
      </c>
      <c r="E860" s="170">
        <f t="shared" si="90"/>
        <v>1616.6309999999999</v>
      </c>
      <c r="F860" s="170">
        <f t="shared" si="90"/>
        <v>1679.0309999999999</v>
      </c>
      <c r="G860" s="170">
        <f t="shared" si="90"/>
        <v>2087.8909999999996</v>
      </c>
      <c r="H860" s="170">
        <f t="shared" si="90"/>
        <v>1823.8709999999999</v>
      </c>
      <c r="I860" s="170">
        <f t="shared" si="90"/>
        <v>2465.8110000000001</v>
      </c>
      <c r="J860" s="170">
        <f t="shared" si="90"/>
        <v>2584.8410000000003</v>
      </c>
      <c r="K860" s="170">
        <f t="shared" si="90"/>
        <v>2650.6110000000003</v>
      </c>
      <c r="L860" s="170">
        <f t="shared" si="90"/>
        <v>2766.261</v>
      </c>
      <c r="M860" s="170">
        <f t="shared" si="90"/>
        <v>2778.2809999999999</v>
      </c>
      <c r="N860" s="170">
        <f t="shared" si="90"/>
        <v>2760.471</v>
      </c>
      <c r="O860" s="170">
        <f t="shared" si="90"/>
        <v>2753.3910000000001</v>
      </c>
      <c r="P860" s="170">
        <f t="shared" si="90"/>
        <v>2758.011</v>
      </c>
      <c r="Q860" s="170">
        <f t="shared" si="90"/>
        <v>2908.1410000000001</v>
      </c>
      <c r="R860" s="170">
        <f t="shared" si="90"/>
        <v>3150.931</v>
      </c>
      <c r="S860" s="170">
        <f t="shared" si="91"/>
        <v>2858.0210000000002</v>
      </c>
      <c r="T860" s="170">
        <f t="shared" si="92"/>
        <v>2857.6410000000001</v>
      </c>
      <c r="U860" s="170">
        <f t="shared" si="93"/>
        <v>2489.3410000000003</v>
      </c>
      <c r="V860" s="170">
        <f t="shared" si="94"/>
        <v>2611.971</v>
      </c>
      <c r="W860" s="170">
        <f t="shared" si="95"/>
        <v>2498.7910000000002</v>
      </c>
      <c r="X860" s="170">
        <f t="shared" si="96"/>
        <v>2275.8209999999999</v>
      </c>
      <c r="Y860" s="170">
        <f t="shared" si="97"/>
        <v>1755.2009999999998</v>
      </c>
      <c r="Z860" s="37"/>
      <c r="AA860" s="38">
        <v>1226.95</v>
      </c>
      <c r="AB860" s="39">
        <v>1205.19</v>
      </c>
      <c r="AC860" s="39">
        <v>1204.07</v>
      </c>
      <c r="AD860" s="39">
        <v>1204.3</v>
      </c>
      <c r="AE860" s="39">
        <v>1266.7</v>
      </c>
      <c r="AF860" s="39">
        <v>1675.56</v>
      </c>
      <c r="AG860" s="39">
        <v>1411.54</v>
      </c>
      <c r="AH860" s="39">
        <v>2053.48</v>
      </c>
      <c r="AI860" s="39">
        <v>2172.5100000000002</v>
      </c>
      <c r="AJ860" s="39">
        <v>2238.2800000000002</v>
      </c>
      <c r="AK860" s="39">
        <v>2353.9299999999998</v>
      </c>
      <c r="AL860" s="39">
        <v>2365.9499999999998</v>
      </c>
      <c r="AM860" s="39">
        <v>2348.14</v>
      </c>
      <c r="AN860" s="39">
        <v>2341.06</v>
      </c>
      <c r="AO860" s="39">
        <v>2345.6799999999998</v>
      </c>
      <c r="AP860" s="39">
        <v>2495.81</v>
      </c>
      <c r="AQ860" s="39">
        <v>2738.6</v>
      </c>
      <c r="AR860" s="39">
        <v>2445.69</v>
      </c>
      <c r="AS860" s="39">
        <v>2445.31</v>
      </c>
      <c r="AT860" s="39">
        <v>2077.0100000000002</v>
      </c>
      <c r="AU860" s="39">
        <v>2199.64</v>
      </c>
      <c r="AV860" s="39">
        <v>2086.46</v>
      </c>
      <c r="AW860" s="39">
        <v>1863.49</v>
      </c>
      <c r="AX860" s="40">
        <v>1342.87</v>
      </c>
      <c r="AY860" s="336">
        <v>407.52</v>
      </c>
      <c r="AZ860" s="175">
        <v>4.8109999999999999</v>
      </c>
      <c r="BA860" s="159">
        <v>0</v>
      </c>
    </row>
    <row r="861" spans="1:137">
      <c r="A861" s="47">
        <v>4</v>
      </c>
      <c r="B861" s="170">
        <f t="shared" si="98"/>
        <v>1691.3609999999999</v>
      </c>
      <c r="C861" s="170">
        <f t="shared" si="90"/>
        <v>1689.3709999999999</v>
      </c>
      <c r="D861" s="170">
        <f t="shared" si="90"/>
        <v>1672.6909999999998</v>
      </c>
      <c r="E861" s="170">
        <f t="shared" si="90"/>
        <v>1686.5609999999999</v>
      </c>
      <c r="F861" s="170">
        <f t="shared" si="90"/>
        <v>1700.4309999999998</v>
      </c>
      <c r="G861" s="170">
        <f t="shared" si="90"/>
        <v>1775.8609999999999</v>
      </c>
      <c r="H861" s="170">
        <f t="shared" si="90"/>
        <v>1914.8809999999999</v>
      </c>
      <c r="I861" s="170">
        <f t="shared" si="90"/>
        <v>2054.8409999999999</v>
      </c>
      <c r="J861" s="170">
        <f t="shared" si="90"/>
        <v>2195.991</v>
      </c>
      <c r="K861" s="170">
        <f t="shared" si="90"/>
        <v>2219.1210000000001</v>
      </c>
      <c r="L861" s="170">
        <f t="shared" si="90"/>
        <v>2139.9809999999998</v>
      </c>
      <c r="M861" s="170">
        <f t="shared" si="90"/>
        <v>2137.1709999999998</v>
      </c>
      <c r="N861" s="170">
        <f t="shared" si="90"/>
        <v>2110.5410000000002</v>
      </c>
      <c r="O861" s="170">
        <f t="shared" si="90"/>
        <v>2071.991</v>
      </c>
      <c r="P861" s="170">
        <f t="shared" si="90"/>
        <v>2053.6909999999998</v>
      </c>
      <c r="Q861" s="170">
        <f t="shared" si="90"/>
        <v>2109.3509999999997</v>
      </c>
      <c r="R861" s="170">
        <f t="shared" si="90"/>
        <v>2213.721</v>
      </c>
      <c r="S861" s="170">
        <f t="shared" si="91"/>
        <v>2283.2110000000002</v>
      </c>
      <c r="T861" s="170">
        <f t="shared" si="92"/>
        <v>2259.3710000000001</v>
      </c>
      <c r="U861" s="170">
        <f t="shared" si="93"/>
        <v>2214.5410000000002</v>
      </c>
      <c r="V861" s="170">
        <f t="shared" si="94"/>
        <v>1950.5309999999999</v>
      </c>
      <c r="W861" s="170">
        <f t="shared" si="95"/>
        <v>1803.4109999999998</v>
      </c>
      <c r="X861" s="170">
        <f t="shared" si="96"/>
        <v>1727.3609999999999</v>
      </c>
      <c r="Y861" s="170">
        <f t="shared" si="97"/>
        <v>1694.6409999999998</v>
      </c>
      <c r="Z861" s="37"/>
      <c r="AA861" s="38">
        <v>1279.03</v>
      </c>
      <c r="AB861" s="39">
        <v>1277.04</v>
      </c>
      <c r="AC861" s="39">
        <v>1260.3599999999999</v>
      </c>
      <c r="AD861" s="39">
        <v>1274.23</v>
      </c>
      <c r="AE861" s="39">
        <v>1288.0999999999999</v>
      </c>
      <c r="AF861" s="39">
        <v>1363.53</v>
      </c>
      <c r="AG861" s="39">
        <v>1502.55</v>
      </c>
      <c r="AH861" s="39">
        <v>1642.51</v>
      </c>
      <c r="AI861" s="39">
        <v>1783.66</v>
      </c>
      <c r="AJ861" s="39">
        <v>1806.79</v>
      </c>
      <c r="AK861" s="39">
        <v>1727.65</v>
      </c>
      <c r="AL861" s="39">
        <v>1724.84</v>
      </c>
      <c r="AM861" s="39">
        <v>1698.21</v>
      </c>
      <c r="AN861" s="39">
        <v>1659.66</v>
      </c>
      <c r="AO861" s="39">
        <v>1641.36</v>
      </c>
      <c r="AP861" s="39">
        <v>1697.02</v>
      </c>
      <c r="AQ861" s="39">
        <v>1801.39</v>
      </c>
      <c r="AR861" s="39">
        <v>1870.88</v>
      </c>
      <c r="AS861" s="39">
        <v>1847.04</v>
      </c>
      <c r="AT861" s="39">
        <v>1802.21</v>
      </c>
      <c r="AU861" s="39">
        <v>1538.2</v>
      </c>
      <c r="AV861" s="39">
        <v>1391.08</v>
      </c>
      <c r="AW861" s="39">
        <v>1315.03</v>
      </c>
      <c r="AX861" s="40">
        <v>1282.31</v>
      </c>
      <c r="AY861" s="336">
        <v>407.52</v>
      </c>
      <c r="AZ861" s="175">
        <v>4.8109999999999999</v>
      </c>
      <c r="BA861" s="159">
        <v>0</v>
      </c>
    </row>
    <row r="862" spans="1:137">
      <c r="A862" s="47">
        <v>5</v>
      </c>
      <c r="B862" s="170">
        <f t="shared" si="98"/>
        <v>1749.491</v>
      </c>
      <c r="C862" s="170">
        <f t="shared" si="90"/>
        <v>1699.1509999999998</v>
      </c>
      <c r="D862" s="170">
        <f t="shared" si="90"/>
        <v>1687.761</v>
      </c>
      <c r="E862" s="170">
        <f t="shared" si="90"/>
        <v>1687.5909999999999</v>
      </c>
      <c r="F862" s="170">
        <f t="shared" si="90"/>
        <v>1715.4109999999998</v>
      </c>
      <c r="G862" s="170">
        <f t="shared" si="90"/>
        <v>1873.741</v>
      </c>
      <c r="H862" s="170">
        <f t="shared" si="90"/>
        <v>2109.5209999999997</v>
      </c>
      <c r="I862" s="170">
        <f t="shared" si="90"/>
        <v>2274.4809999999998</v>
      </c>
      <c r="J862" s="170">
        <f t="shared" si="90"/>
        <v>2485.6610000000001</v>
      </c>
      <c r="K862" s="170">
        <f t="shared" si="90"/>
        <v>2515.5910000000003</v>
      </c>
      <c r="L862" s="170">
        <f t="shared" si="90"/>
        <v>2481.4210000000003</v>
      </c>
      <c r="M862" s="170">
        <f t="shared" si="90"/>
        <v>2467.3410000000003</v>
      </c>
      <c r="N862" s="170">
        <f t="shared" si="90"/>
        <v>2443.4209999999998</v>
      </c>
      <c r="O862" s="170">
        <f t="shared" si="90"/>
        <v>2430.0709999999999</v>
      </c>
      <c r="P862" s="170">
        <f t="shared" si="90"/>
        <v>2447.7910000000002</v>
      </c>
      <c r="Q862" s="170">
        <f t="shared" si="90"/>
        <v>2501.1510000000003</v>
      </c>
      <c r="R862" s="170">
        <f t="shared" si="90"/>
        <v>2564.1410000000001</v>
      </c>
      <c r="S862" s="170">
        <f t="shared" si="91"/>
        <v>2599.931</v>
      </c>
      <c r="T862" s="170">
        <f t="shared" si="92"/>
        <v>2567.5210000000002</v>
      </c>
      <c r="U862" s="170">
        <f t="shared" si="93"/>
        <v>2510.181</v>
      </c>
      <c r="V862" s="170">
        <f t="shared" si="94"/>
        <v>2256.1610000000001</v>
      </c>
      <c r="W862" s="170">
        <f t="shared" si="95"/>
        <v>2113.4610000000002</v>
      </c>
      <c r="X862" s="170">
        <f t="shared" si="96"/>
        <v>1954.5509999999999</v>
      </c>
      <c r="Y862" s="170">
        <f t="shared" si="97"/>
        <v>1824.1709999999998</v>
      </c>
      <c r="Z862" s="37"/>
      <c r="AA862" s="38">
        <v>1337.16</v>
      </c>
      <c r="AB862" s="39">
        <v>1286.82</v>
      </c>
      <c r="AC862" s="39">
        <v>1275.43</v>
      </c>
      <c r="AD862" s="39">
        <v>1275.26</v>
      </c>
      <c r="AE862" s="39">
        <v>1303.08</v>
      </c>
      <c r="AF862" s="39">
        <v>1461.41</v>
      </c>
      <c r="AG862" s="39">
        <v>1697.19</v>
      </c>
      <c r="AH862" s="39">
        <v>1862.15</v>
      </c>
      <c r="AI862" s="39">
        <v>2073.33</v>
      </c>
      <c r="AJ862" s="39">
        <v>2103.2600000000002</v>
      </c>
      <c r="AK862" s="39">
        <v>2069.09</v>
      </c>
      <c r="AL862" s="39">
        <v>2055.0100000000002</v>
      </c>
      <c r="AM862" s="39">
        <v>2031.09</v>
      </c>
      <c r="AN862" s="39">
        <v>2017.7399999999998</v>
      </c>
      <c r="AO862" s="39">
        <v>2035.46</v>
      </c>
      <c r="AP862" s="39">
        <v>2088.8200000000002</v>
      </c>
      <c r="AQ862" s="39">
        <v>2151.81</v>
      </c>
      <c r="AR862" s="39">
        <v>2187.6</v>
      </c>
      <c r="AS862" s="39">
        <v>2155.19</v>
      </c>
      <c r="AT862" s="39">
        <v>2097.85</v>
      </c>
      <c r="AU862" s="39">
        <v>1843.83</v>
      </c>
      <c r="AV862" s="39">
        <v>1701.13</v>
      </c>
      <c r="AW862" s="39">
        <v>1542.22</v>
      </c>
      <c r="AX862" s="40">
        <v>1411.84</v>
      </c>
      <c r="AY862" s="336">
        <v>407.52</v>
      </c>
      <c r="AZ862" s="175">
        <v>4.8109999999999999</v>
      </c>
      <c r="BA862" s="159">
        <v>0</v>
      </c>
    </row>
    <row r="863" spans="1:137">
      <c r="A863" s="47">
        <v>6</v>
      </c>
      <c r="B863" s="170">
        <f t="shared" si="98"/>
        <v>1758.5609999999999</v>
      </c>
      <c r="C863" s="170">
        <f t="shared" si="90"/>
        <v>1718.4009999999998</v>
      </c>
      <c r="D863" s="170">
        <f t="shared" si="90"/>
        <v>1697.5509999999999</v>
      </c>
      <c r="E863" s="170">
        <f t="shared" si="90"/>
        <v>1712.6009999999999</v>
      </c>
      <c r="F863" s="170">
        <f t="shared" si="90"/>
        <v>1798.761</v>
      </c>
      <c r="G863" s="170">
        <f t="shared" si="90"/>
        <v>1883.5409999999999</v>
      </c>
      <c r="H863" s="170">
        <f t="shared" si="90"/>
        <v>2124.9110000000001</v>
      </c>
      <c r="I863" s="170">
        <f t="shared" si="90"/>
        <v>2343.3609999999999</v>
      </c>
      <c r="J863" s="170">
        <f t="shared" si="90"/>
        <v>2557.3410000000003</v>
      </c>
      <c r="K863" s="170">
        <f t="shared" si="90"/>
        <v>2618.6910000000003</v>
      </c>
      <c r="L863" s="170">
        <f t="shared" si="90"/>
        <v>2560.7310000000002</v>
      </c>
      <c r="M863" s="170">
        <f t="shared" si="90"/>
        <v>2556.2710000000002</v>
      </c>
      <c r="N863" s="170">
        <f t="shared" si="90"/>
        <v>2535.4610000000002</v>
      </c>
      <c r="O863" s="170">
        <f t="shared" si="90"/>
        <v>2534.201</v>
      </c>
      <c r="P863" s="170">
        <f t="shared" si="90"/>
        <v>2543.6310000000003</v>
      </c>
      <c r="Q863" s="170">
        <f t="shared" si="90"/>
        <v>2664.0410000000002</v>
      </c>
      <c r="R863" s="170">
        <f t="shared" si="90"/>
        <v>2755.6910000000003</v>
      </c>
      <c r="S863" s="170">
        <f t="shared" si="91"/>
        <v>3084.1210000000001</v>
      </c>
      <c r="T863" s="170">
        <f t="shared" si="92"/>
        <v>2936.3009999999999</v>
      </c>
      <c r="U863" s="170">
        <f t="shared" si="93"/>
        <v>2868.5309999999999</v>
      </c>
      <c r="V863" s="170">
        <f t="shared" si="94"/>
        <v>2670.3610000000003</v>
      </c>
      <c r="W863" s="170">
        <f t="shared" si="95"/>
        <v>2506.1210000000001</v>
      </c>
      <c r="X863" s="170">
        <f t="shared" si="96"/>
        <v>2232.4409999999998</v>
      </c>
      <c r="Y863" s="170">
        <f t="shared" si="97"/>
        <v>2060.3809999999999</v>
      </c>
      <c r="Z863" s="37"/>
      <c r="AA863" s="38">
        <v>1346.23</v>
      </c>
      <c r="AB863" s="39">
        <v>1306.07</v>
      </c>
      <c r="AC863" s="39">
        <v>1285.22</v>
      </c>
      <c r="AD863" s="39">
        <v>1300.27</v>
      </c>
      <c r="AE863" s="39">
        <v>1386.43</v>
      </c>
      <c r="AF863" s="39">
        <v>1471.21</v>
      </c>
      <c r="AG863" s="39">
        <v>1712.58</v>
      </c>
      <c r="AH863" s="39">
        <v>1931.03</v>
      </c>
      <c r="AI863" s="39">
        <v>2145.0100000000002</v>
      </c>
      <c r="AJ863" s="39">
        <v>2206.36</v>
      </c>
      <c r="AK863" s="39">
        <v>2148.4</v>
      </c>
      <c r="AL863" s="39">
        <v>2143.94</v>
      </c>
      <c r="AM863" s="39">
        <v>2123.13</v>
      </c>
      <c r="AN863" s="39">
        <v>2121.87</v>
      </c>
      <c r="AO863" s="39">
        <v>2131.3000000000002</v>
      </c>
      <c r="AP863" s="39">
        <v>2251.71</v>
      </c>
      <c r="AQ863" s="39">
        <v>2343.36</v>
      </c>
      <c r="AR863" s="39">
        <v>2671.79</v>
      </c>
      <c r="AS863" s="39">
        <v>2523.9699999999998</v>
      </c>
      <c r="AT863" s="39">
        <v>2456.1999999999998</v>
      </c>
      <c r="AU863" s="39">
        <v>2258.0300000000002</v>
      </c>
      <c r="AV863" s="39">
        <v>2093.79</v>
      </c>
      <c r="AW863" s="39">
        <v>1820.11</v>
      </c>
      <c r="AX863" s="40">
        <v>1648.05</v>
      </c>
      <c r="AY863" s="336">
        <v>407.52</v>
      </c>
      <c r="AZ863" s="175">
        <v>4.8109999999999999</v>
      </c>
      <c r="BA863" s="159">
        <v>0</v>
      </c>
    </row>
    <row r="864" spans="1:137">
      <c r="A864" s="47">
        <v>7</v>
      </c>
      <c r="B864" s="170">
        <f t="shared" si="98"/>
        <v>1825.6109999999999</v>
      </c>
      <c r="C864" s="170">
        <f t="shared" si="90"/>
        <v>1801.3909999999998</v>
      </c>
      <c r="D864" s="170">
        <f t="shared" si="90"/>
        <v>1765.3409999999999</v>
      </c>
      <c r="E864" s="170">
        <f t="shared" si="90"/>
        <v>1763.8309999999999</v>
      </c>
      <c r="F864" s="170">
        <f t="shared" si="90"/>
        <v>1761.711</v>
      </c>
      <c r="G864" s="170">
        <f t="shared" si="90"/>
        <v>1799.3209999999999</v>
      </c>
      <c r="H864" s="170">
        <f t="shared" si="90"/>
        <v>1914.2909999999999</v>
      </c>
      <c r="I864" s="170">
        <f t="shared" si="90"/>
        <v>2193.5609999999997</v>
      </c>
      <c r="J864" s="170">
        <f t="shared" si="90"/>
        <v>2497.5610000000001</v>
      </c>
      <c r="K864" s="170">
        <f t="shared" si="90"/>
        <v>2578.1010000000001</v>
      </c>
      <c r="L864" s="170">
        <f t="shared" si="90"/>
        <v>2559.7809999999999</v>
      </c>
      <c r="M864" s="170">
        <f t="shared" si="90"/>
        <v>2521.1910000000003</v>
      </c>
      <c r="N864" s="170">
        <f t="shared" si="90"/>
        <v>2512.6310000000003</v>
      </c>
      <c r="O864" s="170">
        <f t="shared" si="90"/>
        <v>2446.491</v>
      </c>
      <c r="P864" s="170">
        <f t="shared" si="90"/>
        <v>2483.5709999999999</v>
      </c>
      <c r="Q864" s="170">
        <f t="shared" si="90"/>
        <v>2592.741</v>
      </c>
      <c r="R864" s="170">
        <f t="shared" si="90"/>
        <v>2637.4610000000002</v>
      </c>
      <c r="S864" s="170">
        <f t="shared" si="91"/>
        <v>2655.4810000000002</v>
      </c>
      <c r="T864" s="170">
        <f t="shared" si="92"/>
        <v>2641.0910000000003</v>
      </c>
      <c r="U864" s="170">
        <f t="shared" si="93"/>
        <v>2626.5210000000002</v>
      </c>
      <c r="V864" s="170">
        <f t="shared" si="94"/>
        <v>2443.6909999999998</v>
      </c>
      <c r="W864" s="170">
        <f t="shared" si="95"/>
        <v>2282.8409999999999</v>
      </c>
      <c r="X864" s="170">
        <f t="shared" si="96"/>
        <v>2031.0909999999999</v>
      </c>
      <c r="Y864" s="170">
        <f t="shared" si="97"/>
        <v>1874.3209999999999</v>
      </c>
      <c r="Z864" s="37"/>
      <c r="AA864" s="38">
        <v>1413.28</v>
      </c>
      <c r="AB864" s="39">
        <v>1389.06</v>
      </c>
      <c r="AC864" s="39">
        <v>1353.01</v>
      </c>
      <c r="AD864" s="39">
        <v>1351.5</v>
      </c>
      <c r="AE864" s="39">
        <v>1349.38</v>
      </c>
      <c r="AF864" s="39">
        <v>1386.99</v>
      </c>
      <c r="AG864" s="39">
        <v>1501.96</v>
      </c>
      <c r="AH864" s="39">
        <v>1781.23</v>
      </c>
      <c r="AI864" s="39">
        <v>2085.23</v>
      </c>
      <c r="AJ864" s="39">
        <v>2165.77</v>
      </c>
      <c r="AK864" s="39">
        <v>2147.4499999999998</v>
      </c>
      <c r="AL864" s="39">
        <v>2108.86</v>
      </c>
      <c r="AM864" s="39">
        <v>2100.3000000000002</v>
      </c>
      <c r="AN864" s="39">
        <v>2034.1599999999999</v>
      </c>
      <c r="AO864" s="39">
        <v>2071.2399999999998</v>
      </c>
      <c r="AP864" s="39">
        <v>2180.41</v>
      </c>
      <c r="AQ864" s="39">
        <v>2225.13</v>
      </c>
      <c r="AR864" s="39">
        <v>2243.15</v>
      </c>
      <c r="AS864" s="39">
        <v>2228.7600000000002</v>
      </c>
      <c r="AT864" s="39">
        <v>2214.19</v>
      </c>
      <c r="AU864" s="39">
        <v>2031.36</v>
      </c>
      <c r="AV864" s="39">
        <v>1870.51</v>
      </c>
      <c r="AW864" s="39">
        <v>1618.76</v>
      </c>
      <c r="AX864" s="40">
        <v>1461.99</v>
      </c>
      <c r="AY864" s="336">
        <v>407.52</v>
      </c>
      <c r="AZ864" s="175">
        <v>4.8109999999999999</v>
      </c>
      <c r="BA864" s="159">
        <v>0</v>
      </c>
    </row>
    <row r="865" spans="1:53">
      <c r="A865" s="47">
        <v>8</v>
      </c>
      <c r="B865" s="170">
        <f t="shared" si="98"/>
        <v>1808.771</v>
      </c>
      <c r="C865" s="170">
        <f t="shared" si="90"/>
        <v>1772.4209999999998</v>
      </c>
      <c r="D865" s="170">
        <f t="shared" si="90"/>
        <v>1759.7809999999999</v>
      </c>
      <c r="E865" s="170">
        <f t="shared" si="90"/>
        <v>1757.231</v>
      </c>
      <c r="F865" s="170">
        <f t="shared" si="90"/>
        <v>1724.0609999999999</v>
      </c>
      <c r="G865" s="170">
        <f t="shared" si="90"/>
        <v>1806.6909999999998</v>
      </c>
      <c r="H865" s="170">
        <f t="shared" si="90"/>
        <v>1870.0309999999999</v>
      </c>
      <c r="I865" s="170">
        <f t="shared" si="90"/>
        <v>2009.501</v>
      </c>
      <c r="J865" s="170">
        <f t="shared" si="90"/>
        <v>2124.8809999999999</v>
      </c>
      <c r="K865" s="170">
        <f t="shared" si="90"/>
        <v>2293.1210000000001</v>
      </c>
      <c r="L865" s="170">
        <f t="shared" si="90"/>
        <v>2284.5909999999999</v>
      </c>
      <c r="M865" s="170">
        <f t="shared" si="90"/>
        <v>2279.8609999999999</v>
      </c>
      <c r="N865" s="170">
        <f t="shared" si="90"/>
        <v>2286.4209999999998</v>
      </c>
      <c r="O865" s="170">
        <f t="shared" si="90"/>
        <v>2271.701</v>
      </c>
      <c r="P865" s="170">
        <f t="shared" si="90"/>
        <v>2290.511</v>
      </c>
      <c r="Q865" s="170">
        <f t="shared" si="90"/>
        <v>2369.9209999999998</v>
      </c>
      <c r="R865" s="170">
        <f t="shared" si="90"/>
        <v>2404.6210000000001</v>
      </c>
      <c r="S865" s="170">
        <f t="shared" si="91"/>
        <v>2442.761</v>
      </c>
      <c r="T865" s="170">
        <f t="shared" si="92"/>
        <v>2445.8310000000001</v>
      </c>
      <c r="U865" s="170">
        <f t="shared" si="93"/>
        <v>2423.7309999999998</v>
      </c>
      <c r="V865" s="170">
        <f t="shared" si="94"/>
        <v>2242.5010000000002</v>
      </c>
      <c r="W865" s="170">
        <f t="shared" si="95"/>
        <v>2130.3009999999999</v>
      </c>
      <c r="X865" s="170">
        <f t="shared" si="96"/>
        <v>1963.4209999999998</v>
      </c>
      <c r="Y865" s="170">
        <f t="shared" si="97"/>
        <v>1762.0809999999999</v>
      </c>
      <c r="Z865" s="37"/>
      <c r="AA865" s="38">
        <v>1396.44</v>
      </c>
      <c r="AB865" s="39">
        <v>1360.09</v>
      </c>
      <c r="AC865" s="39">
        <v>1347.45</v>
      </c>
      <c r="AD865" s="39">
        <v>1344.9</v>
      </c>
      <c r="AE865" s="39">
        <v>1311.73</v>
      </c>
      <c r="AF865" s="39">
        <v>1394.36</v>
      </c>
      <c r="AG865" s="39">
        <v>1457.7</v>
      </c>
      <c r="AH865" s="39">
        <v>1597.17</v>
      </c>
      <c r="AI865" s="39">
        <v>1712.55</v>
      </c>
      <c r="AJ865" s="39">
        <v>1880.79</v>
      </c>
      <c r="AK865" s="39">
        <v>1872.26</v>
      </c>
      <c r="AL865" s="39">
        <v>1867.53</v>
      </c>
      <c r="AM865" s="39">
        <v>1874.09</v>
      </c>
      <c r="AN865" s="39">
        <v>1859.37</v>
      </c>
      <c r="AO865" s="39">
        <v>1878.18</v>
      </c>
      <c r="AP865" s="39">
        <v>1957.59</v>
      </c>
      <c r="AQ865" s="39">
        <v>1992.29</v>
      </c>
      <c r="AR865" s="39">
        <v>2030.43</v>
      </c>
      <c r="AS865" s="39">
        <v>2033.5</v>
      </c>
      <c r="AT865" s="39">
        <v>2011.4</v>
      </c>
      <c r="AU865" s="39">
        <v>1830.17</v>
      </c>
      <c r="AV865" s="39">
        <v>1717.97</v>
      </c>
      <c r="AW865" s="39">
        <v>1551.09</v>
      </c>
      <c r="AX865" s="40">
        <v>1349.75</v>
      </c>
      <c r="AY865" s="336">
        <v>407.52</v>
      </c>
      <c r="AZ865" s="175">
        <v>4.8109999999999999</v>
      </c>
      <c r="BA865" s="159">
        <v>0</v>
      </c>
    </row>
    <row r="866" spans="1:53">
      <c r="A866" s="47">
        <v>9</v>
      </c>
      <c r="B866" s="170">
        <f t="shared" si="98"/>
        <v>1753.771</v>
      </c>
      <c r="C866" s="170">
        <f t="shared" si="90"/>
        <v>1696.1709999999998</v>
      </c>
      <c r="D866" s="170">
        <f t="shared" si="90"/>
        <v>1700.8509999999999</v>
      </c>
      <c r="E866" s="170">
        <f t="shared" si="90"/>
        <v>1726.3709999999999</v>
      </c>
      <c r="F866" s="170">
        <f t="shared" si="90"/>
        <v>1790.6509999999998</v>
      </c>
      <c r="G866" s="170">
        <f t="shared" si="90"/>
        <v>1904.981</v>
      </c>
      <c r="H866" s="170">
        <f t="shared" si="90"/>
        <v>2044.751</v>
      </c>
      <c r="I866" s="170">
        <f t="shared" si="90"/>
        <v>2308.4610000000002</v>
      </c>
      <c r="J866" s="170">
        <f t="shared" si="90"/>
        <v>2397.4610000000002</v>
      </c>
      <c r="K866" s="170">
        <f t="shared" si="90"/>
        <v>2391.7110000000002</v>
      </c>
      <c r="L866" s="170">
        <f t="shared" si="90"/>
        <v>2320.701</v>
      </c>
      <c r="M866" s="170">
        <f t="shared" si="90"/>
        <v>2324.8710000000001</v>
      </c>
      <c r="N866" s="170">
        <f t="shared" si="90"/>
        <v>2255.7510000000002</v>
      </c>
      <c r="O866" s="170">
        <f t="shared" si="90"/>
        <v>2260.8609999999999</v>
      </c>
      <c r="P866" s="170">
        <f t="shared" si="90"/>
        <v>2278.3609999999999</v>
      </c>
      <c r="Q866" s="170">
        <f t="shared" si="90"/>
        <v>2377.3710000000001</v>
      </c>
      <c r="R866" s="170">
        <f t="shared" si="90"/>
        <v>2444.8409999999994</v>
      </c>
      <c r="S866" s="170">
        <f t="shared" si="91"/>
        <v>2441.8809999999999</v>
      </c>
      <c r="T866" s="170">
        <f t="shared" si="92"/>
        <v>2389.2510000000002</v>
      </c>
      <c r="U866" s="170">
        <f t="shared" si="93"/>
        <v>2375.8409999999999</v>
      </c>
      <c r="V866" s="170">
        <f t="shared" si="94"/>
        <v>2123.5209999999997</v>
      </c>
      <c r="W866" s="170">
        <f t="shared" si="95"/>
        <v>2046.1309999999999</v>
      </c>
      <c r="X866" s="170">
        <f t="shared" si="96"/>
        <v>1810.5609999999999</v>
      </c>
      <c r="Y866" s="170">
        <f t="shared" si="97"/>
        <v>1705.231</v>
      </c>
      <c r="Z866" s="37"/>
      <c r="AA866" s="38">
        <v>1341.44</v>
      </c>
      <c r="AB866" s="39">
        <v>1283.8399999999999</v>
      </c>
      <c r="AC866" s="39">
        <v>1288.52</v>
      </c>
      <c r="AD866" s="39">
        <v>1314.04</v>
      </c>
      <c r="AE866" s="39">
        <v>1378.32</v>
      </c>
      <c r="AF866" s="39">
        <v>1492.65</v>
      </c>
      <c r="AG866" s="39">
        <v>1632.42</v>
      </c>
      <c r="AH866" s="39">
        <v>1896.13</v>
      </c>
      <c r="AI866" s="39">
        <v>1985.13</v>
      </c>
      <c r="AJ866" s="39">
        <v>1979.38</v>
      </c>
      <c r="AK866" s="39">
        <v>1908.37</v>
      </c>
      <c r="AL866" s="39">
        <v>1912.54</v>
      </c>
      <c r="AM866" s="39">
        <v>1843.42</v>
      </c>
      <c r="AN866" s="39">
        <v>1848.53</v>
      </c>
      <c r="AO866" s="39">
        <v>1866.03</v>
      </c>
      <c r="AP866" s="39">
        <v>1965.04</v>
      </c>
      <c r="AQ866" s="39">
        <v>2032.5099999999998</v>
      </c>
      <c r="AR866" s="39">
        <v>2029.55</v>
      </c>
      <c r="AS866" s="39">
        <v>1976.92</v>
      </c>
      <c r="AT866" s="39">
        <v>1963.51</v>
      </c>
      <c r="AU866" s="39">
        <v>1711.19</v>
      </c>
      <c r="AV866" s="39">
        <v>1633.8</v>
      </c>
      <c r="AW866" s="39">
        <v>1398.23</v>
      </c>
      <c r="AX866" s="40">
        <v>1292.9000000000001</v>
      </c>
      <c r="AY866" s="336">
        <v>407.52</v>
      </c>
      <c r="AZ866" s="175">
        <v>4.8109999999999999</v>
      </c>
      <c r="BA866" s="159">
        <v>0</v>
      </c>
    </row>
    <row r="867" spans="1:53">
      <c r="A867" s="47">
        <v>10</v>
      </c>
      <c r="B867" s="170">
        <f t="shared" si="98"/>
        <v>1650.6909999999998</v>
      </c>
      <c r="C867" s="170">
        <f t="shared" si="90"/>
        <v>1650.5509999999999</v>
      </c>
      <c r="D867" s="170">
        <f t="shared" si="90"/>
        <v>1647.8209999999999</v>
      </c>
      <c r="E867" s="170">
        <f t="shared" si="90"/>
        <v>1650.481</v>
      </c>
      <c r="F867" s="170">
        <f t="shared" si="90"/>
        <v>1664.011</v>
      </c>
      <c r="G867" s="170">
        <f t="shared" si="90"/>
        <v>1744.241</v>
      </c>
      <c r="H867" s="170">
        <f t="shared" si="90"/>
        <v>1835.6009999999999</v>
      </c>
      <c r="I867" s="170">
        <f t="shared" si="90"/>
        <v>2070.451</v>
      </c>
      <c r="J867" s="170">
        <f t="shared" si="90"/>
        <v>2244.8710000000001</v>
      </c>
      <c r="K867" s="170">
        <f t="shared" si="90"/>
        <v>2275.2709999999997</v>
      </c>
      <c r="L867" s="170">
        <f t="shared" si="90"/>
        <v>2219.4209999999998</v>
      </c>
      <c r="M867" s="170">
        <f t="shared" si="90"/>
        <v>2184.991</v>
      </c>
      <c r="N867" s="170">
        <f t="shared" si="90"/>
        <v>2158.2809999999999</v>
      </c>
      <c r="O867" s="170">
        <f t="shared" si="90"/>
        <v>2144.2809999999999</v>
      </c>
      <c r="P867" s="170">
        <f t="shared" si="90"/>
        <v>2200.8809999999999</v>
      </c>
      <c r="Q867" s="170">
        <f t="shared" si="90"/>
        <v>2308.8409999999999</v>
      </c>
      <c r="R867" s="170">
        <f t="shared" si="90"/>
        <v>2444.471</v>
      </c>
      <c r="S867" s="170">
        <f t="shared" si="91"/>
        <v>2460.6910000000003</v>
      </c>
      <c r="T867" s="170">
        <f t="shared" si="92"/>
        <v>2425.241</v>
      </c>
      <c r="U867" s="170">
        <f t="shared" si="93"/>
        <v>2375.0209999999997</v>
      </c>
      <c r="V867" s="170">
        <f t="shared" si="94"/>
        <v>2125.3009999999999</v>
      </c>
      <c r="W867" s="170">
        <f t="shared" si="95"/>
        <v>1980.4209999999998</v>
      </c>
      <c r="X867" s="170">
        <f t="shared" si="96"/>
        <v>1759.491</v>
      </c>
      <c r="Y867" s="170">
        <f t="shared" si="97"/>
        <v>1674.3409999999999</v>
      </c>
      <c r="Z867" s="37"/>
      <c r="AA867" s="38">
        <v>1238.3599999999999</v>
      </c>
      <c r="AB867" s="39">
        <v>1238.22</v>
      </c>
      <c r="AC867" s="39">
        <v>1235.49</v>
      </c>
      <c r="AD867" s="39">
        <v>1238.1500000000001</v>
      </c>
      <c r="AE867" s="39">
        <v>1251.68</v>
      </c>
      <c r="AF867" s="39">
        <v>1331.91</v>
      </c>
      <c r="AG867" s="39">
        <v>1423.27</v>
      </c>
      <c r="AH867" s="39">
        <v>1658.12</v>
      </c>
      <c r="AI867" s="39">
        <v>1832.54</v>
      </c>
      <c r="AJ867" s="39">
        <v>1862.94</v>
      </c>
      <c r="AK867" s="39">
        <v>1807.09</v>
      </c>
      <c r="AL867" s="39">
        <v>1772.66</v>
      </c>
      <c r="AM867" s="39">
        <v>1745.95</v>
      </c>
      <c r="AN867" s="39">
        <v>1731.95</v>
      </c>
      <c r="AO867" s="39">
        <v>1788.55</v>
      </c>
      <c r="AP867" s="39">
        <v>1896.51</v>
      </c>
      <c r="AQ867" s="39">
        <v>2032.14</v>
      </c>
      <c r="AR867" s="39">
        <v>2048.36</v>
      </c>
      <c r="AS867" s="39">
        <v>2012.9100000000003</v>
      </c>
      <c r="AT867" s="39">
        <v>1962.69</v>
      </c>
      <c r="AU867" s="39">
        <v>1712.97</v>
      </c>
      <c r="AV867" s="39">
        <v>1568.09</v>
      </c>
      <c r="AW867" s="39">
        <v>1347.16</v>
      </c>
      <c r="AX867" s="40">
        <v>1262.01</v>
      </c>
      <c r="AY867" s="336">
        <v>407.52</v>
      </c>
      <c r="AZ867" s="175">
        <v>4.8109999999999999</v>
      </c>
      <c r="BA867" s="159">
        <v>0</v>
      </c>
    </row>
    <row r="868" spans="1:53">
      <c r="A868" s="47">
        <v>11</v>
      </c>
      <c r="B868" s="170">
        <f t="shared" si="98"/>
        <v>1649.721</v>
      </c>
      <c r="C868" s="170">
        <f t="shared" si="90"/>
        <v>1601.1609999999998</v>
      </c>
      <c r="D868" s="170">
        <f t="shared" si="90"/>
        <v>1615.0809999999999</v>
      </c>
      <c r="E868" s="170">
        <f t="shared" si="90"/>
        <v>1647.4309999999998</v>
      </c>
      <c r="F868" s="170">
        <f t="shared" si="90"/>
        <v>1656.1509999999998</v>
      </c>
      <c r="G868" s="170">
        <f t="shared" si="90"/>
        <v>1679.7909999999999</v>
      </c>
      <c r="H868" s="170">
        <f t="shared" si="90"/>
        <v>1753.971</v>
      </c>
      <c r="I868" s="170">
        <f t="shared" si="90"/>
        <v>1935.5409999999999</v>
      </c>
      <c r="J868" s="170">
        <f t="shared" si="90"/>
        <v>2041.1809999999998</v>
      </c>
      <c r="K868" s="170">
        <f t="shared" si="90"/>
        <v>2044.271</v>
      </c>
      <c r="L868" s="170">
        <f t="shared" si="90"/>
        <v>2023.3309999999999</v>
      </c>
      <c r="M868" s="170">
        <f t="shared" si="90"/>
        <v>2034.711</v>
      </c>
      <c r="N868" s="170">
        <f t="shared" si="90"/>
        <v>2033.1009999999999</v>
      </c>
      <c r="O868" s="170">
        <f t="shared" si="90"/>
        <v>1991.4209999999998</v>
      </c>
      <c r="P868" s="170">
        <f t="shared" si="90"/>
        <v>2026.8109999999999</v>
      </c>
      <c r="Q868" s="170">
        <f t="shared" si="90"/>
        <v>2089.3909999999996</v>
      </c>
      <c r="R868" s="170">
        <f t="shared" si="90"/>
        <v>2199.0509999999999</v>
      </c>
      <c r="S868" s="170">
        <f t="shared" si="91"/>
        <v>2179.5509999999999</v>
      </c>
      <c r="T868" s="170">
        <f t="shared" si="92"/>
        <v>2177.3909999999996</v>
      </c>
      <c r="U868" s="170">
        <f t="shared" si="93"/>
        <v>2073.6509999999998</v>
      </c>
      <c r="V868" s="170">
        <f t="shared" si="94"/>
        <v>1925.771</v>
      </c>
      <c r="W868" s="170">
        <f t="shared" si="95"/>
        <v>1835.221</v>
      </c>
      <c r="X868" s="170">
        <f t="shared" si="96"/>
        <v>1685.961</v>
      </c>
      <c r="Y868" s="170">
        <f t="shared" si="97"/>
        <v>1624.471</v>
      </c>
      <c r="Z868" s="37"/>
      <c r="AA868" s="41">
        <v>1237.3900000000001</v>
      </c>
      <c r="AB868" s="39">
        <v>1188.83</v>
      </c>
      <c r="AC868" s="39">
        <v>1202.75</v>
      </c>
      <c r="AD868" s="39">
        <v>1235.0999999999999</v>
      </c>
      <c r="AE868" s="39">
        <v>1243.82</v>
      </c>
      <c r="AF868" s="39">
        <v>1267.46</v>
      </c>
      <c r="AG868" s="39">
        <v>1341.64</v>
      </c>
      <c r="AH868" s="39">
        <v>1523.21</v>
      </c>
      <c r="AI868" s="39">
        <v>1628.85</v>
      </c>
      <c r="AJ868" s="39">
        <v>1631.94</v>
      </c>
      <c r="AK868" s="39">
        <v>1611</v>
      </c>
      <c r="AL868" s="39">
        <v>1622.38</v>
      </c>
      <c r="AM868" s="39">
        <v>1620.77</v>
      </c>
      <c r="AN868" s="39">
        <v>1579.09</v>
      </c>
      <c r="AO868" s="39">
        <v>1614.48</v>
      </c>
      <c r="AP868" s="39">
        <v>1677.06</v>
      </c>
      <c r="AQ868" s="39">
        <v>1786.72</v>
      </c>
      <c r="AR868" s="39">
        <v>1767.22</v>
      </c>
      <c r="AS868" s="39">
        <v>1765.06</v>
      </c>
      <c r="AT868" s="39">
        <v>1661.32</v>
      </c>
      <c r="AU868" s="39">
        <v>1513.44</v>
      </c>
      <c r="AV868" s="39">
        <v>1422.89</v>
      </c>
      <c r="AW868" s="39">
        <v>1273.6300000000001</v>
      </c>
      <c r="AX868" s="40">
        <v>1212.1400000000001</v>
      </c>
      <c r="AY868" s="336">
        <v>407.52</v>
      </c>
      <c r="AZ868" s="175">
        <v>4.8109999999999999</v>
      </c>
      <c r="BA868" s="159">
        <v>0</v>
      </c>
    </row>
    <row r="869" spans="1:53">
      <c r="A869" s="47">
        <v>12</v>
      </c>
      <c r="B869" s="170">
        <f t="shared" si="98"/>
        <v>1580.7909999999999</v>
      </c>
      <c r="C869" s="170">
        <f t="shared" si="90"/>
        <v>1578.731</v>
      </c>
      <c r="D869" s="170">
        <f t="shared" si="90"/>
        <v>1577.5309999999999</v>
      </c>
      <c r="E869" s="170">
        <f t="shared" si="90"/>
        <v>1582.5609999999999</v>
      </c>
      <c r="F869" s="170">
        <f t="shared" si="90"/>
        <v>1611.6909999999998</v>
      </c>
      <c r="G869" s="170">
        <f t="shared" si="90"/>
        <v>1708.9209999999998</v>
      </c>
      <c r="H869" s="170">
        <f t="shared" si="90"/>
        <v>1801.1709999999998</v>
      </c>
      <c r="I869" s="170">
        <f t="shared" si="90"/>
        <v>1921.741</v>
      </c>
      <c r="J869" s="170">
        <f t="shared" si="90"/>
        <v>2097.1610000000001</v>
      </c>
      <c r="K869" s="170">
        <f t="shared" si="90"/>
        <v>2130.3710000000001</v>
      </c>
      <c r="L869" s="170">
        <f t="shared" si="90"/>
        <v>2119.6610000000001</v>
      </c>
      <c r="M869" s="170">
        <f t="shared" si="90"/>
        <v>2073.6709999999998</v>
      </c>
      <c r="N869" s="170">
        <f t="shared" si="90"/>
        <v>2043.5309999999999</v>
      </c>
      <c r="O869" s="170">
        <f t="shared" si="90"/>
        <v>2042.7009999999998</v>
      </c>
      <c r="P869" s="170">
        <f t="shared" si="90"/>
        <v>2076.2910000000002</v>
      </c>
      <c r="Q869" s="170">
        <f t="shared" si="90"/>
        <v>2250.491</v>
      </c>
      <c r="R869" s="170">
        <f t="shared" si="90"/>
        <v>2289.6210000000001</v>
      </c>
      <c r="S869" s="170">
        <f t="shared" si="91"/>
        <v>2264.3509999999997</v>
      </c>
      <c r="T869" s="170">
        <f t="shared" si="92"/>
        <v>2232.491</v>
      </c>
      <c r="U869" s="170">
        <f t="shared" si="93"/>
        <v>2180.4409999999998</v>
      </c>
      <c r="V869" s="170">
        <f t="shared" si="94"/>
        <v>1897.6909999999998</v>
      </c>
      <c r="W869" s="170">
        <f t="shared" si="95"/>
        <v>1716.521</v>
      </c>
      <c r="X869" s="170">
        <f t="shared" si="96"/>
        <v>1657.4309999999998</v>
      </c>
      <c r="Y869" s="170">
        <f t="shared" si="97"/>
        <v>1637.511</v>
      </c>
      <c r="Z869" s="37"/>
      <c r="AA869" s="41">
        <v>1168.46</v>
      </c>
      <c r="AB869" s="39">
        <v>1166.4000000000001</v>
      </c>
      <c r="AC869" s="39">
        <v>1165.2</v>
      </c>
      <c r="AD869" s="39">
        <v>1170.23</v>
      </c>
      <c r="AE869" s="39">
        <v>1199.3599999999999</v>
      </c>
      <c r="AF869" s="39">
        <v>1296.5899999999999</v>
      </c>
      <c r="AG869" s="39">
        <v>1388.84</v>
      </c>
      <c r="AH869" s="39">
        <v>1509.41</v>
      </c>
      <c r="AI869" s="39">
        <v>1684.83</v>
      </c>
      <c r="AJ869" s="39">
        <v>1718.04</v>
      </c>
      <c r="AK869" s="39">
        <v>1707.33</v>
      </c>
      <c r="AL869" s="39">
        <v>1661.34</v>
      </c>
      <c r="AM869" s="39">
        <v>1631.2</v>
      </c>
      <c r="AN869" s="39">
        <v>1630.37</v>
      </c>
      <c r="AO869" s="39">
        <v>1663.96</v>
      </c>
      <c r="AP869" s="39">
        <v>1838.16</v>
      </c>
      <c r="AQ869" s="39">
        <v>1877.29</v>
      </c>
      <c r="AR869" s="39">
        <v>1852.02</v>
      </c>
      <c r="AS869" s="39">
        <v>1820.16</v>
      </c>
      <c r="AT869" s="39">
        <v>1768.11</v>
      </c>
      <c r="AU869" s="39">
        <v>1485.36</v>
      </c>
      <c r="AV869" s="39">
        <v>1304.19</v>
      </c>
      <c r="AW869" s="39">
        <v>1245.0999999999999</v>
      </c>
      <c r="AX869" s="40">
        <v>1225.18</v>
      </c>
      <c r="AY869" s="336">
        <v>407.52</v>
      </c>
      <c r="AZ869" s="175">
        <v>4.8109999999999999</v>
      </c>
      <c r="BA869" s="159">
        <v>0</v>
      </c>
    </row>
    <row r="870" spans="1:53">
      <c r="A870" s="47">
        <v>13</v>
      </c>
      <c r="B870" s="170">
        <f t="shared" si="98"/>
        <v>1581.6709999999998</v>
      </c>
      <c r="C870" s="170">
        <f t="shared" si="90"/>
        <v>1577.3309999999999</v>
      </c>
      <c r="D870" s="170">
        <f t="shared" si="90"/>
        <v>1577.1109999999999</v>
      </c>
      <c r="E870" s="170">
        <f t="shared" si="90"/>
        <v>1578.8909999999998</v>
      </c>
      <c r="F870" s="170">
        <f t="shared" si="90"/>
        <v>1613.721</v>
      </c>
      <c r="G870" s="170">
        <f t="shared" si="90"/>
        <v>1680.0809999999999</v>
      </c>
      <c r="H870" s="170">
        <f t="shared" si="90"/>
        <v>1849.981</v>
      </c>
      <c r="I870" s="170">
        <f t="shared" si="90"/>
        <v>2023.8909999999998</v>
      </c>
      <c r="J870" s="170">
        <f t="shared" si="90"/>
        <v>2101.3909999999996</v>
      </c>
      <c r="K870" s="170">
        <f t="shared" si="90"/>
        <v>2063.2709999999997</v>
      </c>
      <c r="L870" s="170">
        <f t="shared" si="90"/>
        <v>2010.9009999999998</v>
      </c>
      <c r="M870" s="170">
        <f t="shared" si="90"/>
        <v>2037.021</v>
      </c>
      <c r="N870" s="170">
        <f t="shared" si="90"/>
        <v>2010.0309999999999</v>
      </c>
      <c r="O870" s="170">
        <f t="shared" si="90"/>
        <v>2008.5309999999999</v>
      </c>
      <c r="P870" s="170">
        <f t="shared" si="90"/>
        <v>2059.9009999999998</v>
      </c>
      <c r="Q870" s="170">
        <f t="shared" si="90"/>
        <v>2197.7809999999999</v>
      </c>
      <c r="R870" s="170">
        <f t="shared" si="90"/>
        <v>2294.8909999999996</v>
      </c>
      <c r="S870" s="170">
        <f t="shared" si="91"/>
        <v>2332.451</v>
      </c>
      <c r="T870" s="170">
        <f t="shared" si="92"/>
        <v>2283.5410000000002</v>
      </c>
      <c r="U870" s="170">
        <f t="shared" si="93"/>
        <v>2234.2110000000002</v>
      </c>
      <c r="V870" s="170">
        <f t="shared" si="94"/>
        <v>2030.5909999999999</v>
      </c>
      <c r="W870" s="170">
        <f t="shared" si="95"/>
        <v>1914.1109999999999</v>
      </c>
      <c r="X870" s="170">
        <f t="shared" si="96"/>
        <v>1657.3509999999999</v>
      </c>
      <c r="Y870" s="170">
        <f t="shared" si="97"/>
        <v>1649.4309999999998</v>
      </c>
      <c r="Z870" s="37"/>
      <c r="AA870" s="41">
        <v>1169.3399999999999</v>
      </c>
      <c r="AB870" s="39">
        <v>1165</v>
      </c>
      <c r="AC870" s="39">
        <v>1164.78</v>
      </c>
      <c r="AD870" s="39">
        <v>1166.56</v>
      </c>
      <c r="AE870" s="39">
        <v>1201.3900000000001</v>
      </c>
      <c r="AF870" s="39">
        <v>1267.75</v>
      </c>
      <c r="AG870" s="39">
        <v>1437.65</v>
      </c>
      <c r="AH870" s="39">
        <v>1611.56</v>
      </c>
      <c r="AI870" s="39">
        <v>1689.06</v>
      </c>
      <c r="AJ870" s="39">
        <v>1650.94</v>
      </c>
      <c r="AK870" s="39">
        <v>1598.57</v>
      </c>
      <c r="AL870" s="39">
        <v>1624.69</v>
      </c>
      <c r="AM870" s="39">
        <v>1597.7</v>
      </c>
      <c r="AN870" s="39">
        <v>1596.2</v>
      </c>
      <c r="AO870" s="39">
        <v>1647.57</v>
      </c>
      <c r="AP870" s="39">
        <v>1785.45</v>
      </c>
      <c r="AQ870" s="39">
        <v>1882.56</v>
      </c>
      <c r="AR870" s="39">
        <v>1920.12</v>
      </c>
      <c r="AS870" s="39">
        <v>1871.21</v>
      </c>
      <c r="AT870" s="39">
        <v>1821.88</v>
      </c>
      <c r="AU870" s="39">
        <v>1618.26</v>
      </c>
      <c r="AV870" s="39">
        <v>1501.78</v>
      </c>
      <c r="AW870" s="39">
        <v>1245.02</v>
      </c>
      <c r="AX870" s="40">
        <v>1237.0999999999999</v>
      </c>
      <c r="AY870" s="336">
        <v>407.52</v>
      </c>
      <c r="AZ870" s="175">
        <v>4.8109999999999999</v>
      </c>
      <c r="BA870" s="159">
        <v>0</v>
      </c>
    </row>
    <row r="871" spans="1:53">
      <c r="A871" s="47">
        <v>14</v>
      </c>
      <c r="B871" s="170">
        <f t="shared" si="98"/>
        <v>1653.4209999999998</v>
      </c>
      <c r="C871" s="170">
        <f t="shared" si="90"/>
        <v>1642.511</v>
      </c>
      <c r="D871" s="170">
        <f t="shared" si="90"/>
        <v>1656.8109999999999</v>
      </c>
      <c r="E871" s="170">
        <f t="shared" si="90"/>
        <v>1655.511</v>
      </c>
      <c r="F871" s="170">
        <f t="shared" si="90"/>
        <v>1657.8509999999999</v>
      </c>
      <c r="G871" s="170">
        <f t="shared" si="90"/>
        <v>1673.0409999999999</v>
      </c>
      <c r="H871" s="170">
        <f t="shared" si="90"/>
        <v>1730.511</v>
      </c>
      <c r="I871" s="170">
        <f t="shared" si="90"/>
        <v>1947.3309999999999</v>
      </c>
      <c r="J871" s="170">
        <f t="shared" si="90"/>
        <v>2207.7809999999999</v>
      </c>
      <c r="K871" s="170">
        <f t="shared" si="90"/>
        <v>2298.0309999999999</v>
      </c>
      <c r="L871" s="170">
        <f t="shared" si="90"/>
        <v>2296.451</v>
      </c>
      <c r="M871" s="170">
        <f t="shared" si="90"/>
        <v>2297.6809999999996</v>
      </c>
      <c r="N871" s="170">
        <f t="shared" si="90"/>
        <v>2246.471</v>
      </c>
      <c r="O871" s="170">
        <f t="shared" si="90"/>
        <v>2211.6709999999998</v>
      </c>
      <c r="P871" s="170">
        <f t="shared" si="90"/>
        <v>2213.6309999999999</v>
      </c>
      <c r="Q871" s="170">
        <f t="shared" si="90"/>
        <v>2321.1009999999997</v>
      </c>
      <c r="R871" s="170">
        <f t="shared" si="90"/>
        <v>2333.8509999999997</v>
      </c>
      <c r="S871" s="170">
        <f t="shared" si="91"/>
        <v>2339.6809999999996</v>
      </c>
      <c r="T871" s="170">
        <f t="shared" si="92"/>
        <v>2286.8809999999999</v>
      </c>
      <c r="U871" s="170">
        <f t="shared" si="93"/>
        <v>2345.0810000000001</v>
      </c>
      <c r="V871" s="170">
        <f t="shared" si="94"/>
        <v>2332.4009999999998</v>
      </c>
      <c r="W871" s="170">
        <f t="shared" si="95"/>
        <v>2178.6210000000001</v>
      </c>
      <c r="X871" s="170">
        <f t="shared" si="96"/>
        <v>1864.8409999999999</v>
      </c>
      <c r="Y871" s="170">
        <f t="shared" si="97"/>
        <v>1762.3509999999999</v>
      </c>
      <c r="Z871" s="37"/>
      <c r="AA871" s="41">
        <v>1241.0899999999999</v>
      </c>
      <c r="AB871" s="39">
        <v>1230.18</v>
      </c>
      <c r="AC871" s="39">
        <v>1244.48</v>
      </c>
      <c r="AD871" s="39">
        <v>1243.18</v>
      </c>
      <c r="AE871" s="39">
        <v>1245.52</v>
      </c>
      <c r="AF871" s="39">
        <v>1260.71</v>
      </c>
      <c r="AG871" s="39">
        <v>1318.18</v>
      </c>
      <c r="AH871" s="39">
        <v>1535</v>
      </c>
      <c r="AI871" s="39">
        <v>1795.45</v>
      </c>
      <c r="AJ871" s="39">
        <v>1885.7</v>
      </c>
      <c r="AK871" s="39">
        <v>1884.12</v>
      </c>
      <c r="AL871" s="39">
        <v>1885.35</v>
      </c>
      <c r="AM871" s="39">
        <v>1834.14</v>
      </c>
      <c r="AN871" s="39">
        <v>1799.34</v>
      </c>
      <c r="AO871" s="39">
        <v>1801.3</v>
      </c>
      <c r="AP871" s="39">
        <v>1908.77</v>
      </c>
      <c r="AQ871" s="39">
        <v>1921.52</v>
      </c>
      <c r="AR871" s="39">
        <v>1927.35</v>
      </c>
      <c r="AS871" s="39">
        <v>1874.55</v>
      </c>
      <c r="AT871" s="39">
        <v>1932.75</v>
      </c>
      <c r="AU871" s="39">
        <v>1920.07</v>
      </c>
      <c r="AV871" s="39">
        <v>1766.29</v>
      </c>
      <c r="AW871" s="39">
        <v>1452.51</v>
      </c>
      <c r="AX871" s="40">
        <v>1350.02</v>
      </c>
      <c r="AY871" s="336">
        <v>407.52</v>
      </c>
      <c r="AZ871" s="175">
        <v>4.8109999999999999</v>
      </c>
      <c r="BA871" s="159">
        <v>0</v>
      </c>
    </row>
    <row r="872" spans="1:53">
      <c r="A872" s="47">
        <v>15</v>
      </c>
      <c r="B872" s="170">
        <f t="shared" si="98"/>
        <v>1688.1709999999998</v>
      </c>
      <c r="C872" s="170">
        <f t="shared" si="90"/>
        <v>1670.1409999999998</v>
      </c>
      <c r="D872" s="170">
        <f t="shared" si="90"/>
        <v>1669.221</v>
      </c>
      <c r="E872" s="170">
        <f t="shared" si="90"/>
        <v>1667.1409999999998</v>
      </c>
      <c r="F872" s="170">
        <f t="shared" si="90"/>
        <v>1668.4009999999998</v>
      </c>
      <c r="G872" s="170">
        <f t="shared" si="90"/>
        <v>1675.8509999999999</v>
      </c>
      <c r="H872" s="170">
        <f t="shared" si="90"/>
        <v>1723.8709999999999</v>
      </c>
      <c r="I872" s="170">
        <f t="shared" si="90"/>
        <v>1932.721</v>
      </c>
      <c r="J872" s="170">
        <f t="shared" si="90"/>
        <v>2199.2709999999997</v>
      </c>
      <c r="K872" s="170">
        <f t="shared" si="90"/>
        <v>2372.241</v>
      </c>
      <c r="L872" s="170">
        <f t="shared" si="90"/>
        <v>2435.7610000000004</v>
      </c>
      <c r="M872" s="170">
        <f t="shared" si="90"/>
        <v>2435.6610000000001</v>
      </c>
      <c r="N872" s="170">
        <f t="shared" si="90"/>
        <v>2431.701</v>
      </c>
      <c r="O872" s="170">
        <f t="shared" si="90"/>
        <v>2427.2210000000005</v>
      </c>
      <c r="P872" s="170">
        <f t="shared" si="90"/>
        <v>2411.9610000000002</v>
      </c>
      <c r="Q872" s="170">
        <f t="shared" si="90"/>
        <v>2523.7809999999999</v>
      </c>
      <c r="R872" s="170">
        <f t="shared" si="90"/>
        <v>2539.6910000000003</v>
      </c>
      <c r="S872" s="170">
        <f t="shared" si="91"/>
        <v>2546.3610000000003</v>
      </c>
      <c r="T872" s="170">
        <f t="shared" si="92"/>
        <v>2511.9410000000003</v>
      </c>
      <c r="U872" s="170">
        <f t="shared" si="93"/>
        <v>2501.8410000000003</v>
      </c>
      <c r="V872" s="170">
        <f t="shared" si="94"/>
        <v>2275.1210000000001</v>
      </c>
      <c r="W872" s="170">
        <f t="shared" si="95"/>
        <v>2066.9009999999998</v>
      </c>
      <c r="X872" s="170">
        <f t="shared" si="96"/>
        <v>1797.6209999999999</v>
      </c>
      <c r="Y872" s="170">
        <f t="shared" si="97"/>
        <v>1708.231</v>
      </c>
      <c r="Z872" s="37"/>
      <c r="AA872" s="41">
        <v>1275.8399999999999</v>
      </c>
      <c r="AB872" s="39">
        <v>1257.81</v>
      </c>
      <c r="AC872" s="39">
        <v>1256.8900000000001</v>
      </c>
      <c r="AD872" s="39">
        <v>1254.81</v>
      </c>
      <c r="AE872" s="39">
        <v>1256.07</v>
      </c>
      <c r="AF872" s="39">
        <v>1263.52</v>
      </c>
      <c r="AG872" s="39">
        <v>1311.54</v>
      </c>
      <c r="AH872" s="39">
        <v>1520.39</v>
      </c>
      <c r="AI872" s="39">
        <v>1786.94</v>
      </c>
      <c r="AJ872" s="39">
        <v>1959.91</v>
      </c>
      <c r="AK872" s="39">
        <v>2023.4300000000003</v>
      </c>
      <c r="AL872" s="39">
        <v>2023.3300000000002</v>
      </c>
      <c r="AM872" s="39">
        <v>2019.37</v>
      </c>
      <c r="AN872" s="39">
        <v>2014.8900000000003</v>
      </c>
      <c r="AO872" s="39">
        <v>1999.63</v>
      </c>
      <c r="AP872" s="39">
        <v>2111.4499999999998</v>
      </c>
      <c r="AQ872" s="39">
        <v>2127.36</v>
      </c>
      <c r="AR872" s="39">
        <v>2134.0300000000002</v>
      </c>
      <c r="AS872" s="39">
        <v>2099.61</v>
      </c>
      <c r="AT872" s="39">
        <v>2089.5100000000002</v>
      </c>
      <c r="AU872" s="39">
        <v>1862.79</v>
      </c>
      <c r="AV872" s="39">
        <v>1654.57</v>
      </c>
      <c r="AW872" s="39">
        <v>1385.29</v>
      </c>
      <c r="AX872" s="40">
        <v>1295.9000000000001</v>
      </c>
      <c r="AY872" s="336">
        <v>407.52</v>
      </c>
      <c r="AZ872" s="175">
        <v>4.8109999999999999</v>
      </c>
      <c r="BA872" s="159">
        <v>0</v>
      </c>
    </row>
    <row r="873" spans="1:53">
      <c r="A873" s="47">
        <v>16</v>
      </c>
      <c r="B873" s="170">
        <f t="shared" si="98"/>
        <v>1761.1009999999999</v>
      </c>
      <c r="C873" s="170">
        <f t="shared" si="90"/>
        <v>1719.4009999999998</v>
      </c>
      <c r="D873" s="170">
        <f t="shared" si="90"/>
        <v>1679.231</v>
      </c>
      <c r="E873" s="170">
        <f t="shared" si="90"/>
        <v>1711.1809999999998</v>
      </c>
      <c r="F873" s="170">
        <f t="shared" si="90"/>
        <v>1750.8609999999999</v>
      </c>
      <c r="G873" s="170">
        <f t="shared" si="90"/>
        <v>1827.0309999999999</v>
      </c>
      <c r="H873" s="170">
        <f t="shared" si="90"/>
        <v>2003.6309999999999</v>
      </c>
      <c r="I873" s="170">
        <f t="shared" si="90"/>
        <v>2218.8310000000001</v>
      </c>
      <c r="J873" s="170">
        <f t="shared" si="90"/>
        <v>2363.1909999999998</v>
      </c>
      <c r="K873" s="170">
        <f t="shared" si="90"/>
        <v>2372.0010000000002</v>
      </c>
      <c r="L873" s="170">
        <f t="shared" si="90"/>
        <v>2341.4209999999998</v>
      </c>
      <c r="M873" s="170">
        <f t="shared" si="90"/>
        <v>2343.1909999999998</v>
      </c>
      <c r="N873" s="170">
        <f t="shared" si="90"/>
        <v>2346.7110000000002</v>
      </c>
      <c r="O873" s="170">
        <f t="shared" si="90"/>
        <v>2427.6309999999999</v>
      </c>
      <c r="P873" s="170">
        <f t="shared" si="90"/>
        <v>2436.3510000000001</v>
      </c>
      <c r="Q873" s="170">
        <f t="shared" si="90"/>
        <v>2573.0210000000002</v>
      </c>
      <c r="R873" s="170">
        <f t="shared" ref="R873:R888" si="99">AQ873+$BA873+$AZ873+$AY873</f>
        <v>2650.2910000000002</v>
      </c>
      <c r="S873" s="170">
        <f t="shared" si="91"/>
        <v>2605.9810000000002</v>
      </c>
      <c r="T873" s="170">
        <f t="shared" si="92"/>
        <v>2523.3310000000001</v>
      </c>
      <c r="U873" s="170">
        <f t="shared" si="93"/>
        <v>2428.9409999999998</v>
      </c>
      <c r="V873" s="170">
        <f t="shared" si="94"/>
        <v>2158.6409999999996</v>
      </c>
      <c r="W873" s="170">
        <f t="shared" si="95"/>
        <v>1846.0809999999999</v>
      </c>
      <c r="X873" s="170">
        <f t="shared" si="96"/>
        <v>1757.3709999999999</v>
      </c>
      <c r="Y873" s="170">
        <f t="shared" si="97"/>
        <v>1677.2909999999999</v>
      </c>
      <c r="Z873" s="37"/>
      <c r="AA873" s="41">
        <v>1348.77</v>
      </c>
      <c r="AB873" s="39">
        <v>1307.07</v>
      </c>
      <c r="AC873" s="39">
        <v>1266.9000000000001</v>
      </c>
      <c r="AD873" s="39">
        <v>1298.8499999999999</v>
      </c>
      <c r="AE873" s="39">
        <v>1338.53</v>
      </c>
      <c r="AF873" s="39">
        <v>1414.7</v>
      </c>
      <c r="AG873" s="39">
        <v>1591.3</v>
      </c>
      <c r="AH873" s="39">
        <v>1806.5</v>
      </c>
      <c r="AI873" s="39">
        <v>1950.86</v>
      </c>
      <c r="AJ873" s="39">
        <v>1959.67</v>
      </c>
      <c r="AK873" s="39">
        <v>1929.09</v>
      </c>
      <c r="AL873" s="39">
        <v>1930.86</v>
      </c>
      <c r="AM873" s="39">
        <v>1934.38</v>
      </c>
      <c r="AN873" s="39">
        <v>2015.3</v>
      </c>
      <c r="AO873" s="39">
        <v>2024.0200000000002</v>
      </c>
      <c r="AP873" s="39">
        <v>2160.69</v>
      </c>
      <c r="AQ873" s="39">
        <v>2237.96</v>
      </c>
      <c r="AR873" s="39">
        <v>2193.65</v>
      </c>
      <c r="AS873" s="39">
        <v>2111</v>
      </c>
      <c r="AT873" s="39">
        <v>2016.6100000000001</v>
      </c>
      <c r="AU873" s="39">
        <v>1746.31</v>
      </c>
      <c r="AV873" s="39">
        <v>1433.75</v>
      </c>
      <c r="AW873" s="39">
        <v>1345.04</v>
      </c>
      <c r="AX873" s="40">
        <v>1264.96</v>
      </c>
      <c r="AY873" s="336">
        <v>407.52</v>
      </c>
      <c r="AZ873" s="175">
        <v>4.8109999999999999</v>
      </c>
      <c r="BA873" s="159">
        <v>0</v>
      </c>
    </row>
    <row r="874" spans="1:53">
      <c r="A874" s="47">
        <v>17</v>
      </c>
      <c r="B874" s="170">
        <f t="shared" si="98"/>
        <v>1646.3209999999999</v>
      </c>
      <c r="C874" s="170">
        <f t="shared" si="98"/>
        <v>1620.001</v>
      </c>
      <c r="D874" s="170">
        <f t="shared" si="98"/>
        <v>1617.8609999999999</v>
      </c>
      <c r="E874" s="170">
        <f t="shared" si="98"/>
        <v>1640.221</v>
      </c>
      <c r="F874" s="170">
        <f t="shared" si="98"/>
        <v>1663.0609999999999</v>
      </c>
      <c r="G874" s="170">
        <f t="shared" si="98"/>
        <v>1697.6009999999999</v>
      </c>
      <c r="H874" s="170">
        <f t="shared" si="98"/>
        <v>1826.731</v>
      </c>
      <c r="I874" s="170">
        <f t="shared" si="98"/>
        <v>1967.3809999999999</v>
      </c>
      <c r="J874" s="170">
        <f t="shared" si="98"/>
        <v>1842.241</v>
      </c>
      <c r="K874" s="170">
        <f t="shared" si="98"/>
        <v>1841.9309999999998</v>
      </c>
      <c r="L874" s="170">
        <f t="shared" si="98"/>
        <v>1833.8709999999999</v>
      </c>
      <c r="M874" s="170">
        <f t="shared" si="98"/>
        <v>1833.3909999999998</v>
      </c>
      <c r="N874" s="170">
        <f t="shared" si="98"/>
        <v>1824.3709999999999</v>
      </c>
      <c r="O874" s="170">
        <f t="shared" si="98"/>
        <v>1829.011</v>
      </c>
      <c r="P874" s="170">
        <f t="shared" si="98"/>
        <v>1842.011</v>
      </c>
      <c r="Q874" s="170">
        <f t="shared" si="98"/>
        <v>2089.0709999999999</v>
      </c>
      <c r="R874" s="170">
        <f t="shared" si="99"/>
        <v>2217.5410000000002</v>
      </c>
      <c r="S874" s="170">
        <f t="shared" si="91"/>
        <v>2190.2809999999999</v>
      </c>
      <c r="T874" s="170">
        <f t="shared" si="92"/>
        <v>2081.9209999999998</v>
      </c>
      <c r="U874" s="170">
        <f t="shared" si="93"/>
        <v>1855.261</v>
      </c>
      <c r="V874" s="170">
        <f t="shared" si="94"/>
        <v>1745.3309999999999</v>
      </c>
      <c r="W874" s="170">
        <f t="shared" si="95"/>
        <v>1689.7809999999999</v>
      </c>
      <c r="X874" s="170">
        <f t="shared" si="96"/>
        <v>1652.261</v>
      </c>
      <c r="Y874" s="170">
        <f t="shared" si="97"/>
        <v>1620.7909999999999</v>
      </c>
      <c r="Z874" s="37"/>
      <c r="AA874" s="41">
        <v>1233.99</v>
      </c>
      <c r="AB874" s="39">
        <v>1207.67</v>
      </c>
      <c r="AC874" s="39">
        <v>1205.53</v>
      </c>
      <c r="AD874" s="39">
        <v>1227.8900000000001</v>
      </c>
      <c r="AE874" s="39">
        <v>1250.73</v>
      </c>
      <c r="AF874" s="39">
        <v>1285.27</v>
      </c>
      <c r="AG874" s="39">
        <v>1414.4</v>
      </c>
      <c r="AH874" s="39">
        <v>1555.05</v>
      </c>
      <c r="AI874" s="39">
        <v>1429.91</v>
      </c>
      <c r="AJ874" s="39">
        <v>1429.6</v>
      </c>
      <c r="AK874" s="39">
        <v>1421.54</v>
      </c>
      <c r="AL874" s="39">
        <v>1421.06</v>
      </c>
      <c r="AM874" s="39">
        <v>1412.04</v>
      </c>
      <c r="AN874" s="39">
        <v>1416.68</v>
      </c>
      <c r="AO874" s="39">
        <v>1429.68</v>
      </c>
      <c r="AP874" s="39">
        <v>1676.74</v>
      </c>
      <c r="AQ874" s="39">
        <v>1805.21</v>
      </c>
      <c r="AR874" s="39">
        <v>1777.95</v>
      </c>
      <c r="AS874" s="39">
        <v>1669.59</v>
      </c>
      <c r="AT874" s="39">
        <v>1442.93</v>
      </c>
      <c r="AU874" s="39">
        <v>1333</v>
      </c>
      <c r="AV874" s="39">
        <v>1277.45</v>
      </c>
      <c r="AW874" s="39">
        <v>1239.93</v>
      </c>
      <c r="AX874" s="40">
        <v>1208.46</v>
      </c>
      <c r="AY874" s="336">
        <v>407.52</v>
      </c>
      <c r="AZ874" s="175">
        <v>4.8109999999999999</v>
      </c>
      <c r="BA874" s="159">
        <v>0</v>
      </c>
    </row>
    <row r="875" spans="1:53">
      <c r="A875" s="47">
        <v>18</v>
      </c>
      <c r="B875" s="170">
        <f t="shared" si="98"/>
        <v>1548.0809999999999</v>
      </c>
      <c r="C875" s="170">
        <f t="shared" si="98"/>
        <v>1546.6909999999998</v>
      </c>
      <c r="D875" s="170">
        <f t="shared" si="98"/>
        <v>1546.481</v>
      </c>
      <c r="E875" s="170">
        <f t="shared" si="98"/>
        <v>1547.9309999999998</v>
      </c>
      <c r="F875" s="170">
        <f t="shared" si="98"/>
        <v>1591.261</v>
      </c>
      <c r="G875" s="170">
        <f t="shared" si="98"/>
        <v>1667.011</v>
      </c>
      <c r="H875" s="170">
        <f t="shared" si="98"/>
        <v>1697.0609999999999</v>
      </c>
      <c r="I875" s="170">
        <f t="shared" si="98"/>
        <v>1854.961</v>
      </c>
      <c r="J875" s="170">
        <f t="shared" si="98"/>
        <v>2030.971</v>
      </c>
      <c r="K875" s="170">
        <f t="shared" si="98"/>
        <v>2036.251</v>
      </c>
      <c r="L875" s="170">
        <f t="shared" si="98"/>
        <v>2012.501</v>
      </c>
      <c r="M875" s="170">
        <f t="shared" si="98"/>
        <v>2039.731</v>
      </c>
      <c r="N875" s="170">
        <f t="shared" si="98"/>
        <v>2035.8709999999999</v>
      </c>
      <c r="O875" s="170">
        <f t="shared" si="98"/>
        <v>2039.4209999999998</v>
      </c>
      <c r="P875" s="170">
        <f t="shared" si="98"/>
        <v>2050.7110000000002</v>
      </c>
      <c r="Q875" s="170">
        <f t="shared" si="98"/>
        <v>2212.3609999999999</v>
      </c>
      <c r="R875" s="170">
        <f t="shared" si="99"/>
        <v>2260.0209999999997</v>
      </c>
      <c r="S875" s="170">
        <f t="shared" si="91"/>
        <v>2259.971</v>
      </c>
      <c r="T875" s="170">
        <f t="shared" si="92"/>
        <v>2208.9209999999998</v>
      </c>
      <c r="U875" s="170">
        <f t="shared" si="93"/>
        <v>2146.3109999999997</v>
      </c>
      <c r="V875" s="170">
        <f t="shared" si="94"/>
        <v>1919.8709999999999</v>
      </c>
      <c r="W875" s="170">
        <f t="shared" si="95"/>
        <v>1785.9209999999998</v>
      </c>
      <c r="X875" s="170">
        <f t="shared" si="96"/>
        <v>1664.1309999999999</v>
      </c>
      <c r="Y875" s="170">
        <f t="shared" si="97"/>
        <v>1645.011</v>
      </c>
      <c r="Z875" s="37"/>
      <c r="AA875" s="41">
        <v>1135.75</v>
      </c>
      <c r="AB875" s="39">
        <v>1134.3599999999999</v>
      </c>
      <c r="AC875" s="39">
        <v>1134.1500000000001</v>
      </c>
      <c r="AD875" s="39">
        <v>1135.5999999999999</v>
      </c>
      <c r="AE875" s="39">
        <v>1178.93</v>
      </c>
      <c r="AF875" s="39">
        <v>1254.68</v>
      </c>
      <c r="AG875" s="39">
        <v>1284.73</v>
      </c>
      <c r="AH875" s="39">
        <v>1442.63</v>
      </c>
      <c r="AI875" s="39">
        <v>1618.64</v>
      </c>
      <c r="AJ875" s="39">
        <v>1623.92</v>
      </c>
      <c r="AK875" s="39">
        <v>1600.17</v>
      </c>
      <c r="AL875" s="39">
        <v>1627.4</v>
      </c>
      <c r="AM875" s="39">
        <v>1623.54</v>
      </c>
      <c r="AN875" s="39">
        <v>1627.09</v>
      </c>
      <c r="AO875" s="39">
        <v>1638.38</v>
      </c>
      <c r="AP875" s="39">
        <v>1800.03</v>
      </c>
      <c r="AQ875" s="39">
        <v>1847.69</v>
      </c>
      <c r="AR875" s="39">
        <v>1847.64</v>
      </c>
      <c r="AS875" s="39">
        <v>1796.59</v>
      </c>
      <c r="AT875" s="39">
        <v>1733.98</v>
      </c>
      <c r="AU875" s="39">
        <v>1507.54</v>
      </c>
      <c r="AV875" s="39">
        <v>1373.59</v>
      </c>
      <c r="AW875" s="39">
        <v>1251.8</v>
      </c>
      <c r="AX875" s="40">
        <v>1232.68</v>
      </c>
      <c r="AY875" s="336">
        <v>407.52</v>
      </c>
      <c r="AZ875" s="175">
        <v>4.8109999999999999</v>
      </c>
      <c r="BA875" s="159">
        <v>0</v>
      </c>
    </row>
    <row r="876" spans="1:53">
      <c r="A876" s="47">
        <v>19</v>
      </c>
      <c r="B876" s="170">
        <f t="shared" si="98"/>
        <v>1579.0509999999999</v>
      </c>
      <c r="C876" s="170">
        <f t="shared" si="98"/>
        <v>1546.8009999999999</v>
      </c>
      <c r="D876" s="170">
        <f t="shared" si="98"/>
        <v>1544.8809999999999</v>
      </c>
      <c r="E876" s="170">
        <f t="shared" si="98"/>
        <v>1546.6909999999998</v>
      </c>
      <c r="F876" s="170">
        <f t="shared" si="98"/>
        <v>1605.1209999999999</v>
      </c>
      <c r="G876" s="170">
        <f t="shared" si="98"/>
        <v>1681.3209999999999</v>
      </c>
      <c r="H876" s="170">
        <f t="shared" si="98"/>
        <v>1761.8909999999998</v>
      </c>
      <c r="I876" s="170">
        <f t="shared" si="98"/>
        <v>1931.3709999999999</v>
      </c>
      <c r="J876" s="170">
        <f t="shared" si="98"/>
        <v>2090.6009999999997</v>
      </c>
      <c r="K876" s="170">
        <f t="shared" si="98"/>
        <v>2099.2809999999999</v>
      </c>
      <c r="L876" s="170">
        <f t="shared" si="98"/>
        <v>2087.0509999999999</v>
      </c>
      <c r="M876" s="170">
        <f t="shared" si="98"/>
        <v>2093.0309999999999</v>
      </c>
      <c r="N876" s="170">
        <f t="shared" si="98"/>
        <v>2091.0509999999999</v>
      </c>
      <c r="O876" s="170">
        <f t="shared" si="98"/>
        <v>2120.1909999999998</v>
      </c>
      <c r="P876" s="170">
        <f t="shared" si="98"/>
        <v>2178.451</v>
      </c>
      <c r="Q876" s="170">
        <f t="shared" si="98"/>
        <v>2238.741</v>
      </c>
      <c r="R876" s="170">
        <f t="shared" si="99"/>
        <v>2335.0509999999999</v>
      </c>
      <c r="S876" s="170">
        <f t="shared" si="91"/>
        <v>2340.741</v>
      </c>
      <c r="T876" s="170">
        <f t="shared" si="92"/>
        <v>2297.9610000000002</v>
      </c>
      <c r="U876" s="170">
        <f t="shared" si="93"/>
        <v>2214.7809999999999</v>
      </c>
      <c r="V876" s="170">
        <f t="shared" si="94"/>
        <v>2084.9009999999998</v>
      </c>
      <c r="W876" s="170">
        <f t="shared" si="95"/>
        <v>1764.1309999999999</v>
      </c>
      <c r="X876" s="170">
        <f t="shared" si="96"/>
        <v>1661.501</v>
      </c>
      <c r="Y876" s="170">
        <f t="shared" si="97"/>
        <v>1641.721</v>
      </c>
      <c r="Z876" s="37"/>
      <c r="AA876" s="41">
        <v>1166.72</v>
      </c>
      <c r="AB876" s="39">
        <v>1134.47</v>
      </c>
      <c r="AC876" s="39">
        <v>1132.55</v>
      </c>
      <c r="AD876" s="39">
        <v>1134.3599999999999</v>
      </c>
      <c r="AE876" s="39">
        <v>1192.79</v>
      </c>
      <c r="AF876" s="39">
        <v>1268.99</v>
      </c>
      <c r="AG876" s="39">
        <v>1349.56</v>
      </c>
      <c r="AH876" s="39">
        <v>1519.04</v>
      </c>
      <c r="AI876" s="39">
        <v>1678.27</v>
      </c>
      <c r="AJ876" s="39">
        <v>1686.95</v>
      </c>
      <c r="AK876" s="39">
        <v>1674.72</v>
      </c>
      <c r="AL876" s="39">
        <v>1680.7</v>
      </c>
      <c r="AM876" s="39">
        <v>1678.72</v>
      </c>
      <c r="AN876" s="39">
        <v>1707.86</v>
      </c>
      <c r="AO876" s="39">
        <v>1766.12</v>
      </c>
      <c r="AP876" s="39">
        <v>1826.41</v>
      </c>
      <c r="AQ876" s="39">
        <v>1922.72</v>
      </c>
      <c r="AR876" s="39">
        <v>1928.41</v>
      </c>
      <c r="AS876" s="39">
        <v>1885.63</v>
      </c>
      <c r="AT876" s="39">
        <v>1802.45</v>
      </c>
      <c r="AU876" s="39">
        <v>1672.57</v>
      </c>
      <c r="AV876" s="39">
        <v>1351.8</v>
      </c>
      <c r="AW876" s="39">
        <v>1249.17</v>
      </c>
      <c r="AX876" s="40">
        <v>1229.3900000000001</v>
      </c>
      <c r="AY876" s="336">
        <v>407.52</v>
      </c>
      <c r="AZ876" s="175">
        <v>4.8109999999999999</v>
      </c>
      <c r="BA876" s="159">
        <v>0</v>
      </c>
    </row>
    <row r="877" spans="1:53">
      <c r="A877" s="47">
        <v>20</v>
      </c>
      <c r="B877" s="170">
        <f t="shared" si="98"/>
        <v>1585.2009999999998</v>
      </c>
      <c r="C877" s="170">
        <f t="shared" si="98"/>
        <v>1557.3909999999998</v>
      </c>
      <c r="D877" s="170">
        <f t="shared" si="98"/>
        <v>1545.971</v>
      </c>
      <c r="E877" s="170">
        <f t="shared" si="98"/>
        <v>1556.1509999999998</v>
      </c>
      <c r="F877" s="170">
        <f t="shared" si="98"/>
        <v>1636.261</v>
      </c>
      <c r="G877" s="170">
        <f t="shared" si="98"/>
        <v>1678.8209999999999</v>
      </c>
      <c r="H877" s="170">
        <f t="shared" si="98"/>
        <v>1858.0909999999999</v>
      </c>
      <c r="I877" s="170">
        <f t="shared" si="98"/>
        <v>2026.511</v>
      </c>
      <c r="J877" s="170">
        <f t="shared" si="98"/>
        <v>2129.3409999999999</v>
      </c>
      <c r="K877" s="170">
        <f t="shared" si="98"/>
        <v>2114.1809999999996</v>
      </c>
      <c r="L877" s="170">
        <f t="shared" si="98"/>
        <v>2094.1909999999998</v>
      </c>
      <c r="M877" s="170">
        <f t="shared" si="98"/>
        <v>2096.7809999999999</v>
      </c>
      <c r="N877" s="170">
        <f t="shared" si="98"/>
        <v>2099.5410000000002</v>
      </c>
      <c r="O877" s="170">
        <f t="shared" si="98"/>
        <v>2112.3809999999999</v>
      </c>
      <c r="P877" s="170">
        <f t="shared" si="98"/>
        <v>2137.2709999999997</v>
      </c>
      <c r="Q877" s="170">
        <f t="shared" si="98"/>
        <v>2276.1409999999996</v>
      </c>
      <c r="R877" s="170">
        <f t="shared" si="99"/>
        <v>2348.9409999999998</v>
      </c>
      <c r="S877" s="170">
        <f t="shared" si="91"/>
        <v>2368.3009999999999</v>
      </c>
      <c r="T877" s="170">
        <f t="shared" si="92"/>
        <v>2327.491</v>
      </c>
      <c r="U877" s="170">
        <f t="shared" si="93"/>
        <v>2147.9409999999998</v>
      </c>
      <c r="V877" s="170">
        <f t="shared" si="94"/>
        <v>2007.1509999999998</v>
      </c>
      <c r="W877" s="170">
        <f t="shared" si="95"/>
        <v>1801.9509999999998</v>
      </c>
      <c r="X877" s="170">
        <f t="shared" si="96"/>
        <v>1658.6709999999998</v>
      </c>
      <c r="Y877" s="170">
        <f t="shared" si="97"/>
        <v>1628.511</v>
      </c>
      <c r="Z877" s="37"/>
      <c r="AA877" s="41">
        <v>1172.8699999999999</v>
      </c>
      <c r="AB877" s="39">
        <v>1145.06</v>
      </c>
      <c r="AC877" s="39">
        <v>1133.6400000000001</v>
      </c>
      <c r="AD877" s="39">
        <v>1143.82</v>
      </c>
      <c r="AE877" s="39">
        <v>1223.93</v>
      </c>
      <c r="AF877" s="39">
        <v>1266.49</v>
      </c>
      <c r="AG877" s="39">
        <v>1445.76</v>
      </c>
      <c r="AH877" s="39">
        <v>1614.18</v>
      </c>
      <c r="AI877" s="39">
        <v>1717.01</v>
      </c>
      <c r="AJ877" s="39">
        <v>1701.85</v>
      </c>
      <c r="AK877" s="39">
        <v>1681.86</v>
      </c>
      <c r="AL877" s="39">
        <v>1684.45</v>
      </c>
      <c r="AM877" s="39">
        <v>1687.21</v>
      </c>
      <c r="AN877" s="39">
        <v>1700.05</v>
      </c>
      <c r="AO877" s="39">
        <v>1724.94</v>
      </c>
      <c r="AP877" s="39">
        <v>1863.81</v>
      </c>
      <c r="AQ877" s="39">
        <v>1936.61</v>
      </c>
      <c r="AR877" s="39">
        <v>1955.97</v>
      </c>
      <c r="AS877" s="39">
        <v>1915.16</v>
      </c>
      <c r="AT877" s="39">
        <v>1735.61</v>
      </c>
      <c r="AU877" s="39">
        <v>1594.82</v>
      </c>
      <c r="AV877" s="39">
        <v>1389.62</v>
      </c>
      <c r="AW877" s="39">
        <v>1246.3399999999999</v>
      </c>
      <c r="AX877" s="40">
        <v>1216.18</v>
      </c>
      <c r="AY877" s="336">
        <v>407.52</v>
      </c>
      <c r="AZ877" s="175">
        <v>4.8109999999999999</v>
      </c>
      <c r="BA877" s="159">
        <v>0</v>
      </c>
    </row>
    <row r="878" spans="1:53">
      <c r="A878" s="47">
        <v>21</v>
      </c>
      <c r="B878" s="170">
        <f t="shared" si="98"/>
        <v>1630.461</v>
      </c>
      <c r="C878" s="170">
        <f t="shared" si="98"/>
        <v>1592.511</v>
      </c>
      <c r="D878" s="170">
        <f t="shared" si="98"/>
        <v>1570.0609999999999</v>
      </c>
      <c r="E878" s="170">
        <f t="shared" si="98"/>
        <v>1551.8309999999999</v>
      </c>
      <c r="F878" s="170">
        <f t="shared" si="98"/>
        <v>1595.221</v>
      </c>
      <c r="G878" s="170">
        <f t="shared" si="98"/>
        <v>1637.4409999999998</v>
      </c>
      <c r="H878" s="170">
        <f t="shared" si="98"/>
        <v>1676.0309999999999</v>
      </c>
      <c r="I878" s="170">
        <f t="shared" si="98"/>
        <v>1877.5809999999999</v>
      </c>
      <c r="J878" s="170">
        <f t="shared" si="98"/>
        <v>2198.6210000000001</v>
      </c>
      <c r="K878" s="170">
        <f t="shared" si="98"/>
        <v>2234.6509999999998</v>
      </c>
      <c r="L878" s="170">
        <f t="shared" si="98"/>
        <v>2222.5509999999999</v>
      </c>
      <c r="M878" s="170">
        <f t="shared" si="98"/>
        <v>2210.0810000000001</v>
      </c>
      <c r="N878" s="170">
        <f t="shared" si="98"/>
        <v>2093.8109999999997</v>
      </c>
      <c r="O878" s="170">
        <f t="shared" si="98"/>
        <v>2143.741</v>
      </c>
      <c r="P878" s="170">
        <f t="shared" si="98"/>
        <v>2190.3409999999999</v>
      </c>
      <c r="Q878" s="170">
        <f t="shared" si="98"/>
        <v>2224.9309999999996</v>
      </c>
      <c r="R878" s="170">
        <f t="shared" si="99"/>
        <v>2260.7910000000002</v>
      </c>
      <c r="S878" s="170">
        <f t="shared" si="91"/>
        <v>2277.3009999999999</v>
      </c>
      <c r="T878" s="170">
        <f t="shared" si="92"/>
        <v>2243.8509999999997</v>
      </c>
      <c r="U878" s="170">
        <f t="shared" si="93"/>
        <v>2182.6409999999996</v>
      </c>
      <c r="V878" s="170">
        <f t="shared" si="94"/>
        <v>1971.1909999999998</v>
      </c>
      <c r="W878" s="170">
        <f t="shared" si="95"/>
        <v>1817.0609999999999</v>
      </c>
      <c r="X878" s="170">
        <f t="shared" si="96"/>
        <v>1681.4209999999998</v>
      </c>
      <c r="Y878" s="170">
        <f t="shared" si="97"/>
        <v>1634.0409999999999</v>
      </c>
      <c r="Z878" s="37"/>
      <c r="AA878" s="41">
        <v>1218.1300000000001</v>
      </c>
      <c r="AB878" s="39">
        <v>1180.18</v>
      </c>
      <c r="AC878" s="39">
        <v>1157.73</v>
      </c>
      <c r="AD878" s="39">
        <v>1139.5</v>
      </c>
      <c r="AE878" s="39">
        <v>1182.8900000000001</v>
      </c>
      <c r="AF878" s="39">
        <v>1225.1099999999999</v>
      </c>
      <c r="AG878" s="39">
        <v>1263.7</v>
      </c>
      <c r="AH878" s="39">
        <v>1465.25</v>
      </c>
      <c r="AI878" s="39">
        <v>1786.29</v>
      </c>
      <c r="AJ878" s="39">
        <v>1822.32</v>
      </c>
      <c r="AK878" s="39">
        <v>1810.22</v>
      </c>
      <c r="AL878" s="39">
        <v>1797.75</v>
      </c>
      <c r="AM878" s="39">
        <v>1681.48</v>
      </c>
      <c r="AN878" s="39">
        <v>1731.41</v>
      </c>
      <c r="AO878" s="39">
        <v>1778.01</v>
      </c>
      <c r="AP878" s="39">
        <v>1812.6</v>
      </c>
      <c r="AQ878" s="39">
        <v>1848.46</v>
      </c>
      <c r="AR878" s="39">
        <v>1864.97</v>
      </c>
      <c r="AS878" s="39">
        <v>1831.52</v>
      </c>
      <c r="AT878" s="39">
        <v>1770.31</v>
      </c>
      <c r="AU878" s="39">
        <v>1558.86</v>
      </c>
      <c r="AV878" s="39">
        <v>1404.73</v>
      </c>
      <c r="AW878" s="39">
        <v>1269.0899999999999</v>
      </c>
      <c r="AX878" s="40">
        <v>1221.71</v>
      </c>
      <c r="AY878" s="336">
        <v>407.52</v>
      </c>
      <c r="AZ878" s="175">
        <v>4.8109999999999999</v>
      </c>
      <c r="BA878" s="159">
        <v>0</v>
      </c>
    </row>
    <row r="879" spans="1:53">
      <c r="A879" s="47">
        <v>22</v>
      </c>
      <c r="B879" s="170">
        <f t="shared" si="98"/>
        <v>1611.971</v>
      </c>
      <c r="C879" s="170">
        <f t="shared" si="98"/>
        <v>1598.9309999999998</v>
      </c>
      <c r="D879" s="170">
        <f t="shared" si="98"/>
        <v>1594.1109999999999</v>
      </c>
      <c r="E879" s="170">
        <f t="shared" si="98"/>
        <v>1589.771</v>
      </c>
      <c r="F879" s="170">
        <f t="shared" si="98"/>
        <v>1607.3709999999999</v>
      </c>
      <c r="G879" s="170">
        <f t="shared" si="98"/>
        <v>1640.3509999999999</v>
      </c>
      <c r="H879" s="170">
        <f t="shared" si="98"/>
        <v>1656.771</v>
      </c>
      <c r="I879" s="170">
        <f t="shared" si="98"/>
        <v>1750.251</v>
      </c>
      <c r="J879" s="170">
        <f t="shared" si="98"/>
        <v>1931.751</v>
      </c>
      <c r="K879" s="170">
        <f t="shared" si="98"/>
        <v>2059.0709999999999</v>
      </c>
      <c r="L879" s="170">
        <f t="shared" si="98"/>
        <v>2101.3509999999997</v>
      </c>
      <c r="M879" s="170">
        <f t="shared" si="98"/>
        <v>2114.471</v>
      </c>
      <c r="N879" s="170">
        <f t="shared" si="98"/>
        <v>2122.201</v>
      </c>
      <c r="O879" s="170">
        <f t="shared" si="98"/>
        <v>2145.8909999999996</v>
      </c>
      <c r="P879" s="170">
        <f t="shared" si="98"/>
        <v>2226.5010000000002</v>
      </c>
      <c r="Q879" s="170">
        <f t="shared" si="98"/>
        <v>2289.991</v>
      </c>
      <c r="R879" s="170">
        <f t="shared" si="99"/>
        <v>2335.3009999999999</v>
      </c>
      <c r="S879" s="170">
        <f t="shared" si="91"/>
        <v>2356.721</v>
      </c>
      <c r="T879" s="170">
        <f t="shared" si="92"/>
        <v>2320.1009999999997</v>
      </c>
      <c r="U879" s="170">
        <f t="shared" si="93"/>
        <v>2276.3109999999997</v>
      </c>
      <c r="V879" s="170">
        <f t="shared" si="94"/>
        <v>2183.0410000000002</v>
      </c>
      <c r="W879" s="170">
        <f t="shared" si="95"/>
        <v>2055.4809999999998</v>
      </c>
      <c r="X879" s="170">
        <f t="shared" si="96"/>
        <v>1800.9109999999998</v>
      </c>
      <c r="Y879" s="170">
        <f t="shared" si="97"/>
        <v>1649.741</v>
      </c>
      <c r="Z879" s="37"/>
      <c r="AA879" s="41">
        <v>1199.6400000000001</v>
      </c>
      <c r="AB879" s="39">
        <v>1186.5999999999999</v>
      </c>
      <c r="AC879" s="39">
        <v>1181.78</v>
      </c>
      <c r="AD879" s="39">
        <v>1177.44</v>
      </c>
      <c r="AE879" s="39">
        <v>1195.04</v>
      </c>
      <c r="AF879" s="39">
        <v>1228.02</v>
      </c>
      <c r="AG879" s="39">
        <v>1244.44</v>
      </c>
      <c r="AH879" s="39">
        <v>1337.92</v>
      </c>
      <c r="AI879" s="39">
        <v>1519.42</v>
      </c>
      <c r="AJ879" s="39">
        <v>1646.74</v>
      </c>
      <c r="AK879" s="39">
        <v>1689.02</v>
      </c>
      <c r="AL879" s="39">
        <v>1702.14</v>
      </c>
      <c r="AM879" s="39">
        <v>1709.87</v>
      </c>
      <c r="AN879" s="39">
        <v>1733.56</v>
      </c>
      <c r="AO879" s="39">
        <v>1814.17</v>
      </c>
      <c r="AP879" s="39">
        <v>1877.66</v>
      </c>
      <c r="AQ879" s="39">
        <v>1922.97</v>
      </c>
      <c r="AR879" s="39">
        <v>1944.39</v>
      </c>
      <c r="AS879" s="39">
        <v>1907.77</v>
      </c>
      <c r="AT879" s="39">
        <v>1863.98</v>
      </c>
      <c r="AU879" s="39">
        <v>1770.71</v>
      </c>
      <c r="AV879" s="39">
        <v>1643.15</v>
      </c>
      <c r="AW879" s="39">
        <v>1388.58</v>
      </c>
      <c r="AX879" s="40">
        <v>1237.4100000000001</v>
      </c>
      <c r="AY879" s="336">
        <v>407.52</v>
      </c>
      <c r="AZ879" s="175">
        <v>4.8109999999999999</v>
      </c>
      <c r="BA879" s="159">
        <v>0</v>
      </c>
    </row>
    <row r="880" spans="1:53">
      <c r="A880" s="47">
        <v>23</v>
      </c>
      <c r="B880" s="170">
        <f t="shared" si="98"/>
        <v>1635.8609999999999</v>
      </c>
      <c r="C880" s="170">
        <f t="shared" si="98"/>
        <v>1634.6209999999999</v>
      </c>
      <c r="D880" s="170">
        <f t="shared" si="98"/>
        <v>1603.7009999999998</v>
      </c>
      <c r="E880" s="170">
        <f t="shared" si="98"/>
        <v>1593.751</v>
      </c>
      <c r="F880" s="170">
        <f t="shared" si="98"/>
        <v>1644.5709999999999</v>
      </c>
      <c r="G880" s="170">
        <f t="shared" si="98"/>
        <v>1720.7909999999999</v>
      </c>
      <c r="H880" s="170">
        <f t="shared" si="98"/>
        <v>1906.8509999999999</v>
      </c>
      <c r="I880" s="170">
        <f t="shared" si="98"/>
        <v>2120.3009999999999</v>
      </c>
      <c r="J880" s="170">
        <f t="shared" si="98"/>
        <v>2175.1610000000001</v>
      </c>
      <c r="K880" s="170">
        <f t="shared" si="98"/>
        <v>2094.9610000000002</v>
      </c>
      <c r="L880" s="170">
        <f t="shared" si="98"/>
        <v>2077.511</v>
      </c>
      <c r="M880" s="170">
        <f t="shared" si="98"/>
        <v>2066.4009999999998</v>
      </c>
      <c r="N880" s="170">
        <f t="shared" si="98"/>
        <v>1965.6909999999998</v>
      </c>
      <c r="O880" s="170">
        <f t="shared" si="98"/>
        <v>1984.6909999999998</v>
      </c>
      <c r="P880" s="170">
        <f t="shared" si="98"/>
        <v>2032.4409999999998</v>
      </c>
      <c r="Q880" s="170">
        <f t="shared" si="98"/>
        <v>2085.4610000000002</v>
      </c>
      <c r="R880" s="170">
        <f t="shared" si="99"/>
        <v>2183.4409999999998</v>
      </c>
      <c r="S880" s="170">
        <f t="shared" si="91"/>
        <v>2190.4009999999998</v>
      </c>
      <c r="T880" s="170">
        <f t="shared" si="92"/>
        <v>2107.8809999999999</v>
      </c>
      <c r="U880" s="170">
        <f t="shared" si="93"/>
        <v>1904.0909999999999</v>
      </c>
      <c r="V880" s="170">
        <f t="shared" si="94"/>
        <v>1722.501</v>
      </c>
      <c r="W880" s="170">
        <f t="shared" si="95"/>
        <v>1652.3009999999999</v>
      </c>
      <c r="X880" s="170">
        <f t="shared" si="96"/>
        <v>1635.4109999999998</v>
      </c>
      <c r="Y880" s="170">
        <f t="shared" si="97"/>
        <v>1587.3809999999999</v>
      </c>
      <c r="Z880" s="37"/>
      <c r="AA880" s="41">
        <v>1223.53</v>
      </c>
      <c r="AB880" s="39">
        <v>1222.29</v>
      </c>
      <c r="AC880" s="39">
        <v>1191.3699999999999</v>
      </c>
      <c r="AD880" s="39">
        <v>1181.42</v>
      </c>
      <c r="AE880" s="39">
        <v>1232.24</v>
      </c>
      <c r="AF880" s="39">
        <v>1308.46</v>
      </c>
      <c r="AG880" s="39">
        <v>1494.52</v>
      </c>
      <c r="AH880" s="39">
        <v>1707.97</v>
      </c>
      <c r="AI880" s="39">
        <v>1762.83</v>
      </c>
      <c r="AJ880" s="39">
        <v>1682.63</v>
      </c>
      <c r="AK880" s="39">
        <v>1665.18</v>
      </c>
      <c r="AL880" s="39">
        <v>1654.07</v>
      </c>
      <c r="AM880" s="39">
        <v>1553.36</v>
      </c>
      <c r="AN880" s="39">
        <v>1572.36</v>
      </c>
      <c r="AO880" s="39">
        <v>1620.11</v>
      </c>
      <c r="AP880" s="39">
        <v>1673.13</v>
      </c>
      <c r="AQ880" s="39">
        <v>1771.11</v>
      </c>
      <c r="AR880" s="39">
        <v>1778.07</v>
      </c>
      <c r="AS880" s="39">
        <v>1695.55</v>
      </c>
      <c r="AT880" s="39">
        <v>1491.76</v>
      </c>
      <c r="AU880" s="39">
        <v>1310.17</v>
      </c>
      <c r="AV880" s="39">
        <v>1239.97</v>
      </c>
      <c r="AW880" s="39">
        <v>1223.08</v>
      </c>
      <c r="AX880" s="40">
        <v>1175.05</v>
      </c>
      <c r="AY880" s="336">
        <v>407.52</v>
      </c>
      <c r="AZ880" s="175">
        <v>4.8109999999999999</v>
      </c>
      <c r="BA880" s="159">
        <v>0</v>
      </c>
    </row>
    <row r="881" spans="1:137">
      <c r="A881" s="47">
        <v>24</v>
      </c>
      <c r="B881" s="170">
        <f t="shared" si="98"/>
        <v>1558.7009999999998</v>
      </c>
      <c r="C881" s="170">
        <f t="shared" si="98"/>
        <v>1549.1809999999998</v>
      </c>
      <c r="D881" s="170">
        <f t="shared" si="98"/>
        <v>1548.8109999999999</v>
      </c>
      <c r="E881" s="170">
        <f t="shared" si="98"/>
        <v>1551.6909999999998</v>
      </c>
      <c r="F881" s="170">
        <f t="shared" si="98"/>
        <v>1613.4409999999998</v>
      </c>
      <c r="G881" s="170">
        <f t="shared" si="98"/>
        <v>1676.9509999999998</v>
      </c>
      <c r="H881" s="170">
        <f t="shared" si="98"/>
        <v>1819.241</v>
      </c>
      <c r="I881" s="170">
        <f t="shared" si="98"/>
        <v>1907.771</v>
      </c>
      <c r="J881" s="170">
        <f t="shared" si="98"/>
        <v>2073.4309999999996</v>
      </c>
      <c r="K881" s="170">
        <f t="shared" si="98"/>
        <v>2110.2910000000002</v>
      </c>
      <c r="L881" s="170">
        <f t="shared" si="98"/>
        <v>2047.0809999999999</v>
      </c>
      <c r="M881" s="170">
        <f t="shared" si="98"/>
        <v>2047.221</v>
      </c>
      <c r="N881" s="170">
        <f t="shared" si="98"/>
        <v>2047.1909999999998</v>
      </c>
      <c r="O881" s="170">
        <f t="shared" si="98"/>
        <v>2069.1909999999998</v>
      </c>
      <c r="P881" s="170">
        <f t="shared" si="98"/>
        <v>2100.9309999999996</v>
      </c>
      <c r="Q881" s="170">
        <f t="shared" si="98"/>
        <v>2174.7110000000002</v>
      </c>
      <c r="R881" s="170">
        <f t="shared" si="99"/>
        <v>1998.1909999999998</v>
      </c>
      <c r="S881" s="170">
        <f t="shared" si="91"/>
        <v>2271.1109999999999</v>
      </c>
      <c r="T881" s="170">
        <f t="shared" si="92"/>
        <v>2191.1109999999999</v>
      </c>
      <c r="U881" s="170">
        <f t="shared" si="93"/>
        <v>2102.3609999999999</v>
      </c>
      <c r="V881" s="170">
        <f t="shared" si="94"/>
        <v>1933.8709999999999</v>
      </c>
      <c r="W881" s="170">
        <f t="shared" si="95"/>
        <v>1797.9209999999998</v>
      </c>
      <c r="X881" s="170">
        <f t="shared" si="96"/>
        <v>1653.5709999999999</v>
      </c>
      <c r="Y881" s="170">
        <f t="shared" si="97"/>
        <v>1586.1509999999998</v>
      </c>
      <c r="Z881" s="37"/>
      <c r="AA881" s="41">
        <v>1146.3699999999999</v>
      </c>
      <c r="AB881" s="39">
        <v>1136.8499999999999</v>
      </c>
      <c r="AC881" s="39">
        <v>1136.48</v>
      </c>
      <c r="AD881" s="39">
        <v>1139.3599999999999</v>
      </c>
      <c r="AE881" s="39">
        <v>1201.1099999999999</v>
      </c>
      <c r="AF881" s="39">
        <v>1264.6199999999999</v>
      </c>
      <c r="AG881" s="39">
        <v>1406.91</v>
      </c>
      <c r="AH881" s="39">
        <v>1495.44</v>
      </c>
      <c r="AI881" s="39">
        <v>1661.1</v>
      </c>
      <c r="AJ881" s="39">
        <v>1697.96</v>
      </c>
      <c r="AK881" s="39">
        <v>1634.75</v>
      </c>
      <c r="AL881" s="39">
        <v>1634.89</v>
      </c>
      <c r="AM881" s="39">
        <v>1634.86</v>
      </c>
      <c r="AN881" s="39">
        <v>1656.86</v>
      </c>
      <c r="AO881" s="39">
        <v>1688.6</v>
      </c>
      <c r="AP881" s="39">
        <v>1762.38</v>
      </c>
      <c r="AQ881" s="39">
        <v>1585.86</v>
      </c>
      <c r="AR881" s="39">
        <v>1858.78</v>
      </c>
      <c r="AS881" s="39">
        <v>1778.78</v>
      </c>
      <c r="AT881" s="39">
        <v>1690.03</v>
      </c>
      <c r="AU881" s="39">
        <v>1521.54</v>
      </c>
      <c r="AV881" s="39">
        <v>1385.59</v>
      </c>
      <c r="AW881" s="39">
        <v>1241.24</v>
      </c>
      <c r="AX881" s="40">
        <v>1173.82</v>
      </c>
      <c r="AY881" s="336">
        <v>407.52</v>
      </c>
      <c r="AZ881" s="175">
        <v>4.8109999999999999</v>
      </c>
      <c r="BA881" s="159">
        <v>0</v>
      </c>
    </row>
    <row r="882" spans="1:137">
      <c r="A882" s="47">
        <v>25</v>
      </c>
      <c r="B882" s="170">
        <f t="shared" si="98"/>
        <v>1476.0509999999999</v>
      </c>
      <c r="C882" s="170">
        <f t="shared" si="98"/>
        <v>1474.5509999999999</v>
      </c>
      <c r="D882" s="170">
        <f t="shared" si="98"/>
        <v>1474.001</v>
      </c>
      <c r="E882" s="170">
        <f t="shared" si="98"/>
        <v>1476.481</v>
      </c>
      <c r="F882" s="170">
        <f t="shared" si="98"/>
        <v>1515.3109999999999</v>
      </c>
      <c r="G882" s="170">
        <f t="shared" si="98"/>
        <v>1579.3009999999999</v>
      </c>
      <c r="H882" s="170">
        <f t="shared" si="98"/>
        <v>1710.3409999999999</v>
      </c>
      <c r="I882" s="170">
        <f t="shared" si="98"/>
        <v>1786.4009999999998</v>
      </c>
      <c r="J882" s="170">
        <f t="shared" si="98"/>
        <v>1924.5909999999999</v>
      </c>
      <c r="K882" s="170">
        <f t="shared" si="98"/>
        <v>1950.8309999999999</v>
      </c>
      <c r="L882" s="170">
        <f t="shared" si="98"/>
        <v>1927.9209999999998</v>
      </c>
      <c r="M882" s="170">
        <f t="shared" si="98"/>
        <v>1911.961</v>
      </c>
      <c r="N882" s="170">
        <f t="shared" si="98"/>
        <v>1918.6509999999998</v>
      </c>
      <c r="O882" s="170">
        <f t="shared" si="98"/>
        <v>1945.6209999999999</v>
      </c>
      <c r="P882" s="170">
        <f t="shared" si="98"/>
        <v>1966.3909999999998</v>
      </c>
      <c r="Q882" s="170">
        <f t="shared" si="98"/>
        <v>2026.0909999999999</v>
      </c>
      <c r="R882" s="170">
        <f t="shared" si="99"/>
        <v>2092.2709999999997</v>
      </c>
      <c r="S882" s="170">
        <f t="shared" si="91"/>
        <v>2129.4610000000002</v>
      </c>
      <c r="T882" s="170">
        <f t="shared" si="92"/>
        <v>2038.0509999999999</v>
      </c>
      <c r="U882" s="170">
        <f t="shared" si="93"/>
        <v>1959.3709999999999</v>
      </c>
      <c r="V882" s="170">
        <f t="shared" si="94"/>
        <v>1701.6509999999998</v>
      </c>
      <c r="W882" s="170">
        <f t="shared" si="95"/>
        <v>1636.771</v>
      </c>
      <c r="X882" s="170">
        <f t="shared" si="96"/>
        <v>1641.6209999999999</v>
      </c>
      <c r="Y882" s="170">
        <f t="shared" si="97"/>
        <v>1573.1109999999999</v>
      </c>
      <c r="Z882" s="37"/>
      <c r="AA882" s="41">
        <v>1063.72</v>
      </c>
      <c r="AB882" s="39">
        <v>1062.22</v>
      </c>
      <c r="AC882" s="39">
        <v>1061.67</v>
      </c>
      <c r="AD882" s="39">
        <v>1064.1500000000001</v>
      </c>
      <c r="AE882" s="39">
        <v>1102.98</v>
      </c>
      <c r="AF882" s="39">
        <v>1166.97</v>
      </c>
      <c r="AG882" s="39">
        <v>1298.01</v>
      </c>
      <c r="AH882" s="39">
        <v>1374.07</v>
      </c>
      <c r="AI882" s="39">
        <v>1512.26</v>
      </c>
      <c r="AJ882" s="39">
        <v>1538.5</v>
      </c>
      <c r="AK882" s="39">
        <v>1515.59</v>
      </c>
      <c r="AL882" s="39">
        <v>1499.63</v>
      </c>
      <c r="AM882" s="39">
        <v>1506.32</v>
      </c>
      <c r="AN882" s="39">
        <v>1533.29</v>
      </c>
      <c r="AO882" s="39">
        <v>1554.06</v>
      </c>
      <c r="AP882" s="39">
        <v>1613.76</v>
      </c>
      <c r="AQ882" s="39">
        <v>1679.94</v>
      </c>
      <c r="AR882" s="39">
        <v>1717.13</v>
      </c>
      <c r="AS882" s="39">
        <v>1625.72</v>
      </c>
      <c r="AT882" s="39">
        <v>1547.04</v>
      </c>
      <c r="AU882" s="39">
        <v>1289.32</v>
      </c>
      <c r="AV882" s="39">
        <v>1224.44</v>
      </c>
      <c r="AW882" s="39">
        <v>1229.29</v>
      </c>
      <c r="AX882" s="40">
        <v>1160.78</v>
      </c>
      <c r="AY882" s="336">
        <v>407.52</v>
      </c>
      <c r="AZ882" s="175">
        <v>4.8109999999999999</v>
      </c>
      <c r="BA882" s="159">
        <v>0</v>
      </c>
    </row>
    <row r="883" spans="1:137">
      <c r="A883" s="47">
        <v>26</v>
      </c>
      <c r="B883" s="170">
        <f t="shared" si="98"/>
        <v>1658.001</v>
      </c>
      <c r="C883" s="170">
        <f t="shared" si="98"/>
        <v>1614.8709999999999</v>
      </c>
      <c r="D883" s="170">
        <f t="shared" si="98"/>
        <v>1608.1309999999999</v>
      </c>
      <c r="E883" s="170">
        <f t="shared" si="98"/>
        <v>1661.2809999999999</v>
      </c>
      <c r="F883" s="170">
        <f t="shared" si="98"/>
        <v>1690.961</v>
      </c>
      <c r="G883" s="170">
        <f t="shared" si="98"/>
        <v>1807.491</v>
      </c>
      <c r="H883" s="170">
        <f t="shared" si="98"/>
        <v>1978.6109999999999</v>
      </c>
      <c r="I883" s="170">
        <f t="shared" si="98"/>
        <v>2065.6409999999996</v>
      </c>
      <c r="J883" s="170">
        <f t="shared" si="98"/>
        <v>2196.9009999999998</v>
      </c>
      <c r="K883" s="170">
        <f t="shared" si="98"/>
        <v>2230.4809999999998</v>
      </c>
      <c r="L883" s="170">
        <f t="shared" si="98"/>
        <v>2174.8409999999999</v>
      </c>
      <c r="M883" s="170">
        <f t="shared" si="98"/>
        <v>2184.9209999999998</v>
      </c>
      <c r="N883" s="170">
        <f t="shared" si="98"/>
        <v>2160.4309999999996</v>
      </c>
      <c r="O883" s="170">
        <f t="shared" si="98"/>
        <v>2219.5709999999999</v>
      </c>
      <c r="P883" s="170">
        <f t="shared" si="98"/>
        <v>2274.241</v>
      </c>
      <c r="Q883" s="170">
        <f t="shared" si="98"/>
        <v>2317.6009999999997</v>
      </c>
      <c r="R883" s="170">
        <f t="shared" si="99"/>
        <v>2343.6009999999997</v>
      </c>
      <c r="S883" s="170">
        <f t="shared" si="91"/>
        <v>2400.8009999999999</v>
      </c>
      <c r="T883" s="170">
        <f t="shared" si="92"/>
        <v>2351.491</v>
      </c>
      <c r="U883" s="170">
        <f t="shared" si="93"/>
        <v>2288.6709999999998</v>
      </c>
      <c r="V883" s="170">
        <f t="shared" si="94"/>
        <v>1987.3709999999999</v>
      </c>
      <c r="W883" s="170">
        <f t="shared" si="95"/>
        <v>1907.1209999999999</v>
      </c>
      <c r="X883" s="170">
        <f t="shared" si="96"/>
        <v>1764.5509999999999</v>
      </c>
      <c r="Y883" s="170">
        <f t="shared" si="97"/>
        <v>1692.8409999999999</v>
      </c>
      <c r="Z883" s="37"/>
      <c r="AA883" s="41">
        <v>1245.67</v>
      </c>
      <c r="AB883" s="39">
        <v>1202.54</v>
      </c>
      <c r="AC883" s="39">
        <v>1195.8</v>
      </c>
      <c r="AD883" s="39">
        <v>1248.95</v>
      </c>
      <c r="AE883" s="39">
        <v>1278.6300000000001</v>
      </c>
      <c r="AF883" s="39">
        <v>1395.16</v>
      </c>
      <c r="AG883" s="39">
        <v>1566.28</v>
      </c>
      <c r="AH883" s="39">
        <v>1653.31</v>
      </c>
      <c r="AI883" s="39">
        <v>1784.57</v>
      </c>
      <c r="AJ883" s="39">
        <v>1818.15</v>
      </c>
      <c r="AK883" s="39">
        <v>1762.51</v>
      </c>
      <c r="AL883" s="39">
        <v>1772.59</v>
      </c>
      <c r="AM883" s="39">
        <v>1748.1</v>
      </c>
      <c r="AN883" s="39">
        <v>1807.24</v>
      </c>
      <c r="AO883" s="39">
        <v>1861.91</v>
      </c>
      <c r="AP883" s="39">
        <v>1905.27</v>
      </c>
      <c r="AQ883" s="39">
        <v>1931.27</v>
      </c>
      <c r="AR883" s="39">
        <v>1988.47</v>
      </c>
      <c r="AS883" s="39">
        <v>1939.16</v>
      </c>
      <c r="AT883" s="39">
        <v>1876.34</v>
      </c>
      <c r="AU883" s="39">
        <v>1575.04</v>
      </c>
      <c r="AV883" s="39">
        <v>1494.79</v>
      </c>
      <c r="AW883" s="39">
        <v>1352.22</v>
      </c>
      <c r="AX883" s="40">
        <v>1280.51</v>
      </c>
      <c r="AY883" s="336">
        <v>407.52</v>
      </c>
      <c r="AZ883" s="175">
        <v>4.8109999999999999</v>
      </c>
      <c r="BA883" s="159">
        <v>0</v>
      </c>
    </row>
    <row r="884" spans="1:137">
      <c r="A884" s="47">
        <v>27</v>
      </c>
      <c r="B884" s="170">
        <f t="shared" si="98"/>
        <v>1668.1809999999998</v>
      </c>
      <c r="C884" s="170">
        <f t="shared" si="98"/>
        <v>1644.2009999999998</v>
      </c>
      <c r="D884" s="170">
        <f t="shared" si="98"/>
        <v>1644.001</v>
      </c>
      <c r="E884" s="170">
        <f t="shared" si="98"/>
        <v>1668.761</v>
      </c>
      <c r="F884" s="170">
        <f t="shared" si="98"/>
        <v>1712.211</v>
      </c>
      <c r="G884" s="170">
        <f t="shared" si="98"/>
        <v>1850.0409999999999</v>
      </c>
      <c r="H884" s="170">
        <f t="shared" si="98"/>
        <v>1982.5709999999999</v>
      </c>
      <c r="I884" s="170">
        <f t="shared" si="98"/>
        <v>2176.5609999999997</v>
      </c>
      <c r="J884" s="170">
        <f t="shared" si="98"/>
        <v>2308.8009999999999</v>
      </c>
      <c r="K884" s="170">
        <f t="shared" si="98"/>
        <v>2314.471</v>
      </c>
      <c r="L884" s="170">
        <f t="shared" si="98"/>
        <v>2274.0309999999999</v>
      </c>
      <c r="M884" s="170">
        <f t="shared" si="98"/>
        <v>2276.1409999999996</v>
      </c>
      <c r="N884" s="170">
        <f t="shared" si="98"/>
        <v>2269.3609999999999</v>
      </c>
      <c r="O884" s="170">
        <f t="shared" si="98"/>
        <v>2304.6509999999998</v>
      </c>
      <c r="P884" s="170">
        <f t="shared" si="98"/>
        <v>2329.0909999999999</v>
      </c>
      <c r="Q884" s="170">
        <f t="shared" si="98"/>
        <v>2366.6210000000001</v>
      </c>
      <c r="R884" s="170">
        <f t="shared" si="99"/>
        <v>2445.1409999999996</v>
      </c>
      <c r="S884" s="170">
        <f t="shared" si="91"/>
        <v>2471.201</v>
      </c>
      <c r="T884" s="170">
        <f t="shared" si="92"/>
        <v>2406.1809999999996</v>
      </c>
      <c r="U884" s="170">
        <f t="shared" si="93"/>
        <v>2335.6909999999998</v>
      </c>
      <c r="V884" s="170">
        <f t="shared" si="94"/>
        <v>2139.5609999999997</v>
      </c>
      <c r="W884" s="170">
        <f t="shared" si="95"/>
        <v>2056.4110000000001</v>
      </c>
      <c r="X884" s="170">
        <f t="shared" si="96"/>
        <v>1833.3509999999999</v>
      </c>
      <c r="Y884" s="170">
        <f t="shared" si="97"/>
        <v>1717.5809999999999</v>
      </c>
      <c r="Z884" s="37"/>
      <c r="AA884" s="41">
        <v>1255.8499999999999</v>
      </c>
      <c r="AB884" s="39">
        <v>1231.8699999999999</v>
      </c>
      <c r="AC884" s="39">
        <v>1231.67</v>
      </c>
      <c r="AD884" s="39">
        <v>1256.43</v>
      </c>
      <c r="AE884" s="39">
        <v>1299.8800000000001</v>
      </c>
      <c r="AF884" s="39">
        <v>1437.71</v>
      </c>
      <c r="AG884" s="39">
        <v>1570.24</v>
      </c>
      <c r="AH884" s="39">
        <v>1764.23</v>
      </c>
      <c r="AI884" s="39">
        <v>1896.47</v>
      </c>
      <c r="AJ884" s="39">
        <v>1902.14</v>
      </c>
      <c r="AK884" s="39">
        <v>1861.7</v>
      </c>
      <c r="AL884" s="39">
        <v>1863.81</v>
      </c>
      <c r="AM884" s="39">
        <v>1857.03</v>
      </c>
      <c r="AN884" s="39">
        <v>1892.32</v>
      </c>
      <c r="AO884" s="39">
        <v>1916.76</v>
      </c>
      <c r="AP884" s="39">
        <v>1954.29</v>
      </c>
      <c r="AQ884" s="39">
        <v>2032.81</v>
      </c>
      <c r="AR884" s="39">
        <v>2058.87</v>
      </c>
      <c r="AS884" s="39">
        <v>1993.85</v>
      </c>
      <c r="AT884" s="39">
        <v>1923.36</v>
      </c>
      <c r="AU884" s="39">
        <v>1727.23</v>
      </c>
      <c r="AV884" s="39">
        <v>1644.08</v>
      </c>
      <c r="AW884" s="39">
        <v>1421.02</v>
      </c>
      <c r="AX884" s="40">
        <v>1305.25</v>
      </c>
      <c r="AY884" s="336">
        <v>407.52</v>
      </c>
      <c r="AZ884" s="175">
        <v>4.8109999999999999</v>
      </c>
      <c r="BA884" s="159">
        <v>0</v>
      </c>
    </row>
    <row r="885" spans="1:137">
      <c r="A885" s="47">
        <v>28</v>
      </c>
      <c r="B885" s="170">
        <f t="shared" si="98"/>
        <v>1716.4209999999998</v>
      </c>
      <c r="C885" s="170">
        <f t="shared" si="98"/>
        <v>1670.501</v>
      </c>
      <c r="D885" s="170">
        <f t="shared" si="98"/>
        <v>1670.5409999999999</v>
      </c>
      <c r="E885" s="170">
        <f t="shared" si="98"/>
        <v>1670.3009999999999</v>
      </c>
      <c r="F885" s="170">
        <f t="shared" si="98"/>
        <v>1671.2809999999999</v>
      </c>
      <c r="G885" s="170">
        <f t="shared" si="98"/>
        <v>1725.991</v>
      </c>
      <c r="H885" s="170">
        <f t="shared" si="98"/>
        <v>1773.8609999999999</v>
      </c>
      <c r="I885" s="170">
        <f t="shared" si="98"/>
        <v>1934.721</v>
      </c>
      <c r="J885" s="170">
        <f t="shared" si="98"/>
        <v>2096.3409999999999</v>
      </c>
      <c r="K885" s="170">
        <f t="shared" si="98"/>
        <v>2159.6610000000001</v>
      </c>
      <c r="L885" s="170">
        <f t="shared" si="98"/>
        <v>2173.5010000000002</v>
      </c>
      <c r="M885" s="170">
        <f t="shared" si="98"/>
        <v>2163.8409999999999</v>
      </c>
      <c r="N885" s="170">
        <f t="shared" si="98"/>
        <v>2172.701</v>
      </c>
      <c r="O885" s="170">
        <f t="shared" si="98"/>
        <v>2190.3009999999999</v>
      </c>
      <c r="P885" s="170">
        <f t="shared" si="98"/>
        <v>2222.6309999999999</v>
      </c>
      <c r="Q885" s="170">
        <f t="shared" si="98"/>
        <v>2260.7510000000002</v>
      </c>
      <c r="R885" s="170">
        <f t="shared" si="99"/>
        <v>2321.2910000000002</v>
      </c>
      <c r="S885" s="170">
        <f t="shared" si="91"/>
        <v>2340.5909999999999</v>
      </c>
      <c r="T885" s="170">
        <f t="shared" si="92"/>
        <v>2272.5509999999999</v>
      </c>
      <c r="U885" s="170">
        <f t="shared" si="93"/>
        <v>2218.491</v>
      </c>
      <c r="V885" s="170">
        <f t="shared" si="94"/>
        <v>1984.9409999999998</v>
      </c>
      <c r="W885" s="170">
        <f t="shared" si="95"/>
        <v>1729.0309999999999</v>
      </c>
      <c r="X885" s="170">
        <f t="shared" si="96"/>
        <v>1678.971</v>
      </c>
      <c r="Y885" s="170">
        <f t="shared" si="97"/>
        <v>1670.3209999999999</v>
      </c>
      <c r="Z885" s="37"/>
      <c r="AA885" s="41">
        <v>1304.0899999999999</v>
      </c>
      <c r="AB885" s="39">
        <v>1258.17</v>
      </c>
      <c r="AC885" s="39">
        <v>1258.21</v>
      </c>
      <c r="AD885" s="39">
        <v>1257.97</v>
      </c>
      <c r="AE885" s="39">
        <v>1258.95</v>
      </c>
      <c r="AF885" s="39">
        <v>1313.66</v>
      </c>
      <c r="AG885" s="39">
        <v>1361.53</v>
      </c>
      <c r="AH885" s="39">
        <v>1522.39</v>
      </c>
      <c r="AI885" s="39">
        <v>1684.01</v>
      </c>
      <c r="AJ885" s="39">
        <v>1747.33</v>
      </c>
      <c r="AK885" s="39">
        <v>1761.17</v>
      </c>
      <c r="AL885" s="39">
        <v>1751.51</v>
      </c>
      <c r="AM885" s="39">
        <v>1760.37</v>
      </c>
      <c r="AN885" s="39">
        <v>1777.97</v>
      </c>
      <c r="AO885" s="39">
        <v>1810.3</v>
      </c>
      <c r="AP885" s="39">
        <v>1848.42</v>
      </c>
      <c r="AQ885" s="39">
        <v>1908.96</v>
      </c>
      <c r="AR885" s="39">
        <v>1928.26</v>
      </c>
      <c r="AS885" s="39">
        <v>1860.22</v>
      </c>
      <c r="AT885" s="39">
        <v>1806.16</v>
      </c>
      <c r="AU885" s="39">
        <v>1572.61</v>
      </c>
      <c r="AV885" s="39">
        <v>1316.7</v>
      </c>
      <c r="AW885" s="39">
        <v>1266.6400000000001</v>
      </c>
      <c r="AX885" s="40">
        <v>1257.99</v>
      </c>
      <c r="AY885" s="336">
        <v>407.52</v>
      </c>
      <c r="AZ885" s="175">
        <v>4.8109999999999999</v>
      </c>
      <c r="BA885" s="159">
        <v>0</v>
      </c>
    </row>
    <row r="886" spans="1:137">
      <c r="A886" s="47">
        <v>29</v>
      </c>
      <c r="B886" s="170">
        <f t="shared" si="98"/>
        <v>1722.481</v>
      </c>
      <c r="C886" s="170">
        <f t="shared" si="98"/>
        <v>1706.751</v>
      </c>
      <c r="D886" s="170">
        <f t="shared" si="98"/>
        <v>1671.251</v>
      </c>
      <c r="E886" s="170">
        <f t="shared" si="98"/>
        <v>1669.721</v>
      </c>
      <c r="F886" s="170">
        <f t="shared" si="98"/>
        <v>1669.6709999999998</v>
      </c>
      <c r="G886" s="170">
        <f t="shared" si="98"/>
        <v>1689.971</v>
      </c>
      <c r="H886" s="170">
        <f t="shared" si="98"/>
        <v>1715.1109999999999</v>
      </c>
      <c r="I886" s="170">
        <f t="shared" si="98"/>
        <v>1764.011</v>
      </c>
      <c r="J886" s="170">
        <f t="shared" si="98"/>
        <v>1896.3709999999999</v>
      </c>
      <c r="K886" s="170">
        <f t="shared" si="98"/>
        <v>1950.221</v>
      </c>
      <c r="L886" s="170">
        <f t="shared" si="98"/>
        <v>1952.8909999999998</v>
      </c>
      <c r="M886" s="170">
        <f t="shared" si="98"/>
        <v>1954.521</v>
      </c>
      <c r="N886" s="170">
        <f t="shared" si="98"/>
        <v>1955.0309999999999</v>
      </c>
      <c r="O886" s="170">
        <f t="shared" si="98"/>
        <v>1964.3809999999999</v>
      </c>
      <c r="P886" s="170">
        <f t="shared" si="98"/>
        <v>2011.0709999999999</v>
      </c>
      <c r="Q886" s="170">
        <f t="shared" si="98"/>
        <v>2108.9209999999998</v>
      </c>
      <c r="R886" s="170">
        <f t="shared" si="99"/>
        <v>2185.1509999999998</v>
      </c>
      <c r="S886" s="170">
        <f t="shared" si="91"/>
        <v>2179.9610000000002</v>
      </c>
      <c r="T886" s="170">
        <f t="shared" si="92"/>
        <v>2119.3909999999996</v>
      </c>
      <c r="U886" s="170">
        <f t="shared" si="93"/>
        <v>2063.6109999999999</v>
      </c>
      <c r="V886" s="170">
        <f t="shared" si="94"/>
        <v>1849.991</v>
      </c>
      <c r="W886" s="170">
        <f t="shared" si="95"/>
        <v>1728.9109999999998</v>
      </c>
      <c r="X886" s="170">
        <f t="shared" si="96"/>
        <v>1670.981</v>
      </c>
      <c r="Y886" s="170">
        <f t="shared" si="97"/>
        <v>1665.6909999999998</v>
      </c>
      <c r="Z886" s="37"/>
      <c r="AA886" s="41">
        <v>1310.1500000000001</v>
      </c>
      <c r="AB886" s="39">
        <v>1294.42</v>
      </c>
      <c r="AC886" s="39">
        <v>1258.92</v>
      </c>
      <c r="AD886" s="39">
        <v>1257.3900000000001</v>
      </c>
      <c r="AE886" s="39">
        <v>1257.3399999999999</v>
      </c>
      <c r="AF886" s="39">
        <v>1277.6400000000001</v>
      </c>
      <c r="AG886" s="39">
        <v>1302.78</v>
      </c>
      <c r="AH886" s="39">
        <v>1351.68</v>
      </c>
      <c r="AI886" s="39">
        <v>1484.04</v>
      </c>
      <c r="AJ886" s="39">
        <v>1537.89</v>
      </c>
      <c r="AK886" s="39">
        <v>1540.56</v>
      </c>
      <c r="AL886" s="39">
        <v>1542.19</v>
      </c>
      <c r="AM886" s="39">
        <v>1542.7</v>
      </c>
      <c r="AN886" s="39">
        <v>1552.05</v>
      </c>
      <c r="AO886" s="39">
        <v>1598.74</v>
      </c>
      <c r="AP886" s="39">
        <v>1696.59</v>
      </c>
      <c r="AQ886" s="39">
        <v>1772.82</v>
      </c>
      <c r="AR886" s="39">
        <v>1767.63</v>
      </c>
      <c r="AS886" s="39">
        <v>1707.06</v>
      </c>
      <c r="AT886" s="39">
        <v>1651.28</v>
      </c>
      <c r="AU886" s="39">
        <v>1437.66</v>
      </c>
      <c r="AV886" s="39">
        <v>1316.58</v>
      </c>
      <c r="AW886" s="39">
        <v>1258.6500000000001</v>
      </c>
      <c r="AX886" s="40">
        <v>1253.3599999999999</v>
      </c>
      <c r="AY886" s="336">
        <v>407.52</v>
      </c>
      <c r="AZ886" s="175">
        <v>4.8109999999999999</v>
      </c>
      <c r="BA886" s="159">
        <v>0</v>
      </c>
    </row>
    <row r="887" spans="1:137">
      <c r="A887" s="47">
        <v>30</v>
      </c>
      <c r="B887" s="170">
        <f t="shared" si="98"/>
        <v>1671.2909999999999</v>
      </c>
      <c r="C887" s="170">
        <f t="shared" si="98"/>
        <v>1647.1109999999999</v>
      </c>
      <c r="D887" s="170">
        <f t="shared" si="98"/>
        <v>1646.3209999999999</v>
      </c>
      <c r="E887" s="170">
        <f t="shared" si="98"/>
        <v>1650.711</v>
      </c>
      <c r="F887" s="170">
        <f t="shared" si="98"/>
        <v>1680.3309999999999</v>
      </c>
      <c r="G887" s="170">
        <f t="shared" si="98"/>
        <v>1744.8109999999999</v>
      </c>
      <c r="H887" s="170">
        <f t="shared" si="98"/>
        <v>1898.5909999999999</v>
      </c>
      <c r="I887" s="170">
        <f t="shared" si="98"/>
        <v>1978.971</v>
      </c>
      <c r="J887" s="170">
        <f t="shared" si="98"/>
        <v>1993.751</v>
      </c>
      <c r="K887" s="170">
        <f t="shared" si="98"/>
        <v>1993.8309999999999</v>
      </c>
      <c r="L887" s="170">
        <f t="shared" si="98"/>
        <v>1983.021</v>
      </c>
      <c r="M887" s="170">
        <f t="shared" si="98"/>
        <v>1977.221</v>
      </c>
      <c r="N887" s="170">
        <f t="shared" si="98"/>
        <v>1972.511</v>
      </c>
      <c r="O887" s="170">
        <f t="shared" si="98"/>
        <v>1971.261</v>
      </c>
      <c r="P887" s="170">
        <f t="shared" si="98"/>
        <v>1982.7809999999999</v>
      </c>
      <c r="Q887" s="170">
        <f t="shared" si="98"/>
        <v>1997.241</v>
      </c>
      <c r="R887" s="170">
        <f t="shared" si="99"/>
        <v>2102.7709999999997</v>
      </c>
      <c r="S887" s="170">
        <f t="shared" si="91"/>
        <v>2192.0209999999997</v>
      </c>
      <c r="T887" s="170">
        <f t="shared" si="92"/>
        <v>2110.6509999999998</v>
      </c>
      <c r="U887" s="170">
        <f t="shared" si="93"/>
        <v>2007.1209999999999</v>
      </c>
      <c r="V887" s="170">
        <f t="shared" si="94"/>
        <v>1764.6409999999998</v>
      </c>
      <c r="W887" s="170">
        <f t="shared" si="95"/>
        <v>1727.0409999999999</v>
      </c>
      <c r="X887" s="170">
        <f t="shared" si="96"/>
        <v>1693.3309999999999</v>
      </c>
      <c r="Y887" s="170">
        <f t="shared" si="97"/>
        <v>1666.5509999999999</v>
      </c>
      <c r="Z887" s="37"/>
      <c r="AA887" s="41">
        <v>1258.96</v>
      </c>
      <c r="AB887" s="39">
        <v>1234.78</v>
      </c>
      <c r="AC887" s="39">
        <v>1233.99</v>
      </c>
      <c r="AD887" s="39">
        <v>1238.3800000000001</v>
      </c>
      <c r="AE887" s="39">
        <v>1268</v>
      </c>
      <c r="AF887" s="39">
        <v>1332.48</v>
      </c>
      <c r="AG887" s="39">
        <v>1486.26</v>
      </c>
      <c r="AH887" s="39">
        <v>1566.64</v>
      </c>
      <c r="AI887" s="39">
        <v>1581.42</v>
      </c>
      <c r="AJ887" s="39">
        <v>1581.5</v>
      </c>
      <c r="AK887" s="39">
        <v>1570.69</v>
      </c>
      <c r="AL887" s="39">
        <v>1564.89</v>
      </c>
      <c r="AM887" s="39">
        <v>1560.18</v>
      </c>
      <c r="AN887" s="39">
        <v>1558.93</v>
      </c>
      <c r="AO887" s="39">
        <v>1570.45</v>
      </c>
      <c r="AP887" s="39">
        <v>1584.91</v>
      </c>
      <c r="AQ887" s="39">
        <v>1690.44</v>
      </c>
      <c r="AR887" s="39">
        <v>1779.69</v>
      </c>
      <c r="AS887" s="39">
        <v>1698.32</v>
      </c>
      <c r="AT887" s="39">
        <v>1594.79</v>
      </c>
      <c r="AU887" s="39">
        <v>1352.31</v>
      </c>
      <c r="AV887" s="39">
        <v>1314.71</v>
      </c>
      <c r="AW887" s="39">
        <v>1281</v>
      </c>
      <c r="AX887" s="40">
        <v>1254.22</v>
      </c>
      <c r="AY887" s="336">
        <v>407.52</v>
      </c>
      <c r="AZ887" s="175">
        <v>4.8109999999999999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37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1169737.2199999995</v>
      </c>
      <c r="BA889" s="17"/>
    </row>
    <row r="890" spans="1:137" s="3" customFormat="1" ht="32.25" customHeight="1" thickBot="1">
      <c r="A890" s="455" t="s">
        <v>1</v>
      </c>
      <c r="B890" s="444" t="s">
        <v>134</v>
      </c>
      <c r="C890" s="444"/>
      <c r="D890" s="444"/>
      <c r="E890" s="444"/>
      <c r="F890" s="444"/>
      <c r="G890" s="444"/>
      <c r="H890" s="444"/>
      <c r="I890" s="444"/>
      <c r="J890" s="444"/>
      <c r="K890" s="444"/>
      <c r="L890" s="444"/>
      <c r="M890" s="444"/>
      <c r="N890" s="444"/>
      <c r="O890" s="444"/>
      <c r="P890" s="444"/>
      <c r="Q890" s="444"/>
      <c r="R890" s="444"/>
      <c r="S890" s="444"/>
      <c r="T890" s="444"/>
      <c r="U890" s="444"/>
      <c r="V890" s="444"/>
      <c r="W890" s="444"/>
      <c r="X890" s="444"/>
      <c r="Y890" s="445"/>
      <c r="Z890" s="8"/>
      <c r="AA890" s="148" t="s">
        <v>181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1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56"/>
      <c r="B891" s="372" t="s">
        <v>2</v>
      </c>
      <c r="C891" s="372"/>
      <c r="D891" s="372"/>
      <c r="E891" s="372"/>
      <c r="F891" s="372"/>
      <c r="G891" s="372"/>
      <c r="H891" s="372"/>
      <c r="I891" s="372"/>
      <c r="J891" s="372"/>
      <c r="K891" s="372"/>
      <c r="L891" s="372"/>
      <c r="M891" s="372"/>
      <c r="N891" s="372"/>
      <c r="O891" s="372"/>
      <c r="P891" s="372"/>
      <c r="Q891" s="372"/>
      <c r="R891" s="372"/>
      <c r="S891" s="372"/>
      <c r="T891" s="372"/>
      <c r="U891" s="372"/>
      <c r="V891" s="372"/>
      <c r="W891" s="372"/>
      <c r="X891" s="372"/>
      <c r="Y891" s="446"/>
      <c r="AA891" s="472" t="s">
        <v>88</v>
      </c>
      <c r="AB891" s="473"/>
      <c r="AC891" s="473"/>
      <c r="AD891" s="473"/>
      <c r="AE891" s="473"/>
      <c r="AF891" s="473"/>
      <c r="AG891" s="473"/>
      <c r="AH891" s="473"/>
      <c r="AI891" s="473"/>
      <c r="AJ891" s="473"/>
      <c r="AK891" s="473"/>
      <c r="AL891" s="473"/>
      <c r="AM891" s="473"/>
      <c r="AN891" s="473"/>
      <c r="AO891" s="473"/>
      <c r="AP891" s="473"/>
      <c r="AQ891" s="473"/>
      <c r="AR891" s="473"/>
      <c r="AS891" s="473"/>
      <c r="AT891" s="473"/>
      <c r="AU891" s="473"/>
      <c r="AV891" s="473"/>
      <c r="AW891" s="473"/>
      <c r="AX891" s="474"/>
      <c r="AY891" s="619" t="str">
        <f>AY855</f>
        <v>Сбытовая надбавка</v>
      </c>
      <c r="AZ891" s="476" t="s">
        <v>198</v>
      </c>
      <c r="BA891" s="228" t="str">
        <f>BA855</f>
        <v>Тарифы на услуги по передаче электрической энергии</v>
      </c>
    </row>
    <row r="892" spans="1:137" ht="44.25" customHeight="1">
      <c r="A892" s="456"/>
      <c r="B892" s="48" t="s">
        <v>3</v>
      </c>
      <c r="C892" s="48" t="s">
        <v>4</v>
      </c>
      <c r="D892" s="48" t="s">
        <v>5</v>
      </c>
      <c r="E892" s="48" t="s">
        <v>6</v>
      </c>
      <c r="F892" s="48" t="s">
        <v>7</v>
      </c>
      <c r="G892" s="48" t="s">
        <v>8</v>
      </c>
      <c r="H892" s="48" t="s">
        <v>9</v>
      </c>
      <c r="I892" s="48" t="s">
        <v>10</v>
      </c>
      <c r="J892" s="48" t="s">
        <v>11</v>
      </c>
      <c r="K892" s="48" t="s">
        <v>12</v>
      </c>
      <c r="L892" s="48" t="s">
        <v>13</v>
      </c>
      <c r="M892" s="48" t="s">
        <v>14</v>
      </c>
      <c r="N892" s="48" t="s">
        <v>15</v>
      </c>
      <c r="O892" s="48" t="s">
        <v>16</v>
      </c>
      <c r="P892" s="48" t="s">
        <v>17</v>
      </c>
      <c r="Q892" s="48" t="s">
        <v>18</v>
      </c>
      <c r="R892" s="48" t="s">
        <v>19</v>
      </c>
      <c r="S892" s="48" t="s">
        <v>20</v>
      </c>
      <c r="T892" s="48" t="s">
        <v>21</v>
      </c>
      <c r="U892" s="48" t="s">
        <v>22</v>
      </c>
      <c r="V892" s="48" t="s">
        <v>23</v>
      </c>
      <c r="W892" s="48" t="s">
        <v>24</v>
      </c>
      <c r="X892" s="48" t="s">
        <v>25</v>
      </c>
      <c r="Y892" s="49" t="s">
        <v>26</v>
      </c>
      <c r="AA892" s="60" t="s">
        <v>3</v>
      </c>
      <c r="AB892" s="61" t="s">
        <v>4</v>
      </c>
      <c r="AC892" s="61" t="s">
        <v>5</v>
      </c>
      <c r="AD892" s="61" t="s">
        <v>6</v>
      </c>
      <c r="AE892" s="61" t="s">
        <v>7</v>
      </c>
      <c r="AF892" s="61" t="s">
        <v>8</v>
      </c>
      <c r="AG892" s="61" t="s">
        <v>9</v>
      </c>
      <c r="AH892" s="61" t="s">
        <v>10</v>
      </c>
      <c r="AI892" s="61" t="s">
        <v>11</v>
      </c>
      <c r="AJ892" s="61" t="s">
        <v>12</v>
      </c>
      <c r="AK892" s="61" t="s">
        <v>13</v>
      </c>
      <c r="AL892" s="61" t="s">
        <v>14</v>
      </c>
      <c r="AM892" s="61" t="s">
        <v>15</v>
      </c>
      <c r="AN892" s="61" t="s">
        <v>16</v>
      </c>
      <c r="AO892" s="61" t="s">
        <v>17</v>
      </c>
      <c r="AP892" s="61" t="s">
        <v>18</v>
      </c>
      <c r="AQ892" s="61" t="s">
        <v>19</v>
      </c>
      <c r="AR892" s="61" t="s">
        <v>20</v>
      </c>
      <c r="AS892" s="61" t="s">
        <v>21</v>
      </c>
      <c r="AT892" s="61" t="s">
        <v>22</v>
      </c>
      <c r="AU892" s="61" t="s">
        <v>23</v>
      </c>
      <c r="AV892" s="61" t="s">
        <v>24</v>
      </c>
      <c r="AW892" s="61" t="s">
        <v>25</v>
      </c>
      <c r="AX892" s="129" t="s">
        <v>26</v>
      </c>
      <c r="AY892" s="620"/>
      <c r="AZ892" s="477"/>
      <c r="BA892" s="177" t="s">
        <v>30</v>
      </c>
    </row>
    <row r="893" spans="1:137" s="173" customFormat="1" ht="16.149999999999999" customHeight="1">
      <c r="A893" s="450" t="s">
        <v>205</v>
      </c>
      <c r="B893" s="451"/>
      <c r="C893" s="451"/>
      <c r="D893" s="451"/>
      <c r="E893" s="451"/>
      <c r="F893" s="451"/>
      <c r="G893" s="451"/>
      <c r="H893" s="451"/>
      <c r="I893" s="451"/>
      <c r="J893" s="451"/>
      <c r="K893" s="451"/>
      <c r="L893" s="451"/>
      <c r="M893" s="451"/>
      <c r="N893" s="451"/>
      <c r="O893" s="451"/>
      <c r="P893" s="451"/>
      <c r="Q893" s="451"/>
      <c r="R893" s="451"/>
      <c r="S893" s="451"/>
      <c r="T893" s="451"/>
      <c r="U893" s="451"/>
      <c r="V893" s="451"/>
      <c r="W893" s="451"/>
      <c r="X893" s="451"/>
      <c r="Y893" s="452"/>
      <c r="AA893" s="457">
        <v>2</v>
      </c>
      <c r="AB893" s="458"/>
      <c r="AC893" s="458"/>
      <c r="AD893" s="458"/>
      <c r="AE893" s="458"/>
      <c r="AF893" s="458"/>
      <c r="AG893" s="458"/>
      <c r="AH893" s="458"/>
      <c r="AI893" s="458"/>
      <c r="AJ893" s="458"/>
      <c r="AK893" s="458"/>
      <c r="AL893" s="458"/>
      <c r="AM893" s="458"/>
      <c r="AN893" s="458"/>
      <c r="AO893" s="458"/>
      <c r="AP893" s="458"/>
      <c r="AQ893" s="458"/>
      <c r="AR893" s="458"/>
      <c r="AS893" s="458"/>
      <c r="AT893" s="458"/>
      <c r="AU893" s="458"/>
      <c r="AV893" s="458"/>
      <c r="AW893" s="458"/>
      <c r="AX893" s="459"/>
      <c r="AY893" s="183">
        <v>3</v>
      </c>
      <c r="AZ893" s="185">
        <v>4</v>
      </c>
      <c r="BA893" s="186">
        <v>5</v>
      </c>
    </row>
    <row r="894" spans="1:137">
      <c r="A894" s="47">
        <v>1</v>
      </c>
      <c r="B894" s="170">
        <f>AA894+$BA894+$AZ894+$AY894</f>
        <v>2036.021</v>
      </c>
      <c r="C894" s="170">
        <f t="shared" ref="C894:R909" si="100">AB894+$BA894+$AZ894+$AY894</f>
        <v>1963.1809999999998</v>
      </c>
      <c r="D894" s="170">
        <f t="shared" si="100"/>
        <v>1958.7809999999999</v>
      </c>
      <c r="E894" s="170">
        <f t="shared" si="100"/>
        <v>1949.2909999999999</v>
      </c>
      <c r="F894" s="170">
        <f t="shared" si="100"/>
        <v>1952.021</v>
      </c>
      <c r="G894" s="170">
        <f t="shared" si="100"/>
        <v>1961.1609999999998</v>
      </c>
      <c r="H894" s="170">
        <f t="shared" si="100"/>
        <v>2020.6109999999999</v>
      </c>
      <c r="I894" s="170">
        <f t="shared" si="100"/>
        <v>2185.8809999999999</v>
      </c>
      <c r="J894" s="170">
        <f t="shared" si="100"/>
        <v>2697.7310000000002</v>
      </c>
      <c r="K894" s="170">
        <f t="shared" si="100"/>
        <v>2716.6810000000005</v>
      </c>
      <c r="L894" s="170">
        <f t="shared" si="100"/>
        <v>2952.8910000000005</v>
      </c>
      <c r="M894" s="170">
        <f t="shared" si="100"/>
        <v>2947.4710000000005</v>
      </c>
      <c r="N894" s="170">
        <f t="shared" si="100"/>
        <v>2684.431</v>
      </c>
      <c r="O894" s="170">
        <f t="shared" si="100"/>
        <v>2671.6509999999998</v>
      </c>
      <c r="P894" s="170">
        <f t="shared" si="100"/>
        <v>2679.3110000000006</v>
      </c>
      <c r="Q894" s="170">
        <f t="shared" si="100"/>
        <v>2984.9310000000005</v>
      </c>
      <c r="R894" s="170">
        <f t="shared" si="100"/>
        <v>2781.1110000000003</v>
      </c>
      <c r="S894" s="170">
        <f t="shared" ref="S894:S924" si="101">AR894+$BA894+$AZ894+$AY894</f>
        <v>3336.0110000000004</v>
      </c>
      <c r="T894" s="170">
        <f t="shared" ref="T894:T924" si="102">AS894+$BA894+$AZ894+$AY894</f>
        <v>3335.0910000000003</v>
      </c>
      <c r="U894" s="170">
        <f t="shared" ref="U894:U924" si="103">AT894+$BA894+$AZ894+$AY894</f>
        <v>2720.1510000000003</v>
      </c>
      <c r="V894" s="170">
        <f t="shared" ref="V894:V924" si="104">AU894+$BA894+$AZ894+$AY894</f>
        <v>2593.0610000000001</v>
      </c>
      <c r="W894" s="170">
        <f t="shared" ref="W894:W924" si="105">AV894+$BA894+$AZ894+$AY894</f>
        <v>2456.511</v>
      </c>
      <c r="X894" s="170">
        <f t="shared" ref="X894:X924" si="106">AW894+$BA894+$AZ894+$AY894</f>
        <v>2200.1109999999999</v>
      </c>
      <c r="Y894" s="170">
        <f t="shared" ref="Y894:Y924" si="107">AX894+$BA894+$AZ894+$AY894</f>
        <v>2129.0509999999999</v>
      </c>
      <c r="Z894" s="37"/>
      <c r="AA894" s="41">
        <v>1386.16</v>
      </c>
      <c r="AB894" s="39">
        <v>1313.32</v>
      </c>
      <c r="AC894" s="39">
        <v>1308.92</v>
      </c>
      <c r="AD894" s="39">
        <v>1299.43</v>
      </c>
      <c r="AE894" s="39">
        <v>1302.1600000000001</v>
      </c>
      <c r="AF894" s="39">
        <v>1311.3</v>
      </c>
      <c r="AG894" s="39">
        <v>1370.75</v>
      </c>
      <c r="AH894" s="39">
        <v>1536.02</v>
      </c>
      <c r="AI894" s="39">
        <v>2047.8700000000001</v>
      </c>
      <c r="AJ894" s="39">
        <v>2066.8200000000002</v>
      </c>
      <c r="AK894" s="39">
        <v>2303.0300000000002</v>
      </c>
      <c r="AL894" s="39">
        <v>2297.61</v>
      </c>
      <c r="AM894" s="39">
        <v>2034.57</v>
      </c>
      <c r="AN894" s="39">
        <v>2021.7899999999997</v>
      </c>
      <c r="AO894" s="39">
        <v>2029.4500000000003</v>
      </c>
      <c r="AP894" s="39">
        <v>2335.0700000000002</v>
      </c>
      <c r="AQ894" s="39">
        <v>2131.25</v>
      </c>
      <c r="AR894" s="39">
        <v>2686.15</v>
      </c>
      <c r="AS894" s="39">
        <v>2685.23</v>
      </c>
      <c r="AT894" s="39">
        <v>2070.29</v>
      </c>
      <c r="AU894" s="39">
        <v>1943.2</v>
      </c>
      <c r="AV894" s="39">
        <v>1806.65</v>
      </c>
      <c r="AW894" s="39">
        <v>1550.25</v>
      </c>
      <c r="AX894" s="40">
        <v>1479.19</v>
      </c>
      <c r="AY894" s="335">
        <v>407.52</v>
      </c>
      <c r="AZ894" s="175">
        <v>4.8109999999999999</v>
      </c>
      <c r="BA894" s="178">
        <v>237.53</v>
      </c>
    </row>
    <row r="895" spans="1:137">
      <c r="A895" s="47">
        <v>2</v>
      </c>
      <c r="B895" s="170">
        <f t="shared" ref="B895:Q924" si="108">AA895+$BA895+$AZ895+$AY895</f>
        <v>1965.011</v>
      </c>
      <c r="C895" s="170">
        <f t="shared" si="100"/>
        <v>1960.5909999999999</v>
      </c>
      <c r="D895" s="170">
        <f t="shared" si="100"/>
        <v>1954.8109999999999</v>
      </c>
      <c r="E895" s="170">
        <f t="shared" si="100"/>
        <v>1955.4509999999998</v>
      </c>
      <c r="F895" s="170">
        <f t="shared" si="100"/>
        <v>1973.3709999999999</v>
      </c>
      <c r="G895" s="170">
        <f t="shared" si="100"/>
        <v>2058.1709999999998</v>
      </c>
      <c r="H895" s="170">
        <f t="shared" si="100"/>
        <v>2322.0209999999997</v>
      </c>
      <c r="I895" s="170">
        <f t="shared" si="100"/>
        <v>2699.7810000000004</v>
      </c>
      <c r="J895" s="170">
        <f t="shared" si="100"/>
        <v>2856.2910000000002</v>
      </c>
      <c r="K895" s="170">
        <f t="shared" si="100"/>
        <v>3075.8910000000005</v>
      </c>
      <c r="L895" s="170">
        <f t="shared" si="100"/>
        <v>3071.0010000000002</v>
      </c>
      <c r="M895" s="170">
        <f t="shared" si="100"/>
        <v>3423.6610000000005</v>
      </c>
      <c r="N895" s="170">
        <f t="shared" si="100"/>
        <v>3232.3010000000004</v>
      </c>
      <c r="O895" s="170">
        <f t="shared" si="100"/>
        <v>3387.1710000000003</v>
      </c>
      <c r="P895" s="170">
        <f t="shared" si="100"/>
        <v>3156.6010000000001</v>
      </c>
      <c r="Q895" s="170">
        <f t="shared" si="100"/>
        <v>3542.4210000000003</v>
      </c>
      <c r="R895" s="170">
        <f t="shared" si="100"/>
        <v>3404.1210000000005</v>
      </c>
      <c r="S895" s="170">
        <f t="shared" si="101"/>
        <v>3428.5610000000001</v>
      </c>
      <c r="T895" s="170">
        <f t="shared" si="102"/>
        <v>3325.7410000000004</v>
      </c>
      <c r="U895" s="170">
        <f t="shared" si="103"/>
        <v>2991.0410000000002</v>
      </c>
      <c r="V895" s="170">
        <f t="shared" si="104"/>
        <v>2264.4409999999998</v>
      </c>
      <c r="W895" s="170">
        <f t="shared" si="105"/>
        <v>2163.991</v>
      </c>
      <c r="X895" s="170">
        <f t="shared" si="106"/>
        <v>2000.4009999999998</v>
      </c>
      <c r="Y895" s="170">
        <f t="shared" si="107"/>
        <v>1952.2109999999998</v>
      </c>
      <c r="Z895" s="37"/>
      <c r="AA895" s="38">
        <v>1315.15</v>
      </c>
      <c r="AB895" s="39">
        <v>1310.73</v>
      </c>
      <c r="AC895" s="39">
        <v>1304.95</v>
      </c>
      <c r="AD895" s="39">
        <v>1305.5899999999999</v>
      </c>
      <c r="AE895" s="39">
        <v>1323.51</v>
      </c>
      <c r="AF895" s="39">
        <v>1408.31</v>
      </c>
      <c r="AG895" s="39">
        <v>1672.16</v>
      </c>
      <c r="AH895" s="39">
        <v>2049.92</v>
      </c>
      <c r="AI895" s="39">
        <v>2206.4299999999998</v>
      </c>
      <c r="AJ895" s="39">
        <v>2426.0300000000002</v>
      </c>
      <c r="AK895" s="39">
        <v>2421.14</v>
      </c>
      <c r="AL895" s="39">
        <v>2773.8</v>
      </c>
      <c r="AM895" s="39">
        <v>2582.44</v>
      </c>
      <c r="AN895" s="39">
        <v>2737.31</v>
      </c>
      <c r="AO895" s="39">
        <v>2506.7399999999998</v>
      </c>
      <c r="AP895" s="39">
        <v>2892.56</v>
      </c>
      <c r="AQ895" s="39">
        <v>2754.26</v>
      </c>
      <c r="AR895" s="39">
        <v>2778.7</v>
      </c>
      <c r="AS895" s="39">
        <v>2675.88</v>
      </c>
      <c r="AT895" s="39">
        <v>2341.1799999999998</v>
      </c>
      <c r="AU895" s="39">
        <v>1614.58</v>
      </c>
      <c r="AV895" s="39">
        <v>1514.13</v>
      </c>
      <c r="AW895" s="39">
        <v>1350.54</v>
      </c>
      <c r="AX895" s="40">
        <v>1302.3499999999999</v>
      </c>
      <c r="AY895" s="336">
        <v>407.52</v>
      </c>
      <c r="AZ895" s="175">
        <v>4.8109999999999999</v>
      </c>
      <c r="BA895" s="159">
        <v>237.53</v>
      </c>
    </row>
    <row r="896" spans="1:137">
      <c r="A896" s="47">
        <v>3</v>
      </c>
      <c r="B896" s="170">
        <f t="shared" si="108"/>
        <v>1876.8109999999999</v>
      </c>
      <c r="C896" s="170">
        <f t="shared" si="100"/>
        <v>1855.0509999999999</v>
      </c>
      <c r="D896" s="170">
        <f t="shared" si="100"/>
        <v>1853.9309999999998</v>
      </c>
      <c r="E896" s="170">
        <f t="shared" si="100"/>
        <v>1854.1609999999998</v>
      </c>
      <c r="F896" s="170">
        <f t="shared" si="100"/>
        <v>1916.5609999999999</v>
      </c>
      <c r="G896" s="170">
        <f t="shared" si="100"/>
        <v>2325.4209999999998</v>
      </c>
      <c r="H896" s="170">
        <f t="shared" si="100"/>
        <v>2061.4009999999998</v>
      </c>
      <c r="I896" s="170">
        <f t="shared" si="100"/>
        <v>2703.3410000000003</v>
      </c>
      <c r="J896" s="170">
        <f t="shared" si="100"/>
        <v>2822.3710000000005</v>
      </c>
      <c r="K896" s="170">
        <f t="shared" si="100"/>
        <v>2888.1410000000005</v>
      </c>
      <c r="L896" s="170">
        <f t="shared" si="100"/>
        <v>3003.7910000000002</v>
      </c>
      <c r="M896" s="170">
        <f t="shared" si="100"/>
        <v>3015.8110000000001</v>
      </c>
      <c r="N896" s="170">
        <f t="shared" si="100"/>
        <v>2998.0010000000002</v>
      </c>
      <c r="O896" s="170">
        <f t="shared" si="100"/>
        <v>2990.9210000000003</v>
      </c>
      <c r="P896" s="170">
        <f t="shared" si="100"/>
        <v>2995.5410000000002</v>
      </c>
      <c r="Q896" s="170">
        <f t="shared" si="100"/>
        <v>3145.6710000000003</v>
      </c>
      <c r="R896" s="170">
        <f t="shared" si="100"/>
        <v>3388.4610000000002</v>
      </c>
      <c r="S896" s="170">
        <f t="shared" si="101"/>
        <v>3095.5510000000004</v>
      </c>
      <c r="T896" s="170">
        <f t="shared" si="102"/>
        <v>3095.1710000000003</v>
      </c>
      <c r="U896" s="170">
        <f t="shared" si="103"/>
        <v>2726.8710000000005</v>
      </c>
      <c r="V896" s="170">
        <f t="shared" si="104"/>
        <v>2849.5010000000002</v>
      </c>
      <c r="W896" s="170">
        <f t="shared" si="105"/>
        <v>2736.3210000000004</v>
      </c>
      <c r="X896" s="170">
        <f t="shared" si="106"/>
        <v>2513.3510000000001</v>
      </c>
      <c r="Y896" s="170">
        <f t="shared" si="107"/>
        <v>1992.7309999999998</v>
      </c>
      <c r="Z896" s="37"/>
      <c r="AA896" s="38">
        <v>1226.95</v>
      </c>
      <c r="AB896" s="39">
        <v>1205.19</v>
      </c>
      <c r="AC896" s="39">
        <v>1204.07</v>
      </c>
      <c r="AD896" s="39">
        <v>1204.3</v>
      </c>
      <c r="AE896" s="39">
        <v>1266.7</v>
      </c>
      <c r="AF896" s="39">
        <v>1675.56</v>
      </c>
      <c r="AG896" s="39">
        <v>1411.54</v>
      </c>
      <c r="AH896" s="39">
        <v>2053.48</v>
      </c>
      <c r="AI896" s="39">
        <v>2172.5100000000002</v>
      </c>
      <c r="AJ896" s="39">
        <v>2238.2800000000002</v>
      </c>
      <c r="AK896" s="39">
        <v>2353.9299999999998</v>
      </c>
      <c r="AL896" s="39">
        <v>2365.9499999999998</v>
      </c>
      <c r="AM896" s="39">
        <v>2348.14</v>
      </c>
      <c r="AN896" s="39">
        <v>2341.06</v>
      </c>
      <c r="AO896" s="39">
        <v>2345.6799999999998</v>
      </c>
      <c r="AP896" s="39">
        <v>2495.81</v>
      </c>
      <c r="AQ896" s="39">
        <v>2738.6</v>
      </c>
      <c r="AR896" s="39">
        <v>2445.69</v>
      </c>
      <c r="AS896" s="39">
        <v>2445.31</v>
      </c>
      <c r="AT896" s="39">
        <v>2077.0100000000002</v>
      </c>
      <c r="AU896" s="39">
        <v>2199.64</v>
      </c>
      <c r="AV896" s="39">
        <v>2086.46</v>
      </c>
      <c r="AW896" s="39">
        <v>1863.49</v>
      </c>
      <c r="AX896" s="40">
        <v>1342.87</v>
      </c>
      <c r="AY896" s="336">
        <v>407.52</v>
      </c>
      <c r="AZ896" s="175">
        <v>4.8109999999999999</v>
      </c>
      <c r="BA896" s="159">
        <v>237.53</v>
      </c>
    </row>
    <row r="897" spans="1:53">
      <c r="A897" s="47">
        <v>4</v>
      </c>
      <c r="B897" s="170">
        <f t="shared" si="108"/>
        <v>1928.8909999999998</v>
      </c>
      <c r="C897" s="170">
        <f t="shared" si="100"/>
        <v>1926.9009999999998</v>
      </c>
      <c r="D897" s="170">
        <f t="shared" si="100"/>
        <v>1910.2209999999998</v>
      </c>
      <c r="E897" s="170">
        <f t="shared" si="100"/>
        <v>1924.0909999999999</v>
      </c>
      <c r="F897" s="170">
        <f t="shared" si="100"/>
        <v>1937.9609999999998</v>
      </c>
      <c r="G897" s="170">
        <f t="shared" si="100"/>
        <v>2013.3909999999998</v>
      </c>
      <c r="H897" s="170">
        <f t="shared" si="100"/>
        <v>2152.4110000000001</v>
      </c>
      <c r="I897" s="170">
        <f t="shared" si="100"/>
        <v>2292.3710000000001</v>
      </c>
      <c r="J897" s="170">
        <f t="shared" si="100"/>
        <v>2433.5209999999997</v>
      </c>
      <c r="K897" s="170">
        <f t="shared" si="100"/>
        <v>2456.6509999999998</v>
      </c>
      <c r="L897" s="170">
        <f t="shared" si="100"/>
        <v>2377.511</v>
      </c>
      <c r="M897" s="170">
        <f t="shared" si="100"/>
        <v>2374.701</v>
      </c>
      <c r="N897" s="170">
        <f t="shared" si="100"/>
        <v>2348.0709999999999</v>
      </c>
      <c r="O897" s="170">
        <f t="shared" si="100"/>
        <v>2309.5209999999997</v>
      </c>
      <c r="P897" s="170">
        <f t="shared" si="100"/>
        <v>2291.2209999999995</v>
      </c>
      <c r="Q897" s="170">
        <f t="shared" si="100"/>
        <v>2346.8809999999999</v>
      </c>
      <c r="R897" s="170">
        <f t="shared" si="100"/>
        <v>2451.2510000000002</v>
      </c>
      <c r="S897" s="170">
        <f t="shared" si="101"/>
        <v>2520.7410000000004</v>
      </c>
      <c r="T897" s="170">
        <f t="shared" si="102"/>
        <v>2496.9010000000003</v>
      </c>
      <c r="U897" s="170">
        <f t="shared" si="103"/>
        <v>2452.0709999999999</v>
      </c>
      <c r="V897" s="170">
        <f t="shared" si="104"/>
        <v>2188.0609999999997</v>
      </c>
      <c r="W897" s="170">
        <f t="shared" si="105"/>
        <v>2040.9409999999998</v>
      </c>
      <c r="X897" s="170">
        <f t="shared" si="106"/>
        <v>1964.8909999999998</v>
      </c>
      <c r="Y897" s="170">
        <f t="shared" si="107"/>
        <v>1932.1709999999998</v>
      </c>
      <c r="Z897" s="37"/>
      <c r="AA897" s="38">
        <v>1279.03</v>
      </c>
      <c r="AB897" s="39">
        <v>1277.04</v>
      </c>
      <c r="AC897" s="39">
        <v>1260.3599999999999</v>
      </c>
      <c r="AD897" s="39">
        <v>1274.23</v>
      </c>
      <c r="AE897" s="39">
        <v>1288.0999999999999</v>
      </c>
      <c r="AF897" s="39">
        <v>1363.53</v>
      </c>
      <c r="AG897" s="39">
        <v>1502.55</v>
      </c>
      <c r="AH897" s="39">
        <v>1642.51</v>
      </c>
      <c r="AI897" s="39">
        <v>1783.66</v>
      </c>
      <c r="AJ897" s="39">
        <v>1806.79</v>
      </c>
      <c r="AK897" s="39">
        <v>1727.65</v>
      </c>
      <c r="AL897" s="39">
        <v>1724.84</v>
      </c>
      <c r="AM897" s="39">
        <v>1698.21</v>
      </c>
      <c r="AN897" s="39">
        <v>1659.66</v>
      </c>
      <c r="AO897" s="39">
        <v>1641.36</v>
      </c>
      <c r="AP897" s="39">
        <v>1697.02</v>
      </c>
      <c r="AQ897" s="39">
        <v>1801.39</v>
      </c>
      <c r="AR897" s="39">
        <v>1870.88</v>
      </c>
      <c r="AS897" s="39">
        <v>1847.04</v>
      </c>
      <c r="AT897" s="39">
        <v>1802.21</v>
      </c>
      <c r="AU897" s="39">
        <v>1538.2</v>
      </c>
      <c r="AV897" s="39">
        <v>1391.08</v>
      </c>
      <c r="AW897" s="39">
        <v>1315.03</v>
      </c>
      <c r="AX897" s="40">
        <v>1282.31</v>
      </c>
      <c r="AY897" s="336">
        <v>407.52</v>
      </c>
      <c r="AZ897" s="175">
        <v>4.8109999999999999</v>
      </c>
      <c r="BA897" s="159">
        <v>237.53</v>
      </c>
    </row>
    <row r="898" spans="1:53">
      <c r="A898" s="47">
        <v>5</v>
      </c>
      <c r="B898" s="170">
        <f t="shared" si="108"/>
        <v>1987.021</v>
      </c>
      <c r="C898" s="170">
        <f t="shared" si="100"/>
        <v>1936.6809999999998</v>
      </c>
      <c r="D898" s="170">
        <f t="shared" si="100"/>
        <v>1925.2909999999999</v>
      </c>
      <c r="E898" s="170">
        <f t="shared" si="100"/>
        <v>1925.1209999999999</v>
      </c>
      <c r="F898" s="170">
        <f t="shared" si="100"/>
        <v>1952.9409999999998</v>
      </c>
      <c r="G898" s="170">
        <f t="shared" si="100"/>
        <v>2111.2709999999997</v>
      </c>
      <c r="H898" s="170">
        <f t="shared" si="100"/>
        <v>2347.0509999999999</v>
      </c>
      <c r="I898" s="170">
        <f t="shared" si="100"/>
        <v>2512.0110000000004</v>
      </c>
      <c r="J898" s="170">
        <f t="shared" si="100"/>
        <v>2723.1910000000003</v>
      </c>
      <c r="K898" s="170">
        <f t="shared" si="100"/>
        <v>2753.1210000000005</v>
      </c>
      <c r="L898" s="170">
        <f t="shared" si="100"/>
        <v>2718.9510000000005</v>
      </c>
      <c r="M898" s="170">
        <f t="shared" si="100"/>
        <v>2704.8710000000005</v>
      </c>
      <c r="N898" s="170">
        <f t="shared" si="100"/>
        <v>2680.951</v>
      </c>
      <c r="O898" s="170">
        <f t="shared" si="100"/>
        <v>2667.6010000000001</v>
      </c>
      <c r="P898" s="170">
        <f t="shared" si="100"/>
        <v>2685.3210000000004</v>
      </c>
      <c r="Q898" s="170">
        <f t="shared" si="100"/>
        <v>2738.6810000000005</v>
      </c>
      <c r="R898" s="170">
        <f t="shared" si="100"/>
        <v>2801.6710000000003</v>
      </c>
      <c r="S898" s="170">
        <f t="shared" si="101"/>
        <v>2837.4610000000002</v>
      </c>
      <c r="T898" s="170">
        <f t="shared" si="102"/>
        <v>2805.0510000000004</v>
      </c>
      <c r="U898" s="170">
        <f t="shared" si="103"/>
        <v>2747.7110000000002</v>
      </c>
      <c r="V898" s="170">
        <f t="shared" si="104"/>
        <v>2493.6910000000003</v>
      </c>
      <c r="W898" s="170">
        <f t="shared" si="105"/>
        <v>2350.991</v>
      </c>
      <c r="X898" s="170">
        <f t="shared" si="106"/>
        <v>2192.0810000000001</v>
      </c>
      <c r="Y898" s="170">
        <f t="shared" si="107"/>
        <v>2061.701</v>
      </c>
      <c r="Z898" s="37"/>
      <c r="AA898" s="38">
        <v>1337.16</v>
      </c>
      <c r="AB898" s="39">
        <v>1286.82</v>
      </c>
      <c r="AC898" s="39">
        <v>1275.43</v>
      </c>
      <c r="AD898" s="39">
        <v>1275.26</v>
      </c>
      <c r="AE898" s="39">
        <v>1303.08</v>
      </c>
      <c r="AF898" s="39">
        <v>1461.41</v>
      </c>
      <c r="AG898" s="39">
        <v>1697.19</v>
      </c>
      <c r="AH898" s="39">
        <v>1862.15</v>
      </c>
      <c r="AI898" s="39">
        <v>2073.33</v>
      </c>
      <c r="AJ898" s="39">
        <v>2103.2600000000002</v>
      </c>
      <c r="AK898" s="39">
        <v>2069.09</v>
      </c>
      <c r="AL898" s="39">
        <v>2055.0100000000002</v>
      </c>
      <c r="AM898" s="39">
        <v>2031.09</v>
      </c>
      <c r="AN898" s="39">
        <v>2017.7399999999998</v>
      </c>
      <c r="AO898" s="39">
        <v>2035.46</v>
      </c>
      <c r="AP898" s="39">
        <v>2088.8200000000002</v>
      </c>
      <c r="AQ898" s="39">
        <v>2151.81</v>
      </c>
      <c r="AR898" s="39">
        <v>2187.6</v>
      </c>
      <c r="AS898" s="39">
        <v>2155.19</v>
      </c>
      <c r="AT898" s="39">
        <v>2097.85</v>
      </c>
      <c r="AU898" s="39">
        <v>1843.83</v>
      </c>
      <c r="AV898" s="39">
        <v>1701.13</v>
      </c>
      <c r="AW898" s="39">
        <v>1542.22</v>
      </c>
      <c r="AX898" s="40">
        <v>1411.84</v>
      </c>
      <c r="AY898" s="336">
        <v>407.52</v>
      </c>
      <c r="AZ898" s="175">
        <v>4.8109999999999999</v>
      </c>
      <c r="BA898" s="159">
        <v>237.53</v>
      </c>
    </row>
    <row r="899" spans="1:53">
      <c r="A899" s="47">
        <v>6</v>
      </c>
      <c r="B899" s="170">
        <f t="shared" si="108"/>
        <v>1996.0909999999999</v>
      </c>
      <c r="C899" s="170">
        <f t="shared" si="100"/>
        <v>1955.9309999999998</v>
      </c>
      <c r="D899" s="170">
        <f t="shared" si="100"/>
        <v>1935.0809999999999</v>
      </c>
      <c r="E899" s="170">
        <f t="shared" si="100"/>
        <v>1950.1309999999999</v>
      </c>
      <c r="F899" s="170">
        <f t="shared" si="100"/>
        <v>2036.2909999999999</v>
      </c>
      <c r="G899" s="170">
        <f t="shared" si="100"/>
        <v>2121.0709999999999</v>
      </c>
      <c r="H899" s="170">
        <f t="shared" si="100"/>
        <v>2362.4409999999998</v>
      </c>
      <c r="I899" s="170">
        <f t="shared" si="100"/>
        <v>2580.8910000000001</v>
      </c>
      <c r="J899" s="170">
        <f t="shared" si="100"/>
        <v>2794.8710000000005</v>
      </c>
      <c r="K899" s="170">
        <f t="shared" si="100"/>
        <v>2856.2210000000005</v>
      </c>
      <c r="L899" s="170">
        <f t="shared" si="100"/>
        <v>2798.2610000000004</v>
      </c>
      <c r="M899" s="170">
        <f t="shared" si="100"/>
        <v>2793.8010000000004</v>
      </c>
      <c r="N899" s="170">
        <f t="shared" si="100"/>
        <v>2772.9910000000004</v>
      </c>
      <c r="O899" s="170">
        <f t="shared" si="100"/>
        <v>2771.7310000000002</v>
      </c>
      <c r="P899" s="170">
        <f t="shared" si="100"/>
        <v>2781.1610000000005</v>
      </c>
      <c r="Q899" s="170">
        <f t="shared" si="100"/>
        <v>2901.5710000000004</v>
      </c>
      <c r="R899" s="170">
        <f t="shared" si="100"/>
        <v>2993.2210000000005</v>
      </c>
      <c r="S899" s="170">
        <f t="shared" si="101"/>
        <v>3321.6510000000003</v>
      </c>
      <c r="T899" s="170">
        <f t="shared" si="102"/>
        <v>3173.8310000000001</v>
      </c>
      <c r="U899" s="170">
        <f t="shared" si="103"/>
        <v>3106.0610000000001</v>
      </c>
      <c r="V899" s="170">
        <f t="shared" si="104"/>
        <v>2907.8910000000005</v>
      </c>
      <c r="W899" s="170">
        <f t="shared" si="105"/>
        <v>2743.6510000000003</v>
      </c>
      <c r="X899" s="170">
        <f t="shared" si="106"/>
        <v>2469.971</v>
      </c>
      <c r="Y899" s="170">
        <f t="shared" si="107"/>
        <v>2297.9110000000001</v>
      </c>
      <c r="Z899" s="37"/>
      <c r="AA899" s="38">
        <v>1346.23</v>
      </c>
      <c r="AB899" s="39">
        <v>1306.07</v>
      </c>
      <c r="AC899" s="39">
        <v>1285.22</v>
      </c>
      <c r="AD899" s="39">
        <v>1300.27</v>
      </c>
      <c r="AE899" s="39">
        <v>1386.43</v>
      </c>
      <c r="AF899" s="39">
        <v>1471.21</v>
      </c>
      <c r="AG899" s="39">
        <v>1712.58</v>
      </c>
      <c r="AH899" s="39">
        <v>1931.03</v>
      </c>
      <c r="AI899" s="39">
        <v>2145.0100000000002</v>
      </c>
      <c r="AJ899" s="39">
        <v>2206.36</v>
      </c>
      <c r="AK899" s="39">
        <v>2148.4</v>
      </c>
      <c r="AL899" s="39">
        <v>2143.94</v>
      </c>
      <c r="AM899" s="39">
        <v>2123.13</v>
      </c>
      <c r="AN899" s="39">
        <v>2121.87</v>
      </c>
      <c r="AO899" s="39">
        <v>2131.3000000000002</v>
      </c>
      <c r="AP899" s="39">
        <v>2251.71</v>
      </c>
      <c r="AQ899" s="39">
        <v>2343.36</v>
      </c>
      <c r="AR899" s="39">
        <v>2671.79</v>
      </c>
      <c r="AS899" s="39">
        <v>2523.9699999999998</v>
      </c>
      <c r="AT899" s="39">
        <v>2456.1999999999998</v>
      </c>
      <c r="AU899" s="39">
        <v>2258.0300000000002</v>
      </c>
      <c r="AV899" s="39">
        <v>2093.79</v>
      </c>
      <c r="AW899" s="39">
        <v>1820.11</v>
      </c>
      <c r="AX899" s="40">
        <v>1648.05</v>
      </c>
      <c r="AY899" s="336">
        <v>407.52</v>
      </c>
      <c r="AZ899" s="175">
        <v>4.8109999999999999</v>
      </c>
      <c r="BA899" s="159">
        <v>237.53</v>
      </c>
    </row>
    <row r="900" spans="1:53">
      <c r="A900" s="47">
        <v>7</v>
      </c>
      <c r="B900" s="170">
        <f t="shared" si="108"/>
        <v>2063.1409999999996</v>
      </c>
      <c r="C900" s="170">
        <f t="shared" si="100"/>
        <v>2038.9209999999998</v>
      </c>
      <c r="D900" s="170">
        <f t="shared" si="100"/>
        <v>2002.8709999999999</v>
      </c>
      <c r="E900" s="170">
        <f t="shared" si="100"/>
        <v>2001.3609999999999</v>
      </c>
      <c r="F900" s="170">
        <f t="shared" si="100"/>
        <v>1999.241</v>
      </c>
      <c r="G900" s="170">
        <f t="shared" si="100"/>
        <v>2036.8509999999999</v>
      </c>
      <c r="H900" s="170">
        <f t="shared" si="100"/>
        <v>2151.8209999999999</v>
      </c>
      <c r="I900" s="170">
        <f t="shared" si="100"/>
        <v>2431.0909999999999</v>
      </c>
      <c r="J900" s="170">
        <f t="shared" si="100"/>
        <v>2735.0910000000003</v>
      </c>
      <c r="K900" s="170">
        <f t="shared" si="100"/>
        <v>2815.6310000000003</v>
      </c>
      <c r="L900" s="170">
        <f t="shared" si="100"/>
        <v>2797.3110000000001</v>
      </c>
      <c r="M900" s="170">
        <f t="shared" si="100"/>
        <v>2758.7210000000005</v>
      </c>
      <c r="N900" s="170">
        <f t="shared" si="100"/>
        <v>2750.1610000000005</v>
      </c>
      <c r="O900" s="170">
        <f t="shared" si="100"/>
        <v>2684.0210000000002</v>
      </c>
      <c r="P900" s="170">
        <f t="shared" si="100"/>
        <v>2721.1010000000001</v>
      </c>
      <c r="Q900" s="170">
        <f t="shared" si="100"/>
        <v>2830.2710000000002</v>
      </c>
      <c r="R900" s="170">
        <f t="shared" si="100"/>
        <v>2874.9910000000004</v>
      </c>
      <c r="S900" s="170">
        <f t="shared" si="101"/>
        <v>2893.0110000000004</v>
      </c>
      <c r="T900" s="170">
        <f t="shared" si="102"/>
        <v>2878.6210000000005</v>
      </c>
      <c r="U900" s="170">
        <f t="shared" si="103"/>
        <v>2864.0510000000004</v>
      </c>
      <c r="V900" s="170">
        <f t="shared" si="104"/>
        <v>2681.221</v>
      </c>
      <c r="W900" s="170">
        <f t="shared" si="105"/>
        <v>2520.3710000000001</v>
      </c>
      <c r="X900" s="170">
        <f t="shared" si="106"/>
        <v>2268.6210000000001</v>
      </c>
      <c r="Y900" s="170">
        <f t="shared" si="107"/>
        <v>2111.8509999999997</v>
      </c>
      <c r="Z900" s="37"/>
      <c r="AA900" s="38">
        <v>1413.28</v>
      </c>
      <c r="AB900" s="39">
        <v>1389.06</v>
      </c>
      <c r="AC900" s="39">
        <v>1353.01</v>
      </c>
      <c r="AD900" s="39">
        <v>1351.5</v>
      </c>
      <c r="AE900" s="39">
        <v>1349.38</v>
      </c>
      <c r="AF900" s="39">
        <v>1386.99</v>
      </c>
      <c r="AG900" s="39">
        <v>1501.96</v>
      </c>
      <c r="AH900" s="39">
        <v>1781.23</v>
      </c>
      <c r="AI900" s="39">
        <v>2085.23</v>
      </c>
      <c r="AJ900" s="39">
        <v>2165.77</v>
      </c>
      <c r="AK900" s="39">
        <v>2147.4499999999998</v>
      </c>
      <c r="AL900" s="39">
        <v>2108.86</v>
      </c>
      <c r="AM900" s="39">
        <v>2100.3000000000002</v>
      </c>
      <c r="AN900" s="39">
        <v>2034.1599999999999</v>
      </c>
      <c r="AO900" s="39">
        <v>2071.2399999999998</v>
      </c>
      <c r="AP900" s="39">
        <v>2180.41</v>
      </c>
      <c r="AQ900" s="39">
        <v>2225.13</v>
      </c>
      <c r="AR900" s="39">
        <v>2243.15</v>
      </c>
      <c r="AS900" s="39">
        <v>2228.7600000000002</v>
      </c>
      <c r="AT900" s="39">
        <v>2214.19</v>
      </c>
      <c r="AU900" s="39">
        <v>2031.36</v>
      </c>
      <c r="AV900" s="39">
        <v>1870.51</v>
      </c>
      <c r="AW900" s="39">
        <v>1618.76</v>
      </c>
      <c r="AX900" s="40">
        <v>1461.99</v>
      </c>
      <c r="AY900" s="336">
        <v>407.52</v>
      </c>
      <c r="AZ900" s="175">
        <v>4.8109999999999999</v>
      </c>
      <c r="BA900" s="159">
        <v>237.53</v>
      </c>
    </row>
    <row r="901" spans="1:53">
      <c r="A901" s="47">
        <v>8</v>
      </c>
      <c r="B901" s="170">
        <f t="shared" si="108"/>
        <v>2046.3009999999999</v>
      </c>
      <c r="C901" s="170">
        <f t="shared" si="100"/>
        <v>2009.9509999999998</v>
      </c>
      <c r="D901" s="170">
        <f t="shared" si="100"/>
        <v>1997.3109999999999</v>
      </c>
      <c r="E901" s="170">
        <f t="shared" si="100"/>
        <v>1994.761</v>
      </c>
      <c r="F901" s="170">
        <f t="shared" si="100"/>
        <v>1961.5909999999999</v>
      </c>
      <c r="G901" s="170">
        <f t="shared" si="100"/>
        <v>2044.2209999999998</v>
      </c>
      <c r="H901" s="170">
        <f t="shared" si="100"/>
        <v>2107.5609999999997</v>
      </c>
      <c r="I901" s="170">
        <f t="shared" si="100"/>
        <v>2247.0309999999999</v>
      </c>
      <c r="J901" s="170">
        <f t="shared" si="100"/>
        <v>2362.4110000000001</v>
      </c>
      <c r="K901" s="170">
        <f t="shared" si="100"/>
        <v>2530.6510000000003</v>
      </c>
      <c r="L901" s="170">
        <f t="shared" si="100"/>
        <v>2522.1210000000001</v>
      </c>
      <c r="M901" s="170">
        <f t="shared" si="100"/>
        <v>2517.3910000000001</v>
      </c>
      <c r="N901" s="170">
        <f t="shared" si="100"/>
        <v>2523.951</v>
      </c>
      <c r="O901" s="170">
        <f t="shared" si="100"/>
        <v>2509.2310000000002</v>
      </c>
      <c r="P901" s="170">
        <f t="shared" si="100"/>
        <v>2528.0410000000002</v>
      </c>
      <c r="Q901" s="170">
        <f t="shared" si="100"/>
        <v>2607.451</v>
      </c>
      <c r="R901" s="170">
        <f t="shared" si="100"/>
        <v>2642.1510000000003</v>
      </c>
      <c r="S901" s="170">
        <f t="shared" si="101"/>
        <v>2680.2910000000002</v>
      </c>
      <c r="T901" s="170">
        <f t="shared" si="102"/>
        <v>2683.3610000000003</v>
      </c>
      <c r="U901" s="170">
        <f t="shared" si="103"/>
        <v>2661.2610000000004</v>
      </c>
      <c r="V901" s="170">
        <f t="shared" si="104"/>
        <v>2480.0310000000004</v>
      </c>
      <c r="W901" s="170">
        <f t="shared" si="105"/>
        <v>2367.8310000000001</v>
      </c>
      <c r="X901" s="170">
        <f t="shared" si="106"/>
        <v>2200.951</v>
      </c>
      <c r="Y901" s="170">
        <f t="shared" si="107"/>
        <v>1999.6109999999999</v>
      </c>
      <c r="Z901" s="37"/>
      <c r="AA901" s="38">
        <v>1396.44</v>
      </c>
      <c r="AB901" s="39">
        <v>1360.09</v>
      </c>
      <c r="AC901" s="39">
        <v>1347.45</v>
      </c>
      <c r="AD901" s="39">
        <v>1344.9</v>
      </c>
      <c r="AE901" s="39">
        <v>1311.73</v>
      </c>
      <c r="AF901" s="39">
        <v>1394.36</v>
      </c>
      <c r="AG901" s="39">
        <v>1457.7</v>
      </c>
      <c r="AH901" s="39">
        <v>1597.17</v>
      </c>
      <c r="AI901" s="39">
        <v>1712.55</v>
      </c>
      <c r="AJ901" s="39">
        <v>1880.79</v>
      </c>
      <c r="AK901" s="39">
        <v>1872.26</v>
      </c>
      <c r="AL901" s="39">
        <v>1867.53</v>
      </c>
      <c r="AM901" s="39">
        <v>1874.09</v>
      </c>
      <c r="AN901" s="39">
        <v>1859.37</v>
      </c>
      <c r="AO901" s="39">
        <v>1878.18</v>
      </c>
      <c r="AP901" s="39">
        <v>1957.59</v>
      </c>
      <c r="AQ901" s="39">
        <v>1992.29</v>
      </c>
      <c r="AR901" s="39">
        <v>2030.43</v>
      </c>
      <c r="AS901" s="39">
        <v>2033.5</v>
      </c>
      <c r="AT901" s="39">
        <v>2011.4</v>
      </c>
      <c r="AU901" s="39">
        <v>1830.17</v>
      </c>
      <c r="AV901" s="39">
        <v>1717.97</v>
      </c>
      <c r="AW901" s="39">
        <v>1551.09</v>
      </c>
      <c r="AX901" s="40">
        <v>1349.75</v>
      </c>
      <c r="AY901" s="336">
        <v>407.52</v>
      </c>
      <c r="AZ901" s="175">
        <v>4.8109999999999999</v>
      </c>
      <c r="BA901" s="159">
        <v>237.53</v>
      </c>
    </row>
    <row r="902" spans="1:53">
      <c r="A902" s="47">
        <v>9</v>
      </c>
      <c r="B902" s="170">
        <f t="shared" si="108"/>
        <v>1991.3009999999999</v>
      </c>
      <c r="C902" s="170">
        <f t="shared" si="100"/>
        <v>1933.7009999999998</v>
      </c>
      <c r="D902" s="170">
        <f t="shared" si="100"/>
        <v>1938.3809999999999</v>
      </c>
      <c r="E902" s="170">
        <f t="shared" si="100"/>
        <v>1963.9009999999998</v>
      </c>
      <c r="F902" s="170">
        <f t="shared" si="100"/>
        <v>2028.1809999999998</v>
      </c>
      <c r="G902" s="170">
        <f t="shared" si="100"/>
        <v>2142.511</v>
      </c>
      <c r="H902" s="170">
        <f t="shared" si="100"/>
        <v>2282.2809999999999</v>
      </c>
      <c r="I902" s="170">
        <f t="shared" si="100"/>
        <v>2545.9910000000004</v>
      </c>
      <c r="J902" s="170">
        <f t="shared" si="100"/>
        <v>2634.9910000000004</v>
      </c>
      <c r="K902" s="170">
        <f t="shared" si="100"/>
        <v>2629.2410000000004</v>
      </c>
      <c r="L902" s="170">
        <f t="shared" si="100"/>
        <v>2558.2310000000002</v>
      </c>
      <c r="M902" s="170">
        <f t="shared" si="100"/>
        <v>2562.4010000000003</v>
      </c>
      <c r="N902" s="170">
        <f t="shared" si="100"/>
        <v>2493.2810000000004</v>
      </c>
      <c r="O902" s="170">
        <f t="shared" si="100"/>
        <v>2498.3910000000001</v>
      </c>
      <c r="P902" s="170">
        <f t="shared" si="100"/>
        <v>2515.8910000000001</v>
      </c>
      <c r="Q902" s="170">
        <f t="shared" si="100"/>
        <v>2614.9010000000003</v>
      </c>
      <c r="R902" s="170">
        <f t="shared" si="100"/>
        <v>2682.3710000000001</v>
      </c>
      <c r="S902" s="170">
        <f t="shared" si="101"/>
        <v>2679.4110000000001</v>
      </c>
      <c r="T902" s="170">
        <f t="shared" si="102"/>
        <v>2626.7810000000004</v>
      </c>
      <c r="U902" s="170">
        <f t="shared" si="103"/>
        <v>2613.3710000000001</v>
      </c>
      <c r="V902" s="170">
        <f t="shared" si="104"/>
        <v>2361.0509999999999</v>
      </c>
      <c r="W902" s="170">
        <f t="shared" si="105"/>
        <v>2283.6610000000001</v>
      </c>
      <c r="X902" s="170">
        <f t="shared" si="106"/>
        <v>2048.0909999999999</v>
      </c>
      <c r="Y902" s="170">
        <f t="shared" si="107"/>
        <v>1942.761</v>
      </c>
      <c r="Z902" s="37"/>
      <c r="AA902" s="38">
        <v>1341.44</v>
      </c>
      <c r="AB902" s="39">
        <v>1283.8399999999999</v>
      </c>
      <c r="AC902" s="39">
        <v>1288.52</v>
      </c>
      <c r="AD902" s="39">
        <v>1314.04</v>
      </c>
      <c r="AE902" s="39">
        <v>1378.32</v>
      </c>
      <c r="AF902" s="39">
        <v>1492.65</v>
      </c>
      <c r="AG902" s="39">
        <v>1632.42</v>
      </c>
      <c r="AH902" s="39">
        <v>1896.13</v>
      </c>
      <c r="AI902" s="39">
        <v>1985.13</v>
      </c>
      <c r="AJ902" s="39">
        <v>1979.38</v>
      </c>
      <c r="AK902" s="39">
        <v>1908.37</v>
      </c>
      <c r="AL902" s="39">
        <v>1912.54</v>
      </c>
      <c r="AM902" s="39">
        <v>1843.42</v>
      </c>
      <c r="AN902" s="39">
        <v>1848.53</v>
      </c>
      <c r="AO902" s="39">
        <v>1866.03</v>
      </c>
      <c r="AP902" s="39">
        <v>1965.04</v>
      </c>
      <c r="AQ902" s="39">
        <v>2032.5099999999998</v>
      </c>
      <c r="AR902" s="39">
        <v>2029.55</v>
      </c>
      <c r="AS902" s="39">
        <v>1976.92</v>
      </c>
      <c r="AT902" s="39">
        <v>1963.51</v>
      </c>
      <c r="AU902" s="39">
        <v>1711.19</v>
      </c>
      <c r="AV902" s="39">
        <v>1633.8</v>
      </c>
      <c r="AW902" s="39">
        <v>1398.23</v>
      </c>
      <c r="AX902" s="40">
        <v>1292.9000000000001</v>
      </c>
      <c r="AY902" s="336">
        <v>407.52</v>
      </c>
      <c r="AZ902" s="175">
        <v>4.8109999999999999</v>
      </c>
      <c r="BA902" s="159">
        <v>237.53</v>
      </c>
    </row>
    <row r="903" spans="1:53">
      <c r="A903" s="47">
        <v>10</v>
      </c>
      <c r="B903" s="170">
        <f t="shared" si="108"/>
        <v>1888.2209999999998</v>
      </c>
      <c r="C903" s="170">
        <f t="shared" si="100"/>
        <v>1888.0809999999999</v>
      </c>
      <c r="D903" s="170">
        <f t="shared" si="100"/>
        <v>1885.3509999999999</v>
      </c>
      <c r="E903" s="170">
        <f t="shared" si="100"/>
        <v>1888.011</v>
      </c>
      <c r="F903" s="170">
        <f t="shared" si="100"/>
        <v>1901.5409999999999</v>
      </c>
      <c r="G903" s="170">
        <f t="shared" si="100"/>
        <v>1981.771</v>
      </c>
      <c r="H903" s="170">
        <f t="shared" si="100"/>
        <v>2073.1309999999999</v>
      </c>
      <c r="I903" s="170">
        <f t="shared" si="100"/>
        <v>2307.9809999999998</v>
      </c>
      <c r="J903" s="170">
        <f t="shared" si="100"/>
        <v>2482.4010000000003</v>
      </c>
      <c r="K903" s="170">
        <f t="shared" si="100"/>
        <v>2512.8010000000004</v>
      </c>
      <c r="L903" s="170">
        <f t="shared" si="100"/>
        <v>2456.951</v>
      </c>
      <c r="M903" s="170">
        <f t="shared" si="100"/>
        <v>2422.5209999999997</v>
      </c>
      <c r="N903" s="170">
        <f t="shared" si="100"/>
        <v>2395.8109999999997</v>
      </c>
      <c r="O903" s="170">
        <f t="shared" si="100"/>
        <v>2381.8109999999997</v>
      </c>
      <c r="P903" s="170">
        <f t="shared" si="100"/>
        <v>2438.4110000000001</v>
      </c>
      <c r="Q903" s="170">
        <f t="shared" si="100"/>
        <v>2546.3710000000001</v>
      </c>
      <c r="R903" s="170">
        <f t="shared" si="100"/>
        <v>2682.0010000000002</v>
      </c>
      <c r="S903" s="170">
        <f t="shared" si="101"/>
        <v>2698.2210000000005</v>
      </c>
      <c r="T903" s="170">
        <f t="shared" si="102"/>
        <v>2662.7710000000006</v>
      </c>
      <c r="U903" s="170">
        <f t="shared" si="103"/>
        <v>2612.5510000000004</v>
      </c>
      <c r="V903" s="170">
        <f t="shared" si="104"/>
        <v>2362.8310000000001</v>
      </c>
      <c r="W903" s="170">
        <f t="shared" si="105"/>
        <v>2217.951</v>
      </c>
      <c r="X903" s="170">
        <f t="shared" si="106"/>
        <v>1997.021</v>
      </c>
      <c r="Y903" s="170">
        <f t="shared" si="107"/>
        <v>1911.8709999999999</v>
      </c>
      <c r="Z903" s="37"/>
      <c r="AA903" s="38">
        <v>1238.3599999999999</v>
      </c>
      <c r="AB903" s="39">
        <v>1238.22</v>
      </c>
      <c r="AC903" s="39">
        <v>1235.49</v>
      </c>
      <c r="AD903" s="39">
        <v>1238.1500000000001</v>
      </c>
      <c r="AE903" s="39">
        <v>1251.68</v>
      </c>
      <c r="AF903" s="39">
        <v>1331.91</v>
      </c>
      <c r="AG903" s="39">
        <v>1423.27</v>
      </c>
      <c r="AH903" s="39">
        <v>1658.12</v>
      </c>
      <c r="AI903" s="39">
        <v>1832.54</v>
      </c>
      <c r="AJ903" s="39">
        <v>1862.94</v>
      </c>
      <c r="AK903" s="39">
        <v>1807.09</v>
      </c>
      <c r="AL903" s="39">
        <v>1772.66</v>
      </c>
      <c r="AM903" s="39">
        <v>1745.95</v>
      </c>
      <c r="AN903" s="39">
        <v>1731.95</v>
      </c>
      <c r="AO903" s="39">
        <v>1788.55</v>
      </c>
      <c r="AP903" s="39">
        <v>1896.51</v>
      </c>
      <c r="AQ903" s="39">
        <v>2032.14</v>
      </c>
      <c r="AR903" s="39">
        <v>2048.36</v>
      </c>
      <c r="AS903" s="39">
        <v>2012.9100000000003</v>
      </c>
      <c r="AT903" s="39">
        <v>1962.69</v>
      </c>
      <c r="AU903" s="39">
        <v>1712.97</v>
      </c>
      <c r="AV903" s="39">
        <v>1568.09</v>
      </c>
      <c r="AW903" s="39">
        <v>1347.16</v>
      </c>
      <c r="AX903" s="40">
        <v>1262.01</v>
      </c>
      <c r="AY903" s="336">
        <v>407.52</v>
      </c>
      <c r="AZ903" s="175">
        <v>4.8109999999999999</v>
      </c>
      <c r="BA903" s="159">
        <v>237.53</v>
      </c>
    </row>
    <row r="904" spans="1:53">
      <c r="A904" s="47">
        <v>11</v>
      </c>
      <c r="B904" s="170">
        <f t="shared" si="108"/>
        <v>1887.251</v>
      </c>
      <c r="C904" s="170">
        <f t="shared" si="100"/>
        <v>1838.6909999999998</v>
      </c>
      <c r="D904" s="170">
        <f t="shared" si="100"/>
        <v>1852.6109999999999</v>
      </c>
      <c r="E904" s="170">
        <f t="shared" si="100"/>
        <v>1884.9609999999998</v>
      </c>
      <c r="F904" s="170">
        <f t="shared" si="100"/>
        <v>1893.6809999999998</v>
      </c>
      <c r="G904" s="170">
        <f t="shared" si="100"/>
        <v>1917.3209999999999</v>
      </c>
      <c r="H904" s="170">
        <f t="shared" si="100"/>
        <v>1991.501</v>
      </c>
      <c r="I904" s="170">
        <f t="shared" si="100"/>
        <v>2173.0709999999999</v>
      </c>
      <c r="J904" s="170">
        <f t="shared" si="100"/>
        <v>2278.7109999999998</v>
      </c>
      <c r="K904" s="170">
        <f t="shared" si="100"/>
        <v>2281.8009999999999</v>
      </c>
      <c r="L904" s="170">
        <f t="shared" si="100"/>
        <v>2260.8609999999999</v>
      </c>
      <c r="M904" s="170">
        <f t="shared" si="100"/>
        <v>2272.241</v>
      </c>
      <c r="N904" s="170">
        <f t="shared" si="100"/>
        <v>2270.6309999999999</v>
      </c>
      <c r="O904" s="170">
        <f t="shared" si="100"/>
        <v>2228.951</v>
      </c>
      <c r="P904" s="170">
        <f t="shared" si="100"/>
        <v>2264.3409999999999</v>
      </c>
      <c r="Q904" s="170">
        <f t="shared" si="100"/>
        <v>2326.9209999999998</v>
      </c>
      <c r="R904" s="170">
        <f t="shared" si="100"/>
        <v>2436.5810000000001</v>
      </c>
      <c r="S904" s="170">
        <f t="shared" si="101"/>
        <v>2417.0810000000001</v>
      </c>
      <c r="T904" s="170">
        <f t="shared" si="102"/>
        <v>2414.9209999999998</v>
      </c>
      <c r="U904" s="170">
        <f t="shared" si="103"/>
        <v>2311.1809999999996</v>
      </c>
      <c r="V904" s="170">
        <f t="shared" si="104"/>
        <v>2163.3009999999999</v>
      </c>
      <c r="W904" s="170">
        <f t="shared" si="105"/>
        <v>2072.7510000000002</v>
      </c>
      <c r="X904" s="170">
        <f t="shared" si="106"/>
        <v>1923.491</v>
      </c>
      <c r="Y904" s="170">
        <f t="shared" si="107"/>
        <v>1862.001</v>
      </c>
      <c r="Z904" s="37"/>
      <c r="AA904" s="41">
        <v>1237.3900000000001</v>
      </c>
      <c r="AB904" s="39">
        <v>1188.83</v>
      </c>
      <c r="AC904" s="39">
        <v>1202.75</v>
      </c>
      <c r="AD904" s="39">
        <v>1235.0999999999999</v>
      </c>
      <c r="AE904" s="39">
        <v>1243.82</v>
      </c>
      <c r="AF904" s="39">
        <v>1267.46</v>
      </c>
      <c r="AG904" s="39">
        <v>1341.64</v>
      </c>
      <c r="AH904" s="39">
        <v>1523.21</v>
      </c>
      <c r="AI904" s="39">
        <v>1628.85</v>
      </c>
      <c r="AJ904" s="39">
        <v>1631.94</v>
      </c>
      <c r="AK904" s="39">
        <v>1611</v>
      </c>
      <c r="AL904" s="39">
        <v>1622.38</v>
      </c>
      <c r="AM904" s="39">
        <v>1620.77</v>
      </c>
      <c r="AN904" s="39">
        <v>1579.09</v>
      </c>
      <c r="AO904" s="39">
        <v>1614.48</v>
      </c>
      <c r="AP904" s="39">
        <v>1677.06</v>
      </c>
      <c r="AQ904" s="39">
        <v>1786.72</v>
      </c>
      <c r="AR904" s="39">
        <v>1767.22</v>
      </c>
      <c r="AS904" s="39">
        <v>1765.06</v>
      </c>
      <c r="AT904" s="39">
        <v>1661.32</v>
      </c>
      <c r="AU904" s="39">
        <v>1513.44</v>
      </c>
      <c r="AV904" s="39">
        <v>1422.89</v>
      </c>
      <c r="AW904" s="39">
        <v>1273.6300000000001</v>
      </c>
      <c r="AX904" s="40">
        <v>1212.1400000000001</v>
      </c>
      <c r="AY904" s="336">
        <v>407.52</v>
      </c>
      <c r="AZ904" s="175">
        <v>4.8109999999999999</v>
      </c>
      <c r="BA904" s="159">
        <v>237.53</v>
      </c>
    </row>
    <row r="905" spans="1:53">
      <c r="A905" s="47">
        <v>12</v>
      </c>
      <c r="B905" s="170">
        <f t="shared" si="108"/>
        <v>1818.3209999999999</v>
      </c>
      <c r="C905" s="170">
        <f t="shared" si="100"/>
        <v>1816.261</v>
      </c>
      <c r="D905" s="170">
        <f t="shared" si="100"/>
        <v>1815.0609999999999</v>
      </c>
      <c r="E905" s="170">
        <f t="shared" si="100"/>
        <v>1820.0909999999999</v>
      </c>
      <c r="F905" s="170">
        <f t="shared" si="100"/>
        <v>1849.2209999999998</v>
      </c>
      <c r="G905" s="170">
        <f t="shared" si="100"/>
        <v>1946.4509999999998</v>
      </c>
      <c r="H905" s="170">
        <f t="shared" si="100"/>
        <v>2038.7009999999998</v>
      </c>
      <c r="I905" s="170">
        <f t="shared" si="100"/>
        <v>2159.2709999999997</v>
      </c>
      <c r="J905" s="170">
        <f t="shared" si="100"/>
        <v>2334.6909999999998</v>
      </c>
      <c r="K905" s="170">
        <f t="shared" si="100"/>
        <v>2367.9009999999998</v>
      </c>
      <c r="L905" s="170">
        <f t="shared" si="100"/>
        <v>2357.1909999999998</v>
      </c>
      <c r="M905" s="170">
        <f t="shared" si="100"/>
        <v>2311.201</v>
      </c>
      <c r="N905" s="170">
        <f t="shared" si="100"/>
        <v>2281.0609999999997</v>
      </c>
      <c r="O905" s="170">
        <f t="shared" si="100"/>
        <v>2280.2309999999998</v>
      </c>
      <c r="P905" s="170">
        <f t="shared" si="100"/>
        <v>2313.8209999999999</v>
      </c>
      <c r="Q905" s="170">
        <f t="shared" si="100"/>
        <v>2488.0210000000002</v>
      </c>
      <c r="R905" s="170">
        <f t="shared" si="100"/>
        <v>2527.1510000000003</v>
      </c>
      <c r="S905" s="170">
        <f t="shared" si="101"/>
        <v>2501.8810000000003</v>
      </c>
      <c r="T905" s="170">
        <f t="shared" si="102"/>
        <v>2470.0210000000002</v>
      </c>
      <c r="U905" s="170">
        <f t="shared" si="103"/>
        <v>2417.9709999999995</v>
      </c>
      <c r="V905" s="170">
        <f t="shared" si="104"/>
        <v>2135.2209999999995</v>
      </c>
      <c r="W905" s="170">
        <f t="shared" si="105"/>
        <v>1954.0509999999999</v>
      </c>
      <c r="X905" s="170">
        <f t="shared" si="106"/>
        <v>1894.9609999999998</v>
      </c>
      <c r="Y905" s="170">
        <f t="shared" si="107"/>
        <v>1875.0409999999999</v>
      </c>
      <c r="Z905" s="37"/>
      <c r="AA905" s="41">
        <v>1168.46</v>
      </c>
      <c r="AB905" s="39">
        <v>1166.4000000000001</v>
      </c>
      <c r="AC905" s="39">
        <v>1165.2</v>
      </c>
      <c r="AD905" s="39">
        <v>1170.23</v>
      </c>
      <c r="AE905" s="39">
        <v>1199.3599999999999</v>
      </c>
      <c r="AF905" s="39">
        <v>1296.5899999999999</v>
      </c>
      <c r="AG905" s="39">
        <v>1388.84</v>
      </c>
      <c r="AH905" s="39">
        <v>1509.41</v>
      </c>
      <c r="AI905" s="39">
        <v>1684.83</v>
      </c>
      <c r="AJ905" s="39">
        <v>1718.04</v>
      </c>
      <c r="AK905" s="39">
        <v>1707.33</v>
      </c>
      <c r="AL905" s="39">
        <v>1661.34</v>
      </c>
      <c r="AM905" s="39">
        <v>1631.2</v>
      </c>
      <c r="AN905" s="39">
        <v>1630.37</v>
      </c>
      <c r="AO905" s="39">
        <v>1663.96</v>
      </c>
      <c r="AP905" s="39">
        <v>1838.16</v>
      </c>
      <c r="AQ905" s="39">
        <v>1877.29</v>
      </c>
      <c r="AR905" s="39">
        <v>1852.02</v>
      </c>
      <c r="AS905" s="39">
        <v>1820.16</v>
      </c>
      <c r="AT905" s="39">
        <v>1768.11</v>
      </c>
      <c r="AU905" s="39">
        <v>1485.36</v>
      </c>
      <c r="AV905" s="39">
        <v>1304.19</v>
      </c>
      <c r="AW905" s="39">
        <v>1245.0999999999999</v>
      </c>
      <c r="AX905" s="40">
        <v>1225.18</v>
      </c>
      <c r="AY905" s="336">
        <v>407.52</v>
      </c>
      <c r="AZ905" s="175">
        <v>4.8109999999999999</v>
      </c>
      <c r="BA905" s="159">
        <v>237.53</v>
      </c>
    </row>
    <row r="906" spans="1:53">
      <c r="A906" s="47">
        <v>13</v>
      </c>
      <c r="B906" s="170">
        <f t="shared" si="108"/>
        <v>1819.2009999999998</v>
      </c>
      <c r="C906" s="170">
        <f t="shared" si="100"/>
        <v>1814.8609999999999</v>
      </c>
      <c r="D906" s="170">
        <f t="shared" si="100"/>
        <v>1814.6409999999998</v>
      </c>
      <c r="E906" s="170">
        <f t="shared" si="100"/>
        <v>1816.4209999999998</v>
      </c>
      <c r="F906" s="170">
        <f t="shared" si="100"/>
        <v>1851.251</v>
      </c>
      <c r="G906" s="170">
        <f t="shared" si="100"/>
        <v>1917.6109999999999</v>
      </c>
      <c r="H906" s="170">
        <f t="shared" si="100"/>
        <v>2087.511</v>
      </c>
      <c r="I906" s="170">
        <f t="shared" si="100"/>
        <v>2261.4209999999998</v>
      </c>
      <c r="J906" s="170">
        <f t="shared" si="100"/>
        <v>2338.9209999999998</v>
      </c>
      <c r="K906" s="170">
        <f t="shared" si="100"/>
        <v>2300.8009999999999</v>
      </c>
      <c r="L906" s="170">
        <f t="shared" si="100"/>
        <v>2248.4309999999996</v>
      </c>
      <c r="M906" s="170">
        <f t="shared" si="100"/>
        <v>2274.5509999999999</v>
      </c>
      <c r="N906" s="170">
        <f t="shared" si="100"/>
        <v>2247.5609999999997</v>
      </c>
      <c r="O906" s="170">
        <f t="shared" si="100"/>
        <v>2246.0609999999997</v>
      </c>
      <c r="P906" s="170">
        <f t="shared" si="100"/>
        <v>2297.4309999999996</v>
      </c>
      <c r="Q906" s="170">
        <f t="shared" si="100"/>
        <v>2435.3109999999997</v>
      </c>
      <c r="R906" s="170">
        <f t="shared" si="100"/>
        <v>2532.4210000000003</v>
      </c>
      <c r="S906" s="170">
        <f t="shared" si="101"/>
        <v>2569.9810000000002</v>
      </c>
      <c r="T906" s="170">
        <f t="shared" si="102"/>
        <v>2521.0710000000004</v>
      </c>
      <c r="U906" s="170">
        <f t="shared" si="103"/>
        <v>2471.7410000000004</v>
      </c>
      <c r="V906" s="170">
        <f t="shared" si="104"/>
        <v>2268.1210000000001</v>
      </c>
      <c r="W906" s="170">
        <f t="shared" si="105"/>
        <v>2151.6409999999996</v>
      </c>
      <c r="X906" s="170">
        <f t="shared" si="106"/>
        <v>1894.8809999999999</v>
      </c>
      <c r="Y906" s="170">
        <f t="shared" si="107"/>
        <v>1886.9609999999998</v>
      </c>
      <c r="Z906" s="37"/>
      <c r="AA906" s="41">
        <v>1169.3399999999999</v>
      </c>
      <c r="AB906" s="39">
        <v>1165</v>
      </c>
      <c r="AC906" s="39">
        <v>1164.78</v>
      </c>
      <c r="AD906" s="39">
        <v>1166.56</v>
      </c>
      <c r="AE906" s="39">
        <v>1201.3900000000001</v>
      </c>
      <c r="AF906" s="39">
        <v>1267.75</v>
      </c>
      <c r="AG906" s="39">
        <v>1437.65</v>
      </c>
      <c r="AH906" s="39">
        <v>1611.56</v>
      </c>
      <c r="AI906" s="39">
        <v>1689.06</v>
      </c>
      <c r="AJ906" s="39">
        <v>1650.94</v>
      </c>
      <c r="AK906" s="39">
        <v>1598.57</v>
      </c>
      <c r="AL906" s="39">
        <v>1624.69</v>
      </c>
      <c r="AM906" s="39">
        <v>1597.7</v>
      </c>
      <c r="AN906" s="39">
        <v>1596.2</v>
      </c>
      <c r="AO906" s="39">
        <v>1647.57</v>
      </c>
      <c r="AP906" s="39">
        <v>1785.45</v>
      </c>
      <c r="AQ906" s="39">
        <v>1882.56</v>
      </c>
      <c r="AR906" s="39">
        <v>1920.12</v>
      </c>
      <c r="AS906" s="39">
        <v>1871.21</v>
      </c>
      <c r="AT906" s="39">
        <v>1821.88</v>
      </c>
      <c r="AU906" s="39">
        <v>1618.26</v>
      </c>
      <c r="AV906" s="39">
        <v>1501.78</v>
      </c>
      <c r="AW906" s="39">
        <v>1245.02</v>
      </c>
      <c r="AX906" s="40">
        <v>1237.0999999999999</v>
      </c>
      <c r="AY906" s="336">
        <v>407.52</v>
      </c>
      <c r="AZ906" s="175">
        <v>4.8109999999999999</v>
      </c>
      <c r="BA906" s="159">
        <v>237.53</v>
      </c>
    </row>
    <row r="907" spans="1:53">
      <c r="A907" s="47">
        <v>14</v>
      </c>
      <c r="B907" s="170">
        <f t="shared" si="108"/>
        <v>1890.9509999999998</v>
      </c>
      <c r="C907" s="170">
        <f t="shared" si="100"/>
        <v>1880.0409999999999</v>
      </c>
      <c r="D907" s="170">
        <f t="shared" si="100"/>
        <v>1894.3409999999999</v>
      </c>
      <c r="E907" s="170">
        <f t="shared" si="100"/>
        <v>1893.0409999999999</v>
      </c>
      <c r="F907" s="170">
        <f t="shared" si="100"/>
        <v>1895.3809999999999</v>
      </c>
      <c r="G907" s="170">
        <f t="shared" si="100"/>
        <v>1910.5709999999999</v>
      </c>
      <c r="H907" s="170">
        <f t="shared" si="100"/>
        <v>1968.0409999999999</v>
      </c>
      <c r="I907" s="170">
        <f t="shared" si="100"/>
        <v>2184.8609999999999</v>
      </c>
      <c r="J907" s="170">
        <f t="shared" si="100"/>
        <v>2445.3109999999997</v>
      </c>
      <c r="K907" s="170">
        <f t="shared" si="100"/>
        <v>2535.5610000000001</v>
      </c>
      <c r="L907" s="170">
        <f t="shared" si="100"/>
        <v>2533.9810000000002</v>
      </c>
      <c r="M907" s="170">
        <f t="shared" si="100"/>
        <v>2535.2110000000002</v>
      </c>
      <c r="N907" s="170">
        <f t="shared" si="100"/>
        <v>2484.0010000000002</v>
      </c>
      <c r="O907" s="170">
        <f t="shared" si="100"/>
        <v>2449.201</v>
      </c>
      <c r="P907" s="170">
        <f t="shared" si="100"/>
        <v>2451.1610000000001</v>
      </c>
      <c r="Q907" s="170">
        <f t="shared" si="100"/>
        <v>2558.6310000000003</v>
      </c>
      <c r="R907" s="170">
        <f t="shared" si="100"/>
        <v>2571.3810000000003</v>
      </c>
      <c r="S907" s="170">
        <f t="shared" si="101"/>
        <v>2577.2110000000002</v>
      </c>
      <c r="T907" s="170">
        <f t="shared" si="102"/>
        <v>2524.4110000000001</v>
      </c>
      <c r="U907" s="170">
        <f t="shared" si="103"/>
        <v>2582.6110000000003</v>
      </c>
      <c r="V907" s="170">
        <f t="shared" si="104"/>
        <v>2569.931</v>
      </c>
      <c r="W907" s="170">
        <f t="shared" si="105"/>
        <v>2416.1509999999998</v>
      </c>
      <c r="X907" s="170">
        <f t="shared" si="106"/>
        <v>2102.3710000000001</v>
      </c>
      <c r="Y907" s="170">
        <f t="shared" si="107"/>
        <v>1999.8809999999999</v>
      </c>
      <c r="Z907" s="37"/>
      <c r="AA907" s="41">
        <v>1241.0899999999999</v>
      </c>
      <c r="AB907" s="39">
        <v>1230.18</v>
      </c>
      <c r="AC907" s="39">
        <v>1244.48</v>
      </c>
      <c r="AD907" s="39">
        <v>1243.18</v>
      </c>
      <c r="AE907" s="39">
        <v>1245.52</v>
      </c>
      <c r="AF907" s="39">
        <v>1260.71</v>
      </c>
      <c r="AG907" s="39">
        <v>1318.18</v>
      </c>
      <c r="AH907" s="39">
        <v>1535</v>
      </c>
      <c r="AI907" s="39">
        <v>1795.45</v>
      </c>
      <c r="AJ907" s="39">
        <v>1885.7</v>
      </c>
      <c r="AK907" s="39">
        <v>1884.12</v>
      </c>
      <c r="AL907" s="39">
        <v>1885.35</v>
      </c>
      <c r="AM907" s="39">
        <v>1834.14</v>
      </c>
      <c r="AN907" s="39">
        <v>1799.34</v>
      </c>
      <c r="AO907" s="39">
        <v>1801.3</v>
      </c>
      <c r="AP907" s="39">
        <v>1908.77</v>
      </c>
      <c r="AQ907" s="39">
        <v>1921.52</v>
      </c>
      <c r="AR907" s="39">
        <v>1927.35</v>
      </c>
      <c r="AS907" s="39">
        <v>1874.55</v>
      </c>
      <c r="AT907" s="39">
        <v>1932.75</v>
      </c>
      <c r="AU907" s="39">
        <v>1920.07</v>
      </c>
      <c r="AV907" s="39">
        <v>1766.29</v>
      </c>
      <c r="AW907" s="39">
        <v>1452.51</v>
      </c>
      <c r="AX907" s="40">
        <v>1350.02</v>
      </c>
      <c r="AY907" s="336">
        <v>407.52</v>
      </c>
      <c r="AZ907" s="175">
        <v>4.8109999999999999</v>
      </c>
      <c r="BA907" s="159">
        <v>237.53</v>
      </c>
    </row>
    <row r="908" spans="1:53">
      <c r="A908" s="47">
        <v>15</v>
      </c>
      <c r="B908" s="170">
        <f t="shared" si="108"/>
        <v>1925.7009999999998</v>
      </c>
      <c r="C908" s="170">
        <f t="shared" si="100"/>
        <v>1907.6709999999998</v>
      </c>
      <c r="D908" s="170">
        <f t="shared" si="100"/>
        <v>1906.751</v>
      </c>
      <c r="E908" s="170">
        <f t="shared" si="100"/>
        <v>1904.6709999999998</v>
      </c>
      <c r="F908" s="170">
        <f t="shared" si="100"/>
        <v>1905.9309999999998</v>
      </c>
      <c r="G908" s="170">
        <f t="shared" si="100"/>
        <v>1913.3809999999999</v>
      </c>
      <c r="H908" s="170">
        <f t="shared" si="100"/>
        <v>1961.4009999999998</v>
      </c>
      <c r="I908" s="170">
        <f t="shared" si="100"/>
        <v>2170.2510000000002</v>
      </c>
      <c r="J908" s="170">
        <f t="shared" si="100"/>
        <v>2436.8009999999999</v>
      </c>
      <c r="K908" s="170">
        <f t="shared" si="100"/>
        <v>2609.7710000000002</v>
      </c>
      <c r="L908" s="170">
        <f t="shared" si="100"/>
        <v>2673.2910000000006</v>
      </c>
      <c r="M908" s="170">
        <f t="shared" si="100"/>
        <v>2673.1910000000003</v>
      </c>
      <c r="N908" s="170">
        <f t="shared" si="100"/>
        <v>2669.2310000000002</v>
      </c>
      <c r="O908" s="170">
        <f t="shared" si="100"/>
        <v>2664.7510000000007</v>
      </c>
      <c r="P908" s="170">
        <f t="shared" si="100"/>
        <v>2649.4910000000004</v>
      </c>
      <c r="Q908" s="170">
        <f t="shared" si="100"/>
        <v>2761.3110000000001</v>
      </c>
      <c r="R908" s="170">
        <f t="shared" si="100"/>
        <v>2777.2210000000005</v>
      </c>
      <c r="S908" s="170">
        <f t="shared" si="101"/>
        <v>2783.8910000000005</v>
      </c>
      <c r="T908" s="170">
        <f t="shared" si="102"/>
        <v>2749.4710000000005</v>
      </c>
      <c r="U908" s="170">
        <f t="shared" si="103"/>
        <v>2739.3710000000005</v>
      </c>
      <c r="V908" s="170">
        <f t="shared" si="104"/>
        <v>2512.6510000000003</v>
      </c>
      <c r="W908" s="170">
        <f t="shared" si="105"/>
        <v>2304.4309999999996</v>
      </c>
      <c r="X908" s="170">
        <f t="shared" si="106"/>
        <v>2035.1509999999998</v>
      </c>
      <c r="Y908" s="170">
        <f t="shared" si="107"/>
        <v>1945.761</v>
      </c>
      <c r="Z908" s="37"/>
      <c r="AA908" s="41">
        <v>1275.8399999999999</v>
      </c>
      <c r="AB908" s="39">
        <v>1257.81</v>
      </c>
      <c r="AC908" s="39">
        <v>1256.8900000000001</v>
      </c>
      <c r="AD908" s="39">
        <v>1254.81</v>
      </c>
      <c r="AE908" s="39">
        <v>1256.07</v>
      </c>
      <c r="AF908" s="39">
        <v>1263.52</v>
      </c>
      <c r="AG908" s="39">
        <v>1311.54</v>
      </c>
      <c r="AH908" s="39">
        <v>1520.39</v>
      </c>
      <c r="AI908" s="39">
        <v>1786.94</v>
      </c>
      <c r="AJ908" s="39">
        <v>1959.91</v>
      </c>
      <c r="AK908" s="39">
        <v>2023.4300000000003</v>
      </c>
      <c r="AL908" s="39">
        <v>2023.3300000000002</v>
      </c>
      <c r="AM908" s="39">
        <v>2019.37</v>
      </c>
      <c r="AN908" s="39">
        <v>2014.8900000000003</v>
      </c>
      <c r="AO908" s="39">
        <v>1999.63</v>
      </c>
      <c r="AP908" s="39">
        <v>2111.4499999999998</v>
      </c>
      <c r="AQ908" s="39">
        <v>2127.36</v>
      </c>
      <c r="AR908" s="39">
        <v>2134.0300000000002</v>
      </c>
      <c r="AS908" s="39">
        <v>2099.61</v>
      </c>
      <c r="AT908" s="39">
        <v>2089.5100000000002</v>
      </c>
      <c r="AU908" s="39">
        <v>1862.79</v>
      </c>
      <c r="AV908" s="39">
        <v>1654.57</v>
      </c>
      <c r="AW908" s="39">
        <v>1385.29</v>
      </c>
      <c r="AX908" s="40">
        <v>1295.9000000000001</v>
      </c>
      <c r="AY908" s="336">
        <v>407.52</v>
      </c>
      <c r="AZ908" s="175">
        <v>4.8109999999999999</v>
      </c>
      <c r="BA908" s="159">
        <v>237.53</v>
      </c>
    </row>
    <row r="909" spans="1:53">
      <c r="A909" s="47">
        <v>16</v>
      </c>
      <c r="B909" s="170">
        <f t="shared" si="108"/>
        <v>1998.6309999999999</v>
      </c>
      <c r="C909" s="170">
        <f t="shared" si="100"/>
        <v>1956.9309999999998</v>
      </c>
      <c r="D909" s="170">
        <f t="shared" si="100"/>
        <v>1916.761</v>
      </c>
      <c r="E909" s="170">
        <f t="shared" si="100"/>
        <v>1948.7109999999998</v>
      </c>
      <c r="F909" s="170">
        <f t="shared" si="100"/>
        <v>1988.3909999999998</v>
      </c>
      <c r="G909" s="170">
        <f t="shared" si="100"/>
        <v>2064.5609999999997</v>
      </c>
      <c r="H909" s="170">
        <f t="shared" si="100"/>
        <v>2241.1610000000001</v>
      </c>
      <c r="I909" s="170">
        <f t="shared" si="100"/>
        <v>2456.3609999999999</v>
      </c>
      <c r="J909" s="170">
        <f t="shared" si="100"/>
        <v>2600.721</v>
      </c>
      <c r="K909" s="170">
        <f t="shared" si="100"/>
        <v>2609.5310000000004</v>
      </c>
      <c r="L909" s="170">
        <f t="shared" si="100"/>
        <v>2578.951</v>
      </c>
      <c r="M909" s="170">
        <f t="shared" si="100"/>
        <v>2580.721</v>
      </c>
      <c r="N909" s="170">
        <f t="shared" si="100"/>
        <v>2584.2410000000004</v>
      </c>
      <c r="O909" s="170">
        <f t="shared" si="100"/>
        <v>2665.1610000000001</v>
      </c>
      <c r="P909" s="170">
        <f t="shared" si="100"/>
        <v>2673.8810000000003</v>
      </c>
      <c r="Q909" s="170">
        <f t="shared" si="100"/>
        <v>2810.5510000000004</v>
      </c>
      <c r="R909" s="170">
        <f t="shared" ref="R909:R924" si="109">AQ909+$BA909+$AZ909+$AY909</f>
        <v>2887.8210000000004</v>
      </c>
      <c r="S909" s="170">
        <f t="shared" si="101"/>
        <v>2843.5110000000004</v>
      </c>
      <c r="T909" s="170">
        <f t="shared" si="102"/>
        <v>2760.8610000000003</v>
      </c>
      <c r="U909" s="170">
        <f t="shared" si="103"/>
        <v>2666.4710000000005</v>
      </c>
      <c r="V909" s="170">
        <f t="shared" si="104"/>
        <v>2396.1709999999998</v>
      </c>
      <c r="W909" s="170">
        <f t="shared" si="105"/>
        <v>2083.6109999999999</v>
      </c>
      <c r="X909" s="170">
        <f t="shared" si="106"/>
        <v>1994.9009999999998</v>
      </c>
      <c r="Y909" s="170">
        <f t="shared" si="107"/>
        <v>1914.8209999999999</v>
      </c>
      <c r="Z909" s="37"/>
      <c r="AA909" s="41">
        <v>1348.77</v>
      </c>
      <c r="AB909" s="39">
        <v>1307.07</v>
      </c>
      <c r="AC909" s="39">
        <v>1266.9000000000001</v>
      </c>
      <c r="AD909" s="39">
        <v>1298.8499999999999</v>
      </c>
      <c r="AE909" s="39">
        <v>1338.53</v>
      </c>
      <c r="AF909" s="39">
        <v>1414.7</v>
      </c>
      <c r="AG909" s="39">
        <v>1591.3</v>
      </c>
      <c r="AH909" s="39">
        <v>1806.5</v>
      </c>
      <c r="AI909" s="39">
        <v>1950.86</v>
      </c>
      <c r="AJ909" s="39">
        <v>1959.67</v>
      </c>
      <c r="AK909" s="39">
        <v>1929.09</v>
      </c>
      <c r="AL909" s="39">
        <v>1930.86</v>
      </c>
      <c r="AM909" s="39">
        <v>1934.38</v>
      </c>
      <c r="AN909" s="39">
        <v>2015.3</v>
      </c>
      <c r="AO909" s="39">
        <v>2024.0200000000002</v>
      </c>
      <c r="AP909" s="39">
        <v>2160.69</v>
      </c>
      <c r="AQ909" s="39">
        <v>2237.96</v>
      </c>
      <c r="AR909" s="39">
        <v>2193.65</v>
      </c>
      <c r="AS909" s="39">
        <v>2111</v>
      </c>
      <c r="AT909" s="39">
        <v>2016.6100000000001</v>
      </c>
      <c r="AU909" s="39">
        <v>1746.31</v>
      </c>
      <c r="AV909" s="39">
        <v>1433.75</v>
      </c>
      <c r="AW909" s="39">
        <v>1345.04</v>
      </c>
      <c r="AX909" s="40">
        <v>1264.96</v>
      </c>
      <c r="AY909" s="336">
        <v>407.52</v>
      </c>
      <c r="AZ909" s="175">
        <v>4.8109999999999999</v>
      </c>
      <c r="BA909" s="159">
        <v>237.53</v>
      </c>
    </row>
    <row r="910" spans="1:53">
      <c r="A910" s="47">
        <v>17</v>
      </c>
      <c r="B910" s="170">
        <f t="shared" si="108"/>
        <v>1883.8509999999999</v>
      </c>
      <c r="C910" s="170">
        <f t="shared" si="108"/>
        <v>1857.5309999999999</v>
      </c>
      <c r="D910" s="170">
        <f t="shared" si="108"/>
        <v>1855.3909999999998</v>
      </c>
      <c r="E910" s="170">
        <f t="shared" si="108"/>
        <v>1877.751</v>
      </c>
      <c r="F910" s="170">
        <f t="shared" si="108"/>
        <v>1900.5909999999999</v>
      </c>
      <c r="G910" s="170">
        <f t="shared" si="108"/>
        <v>1935.1309999999999</v>
      </c>
      <c r="H910" s="170">
        <f t="shared" si="108"/>
        <v>2064.261</v>
      </c>
      <c r="I910" s="170">
        <f t="shared" si="108"/>
        <v>2204.9110000000001</v>
      </c>
      <c r="J910" s="170">
        <f t="shared" si="108"/>
        <v>2079.7709999999997</v>
      </c>
      <c r="K910" s="170">
        <f t="shared" si="108"/>
        <v>2079.4609999999998</v>
      </c>
      <c r="L910" s="170">
        <f t="shared" si="108"/>
        <v>2071.4009999999998</v>
      </c>
      <c r="M910" s="170">
        <f t="shared" si="108"/>
        <v>2070.9209999999998</v>
      </c>
      <c r="N910" s="170">
        <f t="shared" si="108"/>
        <v>2061.9009999999998</v>
      </c>
      <c r="O910" s="170">
        <f t="shared" si="108"/>
        <v>2066.5410000000002</v>
      </c>
      <c r="P910" s="170">
        <f t="shared" si="108"/>
        <v>2079.5410000000002</v>
      </c>
      <c r="Q910" s="170">
        <f t="shared" si="108"/>
        <v>2326.6009999999997</v>
      </c>
      <c r="R910" s="170">
        <f t="shared" si="109"/>
        <v>2455.0709999999999</v>
      </c>
      <c r="S910" s="170">
        <f t="shared" si="101"/>
        <v>2427.8109999999997</v>
      </c>
      <c r="T910" s="170">
        <f t="shared" si="102"/>
        <v>2319.451</v>
      </c>
      <c r="U910" s="170">
        <f t="shared" si="103"/>
        <v>2092.7910000000002</v>
      </c>
      <c r="V910" s="170">
        <f t="shared" si="104"/>
        <v>1982.8609999999999</v>
      </c>
      <c r="W910" s="170">
        <f t="shared" si="105"/>
        <v>1927.3109999999999</v>
      </c>
      <c r="X910" s="170">
        <f t="shared" si="106"/>
        <v>1889.7909999999999</v>
      </c>
      <c r="Y910" s="170">
        <f t="shared" si="107"/>
        <v>1858.3209999999999</v>
      </c>
      <c r="Z910" s="37"/>
      <c r="AA910" s="41">
        <v>1233.99</v>
      </c>
      <c r="AB910" s="39">
        <v>1207.67</v>
      </c>
      <c r="AC910" s="39">
        <v>1205.53</v>
      </c>
      <c r="AD910" s="39">
        <v>1227.8900000000001</v>
      </c>
      <c r="AE910" s="39">
        <v>1250.73</v>
      </c>
      <c r="AF910" s="39">
        <v>1285.27</v>
      </c>
      <c r="AG910" s="39">
        <v>1414.4</v>
      </c>
      <c r="AH910" s="39">
        <v>1555.05</v>
      </c>
      <c r="AI910" s="39">
        <v>1429.91</v>
      </c>
      <c r="AJ910" s="39">
        <v>1429.6</v>
      </c>
      <c r="AK910" s="39">
        <v>1421.54</v>
      </c>
      <c r="AL910" s="39">
        <v>1421.06</v>
      </c>
      <c r="AM910" s="39">
        <v>1412.04</v>
      </c>
      <c r="AN910" s="39">
        <v>1416.68</v>
      </c>
      <c r="AO910" s="39">
        <v>1429.68</v>
      </c>
      <c r="AP910" s="39">
        <v>1676.74</v>
      </c>
      <c r="AQ910" s="39">
        <v>1805.21</v>
      </c>
      <c r="AR910" s="39">
        <v>1777.95</v>
      </c>
      <c r="AS910" s="39">
        <v>1669.59</v>
      </c>
      <c r="AT910" s="39">
        <v>1442.93</v>
      </c>
      <c r="AU910" s="39">
        <v>1333</v>
      </c>
      <c r="AV910" s="39">
        <v>1277.45</v>
      </c>
      <c r="AW910" s="39">
        <v>1239.93</v>
      </c>
      <c r="AX910" s="40">
        <v>1208.46</v>
      </c>
      <c r="AY910" s="336">
        <v>407.52</v>
      </c>
      <c r="AZ910" s="175">
        <v>4.8109999999999999</v>
      </c>
      <c r="BA910" s="159">
        <v>237.53</v>
      </c>
    </row>
    <row r="911" spans="1:53">
      <c r="A911" s="47">
        <v>18</v>
      </c>
      <c r="B911" s="170">
        <f t="shared" si="108"/>
        <v>1785.6109999999999</v>
      </c>
      <c r="C911" s="170">
        <f t="shared" si="108"/>
        <v>1784.2209999999998</v>
      </c>
      <c r="D911" s="170">
        <f t="shared" si="108"/>
        <v>1784.011</v>
      </c>
      <c r="E911" s="170">
        <f t="shared" si="108"/>
        <v>1785.4609999999998</v>
      </c>
      <c r="F911" s="170">
        <f t="shared" si="108"/>
        <v>1828.7909999999999</v>
      </c>
      <c r="G911" s="170">
        <f t="shared" si="108"/>
        <v>1904.5409999999999</v>
      </c>
      <c r="H911" s="170">
        <f t="shared" si="108"/>
        <v>1934.5909999999999</v>
      </c>
      <c r="I911" s="170">
        <f t="shared" si="108"/>
        <v>2092.491</v>
      </c>
      <c r="J911" s="170">
        <f t="shared" si="108"/>
        <v>2268.5010000000002</v>
      </c>
      <c r="K911" s="170">
        <f t="shared" si="108"/>
        <v>2273.7809999999999</v>
      </c>
      <c r="L911" s="170">
        <f t="shared" si="108"/>
        <v>2250.0309999999999</v>
      </c>
      <c r="M911" s="170">
        <f t="shared" si="108"/>
        <v>2277.261</v>
      </c>
      <c r="N911" s="170">
        <f t="shared" si="108"/>
        <v>2273.4009999999998</v>
      </c>
      <c r="O911" s="170">
        <f t="shared" si="108"/>
        <v>2276.951</v>
      </c>
      <c r="P911" s="170">
        <f t="shared" si="108"/>
        <v>2288.241</v>
      </c>
      <c r="Q911" s="170">
        <f t="shared" si="108"/>
        <v>2449.8909999999996</v>
      </c>
      <c r="R911" s="170">
        <f t="shared" si="109"/>
        <v>2497.5510000000004</v>
      </c>
      <c r="S911" s="170">
        <f t="shared" si="101"/>
        <v>2497.5010000000002</v>
      </c>
      <c r="T911" s="170">
        <f t="shared" si="102"/>
        <v>2446.451</v>
      </c>
      <c r="U911" s="170">
        <f t="shared" si="103"/>
        <v>2383.8409999999999</v>
      </c>
      <c r="V911" s="170">
        <f t="shared" si="104"/>
        <v>2157.4009999999998</v>
      </c>
      <c r="W911" s="170">
        <f t="shared" si="105"/>
        <v>2023.4509999999998</v>
      </c>
      <c r="X911" s="170">
        <f t="shared" si="106"/>
        <v>1901.6609999999998</v>
      </c>
      <c r="Y911" s="170">
        <f t="shared" si="107"/>
        <v>1882.5409999999999</v>
      </c>
      <c r="Z911" s="37"/>
      <c r="AA911" s="41">
        <v>1135.75</v>
      </c>
      <c r="AB911" s="39">
        <v>1134.3599999999999</v>
      </c>
      <c r="AC911" s="39">
        <v>1134.1500000000001</v>
      </c>
      <c r="AD911" s="39">
        <v>1135.5999999999999</v>
      </c>
      <c r="AE911" s="39">
        <v>1178.93</v>
      </c>
      <c r="AF911" s="39">
        <v>1254.68</v>
      </c>
      <c r="AG911" s="39">
        <v>1284.73</v>
      </c>
      <c r="AH911" s="39">
        <v>1442.63</v>
      </c>
      <c r="AI911" s="39">
        <v>1618.64</v>
      </c>
      <c r="AJ911" s="39">
        <v>1623.92</v>
      </c>
      <c r="AK911" s="39">
        <v>1600.17</v>
      </c>
      <c r="AL911" s="39">
        <v>1627.4</v>
      </c>
      <c r="AM911" s="39">
        <v>1623.54</v>
      </c>
      <c r="AN911" s="39">
        <v>1627.09</v>
      </c>
      <c r="AO911" s="39">
        <v>1638.38</v>
      </c>
      <c r="AP911" s="39">
        <v>1800.03</v>
      </c>
      <c r="AQ911" s="39">
        <v>1847.69</v>
      </c>
      <c r="AR911" s="39">
        <v>1847.64</v>
      </c>
      <c r="AS911" s="39">
        <v>1796.59</v>
      </c>
      <c r="AT911" s="39">
        <v>1733.98</v>
      </c>
      <c r="AU911" s="39">
        <v>1507.54</v>
      </c>
      <c r="AV911" s="39">
        <v>1373.59</v>
      </c>
      <c r="AW911" s="39">
        <v>1251.8</v>
      </c>
      <c r="AX911" s="40">
        <v>1232.68</v>
      </c>
      <c r="AY911" s="336">
        <v>407.52</v>
      </c>
      <c r="AZ911" s="175">
        <v>4.8109999999999999</v>
      </c>
      <c r="BA911" s="159">
        <v>237.53</v>
      </c>
    </row>
    <row r="912" spans="1:53">
      <c r="A912" s="47">
        <v>19</v>
      </c>
      <c r="B912" s="170">
        <f t="shared" si="108"/>
        <v>1816.5809999999999</v>
      </c>
      <c r="C912" s="170">
        <f t="shared" si="108"/>
        <v>1784.3309999999999</v>
      </c>
      <c r="D912" s="170">
        <f t="shared" si="108"/>
        <v>1782.4109999999998</v>
      </c>
      <c r="E912" s="170">
        <f t="shared" si="108"/>
        <v>1784.2209999999998</v>
      </c>
      <c r="F912" s="170">
        <f t="shared" si="108"/>
        <v>1842.6509999999998</v>
      </c>
      <c r="G912" s="170">
        <f t="shared" si="108"/>
        <v>1918.8509999999999</v>
      </c>
      <c r="H912" s="170">
        <f t="shared" si="108"/>
        <v>1999.4209999999998</v>
      </c>
      <c r="I912" s="170">
        <f t="shared" si="108"/>
        <v>2168.9009999999998</v>
      </c>
      <c r="J912" s="170">
        <f t="shared" si="108"/>
        <v>2328.1309999999999</v>
      </c>
      <c r="K912" s="170">
        <f t="shared" si="108"/>
        <v>2336.8109999999997</v>
      </c>
      <c r="L912" s="170">
        <f t="shared" si="108"/>
        <v>2324.5810000000001</v>
      </c>
      <c r="M912" s="170">
        <f t="shared" si="108"/>
        <v>2330.5609999999997</v>
      </c>
      <c r="N912" s="170">
        <f t="shared" si="108"/>
        <v>2328.5810000000001</v>
      </c>
      <c r="O912" s="170">
        <f t="shared" si="108"/>
        <v>2357.7209999999995</v>
      </c>
      <c r="P912" s="170">
        <f t="shared" si="108"/>
        <v>2415.9809999999998</v>
      </c>
      <c r="Q912" s="170">
        <f t="shared" si="108"/>
        <v>2476.2710000000002</v>
      </c>
      <c r="R912" s="170">
        <f t="shared" si="109"/>
        <v>2572.5810000000001</v>
      </c>
      <c r="S912" s="170">
        <f t="shared" si="101"/>
        <v>2578.2710000000002</v>
      </c>
      <c r="T912" s="170">
        <f t="shared" si="102"/>
        <v>2535.4910000000004</v>
      </c>
      <c r="U912" s="170">
        <f t="shared" si="103"/>
        <v>2452.3109999999997</v>
      </c>
      <c r="V912" s="170">
        <f t="shared" si="104"/>
        <v>2322.4309999999996</v>
      </c>
      <c r="W912" s="170">
        <f t="shared" si="105"/>
        <v>2001.6609999999998</v>
      </c>
      <c r="X912" s="170">
        <f t="shared" si="106"/>
        <v>1899.0309999999999</v>
      </c>
      <c r="Y912" s="170">
        <f t="shared" si="107"/>
        <v>1879.251</v>
      </c>
      <c r="Z912" s="37"/>
      <c r="AA912" s="41">
        <v>1166.72</v>
      </c>
      <c r="AB912" s="39">
        <v>1134.47</v>
      </c>
      <c r="AC912" s="39">
        <v>1132.55</v>
      </c>
      <c r="AD912" s="39">
        <v>1134.3599999999999</v>
      </c>
      <c r="AE912" s="39">
        <v>1192.79</v>
      </c>
      <c r="AF912" s="39">
        <v>1268.99</v>
      </c>
      <c r="AG912" s="39">
        <v>1349.56</v>
      </c>
      <c r="AH912" s="39">
        <v>1519.04</v>
      </c>
      <c r="AI912" s="39">
        <v>1678.27</v>
      </c>
      <c r="AJ912" s="39">
        <v>1686.95</v>
      </c>
      <c r="AK912" s="39">
        <v>1674.72</v>
      </c>
      <c r="AL912" s="39">
        <v>1680.7</v>
      </c>
      <c r="AM912" s="39">
        <v>1678.72</v>
      </c>
      <c r="AN912" s="39">
        <v>1707.86</v>
      </c>
      <c r="AO912" s="39">
        <v>1766.12</v>
      </c>
      <c r="AP912" s="39">
        <v>1826.41</v>
      </c>
      <c r="AQ912" s="39">
        <v>1922.72</v>
      </c>
      <c r="AR912" s="39">
        <v>1928.41</v>
      </c>
      <c r="AS912" s="39">
        <v>1885.63</v>
      </c>
      <c r="AT912" s="39">
        <v>1802.45</v>
      </c>
      <c r="AU912" s="39">
        <v>1672.57</v>
      </c>
      <c r="AV912" s="39">
        <v>1351.8</v>
      </c>
      <c r="AW912" s="39">
        <v>1249.17</v>
      </c>
      <c r="AX912" s="40">
        <v>1229.3900000000001</v>
      </c>
      <c r="AY912" s="336">
        <v>407.52</v>
      </c>
      <c r="AZ912" s="175">
        <v>4.8109999999999999</v>
      </c>
      <c r="BA912" s="159">
        <v>237.53</v>
      </c>
    </row>
    <row r="913" spans="1:137">
      <c r="A913" s="47">
        <v>20</v>
      </c>
      <c r="B913" s="170">
        <f t="shared" si="108"/>
        <v>1822.7309999999998</v>
      </c>
      <c r="C913" s="170">
        <f t="shared" si="108"/>
        <v>1794.9209999999998</v>
      </c>
      <c r="D913" s="170">
        <f t="shared" si="108"/>
        <v>1783.501</v>
      </c>
      <c r="E913" s="170">
        <f t="shared" si="108"/>
        <v>1793.6809999999998</v>
      </c>
      <c r="F913" s="170">
        <f t="shared" si="108"/>
        <v>1873.7909999999999</v>
      </c>
      <c r="G913" s="170">
        <f t="shared" si="108"/>
        <v>1916.3509999999999</v>
      </c>
      <c r="H913" s="170">
        <f t="shared" si="108"/>
        <v>2095.6210000000001</v>
      </c>
      <c r="I913" s="170">
        <f t="shared" si="108"/>
        <v>2264.0410000000002</v>
      </c>
      <c r="J913" s="170">
        <f t="shared" si="108"/>
        <v>2366.8710000000001</v>
      </c>
      <c r="K913" s="170">
        <f t="shared" si="108"/>
        <v>2351.7109999999998</v>
      </c>
      <c r="L913" s="170">
        <f t="shared" si="108"/>
        <v>2331.7209999999995</v>
      </c>
      <c r="M913" s="170">
        <f t="shared" si="108"/>
        <v>2334.3109999999997</v>
      </c>
      <c r="N913" s="170">
        <f t="shared" si="108"/>
        <v>2337.0709999999999</v>
      </c>
      <c r="O913" s="170">
        <f t="shared" si="108"/>
        <v>2349.9110000000001</v>
      </c>
      <c r="P913" s="170">
        <f t="shared" si="108"/>
        <v>2374.8009999999999</v>
      </c>
      <c r="Q913" s="170">
        <f t="shared" si="108"/>
        <v>2513.6710000000003</v>
      </c>
      <c r="R913" s="170">
        <f t="shared" si="109"/>
        <v>2586.471</v>
      </c>
      <c r="S913" s="170">
        <f t="shared" si="101"/>
        <v>2605.8310000000001</v>
      </c>
      <c r="T913" s="170">
        <f t="shared" si="102"/>
        <v>2565.0210000000002</v>
      </c>
      <c r="U913" s="170">
        <f t="shared" si="103"/>
        <v>2385.4709999999995</v>
      </c>
      <c r="V913" s="170">
        <f t="shared" si="104"/>
        <v>2244.6809999999996</v>
      </c>
      <c r="W913" s="170">
        <f t="shared" si="105"/>
        <v>2039.4809999999998</v>
      </c>
      <c r="X913" s="170">
        <f t="shared" si="106"/>
        <v>1896.2009999999998</v>
      </c>
      <c r="Y913" s="170">
        <f t="shared" si="107"/>
        <v>1866.0409999999999</v>
      </c>
      <c r="Z913" s="37"/>
      <c r="AA913" s="41">
        <v>1172.8699999999999</v>
      </c>
      <c r="AB913" s="39">
        <v>1145.06</v>
      </c>
      <c r="AC913" s="39">
        <v>1133.6400000000001</v>
      </c>
      <c r="AD913" s="39">
        <v>1143.82</v>
      </c>
      <c r="AE913" s="39">
        <v>1223.93</v>
      </c>
      <c r="AF913" s="39">
        <v>1266.49</v>
      </c>
      <c r="AG913" s="39">
        <v>1445.76</v>
      </c>
      <c r="AH913" s="39">
        <v>1614.18</v>
      </c>
      <c r="AI913" s="39">
        <v>1717.01</v>
      </c>
      <c r="AJ913" s="39">
        <v>1701.85</v>
      </c>
      <c r="AK913" s="39">
        <v>1681.86</v>
      </c>
      <c r="AL913" s="39">
        <v>1684.45</v>
      </c>
      <c r="AM913" s="39">
        <v>1687.21</v>
      </c>
      <c r="AN913" s="39">
        <v>1700.05</v>
      </c>
      <c r="AO913" s="39">
        <v>1724.94</v>
      </c>
      <c r="AP913" s="39">
        <v>1863.81</v>
      </c>
      <c r="AQ913" s="39">
        <v>1936.61</v>
      </c>
      <c r="AR913" s="39">
        <v>1955.97</v>
      </c>
      <c r="AS913" s="39">
        <v>1915.16</v>
      </c>
      <c r="AT913" s="39">
        <v>1735.61</v>
      </c>
      <c r="AU913" s="39">
        <v>1594.82</v>
      </c>
      <c r="AV913" s="39">
        <v>1389.62</v>
      </c>
      <c r="AW913" s="39">
        <v>1246.3399999999999</v>
      </c>
      <c r="AX913" s="40">
        <v>1216.18</v>
      </c>
      <c r="AY913" s="336">
        <v>407.52</v>
      </c>
      <c r="AZ913" s="175">
        <v>4.8109999999999999</v>
      </c>
      <c r="BA913" s="159">
        <v>237.53</v>
      </c>
    </row>
    <row r="914" spans="1:137">
      <c r="A914" s="47">
        <v>21</v>
      </c>
      <c r="B914" s="170">
        <f t="shared" si="108"/>
        <v>1867.991</v>
      </c>
      <c r="C914" s="170">
        <f t="shared" si="108"/>
        <v>1830.0409999999999</v>
      </c>
      <c r="D914" s="170">
        <f t="shared" si="108"/>
        <v>1807.5909999999999</v>
      </c>
      <c r="E914" s="170">
        <f t="shared" si="108"/>
        <v>1789.3609999999999</v>
      </c>
      <c r="F914" s="170">
        <f t="shared" si="108"/>
        <v>1832.751</v>
      </c>
      <c r="G914" s="170">
        <f t="shared" si="108"/>
        <v>1874.9709999999998</v>
      </c>
      <c r="H914" s="170">
        <f t="shared" si="108"/>
        <v>1913.5609999999999</v>
      </c>
      <c r="I914" s="170">
        <f t="shared" si="108"/>
        <v>2115.1109999999999</v>
      </c>
      <c r="J914" s="170">
        <f t="shared" si="108"/>
        <v>2436.1509999999998</v>
      </c>
      <c r="K914" s="170">
        <f t="shared" si="108"/>
        <v>2472.181</v>
      </c>
      <c r="L914" s="170">
        <f t="shared" si="108"/>
        <v>2460.0810000000001</v>
      </c>
      <c r="M914" s="170">
        <f t="shared" si="108"/>
        <v>2447.6109999999999</v>
      </c>
      <c r="N914" s="170">
        <f t="shared" si="108"/>
        <v>2331.3409999999999</v>
      </c>
      <c r="O914" s="170">
        <f t="shared" si="108"/>
        <v>2381.2709999999997</v>
      </c>
      <c r="P914" s="170">
        <f t="shared" si="108"/>
        <v>2427.8710000000001</v>
      </c>
      <c r="Q914" s="170">
        <f t="shared" si="108"/>
        <v>2462.4610000000002</v>
      </c>
      <c r="R914" s="170">
        <f t="shared" si="109"/>
        <v>2498.3210000000004</v>
      </c>
      <c r="S914" s="170">
        <f t="shared" si="101"/>
        <v>2514.8310000000001</v>
      </c>
      <c r="T914" s="170">
        <f t="shared" si="102"/>
        <v>2481.3810000000003</v>
      </c>
      <c r="U914" s="170">
        <f t="shared" si="103"/>
        <v>2420.1709999999998</v>
      </c>
      <c r="V914" s="170">
        <f t="shared" si="104"/>
        <v>2208.7209999999995</v>
      </c>
      <c r="W914" s="170">
        <f t="shared" si="105"/>
        <v>2054.5909999999999</v>
      </c>
      <c r="X914" s="170">
        <f t="shared" si="106"/>
        <v>1918.9509999999998</v>
      </c>
      <c r="Y914" s="170">
        <f t="shared" si="107"/>
        <v>1871.5709999999999</v>
      </c>
      <c r="Z914" s="37"/>
      <c r="AA914" s="41">
        <v>1218.1300000000001</v>
      </c>
      <c r="AB914" s="39">
        <v>1180.18</v>
      </c>
      <c r="AC914" s="39">
        <v>1157.73</v>
      </c>
      <c r="AD914" s="39">
        <v>1139.5</v>
      </c>
      <c r="AE914" s="39">
        <v>1182.8900000000001</v>
      </c>
      <c r="AF914" s="39">
        <v>1225.1099999999999</v>
      </c>
      <c r="AG914" s="39">
        <v>1263.7</v>
      </c>
      <c r="AH914" s="39">
        <v>1465.25</v>
      </c>
      <c r="AI914" s="39">
        <v>1786.29</v>
      </c>
      <c r="AJ914" s="39">
        <v>1822.32</v>
      </c>
      <c r="AK914" s="39">
        <v>1810.22</v>
      </c>
      <c r="AL914" s="39">
        <v>1797.75</v>
      </c>
      <c r="AM914" s="39">
        <v>1681.48</v>
      </c>
      <c r="AN914" s="39">
        <v>1731.41</v>
      </c>
      <c r="AO914" s="39">
        <v>1778.01</v>
      </c>
      <c r="AP914" s="39">
        <v>1812.6</v>
      </c>
      <c r="AQ914" s="39">
        <v>1848.46</v>
      </c>
      <c r="AR914" s="39">
        <v>1864.97</v>
      </c>
      <c r="AS914" s="39">
        <v>1831.52</v>
      </c>
      <c r="AT914" s="39">
        <v>1770.31</v>
      </c>
      <c r="AU914" s="39">
        <v>1558.86</v>
      </c>
      <c r="AV914" s="39">
        <v>1404.73</v>
      </c>
      <c r="AW914" s="39">
        <v>1269.0899999999999</v>
      </c>
      <c r="AX914" s="40">
        <v>1221.71</v>
      </c>
      <c r="AY914" s="336">
        <v>407.52</v>
      </c>
      <c r="AZ914" s="175">
        <v>4.8109999999999999</v>
      </c>
      <c r="BA914" s="159">
        <v>237.53</v>
      </c>
    </row>
    <row r="915" spans="1:137">
      <c r="A915" s="47">
        <v>22</v>
      </c>
      <c r="B915" s="170">
        <f t="shared" si="108"/>
        <v>1849.501</v>
      </c>
      <c r="C915" s="170">
        <f t="shared" si="108"/>
        <v>1836.4609999999998</v>
      </c>
      <c r="D915" s="170">
        <f t="shared" si="108"/>
        <v>1831.6409999999998</v>
      </c>
      <c r="E915" s="170">
        <f t="shared" si="108"/>
        <v>1827.3009999999999</v>
      </c>
      <c r="F915" s="170">
        <f t="shared" si="108"/>
        <v>1844.9009999999998</v>
      </c>
      <c r="G915" s="170">
        <f t="shared" si="108"/>
        <v>1877.8809999999999</v>
      </c>
      <c r="H915" s="170">
        <f t="shared" si="108"/>
        <v>1894.3009999999999</v>
      </c>
      <c r="I915" s="170">
        <f t="shared" si="108"/>
        <v>1987.7809999999999</v>
      </c>
      <c r="J915" s="170">
        <f t="shared" si="108"/>
        <v>2169.2809999999999</v>
      </c>
      <c r="K915" s="170">
        <f t="shared" si="108"/>
        <v>2296.6009999999997</v>
      </c>
      <c r="L915" s="170">
        <f t="shared" si="108"/>
        <v>2338.8809999999999</v>
      </c>
      <c r="M915" s="170">
        <f t="shared" si="108"/>
        <v>2352.0010000000002</v>
      </c>
      <c r="N915" s="170">
        <f t="shared" si="108"/>
        <v>2359.7309999999998</v>
      </c>
      <c r="O915" s="170">
        <f t="shared" si="108"/>
        <v>2383.4209999999998</v>
      </c>
      <c r="P915" s="170">
        <f t="shared" si="108"/>
        <v>2464.0310000000004</v>
      </c>
      <c r="Q915" s="170">
        <f t="shared" si="108"/>
        <v>2527.5210000000002</v>
      </c>
      <c r="R915" s="170">
        <f t="shared" si="109"/>
        <v>2572.8310000000001</v>
      </c>
      <c r="S915" s="170">
        <f t="shared" si="101"/>
        <v>2594.2510000000002</v>
      </c>
      <c r="T915" s="170">
        <f t="shared" si="102"/>
        <v>2557.6310000000003</v>
      </c>
      <c r="U915" s="170">
        <f t="shared" si="103"/>
        <v>2513.8410000000003</v>
      </c>
      <c r="V915" s="170">
        <f t="shared" si="104"/>
        <v>2420.5709999999999</v>
      </c>
      <c r="W915" s="170">
        <f t="shared" si="105"/>
        <v>2293.011</v>
      </c>
      <c r="X915" s="170">
        <f t="shared" si="106"/>
        <v>2038.4409999999998</v>
      </c>
      <c r="Y915" s="170">
        <f t="shared" si="107"/>
        <v>1887.271</v>
      </c>
      <c r="Z915" s="37"/>
      <c r="AA915" s="41">
        <v>1199.6400000000001</v>
      </c>
      <c r="AB915" s="39">
        <v>1186.5999999999999</v>
      </c>
      <c r="AC915" s="39">
        <v>1181.78</v>
      </c>
      <c r="AD915" s="39">
        <v>1177.44</v>
      </c>
      <c r="AE915" s="39">
        <v>1195.04</v>
      </c>
      <c r="AF915" s="39">
        <v>1228.02</v>
      </c>
      <c r="AG915" s="39">
        <v>1244.44</v>
      </c>
      <c r="AH915" s="39">
        <v>1337.92</v>
      </c>
      <c r="AI915" s="39">
        <v>1519.42</v>
      </c>
      <c r="AJ915" s="39">
        <v>1646.74</v>
      </c>
      <c r="AK915" s="39">
        <v>1689.02</v>
      </c>
      <c r="AL915" s="39">
        <v>1702.14</v>
      </c>
      <c r="AM915" s="39">
        <v>1709.87</v>
      </c>
      <c r="AN915" s="39">
        <v>1733.56</v>
      </c>
      <c r="AO915" s="39">
        <v>1814.17</v>
      </c>
      <c r="AP915" s="39">
        <v>1877.66</v>
      </c>
      <c r="AQ915" s="39">
        <v>1922.97</v>
      </c>
      <c r="AR915" s="39">
        <v>1944.39</v>
      </c>
      <c r="AS915" s="39">
        <v>1907.77</v>
      </c>
      <c r="AT915" s="39">
        <v>1863.98</v>
      </c>
      <c r="AU915" s="39">
        <v>1770.71</v>
      </c>
      <c r="AV915" s="39">
        <v>1643.15</v>
      </c>
      <c r="AW915" s="39">
        <v>1388.58</v>
      </c>
      <c r="AX915" s="40">
        <v>1237.4100000000001</v>
      </c>
      <c r="AY915" s="336">
        <v>407.52</v>
      </c>
      <c r="AZ915" s="175">
        <v>4.8109999999999999</v>
      </c>
      <c r="BA915" s="159">
        <v>237.53</v>
      </c>
    </row>
    <row r="916" spans="1:137">
      <c r="A916" s="47">
        <v>23</v>
      </c>
      <c r="B916" s="170">
        <f t="shared" si="108"/>
        <v>1873.3909999999998</v>
      </c>
      <c r="C916" s="170">
        <f t="shared" si="108"/>
        <v>1872.1509999999998</v>
      </c>
      <c r="D916" s="170">
        <f t="shared" si="108"/>
        <v>1841.2309999999998</v>
      </c>
      <c r="E916" s="170">
        <f t="shared" si="108"/>
        <v>1831.2809999999999</v>
      </c>
      <c r="F916" s="170">
        <f t="shared" si="108"/>
        <v>1882.1009999999999</v>
      </c>
      <c r="G916" s="170">
        <f t="shared" si="108"/>
        <v>1958.3209999999999</v>
      </c>
      <c r="H916" s="170">
        <f t="shared" si="108"/>
        <v>2144.3809999999999</v>
      </c>
      <c r="I916" s="170">
        <f t="shared" si="108"/>
        <v>2357.8310000000001</v>
      </c>
      <c r="J916" s="170">
        <f t="shared" si="108"/>
        <v>2412.6909999999998</v>
      </c>
      <c r="K916" s="170">
        <f t="shared" si="108"/>
        <v>2332.491</v>
      </c>
      <c r="L916" s="170">
        <f t="shared" si="108"/>
        <v>2315.0410000000002</v>
      </c>
      <c r="M916" s="170">
        <f t="shared" si="108"/>
        <v>2303.9309999999996</v>
      </c>
      <c r="N916" s="170">
        <f t="shared" si="108"/>
        <v>2203.2209999999995</v>
      </c>
      <c r="O916" s="170">
        <f t="shared" si="108"/>
        <v>2222.2209999999995</v>
      </c>
      <c r="P916" s="170">
        <f t="shared" si="108"/>
        <v>2269.9709999999995</v>
      </c>
      <c r="Q916" s="170">
        <f t="shared" si="108"/>
        <v>2322.991</v>
      </c>
      <c r="R916" s="170">
        <f t="shared" si="109"/>
        <v>2420.9709999999995</v>
      </c>
      <c r="S916" s="170">
        <f t="shared" si="101"/>
        <v>2427.9309999999996</v>
      </c>
      <c r="T916" s="170">
        <f t="shared" si="102"/>
        <v>2345.4110000000001</v>
      </c>
      <c r="U916" s="170">
        <f t="shared" si="103"/>
        <v>2141.6210000000001</v>
      </c>
      <c r="V916" s="170">
        <f t="shared" si="104"/>
        <v>1960.0309999999999</v>
      </c>
      <c r="W916" s="170">
        <f t="shared" si="105"/>
        <v>1889.8309999999999</v>
      </c>
      <c r="X916" s="170">
        <f t="shared" si="106"/>
        <v>1872.9409999999998</v>
      </c>
      <c r="Y916" s="170">
        <f t="shared" si="107"/>
        <v>1824.9109999999998</v>
      </c>
      <c r="Z916" s="37"/>
      <c r="AA916" s="41">
        <v>1223.53</v>
      </c>
      <c r="AB916" s="39">
        <v>1222.29</v>
      </c>
      <c r="AC916" s="39">
        <v>1191.3699999999999</v>
      </c>
      <c r="AD916" s="39">
        <v>1181.42</v>
      </c>
      <c r="AE916" s="39">
        <v>1232.24</v>
      </c>
      <c r="AF916" s="39">
        <v>1308.46</v>
      </c>
      <c r="AG916" s="39">
        <v>1494.52</v>
      </c>
      <c r="AH916" s="39">
        <v>1707.97</v>
      </c>
      <c r="AI916" s="39">
        <v>1762.83</v>
      </c>
      <c r="AJ916" s="39">
        <v>1682.63</v>
      </c>
      <c r="AK916" s="39">
        <v>1665.18</v>
      </c>
      <c r="AL916" s="39">
        <v>1654.07</v>
      </c>
      <c r="AM916" s="39">
        <v>1553.36</v>
      </c>
      <c r="AN916" s="39">
        <v>1572.36</v>
      </c>
      <c r="AO916" s="39">
        <v>1620.11</v>
      </c>
      <c r="AP916" s="39">
        <v>1673.13</v>
      </c>
      <c r="AQ916" s="39">
        <v>1771.11</v>
      </c>
      <c r="AR916" s="39">
        <v>1778.07</v>
      </c>
      <c r="AS916" s="39">
        <v>1695.55</v>
      </c>
      <c r="AT916" s="39">
        <v>1491.76</v>
      </c>
      <c r="AU916" s="39">
        <v>1310.17</v>
      </c>
      <c r="AV916" s="39">
        <v>1239.97</v>
      </c>
      <c r="AW916" s="39">
        <v>1223.08</v>
      </c>
      <c r="AX916" s="40">
        <v>1175.05</v>
      </c>
      <c r="AY916" s="336">
        <v>407.52</v>
      </c>
      <c r="AZ916" s="175">
        <v>4.8109999999999999</v>
      </c>
      <c r="BA916" s="159">
        <v>237.53</v>
      </c>
    </row>
    <row r="917" spans="1:137">
      <c r="A917" s="47">
        <v>24</v>
      </c>
      <c r="B917" s="170">
        <f t="shared" si="108"/>
        <v>1796.2309999999998</v>
      </c>
      <c r="C917" s="170">
        <f t="shared" si="108"/>
        <v>1786.7109999999998</v>
      </c>
      <c r="D917" s="170">
        <f t="shared" si="108"/>
        <v>1786.3409999999999</v>
      </c>
      <c r="E917" s="170">
        <f t="shared" si="108"/>
        <v>1789.2209999999998</v>
      </c>
      <c r="F917" s="170">
        <f t="shared" si="108"/>
        <v>1850.9709999999998</v>
      </c>
      <c r="G917" s="170">
        <f t="shared" si="108"/>
        <v>1914.4809999999998</v>
      </c>
      <c r="H917" s="170">
        <f t="shared" si="108"/>
        <v>2056.7709999999997</v>
      </c>
      <c r="I917" s="170">
        <f t="shared" si="108"/>
        <v>2145.3009999999999</v>
      </c>
      <c r="J917" s="170">
        <f t="shared" si="108"/>
        <v>2310.9609999999998</v>
      </c>
      <c r="K917" s="170">
        <f t="shared" si="108"/>
        <v>2347.8209999999999</v>
      </c>
      <c r="L917" s="170">
        <f t="shared" si="108"/>
        <v>2284.6109999999999</v>
      </c>
      <c r="M917" s="170">
        <f t="shared" si="108"/>
        <v>2284.7510000000002</v>
      </c>
      <c r="N917" s="170">
        <f t="shared" si="108"/>
        <v>2284.7209999999995</v>
      </c>
      <c r="O917" s="170">
        <f t="shared" si="108"/>
        <v>2306.7209999999995</v>
      </c>
      <c r="P917" s="170">
        <f t="shared" si="108"/>
        <v>2338.4609999999998</v>
      </c>
      <c r="Q917" s="170">
        <f t="shared" si="108"/>
        <v>2412.241</v>
      </c>
      <c r="R917" s="170">
        <f t="shared" si="109"/>
        <v>2235.7209999999995</v>
      </c>
      <c r="S917" s="170">
        <f t="shared" si="101"/>
        <v>2508.6410000000001</v>
      </c>
      <c r="T917" s="170">
        <f t="shared" si="102"/>
        <v>2428.6409999999996</v>
      </c>
      <c r="U917" s="170">
        <f t="shared" si="103"/>
        <v>2339.8909999999996</v>
      </c>
      <c r="V917" s="170">
        <f t="shared" si="104"/>
        <v>2171.4009999999998</v>
      </c>
      <c r="W917" s="170">
        <f t="shared" si="105"/>
        <v>2035.4509999999998</v>
      </c>
      <c r="X917" s="170">
        <f t="shared" si="106"/>
        <v>1891.1009999999999</v>
      </c>
      <c r="Y917" s="170">
        <f t="shared" si="107"/>
        <v>1823.6809999999998</v>
      </c>
      <c r="Z917" s="37"/>
      <c r="AA917" s="41">
        <v>1146.3699999999999</v>
      </c>
      <c r="AB917" s="39">
        <v>1136.8499999999999</v>
      </c>
      <c r="AC917" s="39">
        <v>1136.48</v>
      </c>
      <c r="AD917" s="39">
        <v>1139.3599999999999</v>
      </c>
      <c r="AE917" s="39">
        <v>1201.1099999999999</v>
      </c>
      <c r="AF917" s="39">
        <v>1264.6199999999999</v>
      </c>
      <c r="AG917" s="39">
        <v>1406.91</v>
      </c>
      <c r="AH917" s="39">
        <v>1495.44</v>
      </c>
      <c r="AI917" s="39">
        <v>1661.1</v>
      </c>
      <c r="AJ917" s="39">
        <v>1697.96</v>
      </c>
      <c r="AK917" s="39">
        <v>1634.75</v>
      </c>
      <c r="AL917" s="39">
        <v>1634.89</v>
      </c>
      <c r="AM917" s="39">
        <v>1634.86</v>
      </c>
      <c r="AN917" s="39">
        <v>1656.86</v>
      </c>
      <c r="AO917" s="39">
        <v>1688.6</v>
      </c>
      <c r="AP917" s="39">
        <v>1762.38</v>
      </c>
      <c r="AQ917" s="39">
        <v>1585.86</v>
      </c>
      <c r="AR917" s="39">
        <v>1858.78</v>
      </c>
      <c r="AS917" s="39">
        <v>1778.78</v>
      </c>
      <c r="AT917" s="39">
        <v>1690.03</v>
      </c>
      <c r="AU917" s="39">
        <v>1521.54</v>
      </c>
      <c r="AV917" s="39">
        <v>1385.59</v>
      </c>
      <c r="AW917" s="39">
        <v>1241.24</v>
      </c>
      <c r="AX917" s="40">
        <v>1173.82</v>
      </c>
      <c r="AY917" s="336">
        <v>407.52</v>
      </c>
      <c r="AZ917" s="175">
        <v>4.8109999999999999</v>
      </c>
      <c r="BA917" s="159">
        <v>237.53</v>
      </c>
    </row>
    <row r="918" spans="1:137">
      <c r="A918" s="47">
        <v>25</v>
      </c>
      <c r="B918" s="170">
        <f t="shared" si="108"/>
        <v>1713.5809999999999</v>
      </c>
      <c r="C918" s="170">
        <f t="shared" si="108"/>
        <v>1712.0809999999999</v>
      </c>
      <c r="D918" s="170">
        <f t="shared" si="108"/>
        <v>1711.5309999999999</v>
      </c>
      <c r="E918" s="170">
        <f t="shared" si="108"/>
        <v>1714.011</v>
      </c>
      <c r="F918" s="170">
        <f t="shared" si="108"/>
        <v>1752.8409999999999</v>
      </c>
      <c r="G918" s="170">
        <f t="shared" si="108"/>
        <v>1816.8309999999999</v>
      </c>
      <c r="H918" s="170">
        <f t="shared" si="108"/>
        <v>1947.8709999999999</v>
      </c>
      <c r="I918" s="170">
        <f t="shared" si="108"/>
        <v>2023.9309999999998</v>
      </c>
      <c r="J918" s="170">
        <f t="shared" si="108"/>
        <v>2162.1210000000001</v>
      </c>
      <c r="K918" s="170">
        <f t="shared" si="108"/>
        <v>2188.3609999999999</v>
      </c>
      <c r="L918" s="170">
        <f t="shared" si="108"/>
        <v>2165.451</v>
      </c>
      <c r="M918" s="170">
        <f t="shared" si="108"/>
        <v>2149.491</v>
      </c>
      <c r="N918" s="170">
        <f t="shared" si="108"/>
        <v>2156.1809999999996</v>
      </c>
      <c r="O918" s="170">
        <f t="shared" si="108"/>
        <v>2183.1509999999998</v>
      </c>
      <c r="P918" s="170">
        <f t="shared" si="108"/>
        <v>2203.9209999999998</v>
      </c>
      <c r="Q918" s="170">
        <f t="shared" si="108"/>
        <v>2263.6210000000001</v>
      </c>
      <c r="R918" s="170">
        <f t="shared" si="109"/>
        <v>2329.8009999999999</v>
      </c>
      <c r="S918" s="170">
        <f t="shared" si="101"/>
        <v>2366.991</v>
      </c>
      <c r="T918" s="170">
        <f t="shared" si="102"/>
        <v>2275.5810000000001</v>
      </c>
      <c r="U918" s="170">
        <f t="shared" si="103"/>
        <v>2196.9009999999998</v>
      </c>
      <c r="V918" s="170">
        <f t="shared" si="104"/>
        <v>1939.1809999999998</v>
      </c>
      <c r="W918" s="170">
        <f t="shared" si="105"/>
        <v>1874.3009999999999</v>
      </c>
      <c r="X918" s="170">
        <f t="shared" si="106"/>
        <v>1879.1509999999998</v>
      </c>
      <c r="Y918" s="170">
        <f t="shared" si="107"/>
        <v>1810.6409999999998</v>
      </c>
      <c r="Z918" s="37"/>
      <c r="AA918" s="41">
        <v>1063.72</v>
      </c>
      <c r="AB918" s="39">
        <v>1062.22</v>
      </c>
      <c r="AC918" s="39">
        <v>1061.67</v>
      </c>
      <c r="AD918" s="39">
        <v>1064.1500000000001</v>
      </c>
      <c r="AE918" s="39">
        <v>1102.98</v>
      </c>
      <c r="AF918" s="39">
        <v>1166.97</v>
      </c>
      <c r="AG918" s="39">
        <v>1298.01</v>
      </c>
      <c r="AH918" s="39">
        <v>1374.07</v>
      </c>
      <c r="AI918" s="39">
        <v>1512.26</v>
      </c>
      <c r="AJ918" s="39">
        <v>1538.5</v>
      </c>
      <c r="AK918" s="39">
        <v>1515.59</v>
      </c>
      <c r="AL918" s="39">
        <v>1499.63</v>
      </c>
      <c r="AM918" s="39">
        <v>1506.32</v>
      </c>
      <c r="AN918" s="39">
        <v>1533.29</v>
      </c>
      <c r="AO918" s="39">
        <v>1554.06</v>
      </c>
      <c r="AP918" s="39">
        <v>1613.76</v>
      </c>
      <c r="AQ918" s="39">
        <v>1679.94</v>
      </c>
      <c r="AR918" s="39">
        <v>1717.13</v>
      </c>
      <c r="AS918" s="39">
        <v>1625.72</v>
      </c>
      <c r="AT918" s="39">
        <v>1547.04</v>
      </c>
      <c r="AU918" s="39">
        <v>1289.32</v>
      </c>
      <c r="AV918" s="39">
        <v>1224.44</v>
      </c>
      <c r="AW918" s="39">
        <v>1229.29</v>
      </c>
      <c r="AX918" s="40">
        <v>1160.78</v>
      </c>
      <c r="AY918" s="336">
        <v>407.52</v>
      </c>
      <c r="AZ918" s="175">
        <v>4.8109999999999999</v>
      </c>
      <c r="BA918" s="159">
        <v>237.53</v>
      </c>
    </row>
    <row r="919" spans="1:137">
      <c r="A919" s="47">
        <v>26</v>
      </c>
      <c r="B919" s="170">
        <f t="shared" si="108"/>
        <v>1895.5309999999999</v>
      </c>
      <c r="C919" s="170">
        <f t="shared" si="108"/>
        <v>1852.4009999999998</v>
      </c>
      <c r="D919" s="170">
        <f t="shared" si="108"/>
        <v>1845.6609999999998</v>
      </c>
      <c r="E919" s="170">
        <f t="shared" si="108"/>
        <v>1898.8109999999999</v>
      </c>
      <c r="F919" s="170">
        <f t="shared" si="108"/>
        <v>1928.491</v>
      </c>
      <c r="G919" s="170">
        <f t="shared" si="108"/>
        <v>2045.021</v>
      </c>
      <c r="H919" s="170">
        <f t="shared" si="108"/>
        <v>2216.1409999999996</v>
      </c>
      <c r="I919" s="170">
        <f t="shared" si="108"/>
        <v>2303.1709999999998</v>
      </c>
      <c r="J919" s="170">
        <f t="shared" si="108"/>
        <v>2434.4309999999996</v>
      </c>
      <c r="K919" s="170">
        <f t="shared" si="108"/>
        <v>2468.0110000000004</v>
      </c>
      <c r="L919" s="170">
        <f t="shared" si="108"/>
        <v>2412.3710000000001</v>
      </c>
      <c r="M919" s="170">
        <f t="shared" si="108"/>
        <v>2422.451</v>
      </c>
      <c r="N919" s="170">
        <f t="shared" si="108"/>
        <v>2397.9609999999998</v>
      </c>
      <c r="O919" s="170">
        <f t="shared" si="108"/>
        <v>2457.1010000000001</v>
      </c>
      <c r="P919" s="170">
        <f t="shared" si="108"/>
        <v>2511.7710000000002</v>
      </c>
      <c r="Q919" s="170">
        <f t="shared" si="108"/>
        <v>2555.1310000000003</v>
      </c>
      <c r="R919" s="170">
        <f t="shared" si="109"/>
        <v>2581.1310000000003</v>
      </c>
      <c r="S919" s="170">
        <f t="shared" si="101"/>
        <v>2638.3310000000001</v>
      </c>
      <c r="T919" s="170">
        <f t="shared" si="102"/>
        <v>2589.0210000000002</v>
      </c>
      <c r="U919" s="170">
        <f t="shared" si="103"/>
        <v>2526.201</v>
      </c>
      <c r="V919" s="170">
        <f t="shared" si="104"/>
        <v>2224.9009999999998</v>
      </c>
      <c r="W919" s="170">
        <f t="shared" si="105"/>
        <v>2144.6509999999998</v>
      </c>
      <c r="X919" s="170">
        <f t="shared" si="106"/>
        <v>2002.0809999999999</v>
      </c>
      <c r="Y919" s="170">
        <f t="shared" si="107"/>
        <v>1930.3709999999999</v>
      </c>
      <c r="Z919" s="37"/>
      <c r="AA919" s="41">
        <v>1245.67</v>
      </c>
      <c r="AB919" s="39">
        <v>1202.54</v>
      </c>
      <c r="AC919" s="39">
        <v>1195.8</v>
      </c>
      <c r="AD919" s="39">
        <v>1248.95</v>
      </c>
      <c r="AE919" s="39">
        <v>1278.6300000000001</v>
      </c>
      <c r="AF919" s="39">
        <v>1395.16</v>
      </c>
      <c r="AG919" s="39">
        <v>1566.28</v>
      </c>
      <c r="AH919" s="39">
        <v>1653.31</v>
      </c>
      <c r="AI919" s="39">
        <v>1784.57</v>
      </c>
      <c r="AJ919" s="39">
        <v>1818.15</v>
      </c>
      <c r="AK919" s="39">
        <v>1762.51</v>
      </c>
      <c r="AL919" s="39">
        <v>1772.59</v>
      </c>
      <c r="AM919" s="39">
        <v>1748.1</v>
      </c>
      <c r="AN919" s="39">
        <v>1807.24</v>
      </c>
      <c r="AO919" s="39">
        <v>1861.91</v>
      </c>
      <c r="AP919" s="39">
        <v>1905.27</v>
      </c>
      <c r="AQ919" s="39">
        <v>1931.27</v>
      </c>
      <c r="AR919" s="39">
        <v>1988.47</v>
      </c>
      <c r="AS919" s="39">
        <v>1939.16</v>
      </c>
      <c r="AT919" s="39">
        <v>1876.34</v>
      </c>
      <c r="AU919" s="39">
        <v>1575.04</v>
      </c>
      <c r="AV919" s="39">
        <v>1494.79</v>
      </c>
      <c r="AW919" s="39">
        <v>1352.22</v>
      </c>
      <c r="AX919" s="40">
        <v>1280.51</v>
      </c>
      <c r="AY919" s="336">
        <v>407.52</v>
      </c>
      <c r="AZ919" s="175">
        <v>4.8109999999999999</v>
      </c>
      <c r="BA919" s="159">
        <v>237.53</v>
      </c>
    </row>
    <row r="920" spans="1:137">
      <c r="A920" s="47">
        <v>27</v>
      </c>
      <c r="B920" s="170">
        <f t="shared" si="108"/>
        <v>1905.7109999999998</v>
      </c>
      <c r="C920" s="170">
        <f t="shared" si="108"/>
        <v>1881.7309999999998</v>
      </c>
      <c r="D920" s="170">
        <f t="shared" si="108"/>
        <v>1881.5309999999999</v>
      </c>
      <c r="E920" s="170">
        <f t="shared" si="108"/>
        <v>1906.2909999999999</v>
      </c>
      <c r="F920" s="170">
        <f t="shared" si="108"/>
        <v>1949.741</v>
      </c>
      <c r="G920" s="170">
        <f t="shared" si="108"/>
        <v>2087.5709999999999</v>
      </c>
      <c r="H920" s="170">
        <f t="shared" si="108"/>
        <v>2220.1009999999997</v>
      </c>
      <c r="I920" s="170">
        <f t="shared" si="108"/>
        <v>2414.0909999999999</v>
      </c>
      <c r="J920" s="170">
        <f t="shared" si="108"/>
        <v>2546.3310000000001</v>
      </c>
      <c r="K920" s="170">
        <f t="shared" si="108"/>
        <v>2552.0010000000002</v>
      </c>
      <c r="L920" s="170">
        <f t="shared" si="108"/>
        <v>2511.5610000000001</v>
      </c>
      <c r="M920" s="170">
        <f t="shared" si="108"/>
        <v>2513.6710000000003</v>
      </c>
      <c r="N920" s="170">
        <f t="shared" si="108"/>
        <v>2506.8910000000001</v>
      </c>
      <c r="O920" s="170">
        <f t="shared" si="108"/>
        <v>2542.181</v>
      </c>
      <c r="P920" s="170">
        <f t="shared" si="108"/>
        <v>2566.6210000000001</v>
      </c>
      <c r="Q920" s="170">
        <f t="shared" si="108"/>
        <v>2604.1510000000003</v>
      </c>
      <c r="R920" s="170">
        <f t="shared" si="109"/>
        <v>2682.6710000000003</v>
      </c>
      <c r="S920" s="170">
        <f t="shared" si="101"/>
        <v>2708.7310000000002</v>
      </c>
      <c r="T920" s="170">
        <f t="shared" si="102"/>
        <v>2643.7110000000002</v>
      </c>
      <c r="U920" s="170">
        <f t="shared" si="103"/>
        <v>2573.221</v>
      </c>
      <c r="V920" s="170">
        <f t="shared" si="104"/>
        <v>2377.0909999999999</v>
      </c>
      <c r="W920" s="170">
        <f t="shared" si="105"/>
        <v>2293.9409999999998</v>
      </c>
      <c r="X920" s="170">
        <f t="shared" si="106"/>
        <v>2070.8809999999999</v>
      </c>
      <c r="Y920" s="170">
        <f t="shared" si="107"/>
        <v>1955.1109999999999</v>
      </c>
      <c r="Z920" s="37"/>
      <c r="AA920" s="41">
        <v>1255.8499999999999</v>
      </c>
      <c r="AB920" s="39">
        <v>1231.8699999999999</v>
      </c>
      <c r="AC920" s="39">
        <v>1231.67</v>
      </c>
      <c r="AD920" s="39">
        <v>1256.43</v>
      </c>
      <c r="AE920" s="39">
        <v>1299.8800000000001</v>
      </c>
      <c r="AF920" s="39">
        <v>1437.71</v>
      </c>
      <c r="AG920" s="39">
        <v>1570.24</v>
      </c>
      <c r="AH920" s="39">
        <v>1764.23</v>
      </c>
      <c r="AI920" s="39">
        <v>1896.47</v>
      </c>
      <c r="AJ920" s="39">
        <v>1902.14</v>
      </c>
      <c r="AK920" s="39">
        <v>1861.7</v>
      </c>
      <c r="AL920" s="39">
        <v>1863.81</v>
      </c>
      <c r="AM920" s="39">
        <v>1857.03</v>
      </c>
      <c r="AN920" s="39">
        <v>1892.32</v>
      </c>
      <c r="AO920" s="39">
        <v>1916.76</v>
      </c>
      <c r="AP920" s="39">
        <v>1954.29</v>
      </c>
      <c r="AQ920" s="39">
        <v>2032.81</v>
      </c>
      <c r="AR920" s="39">
        <v>2058.87</v>
      </c>
      <c r="AS920" s="39">
        <v>1993.85</v>
      </c>
      <c r="AT920" s="39">
        <v>1923.36</v>
      </c>
      <c r="AU920" s="39">
        <v>1727.23</v>
      </c>
      <c r="AV920" s="39">
        <v>1644.08</v>
      </c>
      <c r="AW920" s="39">
        <v>1421.02</v>
      </c>
      <c r="AX920" s="40">
        <v>1305.25</v>
      </c>
      <c r="AY920" s="336">
        <v>407.52</v>
      </c>
      <c r="AZ920" s="175">
        <v>4.8109999999999999</v>
      </c>
      <c r="BA920" s="159">
        <v>237.53</v>
      </c>
    </row>
    <row r="921" spans="1:137">
      <c r="A921" s="47">
        <v>28</v>
      </c>
      <c r="B921" s="170">
        <f t="shared" si="108"/>
        <v>1953.9509999999998</v>
      </c>
      <c r="C921" s="170">
        <f t="shared" si="108"/>
        <v>1908.0309999999999</v>
      </c>
      <c r="D921" s="170">
        <f t="shared" si="108"/>
        <v>1908.0709999999999</v>
      </c>
      <c r="E921" s="170">
        <f t="shared" si="108"/>
        <v>1907.8309999999999</v>
      </c>
      <c r="F921" s="170">
        <f t="shared" si="108"/>
        <v>1908.8109999999999</v>
      </c>
      <c r="G921" s="170">
        <f t="shared" si="108"/>
        <v>1963.521</v>
      </c>
      <c r="H921" s="170">
        <f t="shared" si="108"/>
        <v>2011.3909999999998</v>
      </c>
      <c r="I921" s="170">
        <f t="shared" si="108"/>
        <v>2172.2510000000002</v>
      </c>
      <c r="J921" s="170">
        <f t="shared" si="108"/>
        <v>2333.8710000000001</v>
      </c>
      <c r="K921" s="170">
        <f t="shared" si="108"/>
        <v>2397.1909999999998</v>
      </c>
      <c r="L921" s="170">
        <f t="shared" si="108"/>
        <v>2411.0309999999999</v>
      </c>
      <c r="M921" s="170">
        <f t="shared" si="108"/>
        <v>2401.3710000000001</v>
      </c>
      <c r="N921" s="170">
        <f t="shared" si="108"/>
        <v>2410.2309999999998</v>
      </c>
      <c r="O921" s="170">
        <f t="shared" si="108"/>
        <v>2427.8310000000001</v>
      </c>
      <c r="P921" s="170">
        <f t="shared" si="108"/>
        <v>2460.1610000000001</v>
      </c>
      <c r="Q921" s="170">
        <f t="shared" si="108"/>
        <v>2498.2810000000004</v>
      </c>
      <c r="R921" s="170">
        <f t="shared" si="109"/>
        <v>2558.8210000000004</v>
      </c>
      <c r="S921" s="170">
        <f t="shared" si="101"/>
        <v>2578.1210000000001</v>
      </c>
      <c r="T921" s="170">
        <f t="shared" si="102"/>
        <v>2510.0810000000001</v>
      </c>
      <c r="U921" s="170">
        <f t="shared" si="103"/>
        <v>2456.0210000000002</v>
      </c>
      <c r="V921" s="170">
        <f t="shared" si="104"/>
        <v>2222.4709999999995</v>
      </c>
      <c r="W921" s="170">
        <f t="shared" si="105"/>
        <v>1966.5609999999999</v>
      </c>
      <c r="X921" s="170">
        <f t="shared" si="106"/>
        <v>1916.501</v>
      </c>
      <c r="Y921" s="170">
        <f t="shared" si="107"/>
        <v>1907.8509999999999</v>
      </c>
      <c r="Z921" s="37"/>
      <c r="AA921" s="41">
        <v>1304.0899999999999</v>
      </c>
      <c r="AB921" s="39">
        <v>1258.17</v>
      </c>
      <c r="AC921" s="39">
        <v>1258.21</v>
      </c>
      <c r="AD921" s="39">
        <v>1257.97</v>
      </c>
      <c r="AE921" s="39">
        <v>1258.95</v>
      </c>
      <c r="AF921" s="39">
        <v>1313.66</v>
      </c>
      <c r="AG921" s="39">
        <v>1361.53</v>
      </c>
      <c r="AH921" s="39">
        <v>1522.39</v>
      </c>
      <c r="AI921" s="39">
        <v>1684.01</v>
      </c>
      <c r="AJ921" s="39">
        <v>1747.33</v>
      </c>
      <c r="AK921" s="39">
        <v>1761.17</v>
      </c>
      <c r="AL921" s="39">
        <v>1751.51</v>
      </c>
      <c r="AM921" s="39">
        <v>1760.37</v>
      </c>
      <c r="AN921" s="39">
        <v>1777.97</v>
      </c>
      <c r="AO921" s="39">
        <v>1810.3</v>
      </c>
      <c r="AP921" s="39">
        <v>1848.42</v>
      </c>
      <c r="AQ921" s="39">
        <v>1908.96</v>
      </c>
      <c r="AR921" s="39">
        <v>1928.26</v>
      </c>
      <c r="AS921" s="39">
        <v>1860.22</v>
      </c>
      <c r="AT921" s="39">
        <v>1806.16</v>
      </c>
      <c r="AU921" s="39">
        <v>1572.61</v>
      </c>
      <c r="AV921" s="39">
        <v>1316.7</v>
      </c>
      <c r="AW921" s="39">
        <v>1266.6400000000001</v>
      </c>
      <c r="AX921" s="40">
        <v>1257.99</v>
      </c>
      <c r="AY921" s="336">
        <v>407.52</v>
      </c>
      <c r="AZ921" s="175">
        <v>4.8109999999999999</v>
      </c>
      <c r="BA921" s="159">
        <v>237.53</v>
      </c>
    </row>
    <row r="922" spans="1:137">
      <c r="A922" s="47">
        <v>29</v>
      </c>
      <c r="B922" s="170">
        <f t="shared" si="108"/>
        <v>1960.011</v>
      </c>
      <c r="C922" s="170">
        <f t="shared" si="108"/>
        <v>1944.2809999999999</v>
      </c>
      <c r="D922" s="170">
        <f t="shared" si="108"/>
        <v>1908.7809999999999</v>
      </c>
      <c r="E922" s="170">
        <f t="shared" si="108"/>
        <v>1907.251</v>
      </c>
      <c r="F922" s="170">
        <f t="shared" si="108"/>
        <v>1907.2009999999998</v>
      </c>
      <c r="G922" s="170">
        <f t="shared" si="108"/>
        <v>1927.501</v>
      </c>
      <c r="H922" s="170">
        <f t="shared" si="108"/>
        <v>1952.6409999999998</v>
      </c>
      <c r="I922" s="170">
        <f t="shared" si="108"/>
        <v>2001.5409999999999</v>
      </c>
      <c r="J922" s="170">
        <f t="shared" si="108"/>
        <v>2133.9009999999998</v>
      </c>
      <c r="K922" s="170">
        <f t="shared" si="108"/>
        <v>2187.7510000000002</v>
      </c>
      <c r="L922" s="170">
        <f t="shared" si="108"/>
        <v>2190.4209999999998</v>
      </c>
      <c r="M922" s="170">
        <f t="shared" si="108"/>
        <v>2192.0509999999999</v>
      </c>
      <c r="N922" s="170">
        <f t="shared" si="108"/>
        <v>2192.5609999999997</v>
      </c>
      <c r="O922" s="170">
        <f t="shared" si="108"/>
        <v>2201.9110000000001</v>
      </c>
      <c r="P922" s="170">
        <f t="shared" si="108"/>
        <v>2248.6009999999997</v>
      </c>
      <c r="Q922" s="170">
        <f t="shared" si="108"/>
        <v>2346.451</v>
      </c>
      <c r="R922" s="170">
        <f t="shared" si="109"/>
        <v>2422.6809999999996</v>
      </c>
      <c r="S922" s="170">
        <f t="shared" si="101"/>
        <v>2417.491</v>
      </c>
      <c r="T922" s="170">
        <f t="shared" si="102"/>
        <v>2356.9209999999998</v>
      </c>
      <c r="U922" s="170">
        <f t="shared" si="103"/>
        <v>2301.1409999999996</v>
      </c>
      <c r="V922" s="170">
        <f t="shared" si="104"/>
        <v>2087.5209999999997</v>
      </c>
      <c r="W922" s="170">
        <f t="shared" si="105"/>
        <v>1966.4409999999998</v>
      </c>
      <c r="X922" s="170">
        <f t="shared" si="106"/>
        <v>1908.511</v>
      </c>
      <c r="Y922" s="170">
        <f t="shared" si="107"/>
        <v>1903.2209999999998</v>
      </c>
      <c r="Z922" s="37"/>
      <c r="AA922" s="41">
        <v>1310.1500000000001</v>
      </c>
      <c r="AB922" s="39">
        <v>1294.42</v>
      </c>
      <c r="AC922" s="39">
        <v>1258.92</v>
      </c>
      <c r="AD922" s="39">
        <v>1257.3900000000001</v>
      </c>
      <c r="AE922" s="39">
        <v>1257.3399999999999</v>
      </c>
      <c r="AF922" s="39">
        <v>1277.6400000000001</v>
      </c>
      <c r="AG922" s="39">
        <v>1302.78</v>
      </c>
      <c r="AH922" s="39">
        <v>1351.68</v>
      </c>
      <c r="AI922" s="39">
        <v>1484.04</v>
      </c>
      <c r="AJ922" s="39">
        <v>1537.89</v>
      </c>
      <c r="AK922" s="39">
        <v>1540.56</v>
      </c>
      <c r="AL922" s="39">
        <v>1542.19</v>
      </c>
      <c r="AM922" s="39">
        <v>1542.7</v>
      </c>
      <c r="AN922" s="39">
        <v>1552.05</v>
      </c>
      <c r="AO922" s="39">
        <v>1598.74</v>
      </c>
      <c r="AP922" s="39">
        <v>1696.59</v>
      </c>
      <c r="AQ922" s="39">
        <v>1772.82</v>
      </c>
      <c r="AR922" s="39">
        <v>1767.63</v>
      </c>
      <c r="AS922" s="39">
        <v>1707.06</v>
      </c>
      <c r="AT922" s="39">
        <v>1651.28</v>
      </c>
      <c r="AU922" s="39">
        <v>1437.66</v>
      </c>
      <c r="AV922" s="39">
        <v>1316.58</v>
      </c>
      <c r="AW922" s="39">
        <v>1258.6500000000001</v>
      </c>
      <c r="AX922" s="40">
        <v>1253.3599999999999</v>
      </c>
      <c r="AY922" s="336">
        <v>407.52</v>
      </c>
      <c r="AZ922" s="175">
        <v>4.8109999999999999</v>
      </c>
      <c r="BA922" s="159">
        <v>237.53</v>
      </c>
    </row>
    <row r="923" spans="1:137">
      <c r="A923" s="47">
        <v>30</v>
      </c>
      <c r="B923" s="170">
        <f t="shared" si="108"/>
        <v>1908.8209999999999</v>
      </c>
      <c r="C923" s="170">
        <f t="shared" si="108"/>
        <v>1884.6409999999998</v>
      </c>
      <c r="D923" s="170">
        <f t="shared" si="108"/>
        <v>1883.8509999999999</v>
      </c>
      <c r="E923" s="170">
        <f t="shared" si="108"/>
        <v>1888.241</v>
      </c>
      <c r="F923" s="170">
        <f t="shared" si="108"/>
        <v>1917.8609999999999</v>
      </c>
      <c r="G923" s="170">
        <f t="shared" si="108"/>
        <v>1982.3409999999999</v>
      </c>
      <c r="H923" s="170">
        <f t="shared" si="108"/>
        <v>2136.1210000000001</v>
      </c>
      <c r="I923" s="170">
        <f t="shared" si="108"/>
        <v>2216.5010000000002</v>
      </c>
      <c r="J923" s="170">
        <f t="shared" si="108"/>
        <v>2231.2809999999999</v>
      </c>
      <c r="K923" s="170">
        <f t="shared" si="108"/>
        <v>2231.3609999999999</v>
      </c>
      <c r="L923" s="170">
        <f t="shared" si="108"/>
        <v>2220.5509999999999</v>
      </c>
      <c r="M923" s="170">
        <f t="shared" si="108"/>
        <v>2214.7510000000002</v>
      </c>
      <c r="N923" s="170">
        <f t="shared" si="108"/>
        <v>2210.0410000000002</v>
      </c>
      <c r="O923" s="170">
        <f t="shared" si="108"/>
        <v>2208.7910000000002</v>
      </c>
      <c r="P923" s="170">
        <f t="shared" si="108"/>
        <v>2220.3109999999997</v>
      </c>
      <c r="Q923" s="170">
        <f t="shared" si="108"/>
        <v>2234.7709999999997</v>
      </c>
      <c r="R923" s="170">
        <f t="shared" si="109"/>
        <v>2340.3009999999999</v>
      </c>
      <c r="S923" s="170">
        <f t="shared" si="101"/>
        <v>2429.5509999999999</v>
      </c>
      <c r="T923" s="170">
        <f t="shared" si="102"/>
        <v>2348.1809999999996</v>
      </c>
      <c r="U923" s="170">
        <f t="shared" si="103"/>
        <v>2244.6509999999998</v>
      </c>
      <c r="V923" s="170">
        <f t="shared" si="104"/>
        <v>2002.1709999999998</v>
      </c>
      <c r="W923" s="170">
        <f t="shared" si="105"/>
        <v>1964.5709999999999</v>
      </c>
      <c r="X923" s="170">
        <f t="shared" si="106"/>
        <v>1930.8609999999999</v>
      </c>
      <c r="Y923" s="170">
        <f t="shared" si="107"/>
        <v>1904.0809999999999</v>
      </c>
      <c r="Z923" s="37"/>
      <c r="AA923" s="41">
        <v>1258.96</v>
      </c>
      <c r="AB923" s="39">
        <v>1234.78</v>
      </c>
      <c r="AC923" s="39">
        <v>1233.99</v>
      </c>
      <c r="AD923" s="39">
        <v>1238.3800000000001</v>
      </c>
      <c r="AE923" s="39">
        <v>1268</v>
      </c>
      <c r="AF923" s="39">
        <v>1332.48</v>
      </c>
      <c r="AG923" s="39">
        <v>1486.26</v>
      </c>
      <c r="AH923" s="39">
        <v>1566.64</v>
      </c>
      <c r="AI923" s="39">
        <v>1581.42</v>
      </c>
      <c r="AJ923" s="39">
        <v>1581.5</v>
      </c>
      <c r="AK923" s="39">
        <v>1570.69</v>
      </c>
      <c r="AL923" s="39">
        <v>1564.89</v>
      </c>
      <c r="AM923" s="39">
        <v>1560.18</v>
      </c>
      <c r="AN923" s="39">
        <v>1558.93</v>
      </c>
      <c r="AO923" s="39">
        <v>1570.45</v>
      </c>
      <c r="AP923" s="39">
        <v>1584.91</v>
      </c>
      <c r="AQ923" s="39">
        <v>1690.44</v>
      </c>
      <c r="AR923" s="39">
        <v>1779.69</v>
      </c>
      <c r="AS923" s="39">
        <v>1698.32</v>
      </c>
      <c r="AT923" s="39">
        <v>1594.79</v>
      </c>
      <c r="AU923" s="39">
        <v>1352.31</v>
      </c>
      <c r="AV923" s="39">
        <v>1314.71</v>
      </c>
      <c r="AW923" s="39">
        <v>1281</v>
      </c>
      <c r="AX923" s="40">
        <v>1254.22</v>
      </c>
      <c r="AY923" s="336">
        <v>407.52</v>
      </c>
      <c r="AZ923" s="175">
        <v>4.8109999999999999</v>
      </c>
      <c r="BA923" s="159">
        <v>237.53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37">
        <v>0</v>
      </c>
      <c r="AZ924" s="176">
        <v>0</v>
      </c>
      <c r="BA924" s="160"/>
    </row>
    <row r="925" spans="1:137" ht="13.5" thickBot="1">
      <c r="AA925" s="167">
        <f>SUM(AA894:AX924)</f>
        <v>1169737.2199999995</v>
      </c>
      <c r="BA925" s="17"/>
    </row>
    <row r="926" spans="1:137" s="3" customFormat="1" ht="36" customHeight="1" thickBot="1">
      <c r="A926" s="455" t="s">
        <v>1</v>
      </c>
      <c r="B926" s="444" t="s">
        <v>140</v>
      </c>
      <c r="C926" s="444"/>
      <c r="D926" s="444"/>
      <c r="E926" s="444"/>
      <c r="F926" s="444"/>
      <c r="G926" s="444"/>
      <c r="H926" s="444"/>
      <c r="I926" s="444"/>
      <c r="J926" s="444"/>
      <c r="K926" s="444"/>
      <c r="L926" s="444"/>
      <c r="M926" s="444"/>
      <c r="N926" s="444"/>
      <c r="O926" s="444"/>
      <c r="P926" s="444"/>
      <c r="Q926" s="444"/>
      <c r="R926" s="444"/>
      <c r="S926" s="444"/>
      <c r="T926" s="444"/>
      <c r="U926" s="444"/>
      <c r="V926" s="444"/>
      <c r="W926" s="444"/>
      <c r="X926" s="444"/>
      <c r="Y926" s="445"/>
      <c r="Z926" s="8"/>
      <c r="AA926" s="148" t="s">
        <v>181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1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56"/>
      <c r="B927" s="372" t="s">
        <v>2</v>
      </c>
      <c r="C927" s="372"/>
      <c r="D927" s="372"/>
      <c r="E927" s="372"/>
      <c r="F927" s="372"/>
      <c r="G927" s="372"/>
      <c r="H927" s="372"/>
      <c r="I927" s="372"/>
      <c r="J927" s="372"/>
      <c r="K927" s="372"/>
      <c r="L927" s="372"/>
      <c r="M927" s="372"/>
      <c r="N927" s="372"/>
      <c r="O927" s="372"/>
      <c r="P927" s="372"/>
      <c r="Q927" s="372"/>
      <c r="R927" s="372"/>
      <c r="S927" s="372"/>
      <c r="T927" s="372"/>
      <c r="U927" s="372"/>
      <c r="V927" s="372"/>
      <c r="W927" s="372"/>
      <c r="X927" s="372"/>
      <c r="Y927" s="446"/>
      <c r="AA927" s="472" t="s">
        <v>88</v>
      </c>
      <c r="AB927" s="473"/>
      <c r="AC927" s="473"/>
      <c r="AD927" s="473"/>
      <c r="AE927" s="473"/>
      <c r="AF927" s="473"/>
      <c r="AG927" s="473"/>
      <c r="AH927" s="473"/>
      <c r="AI927" s="473"/>
      <c r="AJ927" s="473"/>
      <c r="AK927" s="473"/>
      <c r="AL927" s="473"/>
      <c r="AM927" s="473"/>
      <c r="AN927" s="473"/>
      <c r="AO927" s="473"/>
      <c r="AP927" s="473"/>
      <c r="AQ927" s="473"/>
      <c r="AR927" s="473"/>
      <c r="AS927" s="473"/>
      <c r="AT927" s="473"/>
      <c r="AU927" s="473"/>
      <c r="AV927" s="473"/>
      <c r="AW927" s="473"/>
      <c r="AX927" s="474"/>
      <c r="AY927" s="453" t="str">
        <f>AY891</f>
        <v>Сбытовая надбавка</v>
      </c>
      <c r="AZ927" s="476" t="s">
        <v>198</v>
      </c>
      <c r="BA927" s="228" t="str">
        <f>BA891</f>
        <v>Тарифы на услуги по передаче электрической энергии</v>
      </c>
    </row>
    <row r="928" spans="1:137" ht="42.75" customHeight="1">
      <c r="A928" s="456"/>
      <c r="B928" s="48" t="s">
        <v>3</v>
      </c>
      <c r="C928" s="48" t="s">
        <v>4</v>
      </c>
      <c r="D928" s="48" t="s">
        <v>5</v>
      </c>
      <c r="E928" s="48" t="s">
        <v>6</v>
      </c>
      <c r="F928" s="48" t="s">
        <v>7</v>
      </c>
      <c r="G928" s="48" t="s">
        <v>8</v>
      </c>
      <c r="H928" s="48" t="s">
        <v>9</v>
      </c>
      <c r="I928" s="48" t="s">
        <v>10</v>
      </c>
      <c r="J928" s="48" t="s">
        <v>11</v>
      </c>
      <c r="K928" s="48" t="s">
        <v>12</v>
      </c>
      <c r="L928" s="48" t="s">
        <v>13</v>
      </c>
      <c r="M928" s="48" t="s">
        <v>14</v>
      </c>
      <c r="N928" s="48" t="s">
        <v>15</v>
      </c>
      <c r="O928" s="48" t="s">
        <v>16</v>
      </c>
      <c r="P928" s="48" t="s">
        <v>17</v>
      </c>
      <c r="Q928" s="48" t="s">
        <v>18</v>
      </c>
      <c r="R928" s="48" t="s">
        <v>19</v>
      </c>
      <c r="S928" s="48" t="s">
        <v>20</v>
      </c>
      <c r="T928" s="48" t="s">
        <v>21</v>
      </c>
      <c r="U928" s="48" t="s">
        <v>22</v>
      </c>
      <c r="V928" s="48" t="s">
        <v>23</v>
      </c>
      <c r="W928" s="48" t="s">
        <v>24</v>
      </c>
      <c r="X928" s="48" t="s">
        <v>25</v>
      </c>
      <c r="Y928" s="49" t="s">
        <v>26</v>
      </c>
      <c r="AA928" s="60" t="s">
        <v>3</v>
      </c>
      <c r="AB928" s="61" t="s">
        <v>4</v>
      </c>
      <c r="AC928" s="61" t="s">
        <v>5</v>
      </c>
      <c r="AD928" s="61" t="s">
        <v>6</v>
      </c>
      <c r="AE928" s="61" t="s">
        <v>7</v>
      </c>
      <c r="AF928" s="61" t="s">
        <v>8</v>
      </c>
      <c r="AG928" s="61" t="s">
        <v>9</v>
      </c>
      <c r="AH928" s="61" t="s">
        <v>10</v>
      </c>
      <c r="AI928" s="61" t="s">
        <v>11</v>
      </c>
      <c r="AJ928" s="61" t="s">
        <v>12</v>
      </c>
      <c r="AK928" s="61" t="s">
        <v>13</v>
      </c>
      <c r="AL928" s="61" t="s">
        <v>14</v>
      </c>
      <c r="AM928" s="61" t="s">
        <v>15</v>
      </c>
      <c r="AN928" s="61" t="s">
        <v>16</v>
      </c>
      <c r="AO928" s="61" t="s">
        <v>17</v>
      </c>
      <c r="AP928" s="61" t="s">
        <v>18</v>
      </c>
      <c r="AQ928" s="61" t="s">
        <v>19</v>
      </c>
      <c r="AR928" s="61" t="s">
        <v>20</v>
      </c>
      <c r="AS928" s="61" t="s">
        <v>21</v>
      </c>
      <c r="AT928" s="61" t="s">
        <v>22</v>
      </c>
      <c r="AU928" s="61" t="s">
        <v>23</v>
      </c>
      <c r="AV928" s="61" t="s">
        <v>24</v>
      </c>
      <c r="AW928" s="61" t="s">
        <v>25</v>
      </c>
      <c r="AX928" s="129" t="s">
        <v>26</v>
      </c>
      <c r="AY928" s="454"/>
      <c r="AZ928" s="477"/>
      <c r="BA928" s="177" t="s">
        <v>31</v>
      </c>
    </row>
    <row r="929" spans="1:53" s="173" customFormat="1" ht="16.149999999999999" customHeight="1">
      <c r="A929" s="450" t="s">
        <v>205</v>
      </c>
      <c r="B929" s="451"/>
      <c r="C929" s="451"/>
      <c r="D929" s="451"/>
      <c r="E929" s="451"/>
      <c r="F929" s="451"/>
      <c r="G929" s="451"/>
      <c r="H929" s="451"/>
      <c r="I929" s="451"/>
      <c r="J929" s="451"/>
      <c r="K929" s="451"/>
      <c r="L929" s="451"/>
      <c r="M929" s="451"/>
      <c r="N929" s="451"/>
      <c r="O929" s="451"/>
      <c r="P929" s="451"/>
      <c r="Q929" s="451"/>
      <c r="R929" s="451"/>
      <c r="S929" s="451"/>
      <c r="T929" s="451"/>
      <c r="U929" s="451"/>
      <c r="V929" s="451"/>
      <c r="W929" s="451"/>
      <c r="X929" s="451"/>
      <c r="Y929" s="452"/>
      <c r="AA929" s="457">
        <v>2</v>
      </c>
      <c r="AB929" s="458"/>
      <c r="AC929" s="458"/>
      <c r="AD929" s="458"/>
      <c r="AE929" s="458"/>
      <c r="AF929" s="458"/>
      <c r="AG929" s="458"/>
      <c r="AH929" s="458"/>
      <c r="AI929" s="458"/>
      <c r="AJ929" s="458"/>
      <c r="AK929" s="458"/>
      <c r="AL929" s="458"/>
      <c r="AM929" s="458"/>
      <c r="AN929" s="458"/>
      <c r="AO929" s="458"/>
      <c r="AP929" s="458"/>
      <c r="AQ929" s="458"/>
      <c r="AR929" s="458"/>
      <c r="AS929" s="458"/>
      <c r="AT929" s="458"/>
      <c r="AU929" s="458"/>
      <c r="AV929" s="458"/>
      <c r="AW929" s="458"/>
      <c r="AX929" s="459"/>
      <c r="AY929" s="183">
        <v>3</v>
      </c>
      <c r="AZ929" s="185">
        <v>4</v>
      </c>
      <c r="BA929" s="186">
        <v>5</v>
      </c>
    </row>
    <row r="930" spans="1:53">
      <c r="A930" s="47">
        <v>1</v>
      </c>
      <c r="B930" s="170">
        <f>AA930+$BA930+$AZ930+$AY930</f>
        <v>2097.181</v>
      </c>
      <c r="C930" s="170">
        <f t="shared" ref="C930:R945" si="110">AB930+$BA930+$AZ930+$AY930</f>
        <v>2024.3409999999999</v>
      </c>
      <c r="D930" s="170">
        <f t="shared" si="110"/>
        <v>2019.941</v>
      </c>
      <c r="E930" s="170">
        <f t="shared" si="110"/>
        <v>2010.451</v>
      </c>
      <c r="F930" s="170">
        <f t="shared" si="110"/>
        <v>2013.181</v>
      </c>
      <c r="G930" s="170">
        <f t="shared" si="110"/>
        <v>2022.3209999999999</v>
      </c>
      <c r="H930" s="170">
        <f t="shared" si="110"/>
        <v>2081.7709999999997</v>
      </c>
      <c r="I930" s="170">
        <f t="shared" si="110"/>
        <v>2247.0410000000002</v>
      </c>
      <c r="J930" s="170">
        <f t="shared" si="110"/>
        <v>2758.8910000000001</v>
      </c>
      <c r="K930" s="170">
        <f t="shared" si="110"/>
        <v>2777.8410000000003</v>
      </c>
      <c r="L930" s="170">
        <f t="shared" si="110"/>
        <v>3014.0510000000004</v>
      </c>
      <c r="M930" s="170">
        <f t="shared" si="110"/>
        <v>3008.6310000000003</v>
      </c>
      <c r="N930" s="170">
        <f t="shared" si="110"/>
        <v>2745.5909999999999</v>
      </c>
      <c r="O930" s="170">
        <f t="shared" si="110"/>
        <v>2732.8109999999997</v>
      </c>
      <c r="P930" s="170">
        <f t="shared" si="110"/>
        <v>2740.4710000000005</v>
      </c>
      <c r="Q930" s="170">
        <f t="shared" si="110"/>
        <v>3046.0910000000003</v>
      </c>
      <c r="R930" s="170">
        <f t="shared" si="110"/>
        <v>2842.2710000000002</v>
      </c>
      <c r="S930" s="170">
        <f t="shared" ref="S930:S960" si="111">AR930+$BA930+$AZ930+$AY930</f>
        <v>3397.1710000000003</v>
      </c>
      <c r="T930" s="170">
        <f t="shared" ref="T930:T960" si="112">AS930+$BA930+$AZ930+$AY930</f>
        <v>3396.2510000000002</v>
      </c>
      <c r="U930" s="170">
        <f t="shared" ref="U930:U960" si="113">AT930+$BA930+$AZ930+$AY930</f>
        <v>2781.3110000000001</v>
      </c>
      <c r="V930" s="170">
        <f t="shared" ref="V930:V960" si="114">AU930+$BA930+$AZ930+$AY930</f>
        <v>2654.221</v>
      </c>
      <c r="W930" s="170">
        <f t="shared" ref="W930:W960" si="115">AV930+$BA930+$AZ930+$AY930</f>
        <v>2517.6710000000003</v>
      </c>
      <c r="X930" s="170">
        <f t="shared" ref="X930:X960" si="116">AW930+$BA930+$AZ930+$AY930</f>
        <v>2261.2709999999997</v>
      </c>
      <c r="Y930" s="170">
        <f t="shared" ref="Y930:Y960" si="117">AX930+$BA930+$AZ930+$AY930</f>
        <v>2190.2110000000002</v>
      </c>
      <c r="Z930" s="37"/>
      <c r="AA930" s="41">
        <v>1386.16</v>
      </c>
      <c r="AB930" s="39">
        <v>1313.32</v>
      </c>
      <c r="AC930" s="39">
        <v>1308.92</v>
      </c>
      <c r="AD930" s="39">
        <v>1299.43</v>
      </c>
      <c r="AE930" s="39">
        <v>1302.1600000000001</v>
      </c>
      <c r="AF930" s="39">
        <v>1311.3</v>
      </c>
      <c r="AG930" s="39">
        <v>1370.75</v>
      </c>
      <c r="AH930" s="39">
        <v>1536.02</v>
      </c>
      <c r="AI930" s="39">
        <v>2047.8700000000001</v>
      </c>
      <c r="AJ930" s="39">
        <v>2066.8200000000002</v>
      </c>
      <c r="AK930" s="39">
        <v>2303.0300000000002</v>
      </c>
      <c r="AL930" s="39">
        <v>2297.61</v>
      </c>
      <c r="AM930" s="39">
        <v>2034.57</v>
      </c>
      <c r="AN930" s="39">
        <v>2021.7899999999997</v>
      </c>
      <c r="AO930" s="39">
        <v>2029.4500000000003</v>
      </c>
      <c r="AP930" s="39">
        <v>2335.0700000000002</v>
      </c>
      <c r="AQ930" s="39">
        <v>2131.25</v>
      </c>
      <c r="AR930" s="39">
        <v>2686.15</v>
      </c>
      <c r="AS930" s="39">
        <v>2685.23</v>
      </c>
      <c r="AT930" s="39">
        <v>2070.29</v>
      </c>
      <c r="AU930" s="39">
        <v>1943.2</v>
      </c>
      <c r="AV930" s="39">
        <v>1806.65</v>
      </c>
      <c r="AW930" s="39">
        <v>1550.25</v>
      </c>
      <c r="AX930" s="40">
        <v>1479.19</v>
      </c>
      <c r="AY930" s="335">
        <v>407.52</v>
      </c>
      <c r="AZ930" s="175">
        <v>4.8109999999999999</v>
      </c>
      <c r="BA930" s="178">
        <v>298.69</v>
      </c>
    </row>
    <row r="931" spans="1:53">
      <c r="A931" s="47">
        <v>2</v>
      </c>
      <c r="B931" s="170">
        <f t="shared" ref="B931:Q960" si="118">AA931+$BA931+$AZ931+$AY931</f>
        <v>2026.171</v>
      </c>
      <c r="C931" s="170">
        <f t="shared" si="110"/>
        <v>2021.751</v>
      </c>
      <c r="D931" s="170">
        <f t="shared" si="110"/>
        <v>2015.971</v>
      </c>
      <c r="E931" s="170">
        <f t="shared" si="110"/>
        <v>2016.6109999999999</v>
      </c>
      <c r="F931" s="170">
        <f t="shared" si="110"/>
        <v>2034.5309999999999</v>
      </c>
      <c r="G931" s="170">
        <f t="shared" si="110"/>
        <v>2119.3310000000001</v>
      </c>
      <c r="H931" s="170">
        <f t="shared" si="110"/>
        <v>2383.181</v>
      </c>
      <c r="I931" s="170">
        <f t="shared" si="110"/>
        <v>2760.9410000000003</v>
      </c>
      <c r="J931" s="170">
        <f t="shared" si="110"/>
        <v>2917.451</v>
      </c>
      <c r="K931" s="170">
        <f t="shared" si="110"/>
        <v>3137.0510000000004</v>
      </c>
      <c r="L931" s="170">
        <f t="shared" si="110"/>
        <v>3132.1610000000001</v>
      </c>
      <c r="M931" s="170">
        <f t="shared" si="110"/>
        <v>3484.8210000000004</v>
      </c>
      <c r="N931" s="170">
        <f t="shared" si="110"/>
        <v>3293.4610000000002</v>
      </c>
      <c r="O931" s="170">
        <f t="shared" si="110"/>
        <v>3448.3310000000001</v>
      </c>
      <c r="P931" s="170">
        <f t="shared" si="110"/>
        <v>3217.761</v>
      </c>
      <c r="Q931" s="170">
        <f t="shared" si="110"/>
        <v>3603.5810000000001</v>
      </c>
      <c r="R931" s="170">
        <f t="shared" si="110"/>
        <v>3465.2810000000004</v>
      </c>
      <c r="S931" s="170">
        <f t="shared" si="111"/>
        <v>3489.721</v>
      </c>
      <c r="T931" s="170">
        <f t="shared" si="112"/>
        <v>3386.9010000000003</v>
      </c>
      <c r="U931" s="170">
        <f t="shared" si="113"/>
        <v>3052.201</v>
      </c>
      <c r="V931" s="170">
        <f t="shared" si="114"/>
        <v>2325.6009999999997</v>
      </c>
      <c r="W931" s="170">
        <f t="shared" si="115"/>
        <v>2225.1509999999998</v>
      </c>
      <c r="X931" s="170">
        <f t="shared" si="116"/>
        <v>2061.5609999999997</v>
      </c>
      <c r="Y931" s="170">
        <f t="shared" si="117"/>
        <v>2013.3709999999999</v>
      </c>
      <c r="Z931" s="37"/>
      <c r="AA931" s="38">
        <v>1315.15</v>
      </c>
      <c r="AB931" s="39">
        <v>1310.73</v>
      </c>
      <c r="AC931" s="39">
        <v>1304.95</v>
      </c>
      <c r="AD931" s="39">
        <v>1305.5899999999999</v>
      </c>
      <c r="AE931" s="39">
        <v>1323.51</v>
      </c>
      <c r="AF931" s="39">
        <v>1408.31</v>
      </c>
      <c r="AG931" s="39">
        <v>1672.16</v>
      </c>
      <c r="AH931" s="39">
        <v>2049.92</v>
      </c>
      <c r="AI931" s="39">
        <v>2206.4299999999998</v>
      </c>
      <c r="AJ931" s="39">
        <v>2426.0300000000002</v>
      </c>
      <c r="AK931" s="39">
        <v>2421.14</v>
      </c>
      <c r="AL931" s="39">
        <v>2773.8</v>
      </c>
      <c r="AM931" s="39">
        <v>2582.44</v>
      </c>
      <c r="AN931" s="39">
        <v>2737.31</v>
      </c>
      <c r="AO931" s="39">
        <v>2506.7399999999998</v>
      </c>
      <c r="AP931" s="39">
        <v>2892.56</v>
      </c>
      <c r="AQ931" s="39">
        <v>2754.26</v>
      </c>
      <c r="AR931" s="39">
        <v>2778.7</v>
      </c>
      <c r="AS931" s="39">
        <v>2675.88</v>
      </c>
      <c r="AT931" s="39">
        <v>2341.1799999999998</v>
      </c>
      <c r="AU931" s="39">
        <v>1614.58</v>
      </c>
      <c r="AV931" s="39">
        <v>1514.13</v>
      </c>
      <c r="AW931" s="39">
        <v>1350.54</v>
      </c>
      <c r="AX931" s="40">
        <v>1302.3499999999999</v>
      </c>
      <c r="AY931" s="336">
        <v>407.52</v>
      </c>
      <c r="AZ931" s="175">
        <v>4.8109999999999999</v>
      </c>
      <c r="BA931" s="159">
        <v>298.69</v>
      </c>
    </row>
    <row r="932" spans="1:53">
      <c r="A932" s="47">
        <v>3</v>
      </c>
      <c r="B932" s="170">
        <f t="shared" si="118"/>
        <v>1937.971</v>
      </c>
      <c r="C932" s="170">
        <f t="shared" si="110"/>
        <v>1916.211</v>
      </c>
      <c r="D932" s="170">
        <f t="shared" si="110"/>
        <v>1915.0909999999999</v>
      </c>
      <c r="E932" s="170">
        <f t="shared" si="110"/>
        <v>1915.3209999999999</v>
      </c>
      <c r="F932" s="170">
        <f t="shared" si="110"/>
        <v>1977.721</v>
      </c>
      <c r="G932" s="170">
        <f t="shared" si="110"/>
        <v>2386.5810000000001</v>
      </c>
      <c r="H932" s="170">
        <f t="shared" si="110"/>
        <v>2122.5609999999997</v>
      </c>
      <c r="I932" s="170">
        <f t="shared" si="110"/>
        <v>2764.5010000000002</v>
      </c>
      <c r="J932" s="170">
        <f t="shared" si="110"/>
        <v>2883.5310000000004</v>
      </c>
      <c r="K932" s="170">
        <f t="shared" si="110"/>
        <v>2949.3010000000004</v>
      </c>
      <c r="L932" s="170">
        <f t="shared" si="110"/>
        <v>3064.951</v>
      </c>
      <c r="M932" s="170">
        <f t="shared" si="110"/>
        <v>3076.971</v>
      </c>
      <c r="N932" s="170">
        <f t="shared" si="110"/>
        <v>3059.1610000000001</v>
      </c>
      <c r="O932" s="170">
        <f t="shared" si="110"/>
        <v>3052.0810000000001</v>
      </c>
      <c r="P932" s="170">
        <f t="shared" si="110"/>
        <v>3056.701</v>
      </c>
      <c r="Q932" s="170">
        <f t="shared" si="110"/>
        <v>3206.8310000000001</v>
      </c>
      <c r="R932" s="170">
        <f t="shared" si="110"/>
        <v>3449.6210000000001</v>
      </c>
      <c r="S932" s="170">
        <f t="shared" si="111"/>
        <v>3156.7110000000002</v>
      </c>
      <c r="T932" s="170">
        <f t="shared" si="112"/>
        <v>3156.3310000000001</v>
      </c>
      <c r="U932" s="170">
        <f t="shared" si="113"/>
        <v>2788.0310000000004</v>
      </c>
      <c r="V932" s="170">
        <f t="shared" si="114"/>
        <v>2910.6610000000001</v>
      </c>
      <c r="W932" s="170">
        <f t="shared" si="115"/>
        <v>2797.4810000000002</v>
      </c>
      <c r="X932" s="170">
        <f t="shared" si="116"/>
        <v>2574.511</v>
      </c>
      <c r="Y932" s="170">
        <f t="shared" si="117"/>
        <v>2053.8909999999996</v>
      </c>
      <c r="Z932" s="37"/>
      <c r="AA932" s="38">
        <v>1226.95</v>
      </c>
      <c r="AB932" s="39">
        <v>1205.19</v>
      </c>
      <c r="AC932" s="39">
        <v>1204.07</v>
      </c>
      <c r="AD932" s="39">
        <v>1204.3</v>
      </c>
      <c r="AE932" s="39">
        <v>1266.7</v>
      </c>
      <c r="AF932" s="39">
        <v>1675.56</v>
      </c>
      <c r="AG932" s="39">
        <v>1411.54</v>
      </c>
      <c r="AH932" s="39">
        <v>2053.48</v>
      </c>
      <c r="AI932" s="39">
        <v>2172.5100000000002</v>
      </c>
      <c r="AJ932" s="39">
        <v>2238.2800000000002</v>
      </c>
      <c r="AK932" s="39">
        <v>2353.9299999999998</v>
      </c>
      <c r="AL932" s="39">
        <v>2365.9499999999998</v>
      </c>
      <c r="AM932" s="39">
        <v>2348.14</v>
      </c>
      <c r="AN932" s="39">
        <v>2341.06</v>
      </c>
      <c r="AO932" s="39">
        <v>2345.6799999999998</v>
      </c>
      <c r="AP932" s="39">
        <v>2495.81</v>
      </c>
      <c r="AQ932" s="39">
        <v>2738.6</v>
      </c>
      <c r="AR932" s="39">
        <v>2445.69</v>
      </c>
      <c r="AS932" s="39">
        <v>2445.31</v>
      </c>
      <c r="AT932" s="39">
        <v>2077.0100000000002</v>
      </c>
      <c r="AU932" s="39">
        <v>2199.64</v>
      </c>
      <c r="AV932" s="39">
        <v>2086.46</v>
      </c>
      <c r="AW932" s="39">
        <v>1863.49</v>
      </c>
      <c r="AX932" s="40">
        <v>1342.87</v>
      </c>
      <c r="AY932" s="336">
        <v>407.52</v>
      </c>
      <c r="AZ932" s="175">
        <v>4.8109999999999999</v>
      </c>
      <c r="BA932" s="159">
        <v>298.69</v>
      </c>
    </row>
    <row r="933" spans="1:53">
      <c r="A933" s="47">
        <v>4</v>
      </c>
      <c r="B933" s="170">
        <f t="shared" si="118"/>
        <v>1990.0509999999999</v>
      </c>
      <c r="C933" s="170">
        <f t="shared" si="110"/>
        <v>1988.0609999999999</v>
      </c>
      <c r="D933" s="170">
        <f t="shared" si="110"/>
        <v>1971.3809999999999</v>
      </c>
      <c r="E933" s="170">
        <f t="shared" si="110"/>
        <v>1985.251</v>
      </c>
      <c r="F933" s="170">
        <f t="shared" si="110"/>
        <v>1999.1209999999999</v>
      </c>
      <c r="G933" s="170">
        <f t="shared" si="110"/>
        <v>2074.5509999999999</v>
      </c>
      <c r="H933" s="170">
        <f t="shared" si="110"/>
        <v>2213.5709999999999</v>
      </c>
      <c r="I933" s="170">
        <f t="shared" si="110"/>
        <v>2353.5309999999999</v>
      </c>
      <c r="J933" s="170">
        <f t="shared" si="110"/>
        <v>2494.681</v>
      </c>
      <c r="K933" s="170">
        <f t="shared" si="110"/>
        <v>2517.8110000000001</v>
      </c>
      <c r="L933" s="170">
        <f t="shared" si="110"/>
        <v>2438.6710000000003</v>
      </c>
      <c r="M933" s="170">
        <f t="shared" si="110"/>
        <v>2435.8609999999999</v>
      </c>
      <c r="N933" s="170">
        <f t="shared" si="110"/>
        <v>2409.2309999999998</v>
      </c>
      <c r="O933" s="170">
        <f t="shared" si="110"/>
        <v>2370.681</v>
      </c>
      <c r="P933" s="170">
        <f t="shared" si="110"/>
        <v>2352.3809999999999</v>
      </c>
      <c r="Q933" s="170">
        <f t="shared" si="110"/>
        <v>2408.0410000000002</v>
      </c>
      <c r="R933" s="170">
        <f t="shared" si="110"/>
        <v>2512.4110000000001</v>
      </c>
      <c r="S933" s="170">
        <f t="shared" si="111"/>
        <v>2581.9010000000003</v>
      </c>
      <c r="T933" s="170">
        <f t="shared" si="112"/>
        <v>2558.0610000000001</v>
      </c>
      <c r="U933" s="170">
        <f t="shared" si="113"/>
        <v>2513.2310000000002</v>
      </c>
      <c r="V933" s="170">
        <f t="shared" si="114"/>
        <v>2249.221</v>
      </c>
      <c r="W933" s="170">
        <f t="shared" si="115"/>
        <v>2102.1009999999997</v>
      </c>
      <c r="X933" s="170">
        <f t="shared" si="116"/>
        <v>2026.0509999999999</v>
      </c>
      <c r="Y933" s="170">
        <f t="shared" si="117"/>
        <v>1993.3309999999999</v>
      </c>
      <c r="Z933" s="37"/>
      <c r="AA933" s="38">
        <v>1279.03</v>
      </c>
      <c r="AB933" s="39">
        <v>1277.04</v>
      </c>
      <c r="AC933" s="39">
        <v>1260.3599999999999</v>
      </c>
      <c r="AD933" s="39">
        <v>1274.23</v>
      </c>
      <c r="AE933" s="39">
        <v>1288.0999999999999</v>
      </c>
      <c r="AF933" s="39">
        <v>1363.53</v>
      </c>
      <c r="AG933" s="39">
        <v>1502.55</v>
      </c>
      <c r="AH933" s="39">
        <v>1642.51</v>
      </c>
      <c r="AI933" s="39">
        <v>1783.66</v>
      </c>
      <c r="AJ933" s="39">
        <v>1806.79</v>
      </c>
      <c r="AK933" s="39">
        <v>1727.65</v>
      </c>
      <c r="AL933" s="39">
        <v>1724.84</v>
      </c>
      <c r="AM933" s="39">
        <v>1698.21</v>
      </c>
      <c r="AN933" s="39">
        <v>1659.66</v>
      </c>
      <c r="AO933" s="39">
        <v>1641.36</v>
      </c>
      <c r="AP933" s="39">
        <v>1697.02</v>
      </c>
      <c r="AQ933" s="39">
        <v>1801.39</v>
      </c>
      <c r="AR933" s="39">
        <v>1870.88</v>
      </c>
      <c r="AS933" s="39">
        <v>1847.04</v>
      </c>
      <c r="AT933" s="39">
        <v>1802.21</v>
      </c>
      <c r="AU933" s="39">
        <v>1538.2</v>
      </c>
      <c r="AV933" s="39">
        <v>1391.08</v>
      </c>
      <c r="AW933" s="39">
        <v>1315.03</v>
      </c>
      <c r="AX933" s="40">
        <v>1282.31</v>
      </c>
      <c r="AY933" s="336">
        <v>407.52</v>
      </c>
      <c r="AZ933" s="175">
        <v>4.8109999999999999</v>
      </c>
      <c r="BA933" s="159">
        <v>298.69</v>
      </c>
    </row>
    <row r="934" spans="1:53">
      <c r="A934" s="47">
        <v>5</v>
      </c>
      <c r="B934" s="170">
        <f t="shared" si="118"/>
        <v>2048.181</v>
      </c>
      <c r="C934" s="170">
        <f t="shared" si="110"/>
        <v>1997.8409999999999</v>
      </c>
      <c r="D934" s="170">
        <f t="shared" si="110"/>
        <v>1986.451</v>
      </c>
      <c r="E934" s="170">
        <f t="shared" si="110"/>
        <v>1986.2809999999999</v>
      </c>
      <c r="F934" s="170">
        <f t="shared" si="110"/>
        <v>2014.1009999999999</v>
      </c>
      <c r="G934" s="170">
        <f t="shared" si="110"/>
        <v>2172.431</v>
      </c>
      <c r="H934" s="170">
        <f t="shared" si="110"/>
        <v>2408.2110000000002</v>
      </c>
      <c r="I934" s="170">
        <f t="shared" si="110"/>
        <v>2573.1710000000003</v>
      </c>
      <c r="J934" s="170">
        <f t="shared" si="110"/>
        <v>2784.3510000000001</v>
      </c>
      <c r="K934" s="170">
        <f t="shared" si="110"/>
        <v>2814.2810000000004</v>
      </c>
      <c r="L934" s="170">
        <f t="shared" si="110"/>
        <v>2780.1110000000003</v>
      </c>
      <c r="M934" s="170">
        <f t="shared" si="110"/>
        <v>2766.0310000000004</v>
      </c>
      <c r="N934" s="170">
        <f t="shared" si="110"/>
        <v>2742.1109999999999</v>
      </c>
      <c r="O934" s="170">
        <f t="shared" si="110"/>
        <v>2728.761</v>
      </c>
      <c r="P934" s="170">
        <f t="shared" si="110"/>
        <v>2746.4810000000002</v>
      </c>
      <c r="Q934" s="170">
        <f t="shared" si="110"/>
        <v>2799.8410000000003</v>
      </c>
      <c r="R934" s="170">
        <f t="shared" si="110"/>
        <v>2862.8310000000001</v>
      </c>
      <c r="S934" s="170">
        <f t="shared" si="111"/>
        <v>2898.6210000000001</v>
      </c>
      <c r="T934" s="170">
        <f t="shared" si="112"/>
        <v>2866.2110000000002</v>
      </c>
      <c r="U934" s="170">
        <f t="shared" si="113"/>
        <v>2808.8710000000001</v>
      </c>
      <c r="V934" s="170">
        <f t="shared" si="114"/>
        <v>2554.8510000000001</v>
      </c>
      <c r="W934" s="170">
        <f t="shared" si="115"/>
        <v>2412.1509999999998</v>
      </c>
      <c r="X934" s="170">
        <f t="shared" si="116"/>
        <v>2253.241</v>
      </c>
      <c r="Y934" s="170">
        <f t="shared" si="117"/>
        <v>2122.8609999999999</v>
      </c>
      <c r="Z934" s="37"/>
      <c r="AA934" s="38">
        <v>1337.16</v>
      </c>
      <c r="AB934" s="39">
        <v>1286.82</v>
      </c>
      <c r="AC934" s="39">
        <v>1275.43</v>
      </c>
      <c r="AD934" s="39">
        <v>1275.26</v>
      </c>
      <c r="AE934" s="39">
        <v>1303.08</v>
      </c>
      <c r="AF934" s="39">
        <v>1461.41</v>
      </c>
      <c r="AG934" s="39">
        <v>1697.19</v>
      </c>
      <c r="AH934" s="39">
        <v>1862.15</v>
      </c>
      <c r="AI934" s="39">
        <v>2073.33</v>
      </c>
      <c r="AJ934" s="39">
        <v>2103.2600000000002</v>
      </c>
      <c r="AK934" s="39">
        <v>2069.09</v>
      </c>
      <c r="AL934" s="39">
        <v>2055.0100000000002</v>
      </c>
      <c r="AM934" s="39">
        <v>2031.09</v>
      </c>
      <c r="AN934" s="39">
        <v>2017.7399999999998</v>
      </c>
      <c r="AO934" s="39">
        <v>2035.46</v>
      </c>
      <c r="AP934" s="39">
        <v>2088.8200000000002</v>
      </c>
      <c r="AQ934" s="39">
        <v>2151.81</v>
      </c>
      <c r="AR934" s="39">
        <v>2187.6</v>
      </c>
      <c r="AS934" s="39">
        <v>2155.19</v>
      </c>
      <c r="AT934" s="39">
        <v>2097.85</v>
      </c>
      <c r="AU934" s="39">
        <v>1843.83</v>
      </c>
      <c r="AV934" s="39">
        <v>1701.13</v>
      </c>
      <c r="AW934" s="39">
        <v>1542.22</v>
      </c>
      <c r="AX934" s="40">
        <v>1411.84</v>
      </c>
      <c r="AY934" s="336">
        <v>407.52</v>
      </c>
      <c r="AZ934" s="175">
        <v>4.8109999999999999</v>
      </c>
      <c r="BA934" s="159">
        <v>298.69</v>
      </c>
    </row>
    <row r="935" spans="1:53">
      <c r="A935" s="47">
        <v>6</v>
      </c>
      <c r="B935" s="170">
        <f t="shared" si="118"/>
        <v>2057.2510000000002</v>
      </c>
      <c r="C935" s="170">
        <f t="shared" si="110"/>
        <v>2017.0909999999999</v>
      </c>
      <c r="D935" s="170">
        <f t="shared" si="110"/>
        <v>1996.241</v>
      </c>
      <c r="E935" s="170">
        <f t="shared" si="110"/>
        <v>2011.2909999999999</v>
      </c>
      <c r="F935" s="170">
        <f t="shared" si="110"/>
        <v>2097.451</v>
      </c>
      <c r="G935" s="170">
        <f t="shared" si="110"/>
        <v>2182.2309999999998</v>
      </c>
      <c r="H935" s="170">
        <f t="shared" si="110"/>
        <v>2423.6009999999997</v>
      </c>
      <c r="I935" s="170">
        <f t="shared" si="110"/>
        <v>2642.0509999999999</v>
      </c>
      <c r="J935" s="170">
        <f t="shared" si="110"/>
        <v>2856.0310000000004</v>
      </c>
      <c r="K935" s="170">
        <f t="shared" si="110"/>
        <v>2917.3810000000003</v>
      </c>
      <c r="L935" s="170">
        <f t="shared" si="110"/>
        <v>2859.4210000000003</v>
      </c>
      <c r="M935" s="170">
        <f t="shared" si="110"/>
        <v>2854.9610000000002</v>
      </c>
      <c r="N935" s="170">
        <f t="shared" si="110"/>
        <v>2834.1510000000003</v>
      </c>
      <c r="O935" s="170">
        <f t="shared" si="110"/>
        <v>2832.8910000000001</v>
      </c>
      <c r="P935" s="170">
        <f t="shared" si="110"/>
        <v>2842.3210000000004</v>
      </c>
      <c r="Q935" s="170">
        <f t="shared" si="110"/>
        <v>2962.7310000000002</v>
      </c>
      <c r="R935" s="170">
        <f t="shared" si="110"/>
        <v>3054.3810000000003</v>
      </c>
      <c r="S935" s="170">
        <f t="shared" si="111"/>
        <v>3382.8110000000001</v>
      </c>
      <c r="T935" s="170">
        <f t="shared" si="112"/>
        <v>3234.991</v>
      </c>
      <c r="U935" s="170">
        <f t="shared" si="113"/>
        <v>3167.221</v>
      </c>
      <c r="V935" s="170">
        <f t="shared" si="114"/>
        <v>2969.0510000000004</v>
      </c>
      <c r="W935" s="170">
        <f t="shared" si="115"/>
        <v>2804.8110000000001</v>
      </c>
      <c r="X935" s="170">
        <f t="shared" si="116"/>
        <v>2531.1309999999999</v>
      </c>
      <c r="Y935" s="170">
        <f t="shared" si="117"/>
        <v>2359.0709999999999</v>
      </c>
      <c r="Z935" s="37"/>
      <c r="AA935" s="38">
        <v>1346.23</v>
      </c>
      <c r="AB935" s="39">
        <v>1306.07</v>
      </c>
      <c r="AC935" s="39">
        <v>1285.22</v>
      </c>
      <c r="AD935" s="39">
        <v>1300.27</v>
      </c>
      <c r="AE935" s="39">
        <v>1386.43</v>
      </c>
      <c r="AF935" s="39">
        <v>1471.21</v>
      </c>
      <c r="AG935" s="39">
        <v>1712.58</v>
      </c>
      <c r="AH935" s="39">
        <v>1931.03</v>
      </c>
      <c r="AI935" s="39">
        <v>2145.0100000000002</v>
      </c>
      <c r="AJ935" s="39">
        <v>2206.36</v>
      </c>
      <c r="AK935" s="39">
        <v>2148.4</v>
      </c>
      <c r="AL935" s="39">
        <v>2143.94</v>
      </c>
      <c r="AM935" s="39">
        <v>2123.13</v>
      </c>
      <c r="AN935" s="39">
        <v>2121.87</v>
      </c>
      <c r="AO935" s="39">
        <v>2131.3000000000002</v>
      </c>
      <c r="AP935" s="39">
        <v>2251.71</v>
      </c>
      <c r="AQ935" s="39">
        <v>2343.36</v>
      </c>
      <c r="AR935" s="39">
        <v>2671.79</v>
      </c>
      <c r="AS935" s="39">
        <v>2523.9699999999998</v>
      </c>
      <c r="AT935" s="39">
        <v>2456.1999999999998</v>
      </c>
      <c r="AU935" s="39">
        <v>2258.0300000000002</v>
      </c>
      <c r="AV935" s="39">
        <v>2093.79</v>
      </c>
      <c r="AW935" s="39">
        <v>1820.11</v>
      </c>
      <c r="AX935" s="40">
        <v>1648.05</v>
      </c>
      <c r="AY935" s="336">
        <v>407.52</v>
      </c>
      <c r="AZ935" s="175">
        <v>4.8109999999999999</v>
      </c>
      <c r="BA935" s="159">
        <v>298.69</v>
      </c>
    </row>
    <row r="936" spans="1:53">
      <c r="A936" s="47">
        <v>7</v>
      </c>
      <c r="B936" s="170">
        <f t="shared" si="118"/>
        <v>2124.3009999999999</v>
      </c>
      <c r="C936" s="170">
        <f t="shared" si="110"/>
        <v>2100.0810000000001</v>
      </c>
      <c r="D936" s="170">
        <f t="shared" si="110"/>
        <v>2064.0309999999999</v>
      </c>
      <c r="E936" s="170">
        <f t="shared" si="110"/>
        <v>2062.5209999999997</v>
      </c>
      <c r="F936" s="170">
        <f t="shared" si="110"/>
        <v>2060.4009999999998</v>
      </c>
      <c r="G936" s="170">
        <f t="shared" si="110"/>
        <v>2098.011</v>
      </c>
      <c r="H936" s="170">
        <f t="shared" si="110"/>
        <v>2212.9809999999998</v>
      </c>
      <c r="I936" s="170">
        <f t="shared" si="110"/>
        <v>2492.2510000000002</v>
      </c>
      <c r="J936" s="170">
        <f t="shared" si="110"/>
        <v>2796.2510000000002</v>
      </c>
      <c r="K936" s="170">
        <f t="shared" si="110"/>
        <v>2876.7910000000002</v>
      </c>
      <c r="L936" s="170">
        <f t="shared" si="110"/>
        <v>2858.471</v>
      </c>
      <c r="M936" s="170">
        <f t="shared" si="110"/>
        <v>2819.8810000000003</v>
      </c>
      <c r="N936" s="170">
        <f t="shared" si="110"/>
        <v>2811.3210000000004</v>
      </c>
      <c r="O936" s="170">
        <f t="shared" si="110"/>
        <v>2745.181</v>
      </c>
      <c r="P936" s="170">
        <f t="shared" si="110"/>
        <v>2782.261</v>
      </c>
      <c r="Q936" s="170">
        <f t="shared" si="110"/>
        <v>2891.431</v>
      </c>
      <c r="R936" s="170">
        <f t="shared" si="110"/>
        <v>2936.1510000000003</v>
      </c>
      <c r="S936" s="170">
        <f t="shared" si="111"/>
        <v>2954.1710000000003</v>
      </c>
      <c r="T936" s="170">
        <f t="shared" si="112"/>
        <v>2939.7810000000004</v>
      </c>
      <c r="U936" s="170">
        <f t="shared" si="113"/>
        <v>2925.2110000000002</v>
      </c>
      <c r="V936" s="170">
        <f t="shared" si="114"/>
        <v>2742.3809999999999</v>
      </c>
      <c r="W936" s="170">
        <f t="shared" si="115"/>
        <v>2581.5309999999999</v>
      </c>
      <c r="X936" s="170">
        <f t="shared" si="116"/>
        <v>2329.7809999999999</v>
      </c>
      <c r="Y936" s="170">
        <f t="shared" si="117"/>
        <v>2173.011</v>
      </c>
      <c r="Z936" s="37"/>
      <c r="AA936" s="38">
        <v>1413.28</v>
      </c>
      <c r="AB936" s="39">
        <v>1389.06</v>
      </c>
      <c r="AC936" s="39">
        <v>1353.01</v>
      </c>
      <c r="AD936" s="39">
        <v>1351.5</v>
      </c>
      <c r="AE936" s="39">
        <v>1349.38</v>
      </c>
      <c r="AF936" s="39">
        <v>1386.99</v>
      </c>
      <c r="AG936" s="39">
        <v>1501.96</v>
      </c>
      <c r="AH936" s="39">
        <v>1781.23</v>
      </c>
      <c r="AI936" s="39">
        <v>2085.23</v>
      </c>
      <c r="AJ936" s="39">
        <v>2165.77</v>
      </c>
      <c r="AK936" s="39">
        <v>2147.4499999999998</v>
      </c>
      <c r="AL936" s="39">
        <v>2108.86</v>
      </c>
      <c r="AM936" s="39">
        <v>2100.3000000000002</v>
      </c>
      <c r="AN936" s="39">
        <v>2034.1599999999999</v>
      </c>
      <c r="AO936" s="39">
        <v>2071.2399999999998</v>
      </c>
      <c r="AP936" s="39">
        <v>2180.41</v>
      </c>
      <c r="AQ936" s="39">
        <v>2225.13</v>
      </c>
      <c r="AR936" s="39">
        <v>2243.15</v>
      </c>
      <c r="AS936" s="39">
        <v>2228.7600000000002</v>
      </c>
      <c r="AT936" s="39">
        <v>2214.19</v>
      </c>
      <c r="AU936" s="39">
        <v>2031.36</v>
      </c>
      <c r="AV936" s="39">
        <v>1870.51</v>
      </c>
      <c r="AW936" s="39">
        <v>1618.76</v>
      </c>
      <c r="AX936" s="40">
        <v>1461.99</v>
      </c>
      <c r="AY936" s="336">
        <v>407.52</v>
      </c>
      <c r="AZ936" s="175">
        <v>4.8109999999999999</v>
      </c>
      <c r="BA936" s="159">
        <v>298.69</v>
      </c>
    </row>
    <row r="937" spans="1:53">
      <c r="A937" s="47">
        <v>8</v>
      </c>
      <c r="B937" s="170">
        <f t="shared" si="118"/>
        <v>2107.4610000000002</v>
      </c>
      <c r="C937" s="170">
        <f t="shared" si="110"/>
        <v>2071.1109999999999</v>
      </c>
      <c r="D937" s="170">
        <f t="shared" si="110"/>
        <v>2058.471</v>
      </c>
      <c r="E937" s="170">
        <f t="shared" si="110"/>
        <v>2055.9210000000003</v>
      </c>
      <c r="F937" s="170">
        <f t="shared" si="110"/>
        <v>2022.751</v>
      </c>
      <c r="G937" s="170">
        <f t="shared" si="110"/>
        <v>2105.3809999999999</v>
      </c>
      <c r="H937" s="170">
        <f t="shared" si="110"/>
        <v>2168.721</v>
      </c>
      <c r="I937" s="170">
        <f t="shared" si="110"/>
        <v>2308.1909999999998</v>
      </c>
      <c r="J937" s="170">
        <f t="shared" si="110"/>
        <v>2423.5709999999999</v>
      </c>
      <c r="K937" s="170">
        <f t="shared" si="110"/>
        <v>2591.8110000000001</v>
      </c>
      <c r="L937" s="170">
        <f t="shared" si="110"/>
        <v>2583.2809999999999</v>
      </c>
      <c r="M937" s="170">
        <f t="shared" si="110"/>
        <v>2578.5509999999999</v>
      </c>
      <c r="N937" s="170">
        <f t="shared" si="110"/>
        <v>2585.1109999999999</v>
      </c>
      <c r="O937" s="170">
        <f t="shared" si="110"/>
        <v>2570.3910000000001</v>
      </c>
      <c r="P937" s="170">
        <f t="shared" si="110"/>
        <v>2589.201</v>
      </c>
      <c r="Q937" s="170">
        <f t="shared" si="110"/>
        <v>2668.6109999999999</v>
      </c>
      <c r="R937" s="170">
        <f t="shared" si="110"/>
        <v>2703.3110000000001</v>
      </c>
      <c r="S937" s="170">
        <f t="shared" si="111"/>
        <v>2741.451</v>
      </c>
      <c r="T937" s="170">
        <f t="shared" si="112"/>
        <v>2744.5210000000002</v>
      </c>
      <c r="U937" s="170">
        <f t="shared" si="113"/>
        <v>2722.4210000000003</v>
      </c>
      <c r="V937" s="170">
        <f t="shared" si="114"/>
        <v>2541.1910000000003</v>
      </c>
      <c r="W937" s="170">
        <f t="shared" si="115"/>
        <v>2428.991</v>
      </c>
      <c r="X937" s="170">
        <f t="shared" si="116"/>
        <v>2262.1109999999999</v>
      </c>
      <c r="Y937" s="170">
        <f t="shared" si="117"/>
        <v>2060.7709999999997</v>
      </c>
      <c r="Z937" s="37"/>
      <c r="AA937" s="38">
        <v>1396.44</v>
      </c>
      <c r="AB937" s="39">
        <v>1360.09</v>
      </c>
      <c r="AC937" s="39">
        <v>1347.45</v>
      </c>
      <c r="AD937" s="39">
        <v>1344.9</v>
      </c>
      <c r="AE937" s="39">
        <v>1311.73</v>
      </c>
      <c r="AF937" s="39">
        <v>1394.36</v>
      </c>
      <c r="AG937" s="39">
        <v>1457.7</v>
      </c>
      <c r="AH937" s="39">
        <v>1597.17</v>
      </c>
      <c r="AI937" s="39">
        <v>1712.55</v>
      </c>
      <c r="AJ937" s="39">
        <v>1880.79</v>
      </c>
      <c r="AK937" s="39">
        <v>1872.26</v>
      </c>
      <c r="AL937" s="39">
        <v>1867.53</v>
      </c>
      <c r="AM937" s="39">
        <v>1874.09</v>
      </c>
      <c r="AN937" s="39">
        <v>1859.37</v>
      </c>
      <c r="AO937" s="39">
        <v>1878.18</v>
      </c>
      <c r="AP937" s="39">
        <v>1957.59</v>
      </c>
      <c r="AQ937" s="39">
        <v>1992.29</v>
      </c>
      <c r="AR937" s="39">
        <v>2030.43</v>
      </c>
      <c r="AS937" s="39">
        <v>2033.5</v>
      </c>
      <c r="AT937" s="39">
        <v>2011.4</v>
      </c>
      <c r="AU937" s="39">
        <v>1830.17</v>
      </c>
      <c r="AV937" s="39">
        <v>1717.97</v>
      </c>
      <c r="AW937" s="39">
        <v>1551.09</v>
      </c>
      <c r="AX937" s="40">
        <v>1349.75</v>
      </c>
      <c r="AY937" s="336">
        <v>407.52</v>
      </c>
      <c r="AZ937" s="175">
        <v>4.8109999999999999</v>
      </c>
      <c r="BA937" s="159">
        <v>298.69</v>
      </c>
    </row>
    <row r="938" spans="1:53">
      <c r="A938" s="47">
        <v>9</v>
      </c>
      <c r="B938" s="170">
        <f t="shared" si="118"/>
        <v>2052.4610000000002</v>
      </c>
      <c r="C938" s="170">
        <f t="shared" si="110"/>
        <v>1994.8609999999999</v>
      </c>
      <c r="D938" s="170">
        <f t="shared" si="110"/>
        <v>1999.5409999999999</v>
      </c>
      <c r="E938" s="170">
        <f t="shared" si="110"/>
        <v>2025.0609999999999</v>
      </c>
      <c r="F938" s="170">
        <f t="shared" si="110"/>
        <v>2089.3409999999999</v>
      </c>
      <c r="G938" s="170">
        <f t="shared" si="110"/>
        <v>2203.6710000000003</v>
      </c>
      <c r="H938" s="170">
        <f t="shared" si="110"/>
        <v>2343.4409999999998</v>
      </c>
      <c r="I938" s="170">
        <f t="shared" si="110"/>
        <v>2607.1510000000003</v>
      </c>
      <c r="J938" s="170">
        <f t="shared" si="110"/>
        <v>2696.1510000000003</v>
      </c>
      <c r="K938" s="170">
        <f t="shared" si="110"/>
        <v>2690.4010000000003</v>
      </c>
      <c r="L938" s="170">
        <f t="shared" si="110"/>
        <v>2619.3910000000001</v>
      </c>
      <c r="M938" s="170">
        <f t="shared" si="110"/>
        <v>2623.5610000000001</v>
      </c>
      <c r="N938" s="170">
        <f t="shared" si="110"/>
        <v>2554.4410000000003</v>
      </c>
      <c r="O938" s="170">
        <f t="shared" si="110"/>
        <v>2559.5509999999999</v>
      </c>
      <c r="P938" s="170">
        <f t="shared" si="110"/>
        <v>2577.0509999999999</v>
      </c>
      <c r="Q938" s="170">
        <f t="shared" si="110"/>
        <v>2676.0610000000001</v>
      </c>
      <c r="R938" s="170">
        <f t="shared" si="110"/>
        <v>2743.5309999999999</v>
      </c>
      <c r="S938" s="170">
        <f t="shared" si="111"/>
        <v>2740.5709999999999</v>
      </c>
      <c r="T938" s="170">
        <f t="shared" si="112"/>
        <v>2687.9410000000003</v>
      </c>
      <c r="U938" s="170">
        <f t="shared" si="113"/>
        <v>2674.5309999999999</v>
      </c>
      <c r="V938" s="170">
        <f t="shared" si="114"/>
        <v>2422.2110000000002</v>
      </c>
      <c r="W938" s="170">
        <f t="shared" si="115"/>
        <v>2344.8209999999999</v>
      </c>
      <c r="X938" s="170">
        <f t="shared" si="116"/>
        <v>2109.2510000000002</v>
      </c>
      <c r="Y938" s="170">
        <f t="shared" si="117"/>
        <v>2003.921</v>
      </c>
      <c r="Z938" s="37"/>
      <c r="AA938" s="38">
        <v>1341.44</v>
      </c>
      <c r="AB938" s="39">
        <v>1283.8399999999999</v>
      </c>
      <c r="AC938" s="39">
        <v>1288.52</v>
      </c>
      <c r="AD938" s="39">
        <v>1314.04</v>
      </c>
      <c r="AE938" s="39">
        <v>1378.32</v>
      </c>
      <c r="AF938" s="39">
        <v>1492.65</v>
      </c>
      <c r="AG938" s="39">
        <v>1632.42</v>
      </c>
      <c r="AH938" s="39">
        <v>1896.13</v>
      </c>
      <c r="AI938" s="39">
        <v>1985.13</v>
      </c>
      <c r="AJ938" s="39">
        <v>1979.38</v>
      </c>
      <c r="AK938" s="39">
        <v>1908.37</v>
      </c>
      <c r="AL938" s="39">
        <v>1912.54</v>
      </c>
      <c r="AM938" s="39">
        <v>1843.42</v>
      </c>
      <c r="AN938" s="39">
        <v>1848.53</v>
      </c>
      <c r="AO938" s="39">
        <v>1866.03</v>
      </c>
      <c r="AP938" s="39">
        <v>1965.04</v>
      </c>
      <c r="AQ938" s="39">
        <v>2032.5099999999998</v>
      </c>
      <c r="AR938" s="39">
        <v>2029.55</v>
      </c>
      <c r="AS938" s="39">
        <v>1976.92</v>
      </c>
      <c r="AT938" s="39">
        <v>1963.51</v>
      </c>
      <c r="AU938" s="39">
        <v>1711.19</v>
      </c>
      <c r="AV938" s="39">
        <v>1633.8</v>
      </c>
      <c r="AW938" s="39">
        <v>1398.23</v>
      </c>
      <c r="AX938" s="40">
        <v>1292.9000000000001</v>
      </c>
      <c r="AY938" s="336">
        <v>407.52</v>
      </c>
      <c r="AZ938" s="175">
        <v>4.8109999999999999</v>
      </c>
      <c r="BA938" s="159">
        <v>298.69</v>
      </c>
    </row>
    <row r="939" spans="1:53">
      <c r="A939" s="47">
        <v>10</v>
      </c>
      <c r="B939" s="170">
        <f t="shared" si="118"/>
        <v>1949.3809999999999</v>
      </c>
      <c r="C939" s="170">
        <f t="shared" si="110"/>
        <v>1949.241</v>
      </c>
      <c r="D939" s="170">
        <f t="shared" si="110"/>
        <v>1946.511</v>
      </c>
      <c r="E939" s="170">
        <f t="shared" si="110"/>
        <v>1949.171</v>
      </c>
      <c r="F939" s="170">
        <f t="shared" si="110"/>
        <v>1962.701</v>
      </c>
      <c r="G939" s="170">
        <f t="shared" si="110"/>
        <v>2042.931</v>
      </c>
      <c r="H939" s="170">
        <f t="shared" si="110"/>
        <v>2134.2910000000002</v>
      </c>
      <c r="I939" s="170">
        <f t="shared" si="110"/>
        <v>2369.1409999999996</v>
      </c>
      <c r="J939" s="170">
        <f t="shared" si="110"/>
        <v>2543.5610000000001</v>
      </c>
      <c r="K939" s="170">
        <f t="shared" si="110"/>
        <v>2573.9610000000002</v>
      </c>
      <c r="L939" s="170">
        <f t="shared" si="110"/>
        <v>2518.1109999999999</v>
      </c>
      <c r="M939" s="170">
        <f t="shared" si="110"/>
        <v>2483.681</v>
      </c>
      <c r="N939" s="170">
        <f t="shared" si="110"/>
        <v>2456.971</v>
      </c>
      <c r="O939" s="170">
        <f t="shared" si="110"/>
        <v>2442.971</v>
      </c>
      <c r="P939" s="170">
        <f t="shared" si="110"/>
        <v>2499.5709999999999</v>
      </c>
      <c r="Q939" s="170">
        <f t="shared" si="110"/>
        <v>2607.5309999999999</v>
      </c>
      <c r="R939" s="170">
        <f t="shared" si="110"/>
        <v>2743.1610000000001</v>
      </c>
      <c r="S939" s="170">
        <f t="shared" si="111"/>
        <v>2759.3810000000003</v>
      </c>
      <c r="T939" s="170">
        <f t="shared" si="112"/>
        <v>2723.9310000000005</v>
      </c>
      <c r="U939" s="170">
        <f t="shared" si="113"/>
        <v>2673.7110000000002</v>
      </c>
      <c r="V939" s="170">
        <f t="shared" si="114"/>
        <v>2423.991</v>
      </c>
      <c r="W939" s="170">
        <f t="shared" si="115"/>
        <v>2279.1109999999999</v>
      </c>
      <c r="X939" s="170">
        <f t="shared" si="116"/>
        <v>2058.181</v>
      </c>
      <c r="Y939" s="170">
        <f t="shared" si="117"/>
        <v>1973.0309999999999</v>
      </c>
      <c r="Z939" s="37"/>
      <c r="AA939" s="38">
        <v>1238.3599999999999</v>
      </c>
      <c r="AB939" s="39">
        <v>1238.22</v>
      </c>
      <c r="AC939" s="39">
        <v>1235.49</v>
      </c>
      <c r="AD939" s="39">
        <v>1238.1500000000001</v>
      </c>
      <c r="AE939" s="39">
        <v>1251.68</v>
      </c>
      <c r="AF939" s="39">
        <v>1331.91</v>
      </c>
      <c r="AG939" s="39">
        <v>1423.27</v>
      </c>
      <c r="AH939" s="39">
        <v>1658.12</v>
      </c>
      <c r="AI939" s="39">
        <v>1832.54</v>
      </c>
      <c r="AJ939" s="39">
        <v>1862.94</v>
      </c>
      <c r="AK939" s="39">
        <v>1807.09</v>
      </c>
      <c r="AL939" s="39">
        <v>1772.66</v>
      </c>
      <c r="AM939" s="39">
        <v>1745.95</v>
      </c>
      <c r="AN939" s="39">
        <v>1731.95</v>
      </c>
      <c r="AO939" s="39">
        <v>1788.55</v>
      </c>
      <c r="AP939" s="39">
        <v>1896.51</v>
      </c>
      <c r="AQ939" s="39">
        <v>2032.14</v>
      </c>
      <c r="AR939" s="39">
        <v>2048.36</v>
      </c>
      <c r="AS939" s="39">
        <v>2012.9100000000003</v>
      </c>
      <c r="AT939" s="39">
        <v>1962.69</v>
      </c>
      <c r="AU939" s="39">
        <v>1712.97</v>
      </c>
      <c r="AV939" s="39">
        <v>1568.09</v>
      </c>
      <c r="AW939" s="39">
        <v>1347.16</v>
      </c>
      <c r="AX939" s="40">
        <v>1262.01</v>
      </c>
      <c r="AY939" s="336">
        <v>407.52</v>
      </c>
      <c r="AZ939" s="175">
        <v>4.8109999999999999</v>
      </c>
      <c r="BA939" s="159">
        <v>298.69</v>
      </c>
    </row>
    <row r="940" spans="1:53">
      <c r="A940" s="47">
        <v>11</v>
      </c>
      <c r="B940" s="170">
        <f t="shared" si="118"/>
        <v>1948.4110000000001</v>
      </c>
      <c r="C940" s="170">
        <f t="shared" si="110"/>
        <v>1899.8509999999999</v>
      </c>
      <c r="D940" s="170">
        <f t="shared" si="110"/>
        <v>1913.771</v>
      </c>
      <c r="E940" s="170">
        <f t="shared" si="110"/>
        <v>1946.1209999999999</v>
      </c>
      <c r="F940" s="170">
        <f t="shared" si="110"/>
        <v>1954.8409999999999</v>
      </c>
      <c r="G940" s="170">
        <f t="shared" si="110"/>
        <v>1978.481</v>
      </c>
      <c r="H940" s="170">
        <f t="shared" si="110"/>
        <v>2052.6610000000001</v>
      </c>
      <c r="I940" s="170">
        <f t="shared" si="110"/>
        <v>2234.2309999999998</v>
      </c>
      <c r="J940" s="170">
        <f t="shared" si="110"/>
        <v>2339.8710000000001</v>
      </c>
      <c r="K940" s="170">
        <f t="shared" si="110"/>
        <v>2342.9610000000002</v>
      </c>
      <c r="L940" s="170">
        <f t="shared" si="110"/>
        <v>2322.0209999999997</v>
      </c>
      <c r="M940" s="170">
        <f t="shared" si="110"/>
        <v>2333.4009999999998</v>
      </c>
      <c r="N940" s="170">
        <f t="shared" si="110"/>
        <v>2331.7910000000002</v>
      </c>
      <c r="O940" s="170">
        <f t="shared" si="110"/>
        <v>2290.1109999999999</v>
      </c>
      <c r="P940" s="170">
        <f t="shared" si="110"/>
        <v>2325.5010000000002</v>
      </c>
      <c r="Q940" s="170">
        <f t="shared" si="110"/>
        <v>2388.0810000000001</v>
      </c>
      <c r="R940" s="170">
        <f t="shared" si="110"/>
        <v>2497.741</v>
      </c>
      <c r="S940" s="170">
        <f t="shared" si="111"/>
        <v>2478.241</v>
      </c>
      <c r="T940" s="170">
        <f t="shared" si="112"/>
        <v>2476.0810000000001</v>
      </c>
      <c r="U940" s="170">
        <f t="shared" si="113"/>
        <v>2372.3409999999999</v>
      </c>
      <c r="V940" s="170">
        <f t="shared" si="114"/>
        <v>2224.4610000000002</v>
      </c>
      <c r="W940" s="170">
        <f t="shared" si="115"/>
        <v>2133.9110000000001</v>
      </c>
      <c r="X940" s="170">
        <f t="shared" si="116"/>
        <v>1984.6510000000001</v>
      </c>
      <c r="Y940" s="170">
        <f t="shared" si="117"/>
        <v>1923.1610000000001</v>
      </c>
      <c r="Z940" s="37"/>
      <c r="AA940" s="41">
        <v>1237.3900000000001</v>
      </c>
      <c r="AB940" s="39">
        <v>1188.83</v>
      </c>
      <c r="AC940" s="39">
        <v>1202.75</v>
      </c>
      <c r="AD940" s="39">
        <v>1235.0999999999999</v>
      </c>
      <c r="AE940" s="39">
        <v>1243.82</v>
      </c>
      <c r="AF940" s="39">
        <v>1267.46</v>
      </c>
      <c r="AG940" s="39">
        <v>1341.64</v>
      </c>
      <c r="AH940" s="39">
        <v>1523.21</v>
      </c>
      <c r="AI940" s="39">
        <v>1628.85</v>
      </c>
      <c r="AJ940" s="39">
        <v>1631.94</v>
      </c>
      <c r="AK940" s="39">
        <v>1611</v>
      </c>
      <c r="AL940" s="39">
        <v>1622.38</v>
      </c>
      <c r="AM940" s="39">
        <v>1620.77</v>
      </c>
      <c r="AN940" s="39">
        <v>1579.09</v>
      </c>
      <c r="AO940" s="39">
        <v>1614.48</v>
      </c>
      <c r="AP940" s="39">
        <v>1677.06</v>
      </c>
      <c r="AQ940" s="39">
        <v>1786.72</v>
      </c>
      <c r="AR940" s="39">
        <v>1767.22</v>
      </c>
      <c r="AS940" s="39">
        <v>1765.06</v>
      </c>
      <c r="AT940" s="39">
        <v>1661.32</v>
      </c>
      <c r="AU940" s="39">
        <v>1513.44</v>
      </c>
      <c r="AV940" s="39">
        <v>1422.89</v>
      </c>
      <c r="AW940" s="39">
        <v>1273.6300000000001</v>
      </c>
      <c r="AX940" s="40">
        <v>1212.1400000000001</v>
      </c>
      <c r="AY940" s="336">
        <v>407.52</v>
      </c>
      <c r="AZ940" s="175">
        <v>4.8109999999999999</v>
      </c>
      <c r="BA940" s="159">
        <v>298.69</v>
      </c>
    </row>
    <row r="941" spans="1:53">
      <c r="A941" s="47">
        <v>12</v>
      </c>
      <c r="B941" s="170">
        <f t="shared" si="118"/>
        <v>1879.481</v>
      </c>
      <c r="C941" s="170">
        <f t="shared" si="110"/>
        <v>1877.421</v>
      </c>
      <c r="D941" s="170">
        <f t="shared" si="110"/>
        <v>1876.221</v>
      </c>
      <c r="E941" s="170">
        <f t="shared" si="110"/>
        <v>1881.251</v>
      </c>
      <c r="F941" s="170">
        <f t="shared" si="110"/>
        <v>1910.3809999999999</v>
      </c>
      <c r="G941" s="170">
        <f t="shared" si="110"/>
        <v>2007.6109999999999</v>
      </c>
      <c r="H941" s="170">
        <f t="shared" si="110"/>
        <v>2099.8609999999999</v>
      </c>
      <c r="I941" s="170">
        <f t="shared" si="110"/>
        <v>2220.431</v>
      </c>
      <c r="J941" s="170">
        <f t="shared" si="110"/>
        <v>2395.8509999999997</v>
      </c>
      <c r="K941" s="170">
        <f t="shared" si="110"/>
        <v>2429.0609999999997</v>
      </c>
      <c r="L941" s="170">
        <f t="shared" si="110"/>
        <v>2418.3509999999997</v>
      </c>
      <c r="M941" s="170">
        <f t="shared" si="110"/>
        <v>2372.3609999999999</v>
      </c>
      <c r="N941" s="170">
        <f t="shared" si="110"/>
        <v>2342.221</v>
      </c>
      <c r="O941" s="170">
        <f t="shared" si="110"/>
        <v>2341.3909999999996</v>
      </c>
      <c r="P941" s="170">
        <f t="shared" si="110"/>
        <v>2374.9809999999998</v>
      </c>
      <c r="Q941" s="170">
        <f t="shared" si="110"/>
        <v>2549.181</v>
      </c>
      <c r="R941" s="170">
        <f t="shared" si="110"/>
        <v>2588.3110000000001</v>
      </c>
      <c r="S941" s="170">
        <f t="shared" si="111"/>
        <v>2563.0410000000002</v>
      </c>
      <c r="T941" s="170">
        <f t="shared" si="112"/>
        <v>2531.181</v>
      </c>
      <c r="U941" s="170">
        <f t="shared" si="113"/>
        <v>2479.1309999999999</v>
      </c>
      <c r="V941" s="170">
        <f t="shared" si="114"/>
        <v>2196.3809999999999</v>
      </c>
      <c r="W941" s="170">
        <f t="shared" si="115"/>
        <v>2015.211</v>
      </c>
      <c r="X941" s="170">
        <f t="shared" si="116"/>
        <v>1956.1209999999999</v>
      </c>
      <c r="Y941" s="170">
        <f t="shared" si="117"/>
        <v>1936.201</v>
      </c>
      <c r="Z941" s="37"/>
      <c r="AA941" s="41">
        <v>1168.46</v>
      </c>
      <c r="AB941" s="39">
        <v>1166.4000000000001</v>
      </c>
      <c r="AC941" s="39">
        <v>1165.2</v>
      </c>
      <c r="AD941" s="39">
        <v>1170.23</v>
      </c>
      <c r="AE941" s="39">
        <v>1199.3599999999999</v>
      </c>
      <c r="AF941" s="39">
        <v>1296.5899999999999</v>
      </c>
      <c r="AG941" s="39">
        <v>1388.84</v>
      </c>
      <c r="AH941" s="39">
        <v>1509.41</v>
      </c>
      <c r="AI941" s="39">
        <v>1684.83</v>
      </c>
      <c r="AJ941" s="39">
        <v>1718.04</v>
      </c>
      <c r="AK941" s="39">
        <v>1707.33</v>
      </c>
      <c r="AL941" s="39">
        <v>1661.34</v>
      </c>
      <c r="AM941" s="39">
        <v>1631.2</v>
      </c>
      <c r="AN941" s="39">
        <v>1630.37</v>
      </c>
      <c r="AO941" s="39">
        <v>1663.96</v>
      </c>
      <c r="AP941" s="39">
        <v>1838.16</v>
      </c>
      <c r="AQ941" s="39">
        <v>1877.29</v>
      </c>
      <c r="AR941" s="39">
        <v>1852.02</v>
      </c>
      <c r="AS941" s="39">
        <v>1820.16</v>
      </c>
      <c r="AT941" s="39">
        <v>1768.11</v>
      </c>
      <c r="AU941" s="39">
        <v>1485.36</v>
      </c>
      <c r="AV941" s="39">
        <v>1304.19</v>
      </c>
      <c r="AW941" s="39">
        <v>1245.0999999999999</v>
      </c>
      <c r="AX941" s="40">
        <v>1225.18</v>
      </c>
      <c r="AY941" s="336">
        <v>407.52</v>
      </c>
      <c r="AZ941" s="175">
        <v>4.8109999999999999</v>
      </c>
      <c r="BA941" s="159">
        <v>298.69</v>
      </c>
    </row>
    <row r="942" spans="1:53">
      <c r="A942" s="47">
        <v>13</v>
      </c>
      <c r="B942" s="170">
        <f t="shared" si="118"/>
        <v>1880.3609999999999</v>
      </c>
      <c r="C942" s="170">
        <f t="shared" si="110"/>
        <v>1876.021</v>
      </c>
      <c r="D942" s="170">
        <f t="shared" si="110"/>
        <v>1875.8009999999999</v>
      </c>
      <c r="E942" s="170">
        <f t="shared" si="110"/>
        <v>1877.5809999999999</v>
      </c>
      <c r="F942" s="170">
        <f t="shared" si="110"/>
        <v>1912.4110000000001</v>
      </c>
      <c r="G942" s="170">
        <f t="shared" si="110"/>
        <v>1978.771</v>
      </c>
      <c r="H942" s="170">
        <f t="shared" si="110"/>
        <v>2148.6710000000003</v>
      </c>
      <c r="I942" s="170">
        <f t="shared" si="110"/>
        <v>2322.5810000000001</v>
      </c>
      <c r="J942" s="170">
        <f t="shared" si="110"/>
        <v>2400.0810000000001</v>
      </c>
      <c r="K942" s="170">
        <f t="shared" si="110"/>
        <v>2361.9610000000002</v>
      </c>
      <c r="L942" s="170">
        <f t="shared" si="110"/>
        <v>2309.5909999999999</v>
      </c>
      <c r="M942" s="170">
        <f t="shared" si="110"/>
        <v>2335.7110000000002</v>
      </c>
      <c r="N942" s="170">
        <f t="shared" si="110"/>
        <v>2308.721</v>
      </c>
      <c r="O942" s="170">
        <f t="shared" si="110"/>
        <v>2307.221</v>
      </c>
      <c r="P942" s="170">
        <f t="shared" si="110"/>
        <v>2358.5909999999999</v>
      </c>
      <c r="Q942" s="170">
        <f t="shared" si="110"/>
        <v>2496.471</v>
      </c>
      <c r="R942" s="170">
        <f t="shared" si="110"/>
        <v>2593.5810000000001</v>
      </c>
      <c r="S942" s="170">
        <f t="shared" si="111"/>
        <v>2631.1410000000001</v>
      </c>
      <c r="T942" s="170">
        <f t="shared" si="112"/>
        <v>2582.2310000000002</v>
      </c>
      <c r="U942" s="170">
        <f t="shared" si="113"/>
        <v>2532.9010000000003</v>
      </c>
      <c r="V942" s="170">
        <f t="shared" si="114"/>
        <v>2329.2809999999999</v>
      </c>
      <c r="W942" s="170">
        <f t="shared" si="115"/>
        <v>2212.8009999999999</v>
      </c>
      <c r="X942" s="170">
        <f t="shared" si="116"/>
        <v>1956.0409999999999</v>
      </c>
      <c r="Y942" s="170">
        <f t="shared" si="117"/>
        <v>1948.1209999999999</v>
      </c>
      <c r="Z942" s="37"/>
      <c r="AA942" s="41">
        <v>1169.3399999999999</v>
      </c>
      <c r="AB942" s="39">
        <v>1165</v>
      </c>
      <c r="AC942" s="39">
        <v>1164.78</v>
      </c>
      <c r="AD942" s="39">
        <v>1166.56</v>
      </c>
      <c r="AE942" s="39">
        <v>1201.3900000000001</v>
      </c>
      <c r="AF942" s="39">
        <v>1267.75</v>
      </c>
      <c r="AG942" s="39">
        <v>1437.65</v>
      </c>
      <c r="AH942" s="39">
        <v>1611.56</v>
      </c>
      <c r="AI942" s="39">
        <v>1689.06</v>
      </c>
      <c r="AJ942" s="39">
        <v>1650.94</v>
      </c>
      <c r="AK942" s="39">
        <v>1598.57</v>
      </c>
      <c r="AL942" s="39">
        <v>1624.69</v>
      </c>
      <c r="AM942" s="39">
        <v>1597.7</v>
      </c>
      <c r="AN942" s="39">
        <v>1596.2</v>
      </c>
      <c r="AO942" s="39">
        <v>1647.57</v>
      </c>
      <c r="AP942" s="39">
        <v>1785.45</v>
      </c>
      <c r="AQ942" s="39">
        <v>1882.56</v>
      </c>
      <c r="AR942" s="39">
        <v>1920.12</v>
      </c>
      <c r="AS942" s="39">
        <v>1871.21</v>
      </c>
      <c r="AT942" s="39">
        <v>1821.88</v>
      </c>
      <c r="AU942" s="39">
        <v>1618.26</v>
      </c>
      <c r="AV942" s="39">
        <v>1501.78</v>
      </c>
      <c r="AW942" s="39">
        <v>1245.02</v>
      </c>
      <c r="AX942" s="40">
        <v>1237.0999999999999</v>
      </c>
      <c r="AY942" s="336">
        <v>407.52</v>
      </c>
      <c r="AZ942" s="175">
        <v>4.8109999999999999</v>
      </c>
      <c r="BA942" s="159">
        <v>298.69</v>
      </c>
    </row>
    <row r="943" spans="1:53">
      <c r="A943" s="47">
        <v>14</v>
      </c>
      <c r="B943" s="170">
        <f t="shared" si="118"/>
        <v>1952.1109999999999</v>
      </c>
      <c r="C943" s="170">
        <f t="shared" si="110"/>
        <v>1941.201</v>
      </c>
      <c r="D943" s="170">
        <f t="shared" si="110"/>
        <v>1955.501</v>
      </c>
      <c r="E943" s="170">
        <f t="shared" si="110"/>
        <v>1954.201</v>
      </c>
      <c r="F943" s="170">
        <f t="shared" si="110"/>
        <v>1956.5409999999999</v>
      </c>
      <c r="G943" s="170">
        <f t="shared" si="110"/>
        <v>1971.731</v>
      </c>
      <c r="H943" s="170">
        <f t="shared" si="110"/>
        <v>2029.201</v>
      </c>
      <c r="I943" s="170">
        <f t="shared" si="110"/>
        <v>2246.0209999999997</v>
      </c>
      <c r="J943" s="170">
        <f t="shared" si="110"/>
        <v>2506.471</v>
      </c>
      <c r="K943" s="170">
        <f t="shared" si="110"/>
        <v>2596.721</v>
      </c>
      <c r="L943" s="170">
        <f t="shared" si="110"/>
        <v>2595.1410000000001</v>
      </c>
      <c r="M943" s="170">
        <f t="shared" si="110"/>
        <v>2596.3710000000001</v>
      </c>
      <c r="N943" s="170">
        <f t="shared" si="110"/>
        <v>2545.1610000000001</v>
      </c>
      <c r="O943" s="170">
        <f t="shared" si="110"/>
        <v>2510.3609999999999</v>
      </c>
      <c r="P943" s="170">
        <f t="shared" si="110"/>
        <v>2512.3209999999999</v>
      </c>
      <c r="Q943" s="170">
        <f t="shared" si="110"/>
        <v>2619.7910000000002</v>
      </c>
      <c r="R943" s="170">
        <f t="shared" si="110"/>
        <v>2632.5410000000002</v>
      </c>
      <c r="S943" s="170">
        <f t="shared" si="111"/>
        <v>2638.3710000000001</v>
      </c>
      <c r="T943" s="170">
        <f t="shared" si="112"/>
        <v>2585.5709999999999</v>
      </c>
      <c r="U943" s="170">
        <f t="shared" si="113"/>
        <v>2643.7710000000002</v>
      </c>
      <c r="V943" s="170">
        <f t="shared" si="114"/>
        <v>2631.0909999999999</v>
      </c>
      <c r="W943" s="170">
        <f t="shared" si="115"/>
        <v>2477.3110000000001</v>
      </c>
      <c r="X943" s="170">
        <f t="shared" si="116"/>
        <v>2163.5309999999999</v>
      </c>
      <c r="Y943" s="170">
        <f t="shared" si="117"/>
        <v>2061.0410000000002</v>
      </c>
      <c r="Z943" s="37"/>
      <c r="AA943" s="41">
        <v>1241.0899999999999</v>
      </c>
      <c r="AB943" s="39">
        <v>1230.18</v>
      </c>
      <c r="AC943" s="39">
        <v>1244.48</v>
      </c>
      <c r="AD943" s="39">
        <v>1243.18</v>
      </c>
      <c r="AE943" s="39">
        <v>1245.52</v>
      </c>
      <c r="AF943" s="39">
        <v>1260.71</v>
      </c>
      <c r="AG943" s="39">
        <v>1318.18</v>
      </c>
      <c r="AH943" s="39">
        <v>1535</v>
      </c>
      <c r="AI943" s="39">
        <v>1795.45</v>
      </c>
      <c r="AJ943" s="39">
        <v>1885.7</v>
      </c>
      <c r="AK943" s="39">
        <v>1884.12</v>
      </c>
      <c r="AL943" s="39">
        <v>1885.35</v>
      </c>
      <c r="AM943" s="39">
        <v>1834.14</v>
      </c>
      <c r="AN943" s="39">
        <v>1799.34</v>
      </c>
      <c r="AO943" s="39">
        <v>1801.3</v>
      </c>
      <c r="AP943" s="39">
        <v>1908.77</v>
      </c>
      <c r="AQ943" s="39">
        <v>1921.52</v>
      </c>
      <c r="AR943" s="39">
        <v>1927.35</v>
      </c>
      <c r="AS943" s="39">
        <v>1874.55</v>
      </c>
      <c r="AT943" s="39">
        <v>1932.75</v>
      </c>
      <c r="AU943" s="39">
        <v>1920.07</v>
      </c>
      <c r="AV943" s="39">
        <v>1766.29</v>
      </c>
      <c r="AW943" s="39">
        <v>1452.51</v>
      </c>
      <c r="AX943" s="40">
        <v>1350.02</v>
      </c>
      <c r="AY943" s="336">
        <v>407.52</v>
      </c>
      <c r="AZ943" s="175">
        <v>4.8109999999999999</v>
      </c>
      <c r="BA943" s="159">
        <v>298.69</v>
      </c>
    </row>
    <row r="944" spans="1:53">
      <c r="A944" s="47">
        <v>15</v>
      </c>
      <c r="B944" s="170">
        <f t="shared" si="118"/>
        <v>1986.8609999999999</v>
      </c>
      <c r="C944" s="170">
        <f t="shared" si="110"/>
        <v>1968.8309999999999</v>
      </c>
      <c r="D944" s="170">
        <f t="shared" si="110"/>
        <v>1967.9110000000001</v>
      </c>
      <c r="E944" s="170">
        <f t="shared" si="110"/>
        <v>1965.8309999999999</v>
      </c>
      <c r="F944" s="170">
        <f t="shared" si="110"/>
        <v>1967.0909999999999</v>
      </c>
      <c r="G944" s="170">
        <f t="shared" si="110"/>
        <v>1974.5409999999999</v>
      </c>
      <c r="H944" s="170">
        <f t="shared" si="110"/>
        <v>2022.5609999999999</v>
      </c>
      <c r="I944" s="170">
        <f t="shared" si="110"/>
        <v>2231.4110000000001</v>
      </c>
      <c r="J944" s="170">
        <f t="shared" si="110"/>
        <v>2497.9610000000002</v>
      </c>
      <c r="K944" s="170">
        <f t="shared" si="110"/>
        <v>2670.931</v>
      </c>
      <c r="L944" s="170">
        <f t="shared" si="110"/>
        <v>2734.4510000000005</v>
      </c>
      <c r="M944" s="170">
        <f t="shared" si="110"/>
        <v>2734.3510000000001</v>
      </c>
      <c r="N944" s="170">
        <f t="shared" si="110"/>
        <v>2730.3910000000001</v>
      </c>
      <c r="O944" s="170">
        <f t="shared" si="110"/>
        <v>2725.9110000000005</v>
      </c>
      <c r="P944" s="170">
        <f t="shared" si="110"/>
        <v>2710.6510000000003</v>
      </c>
      <c r="Q944" s="170">
        <f t="shared" si="110"/>
        <v>2822.471</v>
      </c>
      <c r="R944" s="170">
        <f t="shared" si="110"/>
        <v>2838.3810000000003</v>
      </c>
      <c r="S944" s="170">
        <f t="shared" si="111"/>
        <v>2845.0510000000004</v>
      </c>
      <c r="T944" s="170">
        <f t="shared" si="112"/>
        <v>2810.6310000000003</v>
      </c>
      <c r="U944" s="170">
        <f t="shared" si="113"/>
        <v>2800.5310000000004</v>
      </c>
      <c r="V944" s="170">
        <f t="shared" si="114"/>
        <v>2573.8110000000001</v>
      </c>
      <c r="W944" s="170">
        <f t="shared" si="115"/>
        <v>2365.5909999999999</v>
      </c>
      <c r="X944" s="170">
        <f t="shared" si="116"/>
        <v>2096.3109999999997</v>
      </c>
      <c r="Y944" s="170">
        <f t="shared" si="117"/>
        <v>2006.921</v>
      </c>
      <c r="Z944" s="37"/>
      <c r="AA944" s="41">
        <v>1275.8399999999999</v>
      </c>
      <c r="AB944" s="39">
        <v>1257.81</v>
      </c>
      <c r="AC944" s="39">
        <v>1256.8900000000001</v>
      </c>
      <c r="AD944" s="39">
        <v>1254.81</v>
      </c>
      <c r="AE944" s="39">
        <v>1256.07</v>
      </c>
      <c r="AF944" s="39">
        <v>1263.52</v>
      </c>
      <c r="AG944" s="39">
        <v>1311.54</v>
      </c>
      <c r="AH944" s="39">
        <v>1520.39</v>
      </c>
      <c r="AI944" s="39">
        <v>1786.94</v>
      </c>
      <c r="AJ944" s="39">
        <v>1959.91</v>
      </c>
      <c r="AK944" s="39">
        <v>2023.4300000000003</v>
      </c>
      <c r="AL944" s="39">
        <v>2023.3300000000002</v>
      </c>
      <c r="AM944" s="39">
        <v>2019.37</v>
      </c>
      <c r="AN944" s="39">
        <v>2014.8900000000003</v>
      </c>
      <c r="AO944" s="39">
        <v>1999.63</v>
      </c>
      <c r="AP944" s="39">
        <v>2111.4499999999998</v>
      </c>
      <c r="AQ944" s="39">
        <v>2127.36</v>
      </c>
      <c r="AR944" s="39">
        <v>2134.0300000000002</v>
      </c>
      <c r="AS944" s="39">
        <v>2099.61</v>
      </c>
      <c r="AT944" s="39">
        <v>2089.5100000000002</v>
      </c>
      <c r="AU944" s="39">
        <v>1862.79</v>
      </c>
      <c r="AV944" s="39">
        <v>1654.57</v>
      </c>
      <c r="AW944" s="39">
        <v>1385.29</v>
      </c>
      <c r="AX944" s="40">
        <v>1295.9000000000001</v>
      </c>
      <c r="AY944" s="336">
        <v>407.52</v>
      </c>
      <c r="AZ944" s="175">
        <v>4.8109999999999999</v>
      </c>
      <c r="BA944" s="159">
        <v>298.69</v>
      </c>
    </row>
    <row r="945" spans="1:53">
      <c r="A945" s="47">
        <v>16</v>
      </c>
      <c r="B945" s="170">
        <f t="shared" si="118"/>
        <v>2059.7910000000002</v>
      </c>
      <c r="C945" s="170">
        <f t="shared" si="110"/>
        <v>2018.0909999999999</v>
      </c>
      <c r="D945" s="170">
        <f t="shared" si="110"/>
        <v>1977.921</v>
      </c>
      <c r="E945" s="170">
        <f t="shared" si="110"/>
        <v>2009.8709999999999</v>
      </c>
      <c r="F945" s="170">
        <f t="shared" si="110"/>
        <v>2049.5509999999999</v>
      </c>
      <c r="G945" s="170">
        <f t="shared" si="110"/>
        <v>2125.721</v>
      </c>
      <c r="H945" s="170">
        <f t="shared" si="110"/>
        <v>2302.3209999999999</v>
      </c>
      <c r="I945" s="170">
        <f t="shared" si="110"/>
        <v>2517.5210000000002</v>
      </c>
      <c r="J945" s="170">
        <f t="shared" si="110"/>
        <v>2661.8809999999999</v>
      </c>
      <c r="K945" s="170">
        <f t="shared" si="110"/>
        <v>2670.6910000000003</v>
      </c>
      <c r="L945" s="170">
        <f t="shared" si="110"/>
        <v>2640.1109999999999</v>
      </c>
      <c r="M945" s="170">
        <f t="shared" si="110"/>
        <v>2641.8809999999999</v>
      </c>
      <c r="N945" s="170">
        <f t="shared" si="110"/>
        <v>2645.4010000000003</v>
      </c>
      <c r="O945" s="170">
        <f t="shared" si="110"/>
        <v>2726.3209999999999</v>
      </c>
      <c r="P945" s="170">
        <f t="shared" si="110"/>
        <v>2735.0410000000002</v>
      </c>
      <c r="Q945" s="170">
        <f t="shared" si="110"/>
        <v>2871.7110000000002</v>
      </c>
      <c r="R945" s="170">
        <f t="shared" ref="R945:R960" si="119">AQ945+$BA945+$AZ945+$AY945</f>
        <v>2948.9810000000002</v>
      </c>
      <c r="S945" s="170">
        <f t="shared" si="111"/>
        <v>2904.6710000000003</v>
      </c>
      <c r="T945" s="170">
        <f t="shared" si="112"/>
        <v>2822.0210000000002</v>
      </c>
      <c r="U945" s="170">
        <f t="shared" si="113"/>
        <v>2727.6310000000003</v>
      </c>
      <c r="V945" s="170">
        <f t="shared" si="114"/>
        <v>2457.3310000000001</v>
      </c>
      <c r="W945" s="170">
        <f t="shared" si="115"/>
        <v>2144.7709999999997</v>
      </c>
      <c r="X945" s="170">
        <f t="shared" si="116"/>
        <v>2056.0609999999997</v>
      </c>
      <c r="Y945" s="170">
        <f t="shared" si="117"/>
        <v>1975.981</v>
      </c>
      <c r="Z945" s="37"/>
      <c r="AA945" s="41">
        <v>1348.77</v>
      </c>
      <c r="AB945" s="39">
        <v>1307.07</v>
      </c>
      <c r="AC945" s="39">
        <v>1266.9000000000001</v>
      </c>
      <c r="AD945" s="39">
        <v>1298.8499999999999</v>
      </c>
      <c r="AE945" s="39">
        <v>1338.53</v>
      </c>
      <c r="AF945" s="39">
        <v>1414.7</v>
      </c>
      <c r="AG945" s="39">
        <v>1591.3</v>
      </c>
      <c r="AH945" s="39">
        <v>1806.5</v>
      </c>
      <c r="AI945" s="39">
        <v>1950.86</v>
      </c>
      <c r="AJ945" s="39">
        <v>1959.67</v>
      </c>
      <c r="AK945" s="39">
        <v>1929.09</v>
      </c>
      <c r="AL945" s="39">
        <v>1930.86</v>
      </c>
      <c r="AM945" s="39">
        <v>1934.38</v>
      </c>
      <c r="AN945" s="39">
        <v>2015.3</v>
      </c>
      <c r="AO945" s="39">
        <v>2024.0200000000002</v>
      </c>
      <c r="AP945" s="39">
        <v>2160.69</v>
      </c>
      <c r="AQ945" s="39">
        <v>2237.96</v>
      </c>
      <c r="AR945" s="39">
        <v>2193.65</v>
      </c>
      <c r="AS945" s="39">
        <v>2111</v>
      </c>
      <c r="AT945" s="39">
        <v>2016.6100000000001</v>
      </c>
      <c r="AU945" s="39">
        <v>1746.31</v>
      </c>
      <c r="AV945" s="39">
        <v>1433.75</v>
      </c>
      <c r="AW945" s="39">
        <v>1345.04</v>
      </c>
      <c r="AX945" s="40">
        <v>1264.96</v>
      </c>
      <c r="AY945" s="336">
        <v>407.52</v>
      </c>
      <c r="AZ945" s="175">
        <v>4.8109999999999999</v>
      </c>
      <c r="BA945" s="159">
        <v>298.69</v>
      </c>
    </row>
    <row r="946" spans="1:53">
      <c r="A946" s="47">
        <v>17</v>
      </c>
      <c r="B946" s="170">
        <f t="shared" si="118"/>
        <v>1945.011</v>
      </c>
      <c r="C946" s="170">
        <f t="shared" si="118"/>
        <v>1918.691</v>
      </c>
      <c r="D946" s="170">
        <f t="shared" si="118"/>
        <v>1916.5509999999999</v>
      </c>
      <c r="E946" s="170">
        <f t="shared" si="118"/>
        <v>1938.9110000000001</v>
      </c>
      <c r="F946" s="170">
        <f t="shared" si="118"/>
        <v>1961.751</v>
      </c>
      <c r="G946" s="170">
        <f t="shared" si="118"/>
        <v>1996.2909999999999</v>
      </c>
      <c r="H946" s="170">
        <f t="shared" si="118"/>
        <v>2125.4210000000003</v>
      </c>
      <c r="I946" s="170">
        <f t="shared" si="118"/>
        <v>2266.0709999999999</v>
      </c>
      <c r="J946" s="170">
        <f t="shared" si="118"/>
        <v>2140.931</v>
      </c>
      <c r="K946" s="170">
        <f t="shared" si="118"/>
        <v>2140.6210000000001</v>
      </c>
      <c r="L946" s="170">
        <f t="shared" si="118"/>
        <v>2132.5609999999997</v>
      </c>
      <c r="M946" s="170">
        <f t="shared" si="118"/>
        <v>2132.0810000000001</v>
      </c>
      <c r="N946" s="170">
        <f t="shared" si="118"/>
        <v>2123.0609999999997</v>
      </c>
      <c r="O946" s="170">
        <f t="shared" si="118"/>
        <v>2127.701</v>
      </c>
      <c r="P946" s="170">
        <f t="shared" si="118"/>
        <v>2140.701</v>
      </c>
      <c r="Q946" s="170">
        <f t="shared" si="118"/>
        <v>2387.761</v>
      </c>
      <c r="R946" s="170">
        <f t="shared" si="119"/>
        <v>2516.2310000000002</v>
      </c>
      <c r="S946" s="170">
        <f t="shared" si="111"/>
        <v>2488.971</v>
      </c>
      <c r="T946" s="170">
        <f t="shared" si="112"/>
        <v>2380.6109999999999</v>
      </c>
      <c r="U946" s="170">
        <f t="shared" si="113"/>
        <v>2153.951</v>
      </c>
      <c r="V946" s="170">
        <f t="shared" si="114"/>
        <v>2044.021</v>
      </c>
      <c r="W946" s="170">
        <f t="shared" si="115"/>
        <v>1988.471</v>
      </c>
      <c r="X946" s="170">
        <f t="shared" si="116"/>
        <v>1950.951</v>
      </c>
      <c r="Y946" s="170">
        <f t="shared" si="117"/>
        <v>1919.481</v>
      </c>
      <c r="Z946" s="37"/>
      <c r="AA946" s="41">
        <v>1233.99</v>
      </c>
      <c r="AB946" s="39">
        <v>1207.67</v>
      </c>
      <c r="AC946" s="39">
        <v>1205.53</v>
      </c>
      <c r="AD946" s="39">
        <v>1227.8900000000001</v>
      </c>
      <c r="AE946" s="39">
        <v>1250.73</v>
      </c>
      <c r="AF946" s="39">
        <v>1285.27</v>
      </c>
      <c r="AG946" s="39">
        <v>1414.4</v>
      </c>
      <c r="AH946" s="39">
        <v>1555.05</v>
      </c>
      <c r="AI946" s="39">
        <v>1429.91</v>
      </c>
      <c r="AJ946" s="39">
        <v>1429.6</v>
      </c>
      <c r="AK946" s="39">
        <v>1421.54</v>
      </c>
      <c r="AL946" s="39">
        <v>1421.06</v>
      </c>
      <c r="AM946" s="39">
        <v>1412.04</v>
      </c>
      <c r="AN946" s="39">
        <v>1416.68</v>
      </c>
      <c r="AO946" s="39">
        <v>1429.68</v>
      </c>
      <c r="AP946" s="39">
        <v>1676.74</v>
      </c>
      <c r="AQ946" s="39">
        <v>1805.21</v>
      </c>
      <c r="AR946" s="39">
        <v>1777.95</v>
      </c>
      <c r="AS946" s="39">
        <v>1669.59</v>
      </c>
      <c r="AT946" s="39">
        <v>1442.93</v>
      </c>
      <c r="AU946" s="39">
        <v>1333</v>
      </c>
      <c r="AV946" s="39">
        <v>1277.45</v>
      </c>
      <c r="AW946" s="39">
        <v>1239.93</v>
      </c>
      <c r="AX946" s="40">
        <v>1208.46</v>
      </c>
      <c r="AY946" s="336">
        <v>407.52</v>
      </c>
      <c r="AZ946" s="175">
        <v>4.8109999999999999</v>
      </c>
      <c r="BA946" s="159">
        <v>298.69</v>
      </c>
    </row>
    <row r="947" spans="1:53">
      <c r="A947" s="47">
        <v>18</v>
      </c>
      <c r="B947" s="170">
        <f t="shared" si="118"/>
        <v>1846.771</v>
      </c>
      <c r="C947" s="170">
        <f t="shared" si="118"/>
        <v>1845.3809999999999</v>
      </c>
      <c r="D947" s="170">
        <f t="shared" si="118"/>
        <v>1845.171</v>
      </c>
      <c r="E947" s="170">
        <f t="shared" si="118"/>
        <v>1846.6209999999999</v>
      </c>
      <c r="F947" s="170">
        <f t="shared" si="118"/>
        <v>1889.951</v>
      </c>
      <c r="G947" s="170">
        <f t="shared" si="118"/>
        <v>1965.701</v>
      </c>
      <c r="H947" s="170">
        <f t="shared" si="118"/>
        <v>1995.751</v>
      </c>
      <c r="I947" s="170">
        <f t="shared" si="118"/>
        <v>2153.6509999999998</v>
      </c>
      <c r="J947" s="170">
        <f t="shared" si="118"/>
        <v>2329.6610000000001</v>
      </c>
      <c r="K947" s="170">
        <f t="shared" si="118"/>
        <v>2334.9409999999998</v>
      </c>
      <c r="L947" s="170">
        <f t="shared" si="118"/>
        <v>2311.1909999999998</v>
      </c>
      <c r="M947" s="170">
        <f t="shared" si="118"/>
        <v>2338.4210000000003</v>
      </c>
      <c r="N947" s="170">
        <f t="shared" si="118"/>
        <v>2334.5609999999997</v>
      </c>
      <c r="O947" s="170">
        <f t="shared" si="118"/>
        <v>2338.1109999999999</v>
      </c>
      <c r="P947" s="170">
        <f t="shared" si="118"/>
        <v>2349.4009999999998</v>
      </c>
      <c r="Q947" s="170">
        <f t="shared" si="118"/>
        <v>2511.0509999999999</v>
      </c>
      <c r="R947" s="170">
        <f t="shared" si="119"/>
        <v>2558.7110000000002</v>
      </c>
      <c r="S947" s="170">
        <f t="shared" si="111"/>
        <v>2558.6610000000001</v>
      </c>
      <c r="T947" s="170">
        <f t="shared" si="112"/>
        <v>2507.6109999999999</v>
      </c>
      <c r="U947" s="170">
        <f t="shared" si="113"/>
        <v>2445.0010000000002</v>
      </c>
      <c r="V947" s="170">
        <f t="shared" si="114"/>
        <v>2218.5609999999997</v>
      </c>
      <c r="W947" s="170">
        <f t="shared" si="115"/>
        <v>2084.6109999999999</v>
      </c>
      <c r="X947" s="170">
        <f t="shared" si="116"/>
        <v>1962.8209999999999</v>
      </c>
      <c r="Y947" s="170">
        <f t="shared" si="117"/>
        <v>1943.701</v>
      </c>
      <c r="Z947" s="37"/>
      <c r="AA947" s="41">
        <v>1135.75</v>
      </c>
      <c r="AB947" s="39">
        <v>1134.3599999999999</v>
      </c>
      <c r="AC947" s="39">
        <v>1134.1500000000001</v>
      </c>
      <c r="AD947" s="39">
        <v>1135.5999999999999</v>
      </c>
      <c r="AE947" s="39">
        <v>1178.93</v>
      </c>
      <c r="AF947" s="39">
        <v>1254.68</v>
      </c>
      <c r="AG947" s="39">
        <v>1284.73</v>
      </c>
      <c r="AH947" s="39">
        <v>1442.63</v>
      </c>
      <c r="AI947" s="39">
        <v>1618.64</v>
      </c>
      <c r="AJ947" s="39">
        <v>1623.92</v>
      </c>
      <c r="AK947" s="39">
        <v>1600.17</v>
      </c>
      <c r="AL947" s="39">
        <v>1627.4</v>
      </c>
      <c r="AM947" s="39">
        <v>1623.54</v>
      </c>
      <c r="AN947" s="39">
        <v>1627.09</v>
      </c>
      <c r="AO947" s="39">
        <v>1638.38</v>
      </c>
      <c r="AP947" s="39">
        <v>1800.03</v>
      </c>
      <c r="AQ947" s="39">
        <v>1847.69</v>
      </c>
      <c r="AR947" s="39">
        <v>1847.64</v>
      </c>
      <c r="AS947" s="39">
        <v>1796.59</v>
      </c>
      <c r="AT947" s="39">
        <v>1733.98</v>
      </c>
      <c r="AU947" s="39">
        <v>1507.54</v>
      </c>
      <c r="AV947" s="39">
        <v>1373.59</v>
      </c>
      <c r="AW947" s="39">
        <v>1251.8</v>
      </c>
      <c r="AX947" s="40">
        <v>1232.68</v>
      </c>
      <c r="AY947" s="336">
        <v>407.52</v>
      </c>
      <c r="AZ947" s="175">
        <v>4.8109999999999999</v>
      </c>
      <c r="BA947" s="159">
        <v>298.69</v>
      </c>
    </row>
    <row r="948" spans="1:53">
      <c r="A948" s="47">
        <v>19</v>
      </c>
      <c r="B948" s="170">
        <f t="shared" si="118"/>
        <v>1877.741</v>
      </c>
      <c r="C948" s="170">
        <f t="shared" si="118"/>
        <v>1845.491</v>
      </c>
      <c r="D948" s="170">
        <f t="shared" si="118"/>
        <v>1843.5709999999999</v>
      </c>
      <c r="E948" s="170">
        <f t="shared" si="118"/>
        <v>1845.3809999999999</v>
      </c>
      <c r="F948" s="170">
        <f t="shared" si="118"/>
        <v>1903.8109999999999</v>
      </c>
      <c r="G948" s="170">
        <f t="shared" si="118"/>
        <v>1980.011</v>
      </c>
      <c r="H948" s="170">
        <f t="shared" si="118"/>
        <v>2060.5810000000001</v>
      </c>
      <c r="I948" s="170">
        <f t="shared" si="118"/>
        <v>2230.0609999999997</v>
      </c>
      <c r="J948" s="170">
        <f t="shared" si="118"/>
        <v>2389.2910000000002</v>
      </c>
      <c r="K948" s="170">
        <f t="shared" si="118"/>
        <v>2397.971</v>
      </c>
      <c r="L948" s="170">
        <f t="shared" si="118"/>
        <v>2385.741</v>
      </c>
      <c r="M948" s="170">
        <f t="shared" si="118"/>
        <v>2391.721</v>
      </c>
      <c r="N948" s="170">
        <f t="shared" si="118"/>
        <v>2389.741</v>
      </c>
      <c r="O948" s="170">
        <f t="shared" si="118"/>
        <v>2418.8809999999999</v>
      </c>
      <c r="P948" s="170">
        <f t="shared" si="118"/>
        <v>2477.1410000000001</v>
      </c>
      <c r="Q948" s="170">
        <f t="shared" si="118"/>
        <v>2537.431</v>
      </c>
      <c r="R948" s="170">
        <f t="shared" si="119"/>
        <v>2633.741</v>
      </c>
      <c r="S948" s="170">
        <f t="shared" si="111"/>
        <v>2639.431</v>
      </c>
      <c r="T948" s="170">
        <f t="shared" si="112"/>
        <v>2596.6510000000003</v>
      </c>
      <c r="U948" s="170">
        <f t="shared" si="113"/>
        <v>2513.471</v>
      </c>
      <c r="V948" s="170">
        <f t="shared" si="114"/>
        <v>2383.5909999999999</v>
      </c>
      <c r="W948" s="170">
        <f t="shared" si="115"/>
        <v>2062.8209999999999</v>
      </c>
      <c r="X948" s="170">
        <f t="shared" si="116"/>
        <v>1960.191</v>
      </c>
      <c r="Y948" s="170">
        <f t="shared" si="117"/>
        <v>1940.4110000000001</v>
      </c>
      <c r="Z948" s="37"/>
      <c r="AA948" s="41">
        <v>1166.72</v>
      </c>
      <c r="AB948" s="39">
        <v>1134.47</v>
      </c>
      <c r="AC948" s="39">
        <v>1132.55</v>
      </c>
      <c r="AD948" s="39">
        <v>1134.3599999999999</v>
      </c>
      <c r="AE948" s="39">
        <v>1192.79</v>
      </c>
      <c r="AF948" s="39">
        <v>1268.99</v>
      </c>
      <c r="AG948" s="39">
        <v>1349.56</v>
      </c>
      <c r="AH948" s="39">
        <v>1519.04</v>
      </c>
      <c r="AI948" s="39">
        <v>1678.27</v>
      </c>
      <c r="AJ948" s="39">
        <v>1686.95</v>
      </c>
      <c r="AK948" s="39">
        <v>1674.72</v>
      </c>
      <c r="AL948" s="39">
        <v>1680.7</v>
      </c>
      <c r="AM948" s="39">
        <v>1678.72</v>
      </c>
      <c r="AN948" s="39">
        <v>1707.86</v>
      </c>
      <c r="AO948" s="39">
        <v>1766.12</v>
      </c>
      <c r="AP948" s="39">
        <v>1826.41</v>
      </c>
      <c r="AQ948" s="39">
        <v>1922.72</v>
      </c>
      <c r="AR948" s="39">
        <v>1928.41</v>
      </c>
      <c r="AS948" s="39">
        <v>1885.63</v>
      </c>
      <c r="AT948" s="39">
        <v>1802.45</v>
      </c>
      <c r="AU948" s="39">
        <v>1672.57</v>
      </c>
      <c r="AV948" s="39">
        <v>1351.8</v>
      </c>
      <c r="AW948" s="39">
        <v>1249.17</v>
      </c>
      <c r="AX948" s="40">
        <v>1229.3900000000001</v>
      </c>
      <c r="AY948" s="336">
        <v>407.52</v>
      </c>
      <c r="AZ948" s="175">
        <v>4.8109999999999999</v>
      </c>
      <c r="BA948" s="159">
        <v>298.69</v>
      </c>
    </row>
    <row r="949" spans="1:53">
      <c r="A949" s="47">
        <v>20</v>
      </c>
      <c r="B949" s="170">
        <f t="shared" si="118"/>
        <v>1883.8909999999998</v>
      </c>
      <c r="C949" s="170">
        <f t="shared" si="118"/>
        <v>1856.0809999999999</v>
      </c>
      <c r="D949" s="170">
        <f t="shared" si="118"/>
        <v>1844.6610000000001</v>
      </c>
      <c r="E949" s="170">
        <f t="shared" si="118"/>
        <v>1854.8409999999999</v>
      </c>
      <c r="F949" s="170">
        <f t="shared" si="118"/>
        <v>1934.951</v>
      </c>
      <c r="G949" s="170">
        <f t="shared" si="118"/>
        <v>1977.511</v>
      </c>
      <c r="H949" s="170">
        <f t="shared" si="118"/>
        <v>2156.7809999999999</v>
      </c>
      <c r="I949" s="170">
        <f t="shared" si="118"/>
        <v>2325.201</v>
      </c>
      <c r="J949" s="170">
        <f t="shared" si="118"/>
        <v>2428.0309999999999</v>
      </c>
      <c r="K949" s="170">
        <f t="shared" si="118"/>
        <v>2412.8710000000001</v>
      </c>
      <c r="L949" s="170">
        <f t="shared" si="118"/>
        <v>2392.8809999999999</v>
      </c>
      <c r="M949" s="170">
        <f t="shared" si="118"/>
        <v>2395.471</v>
      </c>
      <c r="N949" s="170">
        <f t="shared" si="118"/>
        <v>2398.2309999999998</v>
      </c>
      <c r="O949" s="170">
        <f t="shared" si="118"/>
        <v>2411.0709999999999</v>
      </c>
      <c r="P949" s="170">
        <f t="shared" si="118"/>
        <v>2435.9610000000002</v>
      </c>
      <c r="Q949" s="170">
        <f t="shared" si="118"/>
        <v>2574.8310000000001</v>
      </c>
      <c r="R949" s="170">
        <f t="shared" si="119"/>
        <v>2647.6309999999999</v>
      </c>
      <c r="S949" s="170">
        <f t="shared" si="111"/>
        <v>2666.991</v>
      </c>
      <c r="T949" s="170">
        <f t="shared" si="112"/>
        <v>2626.181</v>
      </c>
      <c r="U949" s="170">
        <f t="shared" si="113"/>
        <v>2446.6309999999999</v>
      </c>
      <c r="V949" s="170">
        <f t="shared" si="114"/>
        <v>2305.8409999999999</v>
      </c>
      <c r="W949" s="170">
        <f t="shared" si="115"/>
        <v>2100.6409999999996</v>
      </c>
      <c r="X949" s="170">
        <f t="shared" si="116"/>
        <v>1957.3609999999999</v>
      </c>
      <c r="Y949" s="170">
        <f t="shared" si="117"/>
        <v>1927.201</v>
      </c>
      <c r="Z949" s="37"/>
      <c r="AA949" s="41">
        <v>1172.8699999999999</v>
      </c>
      <c r="AB949" s="39">
        <v>1145.06</v>
      </c>
      <c r="AC949" s="39">
        <v>1133.6400000000001</v>
      </c>
      <c r="AD949" s="39">
        <v>1143.82</v>
      </c>
      <c r="AE949" s="39">
        <v>1223.93</v>
      </c>
      <c r="AF949" s="39">
        <v>1266.49</v>
      </c>
      <c r="AG949" s="39">
        <v>1445.76</v>
      </c>
      <c r="AH949" s="39">
        <v>1614.18</v>
      </c>
      <c r="AI949" s="39">
        <v>1717.01</v>
      </c>
      <c r="AJ949" s="39">
        <v>1701.85</v>
      </c>
      <c r="AK949" s="39">
        <v>1681.86</v>
      </c>
      <c r="AL949" s="39">
        <v>1684.45</v>
      </c>
      <c r="AM949" s="39">
        <v>1687.21</v>
      </c>
      <c r="AN949" s="39">
        <v>1700.05</v>
      </c>
      <c r="AO949" s="39">
        <v>1724.94</v>
      </c>
      <c r="AP949" s="39">
        <v>1863.81</v>
      </c>
      <c r="AQ949" s="39">
        <v>1936.61</v>
      </c>
      <c r="AR949" s="39">
        <v>1955.97</v>
      </c>
      <c r="AS949" s="39">
        <v>1915.16</v>
      </c>
      <c r="AT949" s="39">
        <v>1735.61</v>
      </c>
      <c r="AU949" s="39">
        <v>1594.82</v>
      </c>
      <c r="AV949" s="39">
        <v>1389.62</v>
      </c>
      <c r="AW949" s="39">
        <v>1246.3399999999999</v>
      </c>
      <c r="AX949" s="40">
        <v>1216.18</v>
      </c>
      <c r="AY949" s="336">
        <v>407.52</v>
      </c>
      <c r="AZ949" s="175">
        <v>4.8109999999999999</v>
      </c>
      <c r="BA949" s="159">
        <v>298.69</v>
      </c>
    </row>
    <row r="950" spans="1:53">
      <c r="A950" s="47">
        <v>21</v>
      </c>
      <c r="B950" s="170">
        <f t="shared" si="118"/>
        <v>1929.1510000000001</v>
      </c>
      <c r="C950" s="170">
        <f t="shared" si="118"/>
        <v>1891.201</v>
      </c>
      <c r="D950" s="170">
        <f t="shared" si="118"/>
        <v>1868.751</v>
      </c>
      <c r="E950" s="170">
        <f t="shared" si="118"/>
        <v>1850.521</v>
      </c>
      <c r="F950" s="170">
        <f t="shared" si="118"/>
        <v>1893.9110000000001</v>
      </c>
      <c r="G950" s="170">
        <f t="shared" si="118"/>
        <v>1936.1309999999999</v>
      </c>
      <c r="H950" s="170">
        <f t="shared" si="118"/>
        <v>1974.721</v>
      </c>
      <c r="I950" s="170">
        <f t="shared" si="118"/>
        <v>2176.2709999999997</v>
      </c>
      <c r="J950" s="170">
        <f t="shared" si="118"/>
        <v>2497.3110000000001</v>
      </c>
      <c r="K950" s="170">
        <f t="shared" si="118"/>
        <v>2533.3409999999999</v>
      </c>
      <c r="L950" s="170">
        <f t="shared" si="118"/>
        <v>2521.241</v>
      </c>
      <c r="M950" s="170">
        <f t="shared" si="118"/>
        <v>2508.7710000000002</v>
      </c>
      <c r="N950" s="170">
        <f t="shared" si="118"/>
        <v>2392.5010000000002</v>
      </c>
      <c r="O950" s="170">
        <f t="shared" si="118"/>
        <v>2442.431</v>
      </c>
      <c r="P950" s="170">
        <f t="shared" si="118"/>
        <v>2489.0309999999999</v>
      </c>
      <c r="Q950" s="170">
        <f t="shared" si="118"/>
        <v>2523.6210000000001</v>
      </c>
      <c r="R950" s="170">
        <f t="shared" si="119"/>
        <v>2559.4810000000002</v>
      </c>
      <c r="S950" s="170">
        <f t="shared" si="111"/>
        <v>2575.991</v>
      </c>
      <c r="T950" s="170">
        <f t="shared" si="112"/>
        <v>2542.5410000000002</v>
      </c>
      <c r="U950" s="170">
        <f t="shared" si="113"/>
        <v>2481.3310000000001</v>
      </c>
      <c r="V950" s="170">
        <f t="shared" si="114"/>
        <v>2269.8809999999999</v>
      </c>
      <c r="W950" s="170">
        <f t="shared" si="115"/>
        <v>2115.7510000000002</v>
      </c>
      <c r="X950" s="170">
        <f t="shared" si="116"/>
        <v>1980.1109999999999</v>
      </c>
      <c r="Y950" s="170">
        <f t="shared" si="117"/>
        <v>1932.731</v>
      </c>
      <c r="Z950" s="37"/>
      <c r="AA950" s="41">
        <v>1218.1300000000001</v>
      </c>
      <c r="AB950" s="39">
        <v>1180.18</v>
      </c>
      <c r="AC950" s="39">
        <v>1157.73</v>
      </c>
      <c r="AD950" s="39">
        <v>1139.5</v>
      </c>
      <c r="AE950" s="39">
        <v>1182.8900000000001</v>
      </c>
      <c r="AF950" s="39">
        <v>1225.1099999999999</v>
      </c>
      <c r="AG950" s="39">
        <v>1263.7</v>
      </c>
      <c r="AH950" s="39">
        <v>1465.25</v>
      </c>
      <c r="AI950" s="39">
        <v>1786.29</v>
      </c>
      <c r="AJ950" s="39">
        <v>1822.32</v>
      </c>
      <c r="AK950" s="39">
        <v>1810.22</v>
      </c>
      <c r="AL950" s="39">
        <v>1797.75</v>
      </c>
      <c r="AM950" s="39">
        <v>1681.48</v>
      </c>
      <c r="AN950" s="39">
        <v>1731.41</v>
      </c>
      <c r="AO950" s="39">
        <v>1778.01</v>
      </c>
      <c r="AP950" s="39">
        <v>1812.6</v>
      </c>
      <c r="AQ950" s="39">
        <v>1848.46</v>
      </c>
      <c r="AR950" s="39">
        <v>1864.97</v>
      </c>
      <c r="AS950" s="39">
        <v>1831.52</v>
      </c>
      <c r="AT950" s="39">
        <v>1770.31</v>
      </c>
      <c r="AU950" s="39">
        <v>1558.86</v>
      </c>
      <c r="AV950" s="39">
        <v>1404.73</v>
      </c>
      <c r="AW950" s="39">
        <v>1269.0899999999999</v>
      </c>
      <c r="AX950" s="40">
        <v>1221.71</v>
      </c>
      <c r="AY950" s="336">
        <v>407.52</v>
      </c>
      <c r="AZ950" s="175">
        <v>4.8109999999999999</v>
      </c>
      <c r="BA950" s="159">
        <v>298.69</v>
      </c>
    </row>
    <row r="951" spans="1:53">
      <c r="A951" s="47">
        <v>22</v>
      </c>
      <c r="B951" s="170">
        <f t="shared" si="118"/>
        <v>1910.6610000000001</v>
      </c>
      <c r="C951" s="170">
        <f t="shared" si="118"/>
        <v>1897.6209999999999</v>
      </c>
      <c r="D951" s="170">
        <f t="shared" si="118"/>
        <v>1892.8009999999999</v>
      </c>
      <c r="E951" s="170">
        <f t="shared" si="118"/>
        <v>1888.461</v>
      </c>
      <c r="F951" s="170">
        <f t="shared" si="118"/>
        <v>1906.0609999999999</v>
      </c>
      <c r="G951" s="170">
        <f t="shared" si="118"/>
        <v>1939.0409999999999</v>
      </c>
      <c r="H951" s="170">
        <f t="shared" si="118"/>
        <v>1955.461</v>
      </c>
      <c r="I951" s="170">
        <f t="shared" si="118"/>
        <v>2048.9409999999998</v>
      </c>
      <c r="J951" s="170">
        <f t="shared" si="118"/>
        <v>2230.4409999999998</v>
      </c>
      <c r="K951" s="170">
        <f t="shared" si="118"/>
        <v>2357.761</v>
      </c>
      <c r="L951" s="170">
        <f t="shared" si="118"/>
        <v>2400.0410000000002</v>
      </c>
      <c r="M951" s="170">
        <f t="shared" si="118"/>
        <v>2413.1610000000001</v>
      </c>
      <c r="N951" s="170">
        <f t="shared" si="118"/>
        <v>2420.8909999999996</v>
      </c>
      <c r="O951" s="170">
        <f t="shared" si="118"/>
        <v>2444.5810000000001</v>
      </c>
      <c r="P951" s="170">
        <f t="shared" si="118"/>
        <v>2525.1910000000003</v>
      </c>
      <c r="Q951" s="170">
        <f t="shared" si="118"/>
        <v>2588.681</v>
      </c>
      <c r="R951" s="170">
        <f t="shared" si="119"/>
        <v>2633.991</v>
      </c>
      <c r="S951" s="170">
        <f t="shared" si="111"/>
        <v>2655.4110000000001</v>
      </c>
      <c r="T951" s="170">
        <f t="shared" si="112"/>
        <v>2618.7910000000002</v>
      </c>
      <c r="U951" s="170">
        <f t="shared" si="113"/>
        <v>2575.0010000000002</v>
      </c>
      <c r="V951" s="170">
        <f t="shared" si="114"/>
        <v>2481.7310000000002</v>
      </c>
      <c r="W951" s="170">
        <f t="shared" si="115"/>
        <v>2354.1710000000003</v>
      </c>
      <c r="X951" s="170">
        <f t="shared" si="116"/>
        <v>2099.6009999999997</v>
      </c>
      <c r="Y951" s="170">
        <f t="shared" si="117"/>
        <v>1948.431</v>
      </c>
      <c r="Z951" s="37"/>
      <c r="AA951" s="41">
        <v>1199.6400000000001</v>
      </c>
      <c r="AB951" s="39">
        <v>1186.5999999999999</v>
      </c>
      <c r="AC951" s="39">
        <v>1181.78</v>
      </c>
      <c r="AD951" s="39">
        <v>1177.44</v>
      </c>
      <c r="AE951" s="39">
        <v>1195.04</v>
      </c>
      <c r="AF951" s="39">
        <v>1228.02</v>
      </c>
      <c r="AG951" s="39">
        <v>1244.44</v>
      </c>
      <c r="AH951" s="39">
        <v>1337.92</v>
      </c>
      <c r="AI951" s="39">
        <v>1519.42</v>
      </c>
      <c r="AJ951" s="39">
        <v>1646.74</v>
      </c>
      <c r="AK951" s="39">
        <v>1689.02</v>
      </c>
      <c r="AL951" s="39">
        <v>1702.14</v>
      </c>
      <c r="AM951" s="39">
        <v>1709.87</v>
      </c>
      <c r="AN951" s="39">
        <v>1733.56</v>
      </c>
      <c r="AO951" s="39">
        <v>1814.17</v>
      </c>
      <c r="AP951" s="39">
        <v>1877.66</v>
      </c>
      <c r="AQ951" s="39">
        <v>1922.97</v>
      </c>
      <c r="AR951" s="39">
        <v>1944.39</v>
      </c>
      <c r="AS951" s="39">
        <v>1907.77</v>
      </c>
      <c r="AT951" s="39">
        <v>1863.98</v>
      </c>
      <c r="AU951" s="39">
        <v>1770.71</v>
      </c>
      <c r="AV951" s="39">
        <v>1643.15</v>
      </c>
      <c r="AW951" s="39">
        <v>1388.58</v>
      </c>
      <c r="AX951" s="40">
        <v>1237.4100000000001</v>
      </c>
      <c r="AY951" s="336">
        <v>407.52</v>
      </c>
      <c r="AZ951" s="175">
        <v>4.8109999999999999</v>
      </c>
      <c r="BA951" s="159">
        <v>298.69</v>
      </c>
    </row>
    <row r="952" spans="1:53">
      <c r="A952" s="47">
        <v>23</v>
      </c>
      <c r="B952" s="170">
        <f t="shared" si="118"/>
        <v>1934.5509999999999</v>
      </c>
      <c r="C952" s="170">
        <f t="shared" si="118"/>
        <v>1933.3109999999999</v>
      </c>
      <c r="D952" s="170">
        <f t="shared" si="118"/>
        <v>1902.3909999999998</v>
      </c>
      <c r="E952" s="170">
        <f t="shared" si="118"/>
        <v>1892.441</v>
      </c>
      <c r="F952" s="170">
        <f t="shared" si="118"/>
        <v>1943.261</v>
      </c>
      <c r="G952" s="170">
        <f t="shared" si="118"/>
        <v>2019.481</v>
      </c>
      <c r="H952" s="170">
        <f t="shared" si="118"/>
        <v>2205.5410000000002</v>
      </c>
      <c r="I952" s="170">
        <f t="shared" si="118"/>
        <v>2418.991</v>
      </c>
      <c r="J952" s="170">
        <f t="shared" si="118"/>
        <v>2473.8510000000001</v>
      </c>
      <c r="K952" s="170">
        <f t="shared" si="118"/>
        <v>2393.6509999999998</v>
      </c>
      <c r="L952" s="170">
        <f t="shared" si="118"/>
        <v>2376.201</v>
      </c>
      <c r="M952" s="170">
        <f t="shared" si="118"/>
        <v>2365.0909999999999</v>
      </c>
      <c r="N952" s="170">
        <f t="shared" si="118"/>
        <v>2264.3809999999999</v>
      </c>
      <c r="O952" s="170">
        <f t="shared" si="118"/>
        <v>2283.3809999999999</v>
      </c>
      <c r="P952" s="170">
        <f t="shared" si="118"/>
        <v>2331.1309999999999</v>
      </c>
      <c r="Q952" s="170">
        <f t="shared" si="118"/>
        <v>2384.1509999999998</v>
      </c>
      <c r="R952" s="170">
        <f t="shared" si="119"/>
        <v>2482.1309999999999</v>
      </c>
      <c r="S952" s="170">
        <f t="shared" si="111"/>
        <v>2489.0909999999999</v>
      </c>
      <c r="T952" s="170">
        <f t="shared" si="112"/>
        <v>2406.5709999999999</v>
      </c>
      <c r="U952" s="170">
        <f t="shared" si="113"/>
        <v>2202.7809999999999</v>
      </c>
      <c r="V952" s="170">
        <f t="shared" si="114"/>
        <v>2021.191</v>
      </c>
      <c r="W952" s="170">
        <f t="shared" si="115"/>
        <v>1950.991</v>
      </c>
      <c r="X952" s="170">
        <f t="shared" si="116"/>
        <v>1934.1009999999999</v>
      </c>
      <c r="Y952" s="170">
        <f t="shared" si="117"/>
        <v>1886.0709999999999</v>
      </c>
      <c r="Z952" s="37"/>
      <c r="AA952" s="41">
        <v>1223.53</v>
      </c>
      <c r="AB952" s="39">
        <v>1222.29</v>
      </c>
      <c r="AC952" s="39">
        <v>1191.3699999999999</v>
      </c>
      <c r="AD952" s="39">
        <v>1181.42</v>
      </c>
      <c r="AE952" s="39">
        <v>1232.24</v>
      </c>
      <c r="AF952" s="39">
        <v>1308.46</v>
      </c>
      <c r="AG952" s="39">
        <v>1494.52</v>
      </c>
      <c r="AH952" s="39">
        <v>1707.97</v>
      </c>
      <c r="AI952" s="39">
        <v>1762.83</v>
      </c>
      <c r="AJ952" s="39">
        <v>1682.63</v>
      </c>
      <c r="AK952" s="39">
        <v>1665.18</v>
      </c>
      <c r="AL952" s="39">
        <v>1654.07</v>
      </c>
      <c r="AM952" s="39">
        <v>1553.36</v>
      </c>
      <c r="AN952" s="39">
        <v>1572.36</v>
      </c>
      <c r="AO952" s="39">
        <v>1620.11</v>
      </c>
      <c r="AP952" s="39">
        <v>1673.13</v>
      </c>
      <c r="AQ952" s="39">
        <v>1771.11</v>
      </c>
      <c r="AR952" s="39">
        <v>1778.07</v>
      </c>
      <c r="AS952" s="39">
        <v>1695.55</v>
      </c>
      <c r="AT952" s="39">
        <v>1491.76</v>
      </c>
      <c r="AU952" s="39">
        <v>1310.17</v>
      </c>
      <c r="AV952" s="39">
        <v>1239.97</v>
      </c>
      <c r="AW952" s="39">
        <v>1223.08</v>
      </c>
      <c r="AX952" s="40">
        <v>1175.05</v>
      </c>
      <c r="AY952" s="336">
        <v>407.52</v>
      </c>
      <c r="AZ952" s="175">
        <v>4.8109999999999999</v>
      </c>
      <c r="BA952" s="159">
        <v>298.69</v>
      </c>
    </row>
    <row r="953" spans="1:53">
      <c r="A953" s="47">
        <v>24</v>
      </c>
      <c r="B953" s="170">
        <f t="shared" si="118"/>
        <v>1857.3909999999998</v>
      </c>
      <c r="C953" s="170">
        <f t="shared" si="118"/>
        <v>1847.8709999999999</v>
      </c>
      <c r="D953" s="170">
        <f t="shared" si="118"/>
        <v>1847.501</v>
      </c>
      <c r="E953" s="170">
        <f t="shared" si="118"/>
        <v>1850.3809999999999</v>
      </c>
      <c r="F953" s="170">
        <f t="shared" si="118"/>
        <v>1912.1309999999999</v>
      </c>
      <c r="G953" s="170">
        <f t="shared" si="118"/>
        <v>1975.6409999999998</v>
      </c>
      <c r="H953" s="170">
        <f t="shared" si="118"/>
        <v>2117.931</v>
      </c>
      <c r="I953" s="170">
        <f t="shared" si="118"/>
        <v>2206.4610000000002</v>
      </c>
      <c r="J953" s="170">
        <f t="shared" si="118"/>
        <v>2372.1210000000001</v>
      </c>
      <c r="K953" s="170">
        <f t="shared" si="118"/>
        <v>2408.9809999999998</v>
      </c>
      <c r="L953" s="170">
        <f t="shared" si="118"/>
        <v>2345.7709999999997</v>
      </c>
      <c r="M953" s="170">
        <f t="shared" si="118"/>
        <v>2345.9110000000001</v>
      </c>
      <c r="N953" s="170">
        <f t="shared" si="118"/>
        <v>2345.8809999999999</v>
      </c>
      <c r="O953" s="170">
        <f t="shared" si="118"/>
        <v>2367.8809999999999</v>
      </c>
      <c r="P953" s="170">
        <f t="shared" si="118"/>
        <v>2399.6210000000001</v>
      </c>
      <c r="Q953" s="170">
        <f t="shared" si="118"/>
        <v>2473.4010000000003</v>
      </c>
      <c r="R953" s="170">
        <f t="shared" si="119"/>
        <v>2296.8809999999999</v>
      </c>
      <c r="S953" s="170">
        <f t="shared" si="111"/>
        <v>2569.8009999999999</v>
      </c>
      <c r="T953" s="170">
        <f t="shared" si="112"/>
        <v>2489.8009999999999</v>
      </c>
      <c r="U953" s="170">
        <f t="shared" si="113"/>
        <v>2401.0509999999999</v>
      </c>
      <c r="V953" s="170">
        <f t="shared" si="114"/>
        <v>2232.5609999999997</v>
      </c>
      <c r="W953" s="170">
        <f t="shared" si="115"/>
        <v>2096.6109999999999</v>
      </c>
      <c r="X953" s="170">
        <f t="shared" si="116"/>
        <v>1952.261</v>
      </c>
      <c r="Y953" s="170">
        <f t="shared" si="117"/>
        <v>1884.8409999999999</v>
      </c>
      <c r="Z953" s="37"/>
      <c r="AA953" s="41">
        <v>1146.3699999999999</v>
      </c>
      <c r="AB953" s="39">
        <v>1136.8499999999999</v>
      </c>
      <c r="AC953" s="39">
        <v>1136.48</v>
      </c>
      <c r="AD953" s="39">
        <v>1139.3599999999999</v>
      </c>
      <c r="AE953" s="39">
        <v>1201.1099999999999</v>
      </c>
      <c r="AF953" s="39">
        <v>1264.6199999999999</v>
      </c>
      <c r="AG953" s="39">
        <v>1406.91</v>
      </c>
      <c r="AH953" s="39">
        <v>1495.44</v>
      </c>
      <c r="AI953" s="39">
        <v>1661.1</v>
      </c>
      <c r="AJ953" s="39">
        <v>1697.96</v>
      </c>
      <c r="AK953" s="39">
        <v>1634.75</v>
      </c>
      <c r="AL953" s="39">
        <v>1634.89</v>
      </c>
      <c r="AM953" s="39">
        <v>1634.86</v>
      </c>
      <c r="AN953" s="39">
        <v>1656.86</v>
      </c>
      <c r="AO953" s="39">
        <v>1688.6</v>
      </c>
      <c r="AP953" s="39">
        <v>1762.38</v>
      </c>
      <c r="AQ953" s="39">
        <v>1585.86</v>
      </c>
      <c r="AR953" s="39">
        <v>1858.78</v>
      </c>
      <c r="AS953" s="39">
        <v>1778.78</v>
      </c>
      <c r="AT953" s="39">
        <v>1690.03</v>
      </c>
      <c r="AU953" s="39">
        <v>1521.54</v>
      </c>
      <c r="AV953" s="39">
        <v>1385.59</v>
      </c>
      <c r="AW953" s="39">
        <v>1241.24</v>
      </c>
      <c r="AX953" s="40">
        <v>1173.82</v>
      </c>
      <c r="AY953" s="336">
        <v>407.52</v>
      </c>
      <c r="AZ953" s="175">
        <v>4.8109999999999999</v>
      </c>
      <c r="BA953" s="159">
        <v>298.69</v>
      </c>
    </row>
    <row r="954" spans="1:53">
      <c r="A954" s="47">
        <v>25</v>
      </c>
      <c r="B954" s="170">
        <f t="shared" si="118"/>
        <v>1774.741</v>
      </c>
      <c r="C954" s="170">
        <f t="shared" si="118"/>
        <v>1773.241</v>
      </c>
      <c r="D954" s="170">
        <f t="shared" si="118"/>
        <v>1772.691</v>
      </c>
      <c r="E954" s="170">
        <f t="shared" si="118"/>
        <v>1775.171</v>
      </c>
      <c r="F954" s="170">
        <f t="shared" si="118"/>
        <v>1814.001</v>
      </c>
      <c r="G954" s="170">
        <f t="shared" si="118"/>
        <v>1877.991</v>
      </c>
      <c r="H954" s="170">
        <f t="shared" si="118"/>
        <v>2009.0309999999999</v>
      </c>
      <c r="I954" s="170">
        <f t="shared" si="118"/>
        <v>2085.0909999999999</v>
      </c>
      <c r="J954" s="170">
        <f t="shared" si="118"/>
        <v>2223.2809999999999</v>
      </c>
      <c r="K954" s="170">
        <f t="shared" si="118"/>
        <v>2249.5209999999997</v>
      </c>
      <c r="L954" s="170">
        <f t="shared" si="118"/>
        <v>2226.6109999999999</v>
      </c>
      <c r="M954" s="170">
        <f t="shared" si="118"/>
        <v>2210.6509999999998</v>
      </c>
      <c r="N954" s="170">
        <f t="shared" si="118"/>
        <v>2217.3409999999999</v>
      </c>
      <c r="O954" s="170">
        <f t="shared" si="118"/>
        <v>2244.3109999999997</v>
      </c>
      <c r="P954" s="170">
        <f t="shared" si="118"/>
        <v>2265.0810000000001</v>
      </c>
      <c r="Q954" s="170">
        <f t="shared" si="118"/>
        <v>2324.7809999999999</v>
      </c>
      <c r="R954" s="170">
        <f t="shared" si="119"/>
        <v>2390.9610000000002</v>
      </c>
      <c r="S954" s="170">
        <f t="shared" si="111"/>
        <v>2428.1509999999998</v>
      </c>
      <c r="T954" s="170">
        <f t="shared" si="112"/>
        <v>2336.741</v>
      </c>
      <c r="U954" s="170">
        <f t="shared" si="113"/>
        <v>2258.0609999999997</v>
      </c>
      <c r="V954" s="170">
        <f t="shared" si="114"/>
        <v>2000.3409999999999</v>
      </c>
      <c r="W954" s="170">
        <f t="shared" si="115"/>
        <v>1935.461</v>
      </c>
      <c r="X954" s="170">
        <f t="shared" si="116"/>
        <v>1940.3109999999999</v>
      </c>
      <c r="Y954" s="170">
        <f t="shared" si="117"/>
        <v>1871.8009999999999</v>
      </c>
      <c r="Z954" s="37"/>
      <c r="AA954" s="41">
        <v>1063.72</v>
      </c>
      <c r="AB954" s="39">
        <v>1062.22</v>
      </c>
      <c r="AC954" s="39">
        <v>1061.67</v>
      </c>
      <c r="AD954" s="39">
        <v>1064.1500000000001</v>
      </c>
      <c r="AE954" s="39">
        <v>1102.98</v>
      </c>
      <c r="AF954" s="39">
        <v>1166.97</v>
      </c>
      <c r="AG954" s="39">
        <v>1298.01</v>
      </c>
      <c r="AH954" s="39">
        <v>1374.07</v>
      </c>
      <c r="AI954" s="39">
        <v>1512.26</v>
      </c>
      <c r="AJ954" s="39">
        <v>1538.5</v>
      </c>
      <c r="AK954" s="39">
        <v>1515.59</v>
      </c>
      <c r="AL954" s="39">
        <v>1499.63</v>
      </c>
      <c r="AM954" s="39">
        <v>1506.32</v>
      </c>
      <c r="AN954" s="39">
        <v>1533.29</v>
      </c>
      <c r="AO954" s="39">
        <v>1554.06</v>
      </c>
      <c r="AP954" s="39">
        <v>1613.76</v>
      </c>
      <c r="AQ954" s="39">
        <v>1679.94</v>
      </c>
      <c r="AR954" s="39">
        <v>1717.13</v>
      </c>
      <c r="AS954" s="39">
        <v>1625.72</v>
      </c>
      <c r="AT954" s="39">
        <v>1547.04</v>
      </c>
      <c r="AU954" s="39">
        <v>1289.32</v>
      </c>
      <c r="AV954" s="39">
        <v>1224.44</v>
      </c>
      <c r="AW954" s="39">
        <v>1229.29</v>
      </c>
      <c r="AX954" s="40">
        <v>1160.78</v>
      </c>
      <c r="AY954" s="336">
        <v>407.52</v>
      </c>
      <c r="AZ954" s="175">
        <v>4.8109999999999999</v>
      </c>
      <c r="BA954" s="159">
        <v>298.69</v>
      </c>
    </row>
    <row r="955" spans="1:53">
      <c r="A955" s="47">
        <v>26</v>
      </c>
      <c r="B955" s="170">
        <f t="shared" si="118"/>
        <v>1956.691</v>
      </c>
      <c r="C955" s="170">
        <f t="shared" si="118"/>
        <v>1913.5609999999999</v>
      </c>
      <c r="D955" s="170">
        <f t="shared" si="118"/>
        <v>1906.8209999999999</v>
      </c>
      <c r="E955" s="170">
        <f t="shared" si="118"/>
        <v>1959.971</v>
      </c>
      <c r="F955" s="170">
        <f t="shared" si="118"/>
        <v>1989.6510000000001</v>
      </c>
      <c r="G955" s="170">
        <f t="shared" si="118"/>
        <v>2106.181</v>
      </c>
      <c r="H955" s="170">
        <f t="shared" si="118"/>
        <v>2277.3009999999999</v>
      </c>
      <c r="I955" s="170">
        <f t="shared" si="118"/>
        <v>2364.3310000000001</v>
      </c>
      <c r="J955" s="170">
        <f t="shared" si="118"/>
        <v>2495.5909999999999</v>
      </c>
      <c r="K955" s="170">
        <f t="shared" si="118"/>
        <v>2529.1710000000003</v>
      </c>
      <c r="L955" s="170">
        <f t="shared" si="118"/>
        <v>2473.5309999999999</v>
      </c>
      <c r="M955" s="170">
        <f t="shared" si="118"/>
        <v>2483.6109999999999</v>
      </c>
      <c r="N955" s="170">
        <f t="shared" si="118"/>
        <v>2459.1210000000001</v>
      </c>
      <c r="O955" s="170">
        <f t="shared" si="118"/>
        <v>2518.261</v>
      </c>
      <c r="P955" s="170">
        <f t="shared" si="118"/>
        <v>2572.931</v>
      </c>
      <c r="Q955" s="170">
        <f t="shared" si="118"/>
        <v>2616.2910000000002</v>
      </c>
      <c r="R955" s="170">
        <f t="shared" si="119"/>
        <v>2642.2910000000002</v>
      </c>
      <c r="S955" s="170">
        <f t="shared" si="111"/>
        <v>2699.491</v>
      </c>
      <c r="T955" s="170">
        <f t="shared" si="112"/>
        <v>2650.181</v>
      </c>
      <c r="U955" s="170">
        <f t="shared" si="113"/>
        <v>2587.3609999999999</v>
      </c>
      <c r="V955" s="170">
        <f t="shared" si="114"/>
        <v>2286.0609999999997</v>
      </c>
      <c r="W955" s="170">
        <f t="shared" si="115"/>
        <v>2205.8109999999997</v>
      </c>
      <c r="X955" s="170">
        <f t="shared" si="116"/>
        <v>2063.241</v>
      </c>
      <c r="Y955" s="170">
        <f t="shared" si="117"/>
        <v>1991.5309999999999</v>
      </c>
      <c r="Z955" s="37"/>
      <c r="AA955" s="41">
        <v>1245.67</v>
      </c>
      <c r="AB955" s="39">
        <v>1202.54</v>
      </c>
      <c r="AC955" s="39">
        <v>1195.8</v>
      </c>
      <c r="AD955" s="39">
        <v>1248.95</v>
      </c>
      <c r="AE955" s="39">
        <v>1278.6300000000001</v>
      </c>
      <c r="AF955" s="39">
        <v>1395.16</v>
      </c>
      <c r="AG955" s="39">
        <v>1566.28</v>
      </c>
      <c r="AH955" s="39">
        <v>1653.31</v>
      </c>
      <c r="AI955" s="39">
        <v>1784.57</v>
      </c>
      <c r="AJ955" s="39">
        <v>1818.15</v>
      </c>
      <c r="AK955" s="39">
        <v>1762.51</v>
      </c>
      <c r="AL955" s="39">
        <v>1772.59</v>
      </c>
      <c r="AM955" s="39">
        <v>1748.1</v>
      </c>
      <c r="AN955" s="39">
        <v>1807.24</v>
      </c>
      <c r="AO955" s="39">
        <v>1861.91</v>
      </c>
      <c r="AP955" s="39">
        <v>1905.27</v>
      </c>
      <c r="AQ955" s="39">
        <v>1931.27</v>
      </c>
      <c r="AR955" s="39">
        <v>1988.47</v>
      </c>
      <c r="AS955" s="39">
        <v>1939.16</v>
      </c>
      <c r="AT955" s="39">
        <v>1876.34</v>
      </c>
      <c r="AU955" s="39">
        <v>1575.04</v>
      </c>
      <c r="AV955" s="39">
        <v>1494.79</v>
      </c>
      <c r="AW955" s="39">
        <v>1352.22</v>
      </c>
      <c r="AX955" s="40">
        <v>1280.51</v>
      </c>
      <c r="AY955" s="336">
        <v>407.52</v>
      </c>
      <c r="AZ955" s="175">
        <v>4.8109999999999999</v>
      </c>
      <c r="BA955" s="159">
        <v>298.69</v>
      </c>
    </row>
    <row r="956" spans="1:53">
      <c r="A956" s="47">
        <v>27</v>
      </c>
      <c r="B956" s="170">
        <f t="shared" si="118"/>
        <v>1966.8709999999999</v>
      </c>
      <c r="C956" s="170">
        <f t="shared" si="118"/>
        <v>1942.8909999999998</v>
      </c>
      <c r="D956" s="170">
        <f t="shared" si="118"/>
        <v>1942.691</v>
      </c>
      <c r="E956" s="170">
        <f t="shared" si="118"/>
        <v>1967.451</v>
      </c>
      <c r="F956" s="170">
        <f t="shared" si="118"/>
        <v>2010.9010000000001</v>
      </c>
      <c r="G956" s="170">
        <f t="shared" si="118"/>
        <v>2148.7309999999998</v>
      </c>
      <c r="H956" s="170">
        <f t="shared" si="118"/>
        <v>2281.261</v>
      </c>
      <c r="I956" s="170">
        <f t="shared" si="118"/>
        <v>2475.2510000000002</v>
      </c>
      <c r="J956" s="170">
        <f t="shared" si="118"/>
        <v>2607.491</v>
      </c>
      <c r="K956" s="170">
        <f t="shared" si="118"/>
        <v>2613.1610000000001</v>
      </c>
      <c r="L956" s="170">
        <f t="shared" si="118"/>
        <v>2572.721</v>
      </c>
      <c r="M956" s="170">
        <f t="shared" si="118"/>
        <v>2574.8310000000001</v>
      </c>
      <c r="N956" s="170">
        <f t="shared" si="118"/>
        <v>2568.0509999999999</v>
      </c>
      <c r="O956" s="170">
        <f t="shared" si="118"/>
        <v>2603.3409999999999</v>
      </c>
      <c r="P956" s="170">
        <f t="shared" si="118"/>
        <v>2627.7809999999999</v>
      </c>
      <c r="Q956" s="170">
        <f t="shared" si="118"/>
        <v>2665.3110000000001</v>
      </c>
      <c r="R956" s="170">
        <f t="shared" si="119"/>
        <v>2743.8310000000001</v>
      </c>
      <c r="S956" s="170">
        <f t="shared" si="111"/>
        <v>2769.8910000000001</v>
      </c>
      <c r="T956" s="170">
        <f t="shared" si="112"/>
        <v>2704.8710000000001</v>
      </c>
      <c r="U956" s="170">
        <f t="shared" si="113"/>
        <v>2634.3809999999999</v>
      </c>
      <c r="V956" s="170">
        <f t="shared" si="114"/>
        <v>2438.2510000000002</v>
      </c>
      <c r="W956" s="170">
        <f t="shared" si="115"/>
        <v>2355.1009999999997</v>
      </c>
      <c r="X956" s="170">
        <f t="shared" si="116"/>
        <v>2132.0410000000002</v>
      </c>
      <c r="Y956" s="170">
        <f t="shared" si="117"/>
        <v>2016.271</v>
      </c>
      <c r="Z956" s="37"/>
      <c r="AA956" s="41">
        <v>1255.8499999999999</v>
      </c>
      <c r="AB956" s="39">
        <v>1231.8699999999999</v>
      </c>
      <c r="AC956" s="39">
        <v>1231.67</v>
      </c>
      <c r="AD956" s="39">
        <v>1256.43</v>
      </c>
      <c r="AE956" s="39">
        <v>1299.8800000000001</v>
      </c>
      <c r="AF956" s="39">
        <v>1437.71</v>
      </c>
      <c r="AG956" s="39">
        <v>1570.24</v>
      </c>
      <c r="AH956" s="39">
        <v>1764.23</v>
      </c>
      <c r="AI956" s="39">
        <v>1896.47</v>
      </c>
      <c r="AJ956" s="39">
        <v>1902.14</v>
      </c>
      <c r="AK956" s="39">
        <v>1861.7</v>
      </c>
      <c r="AL956" s="39">
        <v>1863.81</v>
      </c>
      <c r="AM956" s="39">
        <v>1857.03</v>
      </c>
      <c r="AN956" s="39">
        <v>1892.32</v>
      </c>
      <c r="AO956" s="39">
        <v>1916.76</v>
      </c>
      <c r="AP956" s="39">
        <v>1954.29</v>
      </c>
      <c r="AQ956" s="39">
        <v>2032.81</v>
      </c>
      <c r="AR956" s="39">
        <v>2058.87</v>
      </c>
      <c r="AS956" s="39">
        <v>1993.85</v>
      </c>
      <c r="AT956" s="39">
        <v>1923.36</v>
      </c>
      <c r="AU956" s="39">
        <v>1727.23</v>
      </c>
      <c r="AV956" s="39">
        <v>1644.08</v>
      </c>
      <c r="AW956" s="39">
        <v>1421.02</v>
      </c>
      <c r="AX956" s="40">
        <v>1305.25</v>
      </c>
      <c r="AY956" s="336">
        <v>407.52</v>
      </c>
      <c r="AZ956" s="175">
        <v>4.8109999999999999</v>
      </c>
      <c r="BA956" s="159">
        <v>298.69</v>
      </c>
    </row>
    <row r="957" spans="1:53">
      <c r="A957" s="47">
        <v>28</v>
      </c>
      <c r="B957" s="170">
        <f t="shared" si="118"/>
        <v>2015.1109999999999</v>
      </c>
      <c r="C957" s="170">
        <f t="shared" si="118"/>
        <v>1969.191</v>
      </c>
      <c r="D957" s="170">
        <f t="shared" si="118"/>
        <v>1969.231</v>
      </c>
      <c r="E957" s="170">
        <f t="shared" si="118"/>
        <v>1968.991</v>
      </c>
      <c r="F957" s="170">
        <f t="shared" si="118"/>
        <v>1969.971</v>
      </c>
      <c r="G957" s="170">
        <f t="shared" si="118"/>
        <v>2024.681</v>
      </c>
      <c r="H957" s="170">
        <f t="shared" si="118"/>
        <v>2072.5509999999999</v>
      </c>
      <c r="I957" s="170">
        <f t="shared" si="118"/>
        <v>2233.4110000000001</v>
      </c>
      <c r="J957" s="170">
        <f t="shared" si="118"/>
        <v>2395.0309999999999</v>
      </c>
      <c r="K957" s="170">
        <f t="shared" si="118"/>
        <v>2458.3510000000001</v>
      </c>
      <c r="L957" s="170">
        <f t="shared" si="118"/>
        <v>2472.1910000000003</v>
      </c>
      <c r="M957" s="170">
        <f t="shared" si="118"/>
        <v>2462.5309999999999</v>
      </c>
      <c r="N957" s="170">
        <f t="shared" si="118"/>
        <v>2471.3910000000001</v>
      </c>
      <c r="O957" s="170">
        <f t="shared" si="118"/>
        <v>2488.991</v>
      </c>
      <c r="P957" s="170">
        <f t="shared" si="118"/>
        <v>2521.3209999999999</v>
      </c>
      <c r="Q957" s="170">
        <f t="shared" si="118"/>
        <v>2559.4410000000003</v>
      </c>
      <c r="R957" s="170">
        <f t="shared" si="119"/>
        <v>2619.9810000000002</v>
      </c>
      <c r="S957" s="170">
        <f t="shared" si="111"/>
        <v>2639.2809999999999</v>
      </c>
      <c r="T957" s="170">
        <f t="shared" si="112"/>
        <v>2571.241</v>
      </c>
      <c r="U957" s="170">
        <f t="shared" si="113"/>
        <v>2517.181</v>
      </c>
      <c r="V957" s="170">
        <f t="shared" si="114"/>
        <v>2283.6309999999999</v>
      </c>
      <c r="W957" s="170">
        <f t="shared" si="115"/>
        <v>2027.721</v>
      </c>
      <c r="X957" s="170">
        <f t="shared" si="116"/>
        <v>1977.6610000000001</v>
      </c>
      <c r="Y957" s="170">
        <f t="shared" si="117"/>
        <v>1969.011</v>
      </c>
      <c r="Z957" s="37"/>
      <c r="AA957" s="41">
        <v>1304.0899999999999</v>
      </c>
      <c r="AB957" s="39">
        <v>1258.17</v>
      </c>
      <c r="AC957" s="39">
        <v>1258.21</v>
      </c>
      <c r="AD957" s="39">
        <v>1257.97</v>
      </c>
      <c r="AE957" s="39">
        <v>1258.95</v>
      </c>
      <c r="AF957" s="39">
        <v>1313.66</v>
      </c>
      <c r="AG957" s="39">
        <v>1361.53</v>
      </c>
      <c r="AH957" s="39">
        <v>1522.39</v>
      </c>
      <c r="AI957" s="39">
        <v>1684.01</v>
      </c>
      <c r="AJ957" s="39">
        <v>1747.33</v>
      </c>
      <c r="AK957" s="39">
        <v>1761.17</v>
      </c>
      <c r="AL957" s="39">
        <v>1751.51</v>
      </c>
      <c r="AM957" s="39">
        <v>1760.37</v>
      </c>
      <c r="AN957" s="39">
        <v>1777.97</v>
      </c>
      <c r="AO957" s="39">
        <v>1810.3</v>
      </c>
      <c r="AP957" s="39">
        <v>1848.42</v>
      </c>
      <c r="AQ957" s="39">
        <v>1908.96</v>
      </c>
      <c r="AR957" s="39">
        <v>1928.26</v>
      </c>
      <c r="AS957" s="39">
        <v>1860.22</v>
      </c>
      <c r="AT957" s="39">
        <v>1806.16</v>
      </c>
      <c r="AU957" s="39">
        <v>1572.61</v>
      </c>
      <c r="AV957" s="39">
        <v>1316.7</v>
      </c>
      <c r="AW957" s="39">
        <v>1266.6400000000001</v>
      </c>
      <c r="AX957" s="40">
        <v>1257.99</v>
      </c>
      <c r="AY957" s="336">
        <v>407.52</v>
      </c>
      <c r="AZ957" s="175">
        <v>4.8109999999999999</v>
      </c>
      <c r="BA957" s="159">
        <v>298.69</v>
      </c>
    </row>
    <row r="958" spans="1:53">
      <c r="A958" s="47">
        <v>29</v>
      </c>
      <c r="B958" s="170">
        <f t="shared" si="118"/>
        <v>2021.171</v>
      </c>
      <c r="C958" s="170">
        <f t="shared" si="118"/>
        <v>2005.441</v>
      </c>
      <c r="D958" s="170">
        <f t="shared" si="118"/>
        <v>1969.941</v>
      </c>
      <c r="E958" s="170">
        <f t="shared" si="118"/>
        <v>1968.4110000000001</v>
      </c>
      <c r="F958" s="170">
        <f t="shared" si="118"/>
        <v>1968.3609999999999</v>
      </c>
      <c r="G958" s="170">
        <f t="shared" si="118"/>
        <v>1988.6610000000001</v>
      </c>
      <c r="H958" s="170">
        <f t="shared" si="118"/>
        <v>2013.8009999999999</v>
      </c>
      <c r="I958" s="170">
        <f t="shared" si="118"/>
        <v>2062.701</v>
      </c>
      <c r="J958" s="170">
        <f t="shared" si="118"/>
        <v>2195.0609999999997</v>
      </c>
      <c r="K958" s="170">
        <f t="shared" si="118"/>
        <v>2248.9110000000001</v>
      </c>
      <c r="L958" s="170">
        <f t="shared" si="118"/>
        <v>2251.5810000000001</v>
      </c>
      <c r="M958" s="170">
        <f t="shared" si="118"/>
        <v>2253.2110000000002</v>
      </c>
      <c r="N958" s="170">
        <f t="shared" si="118"/>
        <v>2253.721</v>
      </c>
      <c r="O958" s="170">
        <f t="shared" si="118"/>
        <v>2263.0709999999999</v>
      </c>
      <c r="P958" s="170">
        <f t="shared" si="118"/>
        <v>2309.761</v>
      </c>
      <c r="Q958" s="170">
        <f t="shared" si="118"/>
        <v>2407.6109999999999</v>
      </c>
      <c r="R958" s="170">
        <f t="shared" si="119"/>
        <v>2483.8409999999999</v>
      </c>
      <c r="S958" s="170">
        <f t="shared" si="111"/>
        <v>2478.6510000000003</v>
      </c>
      <c r="T958" s="170">
        <f t="shared" si="112"/>
        <v>2418.0810000000001</v>
      </c>
      <c r="U958" s="170">
        <f t="shared" si="113"/>
        <v>2362.3009999999999</v>
      </c>
      <c r="V958" s="170">
        <f t="shared" si="114"/>
        <v>2148.681</v>
      </c>
      <c r="W958" s="170">
        <f t="shared" si="115"/>
        <v>2027.6009999999999</v>
      </c>
      <c r="X958" s="170">
        <f t="shared" si="116"/>
        <v>1969.671</v>
      </c>
      <c r="Y958" s="170">
        <f t="shared" si="117"/>
        <v>1964.3809999999999</v>
      </c>
      <c r="Z958" s="37"/>
      <c r="AA958" s="41">
        <v>1310.1500000000001</v>
      </c>
      <c r="AB958" s="39">
        <v>1294.42</v>
      </c>
      <c r="AC958" s="39">
        <v>1258.92</v>
      </c>
      <c r="AD958" s="39">
        <v>1257.3900000000001</v>
      </c>
      <c r="AE958" s="39">
        <v>1257.3399999999999</v>
      </c>
      <c r="AF958" s="39">
        <v>1277.6400000000001</v>
      </c>
      <c r="AG958" s="39">
        <v>1302.78</v>
      </c>
      <c r="AH958" s="39">
        <v>1351.68</v>
      </c>
      <c r="AI958" s="39">
        <v>1484.04</v>
      </c>
      <c r="AJ958" s="39">
        <v>1537.89</v>
      </c>
      <c r="AK958" s="39">
        <v>1540.56</v>
      </c>
      <c r="AL958" s="39">
        <v>1542.19</v>
      </c>
      <c r="AM958" s="39">
        <v>1542.7</v>
      </c>
      <c r="AN958" s="39">
        <v>1552.05</v>
      </c>
      <c r="AO958" s="39">
        <v>1598.74</v>
      </c>
      <c r="AP958" s="39">
        <v>1696.59</v>
      </c>
      <c r="AQ958" s="39">
        <v>1772.82</v>
      </c>
      <c r="AR958" s="39">
        <v>1767.63</v>
      </c>
      <c r="AS958" s="39">
        <v>1707.06</v>
      </c>
      <c r="AT958" s="39">
        <v>1651.28</v>
      </c>
      <c r="AU958" s="39">
        <v>1437.66</v>
      </c>
      <c r="AV958" s="39">
        <v>1316.58</v>
      </c>
      <c r="AW958" s="39">
        <v>1258.6500000000001</v>
      </c>
      <c r="AX958" s="40">
        <v>1253.3599999999999</v>
      </c>
      <c r="AY958" s="336">
        <v>407.52</v>
      </c>
      <c r="AZ958" s="175">
        <v>4.8109999999999999</v>
      </c>
      <c r="BA958" s="159">
        <v>298.69</v>
      </c>
    </row>
    <row r="959" spans="1:53">
      <c r="A959" s="47">
        <v>30</v>
      </c>
      <c r="B959" s="170">
        <f t="shared" si="118"/>
        <v>1969.981</v>
      </c>
      <c r="C959" s="170">
        <f t="shared" si="118"/>
        <v>1945.8009999999999</v>
      </c>
      <c r="D959" s="170">
        <f t="shared" si="118"/>
        <v>1945.011</v>
      </c>
      <c r="E959" s="170">
        <f t="shared" si="118"/>
        <v>1949.4010000000001</v>
      </c>
      <c r="F959" s="170">
        <f t="shared" si="118"/>
        <v>1979.021</v>
      </c>
      <c r="G959" s="170">
        <f t="shared" si="118"/>
        <v>2043.501</v>
      </c>
      <c r="H959" s="170">
        <f t="shared" si="118"/>
        <v>2197.2809999999999</v>
      </c>
      <c r="I959" s="170">
        <f t="shared" si="118"/>
        <v>2277.6610000000001</v>
      </c>
      <c r="J959" s="170">
        <f t="shared" si="118"/>
        <v>2292.4409999999998</v>
      </c>
      <c r="K959" s="170">
        <f t="shared" si="118"/>
        <v>2292.5209999999997</v>
      </c>
      <c r="L959" s="170">
        <f t="shared" si="118"/>
        <v>2281.7110000000002</v>
      </c>
      <c r="M959" s="170">
        <f t="shared" si="118"/>
        <v>2275.9110000000001</v>
      </c>
      <c r="N959" s="170">
        <f t="shared" si="118"/>
        <v>2271.201</v>
      </c>
      <c r="O959" s="170">
        <f t="shared" si="118"/>
        <v>2269.951</v>
      </c>
      <c r="P959" s="170">
        <f t="shared" si="118"/>
        <v>2281.471</v>
      </c>
      <c r="Q959" s="170">
        <f t="shared" si="118"/>
        <v>2295.931</v>
      </c>
      <c r="R959" s="170">
        <f t="shared" si="119"/>
        <v>2401.4610000000002</v>
      </c>
      <c r="S959" s="170">
        <f t="shared" si="111"/>
        <v>2490.7110000000002</v>
      </c>
      <c r="T959" s="170">
        <f t="shared" si="112"/>
        <v>2409.3409999999999</v>
      </c>
      <c r="U959" s="170">
        <f t="shared" si="113"/>
        <v>2305.8109999999997</v>
      </c>
      <c r="V959" s="170">
        <f t="shared" si="114"/>
        <v>2063.3310000000001</v>
      </c>
      <c r="W959" s="170">
        <f t="shared" si="115"/>
        <v>2025.731</v>
      </c>
      <c r="X959" s="170">
        <f t="shared" si="116"/>
        <v>1992.021</v>
      </c>
      <c r="Y959" s="170">
        <f t="shared" si="117"/>
        <v>1965.241</v>
      </c>
      <c r="Z959" s="37"/>
      <c r="AA959" s="41">
        <v>1258.96</v>
      </c>
      <c r="AB959" s="39">
        <v>1234.78</v>
      </c>
      <c r="AC959" s="39">
        <v>1233.99</v>
      </c>
      <c r="AD959" s="39">
        <v>1238.3800000000001</v>
      </c>
      <c r="AE959" s="39">
        <v>1268</v>
      </c>
      <c r="AF959" s="39">
        <v>1332.48</v>
      </c>
      <c r="AG959" s="39">
        <v>1486.26</v>
      </c>
      <c r="AH959" s="39">
        <v>1566.64</v>
      </c>
      <c r="AI959" s="39">
        <v>1581.42</v>
      </c>
      <c r="AJ959" s="39">
        <v>1581.5</v>
      </c>
      <c r="AK959" s="39">
        <v>1570.69</v>
      </c>
      <c r="AL959" s="39">
        <v>1564.89</v>
      </c>
      <c r="AM959" s="39">
        <v>1560.18</v>
      </c>
      <c r="AN959" s="39">
        <v>1558.93</v>
      </c>
      <c r="AO959" s="39">
        <v>1570.45</v>
      </c>
      <c r="AP959" s="39">
        <v>1584.91</v>
      </c>
      <c r="AQ959" s="39">
        <v>1690.44</v>
      </c>
      <c r="AR959" s="39">
        <v>1779.69</v>
      </c>
      <c r="AS959" s="39">
        <v>1698.32</v>
      </c>
      <c r="AT959" s="39">
        <v>1594.79</v>
      </c>
      <c r="AU959" s="39">
        <v>1352.31</v>
      </c>
      <c r="AV959" s="39">
        <v>1314.71</v>
      </c>
      <c r="AW959" s="39">
        <v>1281</v>
      </c>
      <c r="AX959" s="40">
        <v>1254.22</v>
      </c>
      <c r="AY959" s="336">
        <v>407.52</v>
      </c>
      <c r="AZ959" s="175">
        <v>4.8109999999999999</v>
      </c>
      <c r="BA959" s="159">
        <v>298.69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37">
        <v>0</v>
      </c>
      <c r="AZ960" s="176">
        <v>0</v>
      </c>
      <c r="BA960" s="160"/>
    </row>
    <row r="961" spans="1:137" ht="13.5" thickBot="1">
      <c r="AA961" s="167">
        <f>SUM(AA930:AX960)</f>
        <v>1169737.2199999995</v>
      </c>
      <c r="BA961" s="17"/>
    </row>
    <row r="962" spans="1:137" s="3" customFormat="1" ht="30" customHeight="1" thickBot="1">
      <c r="A962" s="455" t="s">
        <v>1</v>
      </c>
      <c r="B962" s="444" t="s">
        <v>137</v>
      </c>
      <c r="C962" s="444"/>
      <c r="D962" s="444"/>
      <c r="E962" s="444"/>
      <c r="F962" s="444"/>
      <c r="G962" s="444"/>
      <c r="H962" s="444"/>
      <c r="I962" s="444"/>
      <c r="J962" s="444"/>
      <c r="K962" s="444"/>
      <c r="L962" s="444"/>
      <c r="M962" s="444"/>
      <c r="N962" s="444"/>
      <c r="O962" s="444"/>
      <c r="P962" s="444"/>
      <c r="Q962" s="444"/>
      <c r="R962" s="444"/>
      <c r="S962" s="444"/>
      <c r="T962" s="444"/>
      <c r="U962" s="444"/>
      <c r="V962" s="444"/>
      <c r="W962" s="444"/>
      <c r="X962" s="444"/>
      <c r="Y962" s="445"/>
      <c r="Z962" s="8"/>
      <c r="AA962" s="148" t="s">
        <v>181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1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56"/>
      <c r="B963" s="372" t="s">
        <v>2</v>
      </c>
      <c r="C963" s="372"/>
      <c r="D963" s="372"/>
      <c r="E963" s="372"/>
      <c r="F963" s="372"/>
      <c r="G963" s="372"/>
      <c r="H963" s="372"/>
      <c r="I963" s="372"/>
      <c r="J963" s="372"/>
      <c r="K963" s="372"/>
      <c r="L963" s="372"/>
      <c r="M963" s="372"/>
      <c r="N963" s="372"/>
      <c r="O963" s="372"/>
      <c r="P963" s="372"/>
      <c r="Q963" s="372"/>
      <c r="R963" s="372"/>
      <c r="S963" s="372"/>
      <c r="T963" s="372"/>
      <c r="U963" s="372"/>
      <c r="V963" s="372"/>
      <c r="W963" s="372"/>
      <c r="X963" s="372"/>
      <c r="Y963" s="446"/>
      <c r="AA963" s="472" t="s">
        <v>88</v>
      </c>
      <c r="AB963" s="473"/>
      <c r="AC963" s="473"/>
      <c r="AD963" s="473"/>
      <c r="AE963" s="473"/>
      <c r="AF963" s="473"/>
      <c r="AG963" s="473"/>
      <c r="AH963" s="473"/>
      <c r="AI963" s="473"/>
      <c r="AJ963" s="473"/>
      <c r="AK963" s="473"/>
      <c r="AL963" s="473"/>
      <c r="AM963" s="473"/>
      <c r="AN963" s="473"/>
      <c r="AO963" s="473"/>
      <c r="AP963" s="473"/>
      <c r="AQ963" s="473"/>
      <c r="AR963" s="473"/>
      <c r="AS963" s="473"/>
      <c r="AT963" s="473"/>
      <c r="AU963" s="473"/>
      <c r="AV963" s="473"/>
      <c r="AW963" s="473"/>
      <c r="AX963" s="474"/>
      <c r="AY963" s="453" t="str">
        <f>AY927</f>
        <v>Сбытовая надбавка</v>
      </c>
      <c r="AZ963" s="476" t="s">
        <v>198</v>
      </c>
      <c r="BA963" s="228" t="str">
        <f>BA927</f>
        <v>Тарифы на услуги по передаче электрической энергии</v>
      </c>
    </row>
    <row r="964" spans="1:137" ht="42" customHeight="1">
      <c r="A964" s="456"/>
      <c r="B964" s="48" t="s">
        <v>3</v>
      </c>
      <c r="C964" s="48" t="s">
        <v>4</v>
      </c>
      <c r="D964" s="48" t="s">
        <v>5</v>
      </c>
      <c r="E964" s="48" t="s">
        <v>6</v>
      </c>
      <c r="F964" s="48" t="s">
        <v>7</v>
      </c>
      <c r="G964" s="48" t="s">
        <v>8</v>
      </c>
      <c r="H964" s="48" t="s">
        <v>9</v>
      </c>
      <c r="I964" s="48" t="s">
        <v>10</v>
      </c>
      <c r="J964" s="48" t="s">
        <v>11</v>
      </c>
      <c r="K964" s="48" t="s">
        <v>12</v>
      </c>
      <c r="L964" s="48" t="s">
        <v>13</v>
      </c>
      <c r="M964" s="48" t="s">
        <v>14</v>
      </c>
      <c r="N964" s="48" t="s">
        <v>15</v>
      </c>
      <c r="O964" s="48" t="s">
        <v>16</v>
      </c>
      <c r="P964" s="48" t="s">
        <v>17</v>
      </c>
      <c r="Q964" s="48" t="s">
        <v>18</v>
      </c>
      <c r="R964" s="48" t="s">
        <v>19</v>
      </c>
      <c r="S964" s="48" t="s">
        <v>20</v>
      </c>
      <c r="T964" s="48" t="s">
        <v>21</v>
      </c>
      <c r="U964" s="48" t="s">
        <v>22</v>
      </c>
      <c r="V964" s="48" t="s">
        <v>23</v>
      </c>
      <c r="W964" s="48" t="s">
        <v>24</v>
      </c>
      <c r="X964" s="48" t="s">
        <v>25</v>
      </c>
      <c r="Y964" s="49" t="s">
        <v>26</v>
      </c>
      <c r="AA964" s="60" t="s">
        <v>3</v>
      </c>
      <c r="AB964" s="61" t="s">
        <v>4</v>
      </c>
      <c r="AC964" s="61" t="s">
        <v>5</v>
      </c>
      <c r="AD964" s="61" t="s">
        <v>6</v>
      </c>
      <c r="AE964" s="61" t="s">
        <v>7</v>
      </c>
      <c r="AF964" s="61" t="s">
        <v>8</v>
      </c>
      <c r="AG964" s="61" t="s">
        <v>9</v>
      </c>
      <c r="AH964" s="61" t="s">
        <v>10</v>
      </c>
      <c r="AI964" s="61" t="s">
        <v>11</v>
      </c>
      <c r="AJ964" s="61" t="s">
        <v>12</v>
      </c>
      <c r="AK964" s="61" t="s">
        <v>13</v>
      </c>
      <c r="AL964" s="61" t="s">
        <v>14</v>
      </c>
      <c r="AM964" s="61" t="s">
        <v>15</v>
      </c>
      <c r="AN964" s="61" t="s">
        <v>16</v>
      </c>
      <c r="AO964" s="61" t="s">
        <v>17</v>
      </c>
      <c r="AP964" s="61" t="s">
        <v>18</v>
      </c>
      <c r="AQ964" s="61" t="s">
        <v>19</v>
      </c>
      <c r="AR964" s="61" t="s">
        <v>20</v>
      </c>
      <c r="AS964" s="61" t="s">
        <v>21</v>
      </c>
      <c r="AT964" s="61" t="s">
        <v>22</v>
      </c>
      <c r="AU964" s="61" t="s">
        <v>23</v>
      </c>
      <c r="AV964" s="61" t="s">
        <v>24</v>
      </c>
      <c r="AW964" s="61" t="s">
        <v>25</v>
      </c>
      <c r="AX964" s="129" t="s">
        <v>26</v>
      </c>
      <c r="AY964" s="454"/>
      <c r="AZ964" s="477"/>
      <c r="BA964" s="177" t="s">
        <v>32</v>
      </c>
    </row>
    <row r="965" spans="1:137" s="173" customFormat="1" ht="16.149999999999999" customHeight="1">
      <c r="A965" s="450" t="s">
        <v>205</v>
      </c>
      <c r="B965" s="451"/>
      <c r="C965" s="451"/>
      <c r="D965" s="451"/>
      <c r="E965" s="451"/>
      <c r="F965" s="451"/>
      <c r="G965" s="451"/>
      <c r="H965" s="451"/>
      <c r="I965" s="451"/>
      <c r="J965" s="451"/>
      <c r="K965" s="451"/>
      <c r="L965" s="451"/>
      <c r="M965" s="451"/>
      <c r="N965" s="451"/>
      <c r="O965" s="451"/>
      <c r="P965" s="451"/>
      <c r="Q965" s="451"/>
      <c r="R965" s="451"/>
      <c r="S965" s="451"/>
      <c r="T965" s="451"/>
      <c r="U965" s="451"/>
      <c r="V965" s="451"/>
      <c r="W965" s="451"/>
      <c r="X965" s="451"/>
      <c r="Y965" s="452"/>
      <c r="AA965" s="457">
        <v>2</v>
      </c>
      <c r="AB965" s="458"/>
      <c r="AC965" s="458"/>
      <c r="AD965" s="458"/>
      <c r="AE965" s="458"/>
      <c r="AF965" s="458"/>
      <c r="AG965" s="458"/>
      <c r="AH965" s="458"/>
      <c r="AI965" s="458"/>
      <c r="AJ965" s="458"/>
      <c r="AK965" s="458"/>
      <c r="AL965" s="458"/>
      <c r="AM965" s="458"/>
      <c r="AN965" s="458"/>
      <c r="AO965" s="458"/>
      <c r="AP965" s="458"/>
      <c r="AQ965" s="458"/>
      <c r="AR965" s="458"/>
      <c r="AS965" s="458"/>
      <c r="AT965" s="458"/>
      <c r="AU965" s="458"/>
      <c r="AV965" s="458"/>
      <c r="AW965" s="458"/>
      <c r="AX965" s="459"/>
      <c r="AY965" s="183">
        <v>3</v>
      </c>
      <c r="AZ965" s="185">
        <v>4</v>
      </c>
      <c r="BA965" s="186">
        <v>5</v>
      </c>
    </row>
    <row r="966" spans="1:137">
      <c r="A966" s="47">
        <v>1</v>
      </c>
      <c r="B966" s="170">
        <f>AA966+$BA966+$AZ966+$AY966</f>
        <v>2431.2910000000002</v>
      </c>
      <c r="C966" s="170">
        <f t="shared" ref="C966:R981" si="120">AB966+$BA966+$AZ966+$AY966</f>
        <v>2358.451</v>
      </c>
      <c r="D966" s="170">
        <f t="shared" si="120"/>
        <v>2354.0510000000004</v>
      </c>
      <c r="E966" s="170">
        <f t="shared" si="120"/>
        <v>2344.5609999999997</v>
      </c>
      <c r="F966" s="170">
        <f t="shared" si="120"/>
        <v>2347.2910000000002</v>
      </c>
      <c r="G966" s="170">
        <f t="shared" si="120"/>
        <v>2356.4309999999996</v>
      </c>
      <c r="H966" s="170">
        <f t="shared" si="120"/>
        <v>2415.8810000000003</v>
      </c>
      <c r="I966" s="170">
        <f t="shared" si="120"/>
        <v>2581.1510000000003</v>
      </c>
      <c r="J966" s="170">
        <f t="shared" si="120"/>
        <v>3093.0010000000002</v>
      </c>
      <c r="K966" s="170">
        <f t="shared" si="120"/>
        <v>3111.9510000000005</v>
      </c>
      <c r="L966" s="170">
        <f t="shared" si="120"/>
        <v>3348.1610000000005</v>
      </c>
      <c r="M966" s="170">
        <f t="shared" si="120"/>
        <v>3342.7410000000004</v>
      </c>
      <c r="N966" s="170">
        <f t="shared" si="120"/>
        <v>3079.701</v>
      </c>
      <c r="O966" s="170">
        <f t="shared" si="120"/>
        <v>3066.9209999999998</v>
      </c>
      <c r="P966" s="170">
        <f t="shared" si="120"/>
        <v>3074.5810000000006</v>
      </c>
      <c r="Q966" s="170">
        <f t="shared" si="120"/>
        <v>3380.2010000000005</v>
      </c>
      <c r="R966" s="170">
        <f t="shared" si="120"/>
        <v>3176.3810000000003</v>
      </c>
      <c r="S966" s="170">
        <f t="shared" ref="S966:S996" si="121">AR966+$BA966+$AZ966+$AY966</f>
        <v>3731.2810000000004</v>
      </c>
      <c r="T966" s="170">
        <f t="shared" ref="T966:T996" si="122">AS966+$BA966+$AZ966+$AY966</f>
        <v>3730.3610000000003</v>
      </c>
      <c r="U966" s="170">
        <f t="shared" ref="U966:U996" si="123">AT966+$BA966+$AZ966+$AY966</f>
        <v>3115.4210000000003</v>
      </c>
      <c r="V966" s="170">
        <f t="shared" ref="V966:V996" si="124">AU966+$BA966+$AZ966+$AY966</f>
        <v>2988.3310000000001</v>
      </c>
      <c r="W966" s="170">
        <f t="shared" ref="W966:W996" si="125">AV966+$BA966+$AZ966+$AY966</f>
        <v>2851.7810000000004</v>
      </c>
      <c r="X966" s="170">
        <f t="shared" ref="X966:X996" si="126">AW966+$BA966+$AZ966+$AY966</f>
        <v>2595.3810000000003</v>
      </c>
      <c r="Y966" s="170">
        <f t="shared" ref="Y966:Y996" si="127">AX966+$BA966+$AZ966+$AY966</f>
        <v>2524.3210000000004</v>
      </c>
      <c r="Z966" s="37"/>
      <c r="AA966" s="41">
        <v>1386.16</v>
      </c>
      <c r="AB966" s="39">
        <v>1313.32</v>
      </c>
      <c r="AC966" s="39">
        <v>1308.92</v>
      </c>
      <c r="AD966" s="39">
        <v>1299.43</v>
      </c>
      <c r="AE966" s="39">
        <v>1302.1600000000001</v>
      </c>
      <c r="AF966" s="39">
        <v>1311.3</v>
      </c>
      <c r="AG966" s="39">
        <v>1370.75</v>
      </c>
      <c r="AH966" s="39">
        <v>1536.02</v>
      </c>
      <c r="AI966" s="39">
        <v>2047.8700000000001</v>
      </c>
      <c r="AJ966" s="39">
        <v>2066.8200000000002</v>
      </c>
      <c r="AK966" s="39">
        <v>2303.0300000000002</v>
      </c>
      <c r="AL966" s="39">
        <v>2297.61</v>
      </c>
      <c r="AM966" s="39">
        <v>2034.57</v>
      </c>
      <c r="AN966" s="39">
        <v>2021.7899999999997</v>
      </c>
      <c r="AO966" s="39">
        <v>2029.4500000000003</v>
      </c>
      <c r="AP966" s="39">
        <v>2335.0700000000002</v>
      </c>
      <c r="AQ966" s="39">
        <v>2131.25</v>
      </c>
      <c r="AR966" s="39">
        <v>2686.15</v>
      </c>
      <c r="AS966" s="39">
        <v>2685.23</v>
      </c>
      <c r="AT966" s="39">
        <v>2070.29</v>
      </c>
      <c r="AU966" s="39">
        <v>1943.2</v>
      </c>
      <c r="AV966" s="39">
        <v>1806.65</v>
      </c>
      <c r="AW966" s="39">
        <v>1550.25</v>
      </c>
      <c r="AX966" s="40">
        <v>1479.19</v>
      </c>
      <c r="AY966" s="335">
        <v>407.52</v>
      </c>
      <c r="AZ966" s="175">
        <v>4.8109999999999999</v>
      </c>
      <c r="BA966" s="178">
        <v>632.80000000000007</v>
      </c>
    </row>
    <row r="967" spans="1:137">
      <c r="A967" s="47">
        <v>2</v>
      </c>
      <c r="B967" s="170">
        <f t="shared" ref="B967:Q996" si="128">AA967+$BA967+$AZ967+$AY967</f>
        <v>2360.2809999999999</v>
      </c>
      <c r="C967" s="170">
        <f t="shared" si="120"/>
        <v>2355.8609999999999</v>
      </c>
      <c r="D967" s="170">
        <f t="shared" si="120"/>
        <v>2350.0810000000001</v>
      </c>
      <c r="E967" s="170">
        <f t="shared" si="120"/>
        <v>2350.7209999999995</v>
      </c>
      <c r="F967" s="170">
        <f t="shared" si="120"/>
        <v>2368.6409999999996</v>
      </c>
      <c r="G967" s="170">
        <f t="shared" si="120"/>
        <v>2453.4409999999998</v>
      </c>
      <c r="H967" s="170">
        <f t="shared" si="120"/>
        <v>2717.2910000000002</v>
      </c>
      <c r="I967" s="170">
        <f t="shared" si="120"/>
        <v>3095.0510000000004</v>
      </c>
      <c r="J967" s="170">
        <f t="shared" si="120"/>
        <v>3251.5610000000001</v>
      </c>
      <c r="K967" s="170">
        <f t="shared" si="120"/>
        <v>3471.1610000000005</v>
      </c>
      <c r="L967" s="170">
        <f t="shared" si="120"/>
        <v>3466.2710000000002</v>
      </c>
      <c r="M967" s="170">
        <f t="shared" si="120"/>
        <v>3818.9310000000005</v>
      </c>
      <c r="N967" s="170">
        <f t="shared" si="120"/>
        <v>3627.5710000000004</v>
      </c>
      <c r="O967" s="170">
        <f t="shared" si="120"/>
        <v>3782.4410000000003</v>
      </c>
      <c r="P967" s="170">
        <f t="shared" si="120"/>
        <v>3551.8710000000001</v>
      </c>
      <c r="Q967" s="170">
        <f t="shared" si="120"/>
        <v>3937.6910000000003</v>
      </c>
      <c r="R967" s="170">
        <f t="shared" si="120"/>
        <v>3799.3910000000005</v>
      </c>
      <c r="S967" s="170">
        <f t="shared" si="121"/>
        <v>3823.8310000000001</v>
      </c>
      <c r="T967" s="170">
        <f t="shared" si="122"/>
        <v>3721.0110000000004</v>
      </c>
      <c r="U967" s="170">
        <f t="shared" si="123"/>
        <v>3386.3110000000001</v>
      </c>
      <c r="V967" s="170">
        <f t="shared" si="124"/>
        <v>2659.7110000000002</v>
      </c>
      <c r="W967" s="170">
        <f t="shared" si="125"/>
        <v>2559.2610000000004</v>
      </c>
      <c r="X967" s="170">
        <f t="shared" si="126"/>
        <v>2395.6710000000003</v>
      </c>
      <c r="Y967" s="170">
        <f t="shared" si="127"/>
        <v>2347.4809999999998</v>
      </c>
      <c r="Z967" s="37"/>
      <c r="AA967" s="38">
        <v>1315.15</v>
      </c>
      <c r="AB967" s="39">
        <v>1310.73</v>
      </c>
      <c r="AC967" s="39">
        <v>1304.95</v>
      </c>
      <c r="AD967" s="39">
        <v>1305.5899999999999</v>
      </c>
      <c r="AE967" s="39">
        <v>1323.51</v>
      </c>
      <c r="AF967" s="39">
        <v>1408.31</v>
      </c>
      <c r="AG967" s="39">
        <v>1672.16</v>
      </c>
      <c r="AH967" s="39">
        <v>2049.92</v>
      </c>
      <c r="AI967" s="39">
        <v>2206.4299999999998</v>
      </c>
      <c r="AJ967" s="39">
        <v>2426.0300000000002</v>
      </c>
      <c r="AK967" s="39">
        <v>2421.14</v>
      </c>
      <c r="AL967" s="39">
        <v>2773.8</v>
      </c>
      <c r="AM967" s="39">
        <v>2582.44</v>
      </c>
      <c r="AN967" s="39">
        <v>2737.31</v>
      </c>
      <c r="AO967" s="39">
        <v>2506.7399999999998</v>
      </c>
      <c r="AP967" s="39">
        <v>2892.56</v>
      </c>
      <c r="AQ967" s="39">
        <v>2754.26</v>
      </c>
      <c r="AR967" s="39">
        <v>2778.7</v>
      </c>
      <c r="AS967" s="39">
        <v>2675.88</v>
      </c>
      <c r="AT967" s="39">
        <v>2341.1799999999998</v>
      </c>
      <c r="AU967" s="39">
        <v>1614.58</v>
      </c>
      <c r="AV967" s="39">
        <v>1514.13</v>
      </c>
      <c r="AW967" s="39">
        <v>1350.54</v>
      </c>
      <c r="AX967" s="40">
        <v>1302.3499999999999</v>
      </c>
      <c r="AY967" s="336">
        <v>407.52</v>
      </c>
      <c r="AZ967" s="175">
        <v>4.8109999999999999</v>
      </c>
      <c r="BA967" s="159">
        <v>632.80000000000007</v>
      </c>
    </row>
    <row r="968" spans="1:137">
      <c r="A968" s="47">
        <v>3</v>
      </c>
      <c r="B968" s="170">
        <f t="shared" si="128"/>
        <v>2272.0810000000001</v>
      </c>
      <c r="C968" s="170">
        <f t="shared" si="120"/>
        <v>2250.3209999999999</v>
      </c>
      <c r="D968" s="170">
        <f t="shared" si="120"/>
        <v>2249.201</v>
      </c>
      <c r="E968" s="170">
        <f t="shared" si="120"/>
        <v>2249.4309999999996</v>
      </c>
      <c r="F968" s="170">
        <f t="shared" si="120"/>
        <v>2311.8310000000001</v>
      </c>
      <c r="G968" s="170">
        <f t="shared" si="120"/>
        <v>2720.6910000000003</v>
      </c>
      <c r="H968" s="170">
        <f t="shared" si="120"/>
        <v>2456.6710000000003</v>
      </c>
      <c r="I968" s="170">
        <f t="shared" si="120"/>
        <v>3098.6110000000003</v>
      </c>
      <c r="J968" s="170">
        <f t="shared" si="120"/>
        <v>3217.6410000000005</v>
      </c>
      <c r="K968" s="170">
        <f t="shared" si="120"/>
        <v>3283.4110000000005</v>
      </c>
      <c r="L968" s="170">
        <f t="shared" si="120"/>
        <v>3399.0610000000001</v>
      </c>
      <c r="M968" s="170">
        <f t="shared" si="120"/>
        <v>3411.0810000000001</v>
      </c>
      <c r="N968" s="170">
        <f t="shared" si="120"/>
        <v>3393.2710000000002</v>
      </c>
      <c r="O968" s="170">
        <f t="shared" si="120"/>
        <v>3386.1910000000003</v>
      </c>
      <c r="P968" s="170">
        <f t="shared" si="120"/>
        <v>3390.8110000000001</v>
      </c>
      <c r="Q968" s="170">
        <f t="shared" si="120"/>
        <v>3540.9410000000003</v>
      </c>
      <c r="R968" s="170">
        <f t="shared" si="120"/>
        <v>3783.7310000000002</v>
      </c>
      <c r="S968" s="170">
        <f t="shared" si="121"/>
        <v>3490.8210000000004</v>
      </c>
      <c r="T968" s="170">
        <f t="shared" si="122"/>
        <v>3490.4410000000003</v>
      </c>
      <c r="U968" s="170">
        <f t="shared" si="123"/>
        <v>3122.1410000000005</v>
      </c>
      <c r="V968" s="170">
        <f t="shared" si="124"/>
        <v>3244.7710000000002</v>
      </c>
      <c r="W968" s="170">
        <f t="shared" si="125"/>
        <v>3131.5910000000003</v>
      </c>
      <c r="X968" s="170">
        <f t="shared" si="126"/>
        <v>2908.6210000000001</v>
      </c>
      <c r="Y968" s="170">
        <f t="shared" si="127"/>
        <v>2388.0010000000002</v>
      </c>
      <c r="Z968" s="37"/>
      <c r="AA968" s="38">
        <v>1226.95</v>
      </c>
      <c r="AB968" s="39">
        <v>1205.19</v>
      </c>
      <c r="AC968" s="39">
        <v>1204.07</v>
      </c>
      <c r="AD968" s="39">
        <v>1204.3</v>
      </c>
      <c r="AE968" s="39">
        <v>1266.7</v>
      </c>
      <c r="AF968" s="39">
        <v>1675.56</v>
      </c>
      <c r="AG968" s="39">
        <v>1411.54</v>
      </c>
      <c r="AH968" s="39">
        <v>2053.48</v>
      </c>
      <c r="AI968" s="39">
        <v>2172.5100000000002</v>
      </c>
      <c r="AJ968" s="39">
        <v>2238.2800000000002</v>
      </c>
      <c r="AK968" s="39">
        <v>2353.9299999999998</v>
      </c>
      <c r="AL968" s="39">
        <v>2365.9499999999998</v>
      </c>
      <c r="AM968" s="39">
        <v>2348.14</v>
      </c>
      <c r="AN968" s="39">
        <v>2341.06</v>
      </c>
      <c r="AO968" s="39">
        <v>2345.6799999999998</v>
      </c>
      <c r="AP968" s="39">
        <v>2495.81</v>
      </c>
      <c r="AQ968" s="39">
        <v>2738.6</v>
      </c>
      <c r="AR968" s="39">
        <v>2445.69</v>
      </c>
      <c r="AS968" s="39">
        <v>2445.31</v>
      </c>
      <c r="AT968" s="39">
        <v>2077.0100000000002</v>
      </c>
      <c r="AU968" s="39">
        <v>2199.64</v>
      </c>
      <c r="AV968" s="39">
        <v>2086.46</v>
      </c>
      <c r="AW968" s="39">
        <v>1863.49</v>
      </c>
      <c r="AX968" s="40">
        <v>1342.87</v>
      </c>
      <c r="AY968" s="336">
        <v>407.52</v>
      </c>
      <c r="AZ968" s="175">
        <v>4.8109999999999999</v>
      </c>
      <c r="BA968" s="159">
        <v>632.80000000000007</v>
      </c>
    </row>
    <row r="969" spans="1:137">
      <c r="A969" s="47">
        <v>4</v>
      </c>
      <c r="B969" s="170">
        <f t="shared" si="128"/>
        <v>2324.1610000000001</v>
      </c>
      <c r="C969" s="170">
        <f t="shared" si="120"/>
        <v>2322.1710000000003</v>
      </c>
      <c r="D969" s="170">
        <f t="shared" si="120"/>
        <v>2305.491</v>
      </c>
      <c r="E969" s="170">
        <f t="shared" si="120"/>
        <v>2319.3609999999999</v>
      </c>
      <c r="F969" s="170">
        <f t="shared" si="120"/>
        <v>2333.2309999999998</v>
      </c>
      <c r="G969" s="170">
        <f t="shared" si="120"/>
        <v>2408.6610000000001</v>
      </c>
      <c r="H969" s="170">
        <f t="shared" si="120"/>
        <v>2547.681</v>
      </c>
      <c r="I969" s="170">
        <f t="shared" si="120"/>
        <v>2687.6410000000001</v>
      </c>
      <c r="J969" s="170">
        <f t="shared" si="120"/>
        <v>2828.7910000000002</v>
      </c>
      <c r="K969" s="170">
        <f t="shared" si="120"/>
        <v>2851.9210000000003</v>
      </c>
      <c r="L969" s="170">
        <f t="shared" si="120"/>
        <v>2772.7810000000004</v>
      </c>
      <c r="M969" s="170">
        <f t="shared" si="120"/>
        <v>2769.971</v>
      </c>
      <c r="N969" s="170">
        <f t="shared" si="120"/>
        <v>2743.3410000000003</v>
      </c>
      <c r="O969" s="170">
        <f t="shared" si="120"/>
        <v>2704.7910000000002</v>
      </c>
      <c r="P969" s="170">
        <f t="shared" si="120"/>
        <v>2686.491</v>
      </c>
      <c r="Q969" s="170">
        <f t="shared" si="120"/>
        <v>2742.1510000000003</v>
      </c>
      <c r="R969" s="170">
        <f t="shared" si="120"/>
        <v>2846.5210000000002</v>
      </c>
      <c r="S969" s="170">
        <f t="shared" si="121"/>
        <v>2916.0110000000004</v>
      </c>
      <c r="T969" s="170">
        <f t="shared" si="122"/>
        <v>2892.1710000000003</v>
      </c>
      <c r="U969" s="170">
        <f t="shared" si="123"/>
        <v>2847.3410000000003</v>
      </c>
      <c r="V969" s="170">
        <f t="shared" si="124"/>
        <v>2583.3310000000001</v>
      </c>
      <c r="W969" s="170">
        <f t="shared" si="125"/>
        <v>2436.2110000000002</v>
      </c>
      <c r="X969" s="170">
        <f t="shared" si="126"/>
        <v>2360.1610000000001</v>
      </c>
      <c r="Y969" s="170">
        <f t="shared" si="127"/>
        <v>2327.4409999999998</v>
      </c>
      <c r="Z969" s="37"/>
      <c r="AA969" s="38">
        <v>1279.03</v>
      </c>
      <c r="AB969" s="39">
        <v>1277.04</v>
      </c>
      <c r="AC969" s="39">
        <v>1260.3599999999999</v>
      </c>
      <c r="AD969" s="39">
        <v>1274.23</v>
      </c>
      <c r="AE969" s="39">
        <v>1288.0999999999999</v>
      </c>
      <c r="AF969" s="39">
        <v>1363.53</v>
      </c>
      <c r="AG969" s="39">
        <v>1502.55</v>
      </c>
      <c r="AH969" s="39">
        <v>1642.51</v>
      </c>
      <c r="AI969" s="39">
        <v>1783.66</v>
      </c>
      <c r="AJ969" s="39">
        <v>1806.79</v>
      </c>
      <c r="AK969" s="39">
        <v>1727.65</v>
      </c>
      <c r="AL969" s="39">
        <v>1724.84</v>
      </c>
      <c r="AM969" s="39">
        <v>1698.21</v>
      </c>
      <c r="AN969" s="39">
        <v>1659.66</v>
      </c>
      <c r="AO969" s="39">
        <v>1641.36</v>
      </c>
      <c r="AP969" s="39">
        <v>1697.02</v>
      </c>
      <c r="AQ969" s="39">
        <v>1801.39</v>
      </c>
      <c r="AR969" s="39">
        <v>1870.88</v>
      </c>
      <c r="AS969" s="39">
        <v>1847.04</v>
      </c>
      <c r="AT969" s="39">
        <v>1802.21</v>
      </c>
      <c r="AU969" s="39">
        <v>1538.2</v>
      </c>
      <c r="AV969" s="39">
        <v>1391.08</v>
      </c>
      <c r="AW969" s="39">
        <v>1315.03</v>
      </c>
      <c r="AX969" s="40">
        <v>1282.31</v>
      </c>
      <c r="AY969" s="336">
        <v>407.52</v>
      </c>
      <c r="AZ969" s="175">
        <v>4.8109999999999999</v>
      </c>
      <c r="BA969" s="159">
        <v>632.80000000000007</v>
      </c>
    </row>
    <row r="970" spans="1:137">
      <c r="A970" s="47">
        <v>5</v>
      </c>
      <c r="B970" s="170">
        <f t="shared" si="128"/>
        <v>2382.2910000000002</v>
      </c>
      <c r="C970" s="170">
        <f t="shared" si="120"/>
        <v>2331.951</v>
      </c>
      <c r="D970" s="170">
        <f t="shared" si="120"/>
        <v>2320.5609999999997</v>
      </c>
      <c r="E970" s="170">
        <f t="shared" si="120"/>
        <v>2320.3909999999996</v>
      </c>
      <c r="F970" s="170">
        <f t="shared" si="120"/>
        <v>2348.2110000000002</v>
      </c>
      <c r="G970" s="170">
        <f t="shared" si="120"/>
        <v>2506.5410000000002</v>
      </c>
      <c r="H970" s="170">
        <f t="shared" si="120"/>
        <v>2742.3210000000004</v>
      </c>
      <c r="I970" s="170">
        <f t="shared" si="120"/>
        <v>2907.2810000000004</v>
      </c>
      <c r="J970" s="170">
        <f t="shared" si="120"/>
        <v>3118.4610000000002</v>
      </c>
      <c r="K970" s="170">
        <f t="shared" si="120"/>
        <v>3148.3910000000005</v>
      </c>
      <c r="L970" s="170">
        <f t="shared" si="120"/>
        <v>3114.2210000000005</v>
      </c>
      <c r="M970" s="170">
        <f t="shared" si="120"/>
        <v>3100.1410000000005</v>
      </c>
      <c r="N970" s="170">
        <f t="shared" si="120"/>
        <v>3076.221</v>
      </c>
      <c r="O970" s="170">
        <f t="shared" si="120"/>
        <v>3062.8710000000001</v>
      </c>
      <c r="P970" s="170">
        <f t="shared" si="120"/>
        <v>3080.5910000000003</v>
      </c>
      <c r="Q970" s="170">
        <f t="shared" si="120"/>
        <v>3133.9510000000005</v>
      </c>
      <c r="R970" s="170">
        <f t="shared" si="120"/>
        <v>3196.9410000000003</v>
      </c>
      <c r="S970" s="170">
        <f t="shared" si="121"/>
        <v>3232.7310000000002</v>
      </c>
      <c r="T970" s="170">
        <f t="shared" si="122"/>
        <v>3200.3210000000004</v>
      </c>
      <c r="U970" s="170">
        <f t="shared" si="123"/>
        <v>3142.9810000000002</v>
      </c>
      <c r="V970" s="170">
        <f t="shared" si="124"/>
        <v>2888.9610000000002</v>
      </c>
      <c r="W970" s="170">
        <f t="shared" si="125"/>
        <v>2746.2610000000004</v>
      </c>
      <c r="X970" s="170">
        <f t="shared" si="126"/>
        <v>2587.3510000000001</v>
      </c>
      <c r="Y970" s="170">
        <f t="shared" si="127"/>
        <v>2456.971</v>
      </c>
      <c r="Z970" s="37"/>
      <c r="AA970" s="38">
        <v>1337.16</v>
      </c>
      <c r="AB970" s="39">
        <v>1286.82</v>
      </c>
      <c r="AC970" s="39">
        <v>1275.43</v>
      </c>
      <c r="AD970" s="39">
        <v>1275.26</v>
      </c>
      <c r="AE970" s="39">
        <v>1303.08</v>
      </c>
      <c r="AF970" s="39">
        <v>1461.41</v>
      </c>
      <c r="AG970" s="39">
        <v>1697.19</v>
      </c>
      <c r="AH970" s="39">
        <v>1862.15</v>
      </c>
      <c r="AI970" s="39">
        <v>2073.33</v>
      </c>
      <c r="AJ970" s="39">
        <v>2103.2600000000002</v>
      </c>
      <c r="AK970" s="39">
        <v>2069.09</v>
      </c>
      <c r="AL970" s="39">
        <v>2055.0100000000002</v>
      </c>
      <c r="AM970" s="39">
        <v>2031.09</v>
      </c>
      <c r="AN970" s="39">
        <v>2017.7399999999998</v>
      </c>
      <c r="AO970" s="39">
        <v>2035.46</v>
      </c>
      <c r="AP970" s="39">
        <v>2088.8200000000002</v>
      </c>
      <c r="AQ970" s="39">
        <v>2151.81</v>
      </c>
      <c r="AR970" s="39">
        <v>2187.6</v>
      </c>
      <c r="AS970" s="39">
        <v>2155.19</v>
      </c>
      <c r="AT970" s="39">
        <v>2097.85</v>
      </c>
      <c r="AU970" s="39">
        <v>1843.83</v>
      </c>
      <c r="AV970" s="39">
        <v>1701.13</v>
      </c>
      <c r="AW970" s="39">
        <v>1542.22</v>
      </c>
      <c r="AX970" s="40">
        <v>1411.84</v>
      </c>
      <c r="AY970" s="336">
        <v>407.52</v>
      </c>
      <c r="AZ970" s="175">
        <v>4.8109999999999999</v>
      </c>
      <c r="BA970" s="159">
        <v>632.80000000000007</v>
      </c>
    </row>
    <row r="971" spans="1:137">
      <c r="A971" s="47">
        <v>6</v>
      </c>
      <c r="B971" s="170">
        <f t="shared" si="128"/>
        <v>2391.3609999999999</v>
      </c>
      <c r="C971" s="170">
        <f t="shared" si="120"/>
        <v>2351.201</v>
      </c>
      <c r="D971" s="170">
        <f t="shared" si="120"/>
        <v>2330.3509999999997</v>
      </c>
      <c r="E971" s="170">
        <f t="shared" si="120"/>
        <v>2345.4009999999998</v>
      </c>
      <c r="F971" s="170">
        <f t="shared" si="120"/>
        <v>2431.5609999999997</v>
      </c>
      <c r="G971" s="170">
        <f t="shared" si="120"/>
        <v>2516.3410000000003</v>
      </c>
      <c r="H971" s="170">
        <f t="shared" si="120"/>
        <v>2757.7110000000002</v>
      </c>
      <c r="I971" s="170">
        <f t="shared" si="120"/>
        <v>2976.1610000000001</v>
      </c>
      <c r="J971" s="170">
        <f t="shared" si="120"/>
        <v>3190.1410000000005</v>
      </c>
      <c r="K971" s="170">
        <f t="shared" si="120"/>
        <v>3251.4910000000004</v>
      </c>
      <c r="L971" s="170">
        <f t="shared" si="120"/>
        <v>3193.5310000000004</v>
      </c>
      <c r="M971" s="170">
        <f t="shared" si="120"/>
        <v>3189.0710000000004</v>
      </c>
      <c r="N971" s="170">
        <f t="shared" si="120"/>
        <v>3168.2610000000004</v>
      </c>
      <c r="O971" s="170">
        <f t="shared" si="120"/>
        <v>3167.0010000000002</v>
      </c>
      <c r="P971" s="170">
        <f t="shared" si="120"/>
        <v>3176.4310000000005</v>
      </c>
      <c r="Q971" s="170">
        <f t="shared" si="120"/>
        <v>3296.8410000000003</v>
      </c>
      <c r="R971" s="170">
        <f t="shared" si="120"/>
        <v>3388.4910000000004</v>
      </c>
      <c r="S971" s="170">
        <f t="shared" si="121"/>
        <v>3716.9210000000003</v>
      </c>
      <c r="T971" s="170">
        <f t="shared" si="122"/>
        <v>3569.1010000000001</v>
      </c>
      <c r="U971" s="170">
        <f t="shared" si="123"/>
        <v>3501.3310000000001</v>
      </c>
      <c r="V971" s="170">
        <f t="shared" si="124"/>
        <v>3303.1610000000005</v>
      </c>
      <c r="W971" s="170">
        <f t="shared" si="125"/>
        <v>3138.9210000000003</v>
      </c>
      <c r="X971" s="170">
        <f t="shared" si="126"/>
        <v>2865.241</v>
      </c>
      <c r="Y971" s="170">
        <f t="shared" si="127"/>
        <v>2693.181</v>
      </c>
      <c r="Z971" s="37"/>
      <c r="AA971" s="38">
        <v>1346.23</v>
      </c>
      <c r="AB971" s="39">
        <v>1306.07</v>
      </c>
      <c r="AC971" s="39">
        <v>1285.22</v>
      </c>
      <c r="AD971" s="39">
        <v>1300.27</v>
      </c>
      <c r="AE971" s="39">
        <v>1386.43</v>
      </c>
      <c r="AF971" s="39">
        <v>1471.21</v>
      </c>
      <c r="AG971" s="39">
        <v>1712.58</v>
      </c>
      <c r="AH971" s="39">
        <v>1931.03</v>
      </c>
      <c r="AI971" s="39">
        <v>2145.0100000000002</v>
      </c>
      <c r="AJ971" s="39">
        <v>2206.36</v>
      </c>
      <c r="AK971" s="39">
        <v>2148.4</v>
      </c>
      <c r="AL971" s="39">
        <v>2143.94</v>
      </c>
      <c r="AM971" s="39">
        <v>2123.13</v>
      </c>
      <c r="AN971" s="39">
        <v>2121.87</v>
      </c>
      <c r="AO971" s="39">
        <v>2131.3000000000002</v>
      </c>
      <c r="AP971" s="39">
        <v>2251.71</v>
      </c>
      <c r="AQ971" s="39">
        <v>2343.36</v>
      </c>
      <c r="AR971" s="39">
        <v>2671.79</v>
      </c>
      <c r="AS971" s="39">
        <v>2523.9699999999998</v>
      </c>
      <c r="AT971" s="39">
        <v>2456.1999999999998</v>
      </c>
      <c r="AU971" s="39">
        <v>2258.0300000000002</v>
      </c>
      <c r="AV971" s="39">
        <v>2093.79</v>
      </c>
      <c r="AW971" s="39">
        <v>1820.11</v>
      </c>
      <c r="AX971" s="40">
        <v>1648.05</v>
      </c>
      <c r="AY971" s="336">
        <v>407.52</v>
      </c>
      <c r="AZ971" s="175">
        <v>4.8109999999999999</v>
      </c>
      <c r="BA971" s="159">
        <v>632.80000000000007</v>
      </c>
    </row>
    <row r="972" spans="1:137">
      <c r="A972" s="47">
        <v>7</v>
      </c>
      <c r="B972" s="170">
        <f t="shared" si="128"/>
        <v>2458.4110000000001</v>
      </c>
      <c r="C972" s="170">
        <f t="shared" si="120"/>
        <v>2434.1909999999998</v>
      </c>
      <c r="D972" s="170">
        <f t="shared" si="120"/>
        <v>2398.1409999999996</v>
      </c>
      <c r="E972" s="170">
        <f t="shared" si="120"/>
        <v>2396.6310000000003</v>
      </c>
      <c r="F972" s="170">
        <f t="shared" si="120"/>
        <v>2394.5110000000004</v>
      </c>
      <c r="G972" s="170">
        <f t="shared" si="120"/>
        <v>2432.1210000000001</v>
      </c>
      <c r="H972" s="170">
        <f t="shared" si="120"/>
        <v>2547.0910000000003</v>
      </c>
      <c r="I972" s="170">
        <f t="shared" si="120"/>
        <v>2826.3610000000003</v>
      </c>
      <c r="J972" s="170">
        <f t="shared" si="120"/>
        <v>3130.3610000000003</v>
      </c>
      <c r="K972" s="170">
        <f t="shared" si="120"/>
        <v>3210.9010000000003</v>
      </c>
      <c r="L972" s="170">
        <f t="shared" si="120"/>
        <v>3192.5810000000001</v>
      </c>
      <c r="M972" s="170">
        <f t="shared" si="120"/>
        <v>3153.9910000000004</v>
      </c>
      <c r="N972" s="170">
        <f t="shared" si="120"/>
        <v>3145.4310000000005</v>
      </c>
      <c r="O972" s="170">
        <f t="shared" si="120"/>
        <v>3079.2910000000002</v>
      </c>
      <c r="P972" s="170">
        <f t="shared" si="120"/>
        <v>3116.3710000000001</v>
      </c>
      <c r="Q972" s="170">
        <f t="shared" si="120"/>
        <v>3225.5410000000002</v>
      </c>
      <c r="R972" s="170">
        <f t="shared" si="120"/>
        <v>3270.2610000000004</v>
      </c>
      <c r="S972" s="170">
        <f t="shared" si="121"/>
        <v>3288.2810000000004</v>
      </c>
      <c r="T972" s="170">
        <f t="shared" si="122"/>
        <v>3273.8910000000005</v>
      </c>
      <c r="U972" s="170">
        <f t="shared" si="123"/>
        <v>3259.3210000000004</v>
      </c>
      <c r="V972" s="170">
        <f t="shared" si="124"/>
        <v>3076.491</v>
      </c>
      <c r="W972" s="170">
        <f t="shared" si="125"/>
        <v>2915.6410000000001</v>
      </c>
      <c r="X972" s="170">
        <f t="shared" si="126"/>
        <v>2663.8910000000001</v>
      </c>
      <c r="Y972" s="170">
        <f t="shared" si="127"/>
        <v>2507.1210000000001</v>
      </c>
      <c r="Z972" s="37"/>
      <c r="AA972" s="38">
        <v>1413.28</v>
      </c>
      <c r="AB972" s="39">
        <v>1389.06</v>
      </c>
      <c r="AC972" s="39">
        <v>1353.01</v>
      </c>
      <c r="AD972" s="39">
        <v>1351.5</v>
      </c>
      <c r="AE972" s="39">
        <v>1349.38</v>
      </c>
      <c r="AF972" s="39">
        <v>1386.99</v>
      </c>
      <c r="AG972" s="39">
        <v>1501.96</v>
      </c>
      <c r="AH972" s="39">
        <v>1781.23</v>
      </c>
      <c r="AI972" s="39">
        <v>2085.23</v>
      </c>
      <c r="AJ972" s="39">
        <v>2165.77</v>
      </c>
      <c r="AK972" s="39">
        <v>2147.4499999999998</v>
      </c>
      <c r="AL972" s="39">
        <v>2108.86</v>
      </c>
      <c r="AM972" s="39">
        <v>2100.3000000000002</v>
      </c>
      <c r="AN972" s="39">
        <v>2034.1599999999999</v>
      </c>
      <c r="AO972" s="39">
        <v>2071.2399999999998</v>
      </c>
      <c r="AP972" s="39">
        <v>2180.41</v>
      </c>
      <c r="AQ972" s="39">
        <v>2225.13</v>
      </c>
      <c r="AR972" s="39">
        <v>2243.15</v>
      </c>
      <c r="AS972" s="39">
        <v>2228.7600000000002</v>
      </c>
      <c r="AT972" s="39">
        <v>2214.19</v>
      </c>
      <c r="AU972" s="39">
        <v>2031.36</v>
      </c>
      <c r="AV972" s="39">
        <v>1870.51</v>
      </c>
      <c r="AW972" s="39">
        <v>1618.76</v>
      </c>
      <c r="AX972" s="40">
        <v>1461.99</v>
      </c>
      <c r="AY972" s="336">
        <v>407.52</v>
      </c>
      <c r="AZ972" s="175">
        <v>4.8109999999999999</v>
      </c>
      <c r="BA972" s="159">
        <v>632.80000000000007</v>
      </c>
    </row>
    <row r="973" spans="1:137">
      <c r="A973" s="47">
        <v>8</v>
      </c>
      <c r="B973" s="170">
        <f t="shared" si="128"/>
        <v>2441.5709999999999</v>
      </c>
      <c r="C973" s="170">
        <f t="shared" si="120"/>
        <v>2405.2209999999995</v>
      </c>
      <c r="D973" s="170">
        <f t="shared" si="120"/>
        <v>2392.5810000000001</v>
      </c>
      <c r="E973" s="170">
        <f t="shared" si="120"/>
        <v>2390.0309999999999</v>
      </c>
      <c r="F973" s="170">
        <f t="shared" si="120"/>
        <v>2356.8609999999999</v>
      </c>
      <c r="G973" s="170">
        <f t="shared" si="120"/>
        <v>2439.491</v>
      </c>
      <c r="H973" s="170">
        <f t="shared" si="120"/>
        <v>2502.8310000000001</v>
      </c>
      <c r="I973" s="170">
        <f t="shared" si="120"/>
        <v>2642.3010000000004</v>
      </c>
      <c r="J973" s="170">
        <f t="shared" si="120"/>
        <v>2757.681</v>
      </c>
      <c r="K973" s="170">
        <f t="shared" si="120"/>
        <v>2925.9210000000003</v>
      </c>
      <c r="L973" s="170">
        <f t="shared" si="120"/>
        <v>2917.3910000000001</v>
      </c>
      <c r="M973" s="170">
        <f t="shared" si="120"/>
        <v>2912.6610000000001</v>
      </c>
      <c r="N973" s="170">
        <f t="shared" si="120"/>
        <v>2919.221</v>
      </c>
      <c r="O973" s="170">
        <f t="shared" si="120"/>
        <v>2904.5010000000002</v>
      </c>
      <c r="P973" s="170">
        <f t="shared" si="120"/>
        <v>2923.3110000000001</v>
      </c>
      <c r="Q973" s="170">
        <f t="shared" si="120"/>
        <v>3002.721</v>
      </c>
      <c r="R973" s="170">
        <f t="shared" si="120"/>
        <v>3037.4210000000003</v>
      </c>
      <c r="S973" s="170">
        <f t="shared" si="121"/>
        <v>3075.5610000000001</v>
      </c>
      <c r="T973" s="170">
        <f t="shared" si="122"/>
        <v>3078.6310000000003</v>
      </c>
      <c r="U973" s="170">
        <f t="shared" si="123"/>
        <v>3056.5310000000004</v>
      </c>
      <c r="V973" s="170">
        <f t="shared" si="124"/>
        <v>2875.3010000000004</v>
      </c>
      <c r="W973" s="170">
        <f t="shared" si="125"/>
        <v>2763.1010000000001</v>
      </c>
      <c r="X973" s="170">
        <f t="shared" si="126"/>
        <v>2596.221</v>
      </c>
      <c r="Y973" s="170">
        <f t="shared" si="127"/>
        <v>2394.8810000000003</v>
      </c>
      <c r="Z973" s="37"/>
      <c r="AA973" s="38">
        <v>1396.44</v>
      </c>
      <c r="AB973" s="39">
        <v>1360.09</v>
      </c>
      <c r="AC973" s="39">
        <v>1347.45</v>
      </c>
      <c r="AD973" s="39">
        <v>1344.9</v>
      </c>
      <c r="AE973" s="39">
        <v>1311.73</v>
      </c>
      <c r="AF973" s="39">
        <v>1394.36</v>
      </c>
      <c r="AG973" s="39">
        <v>1457.7</v>
      </c>
      <c r="AH973" s="39">
        <v>1597.17</v>
      </c>
      <c r="AI973" s="39">
        <v>1712.55</v>
      </c>
      <c r="AJ973" s="39">
        <v>1880.79</v>
      </c>
      <c r="AK973" s="39">
        <v>1872.26</v>
      </c>
      <c r="AL973" s="39">
        <v>1867.53</v>
      </c>
      <c r="AM973" s="39">
        <v>1874.09</v>
      </c>
      <c r="AN973" s="39">
        <v>1859.37</v>
      </c>
      <c r="AO973" s="39">
        <v>1878.18</v>
      </c>
      <c r="AP973" s="39">
        <v>1957.59</v>
      </c>
      <c r="AQ973" s="39">
        <v>1992.29</v>
      </c>
      <c r="AR973" s="39">
        <v>2030.43</v>
      </c>
      <c r="AS973" s="39">
        <v>2033.5</v>
      </c>
      <c r="AT973" s="39">
        <v>2011.4</v>
      </c>
      <c r="AU973" s="39">
        <v>1830.17</v>
      </c>
      <c r="AV973" s="39">
        <v>1717.97</v>
      </c>
      <c r="AW973" s="39">
        <v>1551.09</v>
      </c>
      <c r="AX973" s="40">
        <v>1349.75</v>
      </c>
      <c r="AY973" s="336">
        <v>407.52</v>
      </c>
      <c r="AZ973" s="175">
        <v>4.8109999999999999</v>
      </c>
      <c r="BA973" s="159">
        <v>632.80000000000007</v>
      </c>
    </row>
    <row r="974" spans="1:137">
      <c r="A974" s="47">
        <v>9</v>
      </c>
      <c r="B974" s="170">
        <f t="shared" si="128"/>
        <v>2386.5709999999999</v>
      </c>
      <c r="C974" s="170">
        <f t="shared" si="120"/>
        <v>2328.9709999999995</v>
      </c>
      <c r="D974" s="170">
        <f t="shared" si="120"/>
        <v>2333.6509999999998</v>
      </c>
      <c r="E974" s="170">
        <f t="shared" si="120"/>
        <v>2359.1710000000003</v>
      </c>
      <c r="F974" s="170">
        <f t="shared" si="120"/>
        <v>2423.451</v>
      </c>
      <c r="G974" s="170">
        <f t="shared" si="120"/>
        <v>2537.7810000000004</v>
      </c>
      <c r="H974" s="170">
        <f t="shared" si="120"/>
        <v>2677.5510000000004</v>
      </c>
      <c r="I974" s="170">
        <f t="shared" si="120"/>
        <v>2941.2610000000004</v>
      </c>
      <c r="J974" s="170">
        <f t="shared" si="120"/>
        <v>3030.2610000000004</v>
      </c>
      <c r="K974" s="170">
        <f t="shared" si="120"/>
        <v>3024.5110000000004</v>
      </c>
      <c r="L974" s="170">
        <f t="shared" si="120"/>
        <v>2953.5010000000002</v>
      </c>
      <c r="M974" s="170">
        <f t="shared" si="120"/>
        <v>2957.6710000000003</v>
      </c>
      <c r="N974" s="170">
        <f t="shared" si="120"/>
        <v>2888.5510000000004</v>
      </c>
      <c r="O974" s="170">
        <f t="shared" si="120"/>
        <v>2893.6610000000001</v>
      </c>
      <c r="P974" s="170">
        <f t="shared" si="120"/>
        <v>2911.1610000000001</v>
      </c>
      <c r="Q974" s="170">
        <f t="shared" si="120"/>
        <v>3010.1710000000003</v>
      </c>
      <c r="R974" s="170">
        <f t="shared" si="120"/>
        <v>3077.6410000000001</v>
      </c>
      <c r="S974" s="170">
        <f t="shared" si="121"/>
        <v>3074.681</v>
      </c>
      <c r="T974" s="170">
        <f t="shared" si="122"/>
        <v>3022.0510000000004</v>
      </c>
      <c r="U974" s="170">
        <f t="shared" si="123"/>
        <v>3008.6410000000001</v>
      </c>
      <c r="V974" s="170">
        <f t="shared" si="124"/>
        <v>2756.3210000000004</v>
      </c>
      <c r="W974" s="170">
        <f t="shared" si="125"/>
        <v>2678.931</v>
      </c>
      <c r="X974" s="170">
        <f t="shared" si="126"/>
        <v>2443.3609999999999</v>
      </c>
      <c r="Y974" s="170">
        <f t="shared" si="127"/>
        <v>2338.0309999999999</v>
      </c>
      <c r="Z974" s="37"/>
      <c r="AA974" s="38">
        <v>1341.44</v>
      </c>
      <c r="AB974" s="39">
        <v>1283.8399999999999</v>
      </c>
      <c r="AC974" s="39">
        <v>1288.52</v>
      </c>
      <c r="AD974" s="39">
        <v>1314.04</v>
      </c>
      <c r="AE974" s="39">
        <v>1378.32</v>
      </c>
      <c r="AF974" s="39">
        <v>1492.65</v>
      </c>
      <c r="AG974" s="39">
        <v>1632.42</v>
      </c>
      <c r="AH974" s="39">
        <v>1896.13</v>
      </c>
      <c r="AI974" s="39">
        <v>1985.13</v>
      </c>
      <c r="AJ974" s="39">
        <v>1979.38</v>
      </c>
      <c r="AK974" s="39">
        <v>1908.37</v>
      </c>
      <c r="AL974" s="39">
        <v>1912.54</v>
      </c>
      <c r="AM974" s="39">
        <v>1843.42</v>
      </c>
      <c r="AN974" s="39">
        <v>1848.53</v>
      </c>
      <c r="AO974" s="39">
        <v>1866.03</v>
      </c>
      <c r="AP974" s="39">
        <v>1965.04</v>
      </c>
      <c r="AQ974" s="39">
        <v>2032.5099999999998</v>
      </c>
      <c r="AR974" s="39">
        <v>2029.55</v>
      </c>
      <c r="AS974" s="39">
        <v>1976.92</v>
      </c>
      <c r="AT974" s="39">
        <v>1963.51</v>
      </c>
      <c r="AU974" s="39">
        <v>1711.19</v>
      </c>
      <c r="AV974" s="39">
        <v>1633.8</v>
      </c>
      <c r="AW974" s="39">
        <v>1398.23</v>
      </c>
      <c r="AX974" s="40">
        <v>1292.9000000000001</v>
      </c>
      <c r="AY974" s="336">
        <v>407.52</v>
      </c>
      <c r="AZ974" s="175">
        <v>4.8109999999999999</v>
      </c>
      <c r="BA974" s="159">
        <v>632.80000000000007</v>
      </c>
    </row>
    <row r="975" spans="1:137">
      <c r="A975" s="47">
        <v>10</v>
      </c>
      <c r="B975" s="170">
        <f t="shared" si="128"/>
        <v>2283.491</v>
      </c>
      <c r="C975" s="170">
        <f t="shared" si="120"/>
        <v>2283.3509999999997</v>
      </c>
      <c r="D975" s="170">
        <f t="shared" si="120"/>
        <v>2280.6210000000001</v>
      </c>
      <c r="E975" s="170">
        <f t="shared" si="120"/>
        <v>2283.2809999999999</v>
      </c>
      <c r="F975" s="170">
        <f t="shared" si="120"/>
        <v>2296.8109999999997</v>
      </c>
      <c r="G975" s="170">
        <f t="shared" si="120"/>
        <v>2377.0410000000002</v>
      </c>
      <c r="H975" s="170">
        <f t="shared" si="120"/>
        <v>2468.4010000000003</v>
      </c>
      <c r="I975" s="170">
        <f t="shared" si="120"/>
        <v>2703.2510000000002</v>
      </c>
      <c r="J975" s="170">
        <f t="shared" si="120"/>
        <v>2877.6710000000003</v>
      </c>
      <c r="K975" s="170">
        <f t="shared" si="120"/>
        <v>2908.0710000000004</v>
      </c>
      <c r="L975" s="170">
        <f t="shared" si="120"/>
        <v>2852.221</v>
      </c>
      <c r="M975" s="170">
        <f t="shared" si="120"/>
        <v>2817.7910000000002</v>
      </c>
      <c r="N975" s="170">
        <f t="shared" si="120"/>
        <v>2791.0810000000001</v>
      </c>
      <c r="O975" s="170">
        <f t="shared" si="120"/>
        <v>2777.0810000000001</v>
      </c>
      <c r="P975" s="170">
        <f t="shared" si="120"/>
        <v>2833.681</v>
      </c>
      <c r="Q975" s="170">
        <f t="shared" si="120"/>
        <v>2941.6410000000001</v>
      </c>
      <c r="R975" s="170">
        <f t="shared" si="120"/>
        <v>3077.2710000000002</v>
      </c>
      <c r="S975" s="170">
        <f t="shared" si="121"/>
        <v>3093.4910000000004</v>
      </c>
      <c r="T975" s="170">
        <f t="shared" si="122"/>
        <v>3058.0410000000006</v>
      </c>
      <c r="U975" s="170">
        <f t="shared" si="123"/>
        <v>3007.8210000000004</v>
      </c>
      <c r="V975" s="170">
        <f t="shared" si="124"/>
        <v>2758.1010000000001</v>
      </c>
      <c r="W975" s="170">
        <f t="shared" si="125"/>
        <v>2613.221</v>
      </c>
      <c r="X975" s="170">
        <f t="shared" si="126"/>
        <v>2392.2910000000002</v>
      </c>
      <c r="Y975" s="170">
        <f t="shared" si="127"/>
        <v>2307.1409999999996</v>
      </c>
      <c r="Z975" s="37"/>
      <c r="AA975" s="38">
        <v>1238.3599999999999</v>
      </c>
      <c r="AB975" s="39">
        <v>1238.22</v>
      </c>
      <c r="AC975" s="39">
        <v>1235.49</v>
      </c>
      <c r="AD975" s="39">
        <v>1238.1500000000001</v>
      </c>
      <c r="AE975" s="39">
        <v>1251.68</v>
      </c>
      <c r="AF975" s="39">
        <v>1331.91</v>
      </c>
      <c r="AG975" s="39">
        <v>1423.27</v>
      </c>
      <c r="AH975" s="39">
        <v>1658.12</v>
      </c>
      <c r="AI975" s="39">
        <v>1832.54</v>
      </c>
      <c r="AJ975" s="39">
        <v>1862.94</v>
      </c>
      <c r="AK975" s="39">
        <v>1807.09</v>
      </c>
      <c r="AL975" s="39">
        <v>1772.66</v>
      </c>
      <c r="AM975" s="39">
        <v>1745.95</v>
      </c>
      <c r="AN975" s="39">
        <v>1731.95</v>
      </c>
      <c r="AO975" s="39">
        <v>1788.55</v>
      </c>
      <c r="AP975" s="39">
        <v>1896.51</v>
      </c>
      <c r="AQ975" s="39">
        <v>2032.14</v>
      </c>
      <c r="AR975" s="39">
        <v>2048.36</v>
      </c>
      <c r="AS975" s="39">
        <v>2012.9100000000003</v>
      </c>
      <c r="AT975" s="39">
        <v>1962.69</v>
      </c>
      <c r="AU975" s="39">
        <v>1712.97</v>
      </c>
      <c r="AV975" s="39">
        <v>1568.09</v>
      </c>
      <c r="AW975" s="39">
        <v>1347.16</v>
      </c>
      <c r="AX975" s="40">
        <v>1262.01</v>
      </c>
      <c r="AY975" s="336">
        <v>407.52</v>
      </c>
      <c r="AZ975" s="175">
        <v>4.8109999999999999</v>
      </c>
      <c r="BA975" s="159">
        <v>632.80000000000007</v>
      </c>
    </row>
    <row r="976" spans="1:137">
      <c r="A976" s="47">
        <v>11</v>
      </c>
      <c r="B976" s="170">
        <f t="shared" si="128"/>
        <v>2282.5209999999997</v>
      </c>
      <c r="C976" s="170">
        <f t="shared" si="120"/>
        <v>2233.9610000000002</v>
      </c>
      <c r="D976" s="170">
        <f t="shared" si="120"/>
        <v>2247.8810000000003</v>
      </c>
      <c r="E976" s="170">
        <f t="shared" si="120"/>
        <v>2280.2309999999998</v>
      </c>
      <c r="F976" s="170">
        <f t="shared" si="120"/>
        <v>2288.951</v>
      </c>
      <c r="G976" s="170">
        <f t="shared" si="120"/>
        <v>2312.5910000000003</v>
      </c>
      <c r="H976" s="170">
        <f t="shared" si="120"/>
        <v>2386.7709999999997</v>
      </c>
      <c r="I976" s="170">
        <f t="shared" si="120"/>
        <v>2568.3410000000003</v>
      </c>
      <c r="J976" s="170">
        <f t="shared" si="120"/>
        <v>2673.9810000000002</v>
      </c>
      <c r="K976" s="170">
        <f t="shared" si="120"/>
        <v>2677.0710000000004</v>
      </c>
      <c r="L976" s="170">
        <f t="shared" si="120"/>
        <v>2656.1310000000003</v>
      </c>
      <c r="M976" s="170">
        <f t="shared" si="120"/>
        <v>2667.5110000000004</v>
      </c>
      <c r="N976" s="170">
        <f t="shared" si="120"/>
        <v>2665.9010000000003</v>
      </c>
      <c r="O976" s="170">
        <f t="shared" si="120"/>
        <v>2624.221</v>
      </c>
      <c r="P976" s="170">
        <f t="shared" si="120"/>
        <v>2659.6110000000003</v>
      </c>
      <c r="Q976" s="170">
        <f t="shared" si="120"/>
        <v>2722.1910000000003</v>
      </c>
      <c r="R976" s="170">
        <f t="shared" si="120"/>
        <v>2831.8510000000001</v>
      </c>
      <c r="S976" s="170">
        <f t="shared" si="121"/>
        <v>2812.3510000000001</v>
      </c>
      <c r="T976" s="170">
        <f t="shared" si="122"/>
        <v>2810.1910000000003</v>
      </c>
      <c r="U976" s="170">
        <f t="shared" si="123"/>
        <v>2706.451</v>
      </c>
      <c r="V976" s="170">
        <f t="shared" si="124"/>
        <v>2558.5710000000004</v>
      </c>
      <c r="W976" s="170">
        <f t="shared" si="125"/>
        <v>2468.0210000000002</v>
      </c>
      <c r="X976" s="170">
        <f t="shared" si="126"/>
        <v>2318.7610000000004</v>
      </c>
      <c r="Y976" s="170">
        <f t="shared" si="127"/>
        <v>2257.2709999999997</v>
      </c>
      <c r="Z976" s="37"/>
      <c r="AA976" s="41">
        <v>1237.3900000000001</v>
      </c>
      <c r="AB976" s="39">
        <v>1188.83</v>
      </c>
      <c r="AC976" s="39">
        <v>1202.75</v>
      </c>
      <c r="AD976" s="39">
        <v>1235.0999999999999</v>
      </c>
      <c r="AE976" s="39">
        <v>1243.82</v>
      </c>
      <c r="AF976" s="39">
        <v>1267.46</v>
      </c>
      <c r="AG976" s="39">
        <v>1341.64</v>
      </c>
      <c r="AH976" s="39">
        <v>1523.21</v>
      </c>
      <c r="AI976" s="39">
        <v>1628.85</v>
      </c>
      <c r="AJ976" s="39">
        <v>1631.94</v>
      </c>
      <c r="AK976" s="39">
        <v>1611</v>
      </c>
      <c r="AL976" s="39">
        <v>1622.38</v>
      </c>
      <c r="AM976" s="39">
        <v>1620.77</v>
      </c>
      <c r="AN976" s="39">
        <v>1579.09</v>
      </c>
      <c r="AO976" s="39">
        <v>1614.48</v>
      </c>
      <c r="AP976" s="39">
        <v>1677.06</v>
      </c>
      <c r="AQ976" s="39">
        <v>1786.72</v>
      </c>
      <c r="AR976" s="39">
        <v>1767.22</v>
      </c>
      <c r="AS976" s="39">
        <v>1765.06</v>
      </c>
      <c r="AT976" s="39">
        <v>1661.32</v>
      </c>
      <c r="AU976" s="39">
        <v>1513.44</v>
      </c>
      <c r="AV976" s="39">
        <v>1422.89</v>
      </c>
      <c r="AW976" s="39">
        <v>1273.6300000000001</v>
      </c>
      <c r="AX976" s="40">
        <v>1212.1400000000001</v>
      </c>
      <c r="AY976" s="336">
        <v>407.52</v>
      </c>
      <c r="AZ976" s="175">
        <v>4.8109999999999999</v>
      </c>
      <c r="BA976" s="159">
        <v>632.80000000000007</v>
      </c>
    </row>
    <row r="977" spans="1:53">
      <c r="A977" s="47">
        <v>12</v>
      </c>
      <c r="B977" s="170">
        <f t="shared" si="128"/>
        <v>2213.5910000000003</v>
      </c>
      <c r="C977" s="170">
        <f t="shared" si="120"/>
        <v>2211.5309999999999</v>
      </c>
      <c r="D977" s="170">
        <f t="shared" si="120"/>
        <v>2210.3310000000001</v>
      </c>
      <c r="E977" s="170">
        <f t="shared" si="120"/>
        <v>2215.3609999999999</v>
      </c>
      <c r="F977" s="170">
        <f t="shared" si="120"/>
        <v>2244.491</v>
      </c>
      <c r="G977" s="170">
        <f t="shared" si="120"/>
        <v>2341.7209999999995</v>
      </c>
      <c r="H977" s="170">
        <f t="shared" si="120"/>
        <v>2433.9709999999995</v>
      </c>
      <c r="I977" s="170">
        <f t="shared" si="120"/>
        <v>2554.5410000000002</v>
      </c>
      <c r="J977" s="170">
        <f t="shared" si="120"/>
        <v>2729.9610000000002</v>
      </c>
      <c r="K977" s="170">
        <f t="shared" si="120"/>
        <v>2763.1710000000003</v>
      </c>
      <c r="L977" s="170">
        <f t="shared" si="120"/>
        <v>2752.4610000000002</v>
      </c>
      <c r="M977" s="170">
        <f t="shared" si="120"/>
        <v>2706.471</v>
      </c>
      <c r="N977" s="170">
        <f t="shared" si="120"/>
        <v>2676.3310000000001</v>
      </c>
      <c r="O977" s="170">
        <f t="shared" si="120"/>
        <v>2675.5010000000002</v>
      </c>
      <c r="P977" s="170">
        <f t="shared" si="120"/>
        <v>2709.0910000000003</v>
      </c>
      <c r="Q977" s="170">
        <f t="shared" si="120"/>
        <v>2883.2910000000002</v>
      </c>
      <c r="R977" s="170">
        <f t="shared" si="120"/>
        <v>2922.4210000000003</v>
      </c>
      <c r="S977" s="170">
        <f t="shared" si="121"/>
        <v>2897.1510000000003</v>
      </c>
      <c r="T977" s="170">
        <f t="shared" si="122"/>
        <v>2865.2910000000002</v>
      </c>
      <c r="U977" s="170">
        <f t="shared" si="123"/>
        <v>2813.241</v>
      </c>
      <c r="V977" s="170">
        <f t="shared" si="124"/>
        <v>2530.491</v>
      </c>
      <c r="W977" s="170">
        <f t="shared" si="125"/>
        <v>2349.3209999999999</v>
      </c>
      <c r="X977" s="170">
        <f t="shared" si="126"/>
        <v>2290.2309999999998</v>
      </c>
      <c r="Y977" s="170">
        <f t="shared" si="127"/>
        <v>2270.3109999999997</v>
      </c>
      <c r="Z977" s="37"/>
      <c r="AA977" s="41">
        <v>1168.46</v>
      </c>
      <c r="AB977" s="39">
        <v>1166.4000000000001</v>
      </c>
      <c r="AC977" s="39">
        <v>1165.2</v>
      </c>
      <c r="AD977" s="39">
        <v>1170.23</v>
      </c>
      <c r="AE977" s="39">
        <v>1199.3599999999999</v>
      </c>
      <c r="AF977" s="39">
        <v>1296.5899999999999</v>
      </c>
      <c r="AG977" s="39">
        <v>1388.84</v>
      </c>
      <c r="AH977" s="39">
        <v>1509.41</v>
      </c>
      <c r="AI977" s="39">
        <v>1684.83</v>
      </c>
      <c r="AJ977" s="39">
        <v>1718.04</v>
      </c>
      <c r="AK977" s="39">
        <v>1707.33</v>
      </c>
      <c r="AL977" s="39">
        <v>1661.34</v>
      </c>
      <c r="AM977" s="39">
        <v>1631.2</v>
      </c>
      <c r="AN977" s="39">
        <v>1630.37</v>
      </c>
      <c r="AO977" s="39">
        <v>1663.96</v>
      </c>
      <c r="AP977" s="39">
        <v>1838.16</v>
      </c>
      <c r="AQ977" s="39">
        <v>1877.29</v>
      </c>
      <c r="AR977" s="39">
        <v>1852.02</v>
      </c>
      <c r="AS977" s="39">
        <v>1820.16</v>
      </c>
      <c r="AT977" s="39">
        <v>1768.11</v>
      </c>
      <c r="AU977" s="39">
        <v>1485.36</v>
      </c>
      <c r="AV977" s="39">
        <v>1304.19</v>
      </c>
      <c r="AW977" s="39">
        <v>1245.0999999999999</v>
      </c>
      <c r="AX977" s="40">
        <v>1225.18</v>
      </c>
      <c r="AY977" s="336">
        <v>407.52</v>
      </c>
      <c r="AZ977" s="175">
        <v>4.8109999999999999</v>
      </c>
      <c r="BA977" s="159">
        <v>632.80000000000007</v>
      </c>
    </row>
    <row r="978" spans="1:53">
      <c r="A978" s="47">
        <v>13</v>
      </c>
      <c r="B978" s="170">
        <f t="shared" si="128"/>
        <v>2214.4709999999995</v>
      </c>
      <c r="C978" s="170">
        <f t="shared" si="120"/>
        <v>2210.1310000000003</v>
      </c>
      <c r="D978" s="170">
        <f t="shared" si="120"/>
        <v>2209.9110000000001</v>
      </c>
      <c r="E978" s="170">
        <f t="shared" si="120"/>
        <v>2211.6909999999998</v>
      </c>
      <c r="F978" s="170">
        <f t="shared" si="120"/>
        <v>2246.5209999999997</v>
      </c>
      <c r="G978" s="170">
        <f t="shared" si="120"/>
        <v>2312.8810000000003</v>
      </c>
      <c r="H978" s="170">
        <f t="shared" si="120"/>
        <v>2482.7810000000004</v>
      </c>
      <c r="I978" s="170">
        <f t="shared" si="120"/>
        <v>2656.6910000000003</v>
      </c>
      <c r="J978" s="170">
        <f t="shared" si="120"/>
        <v>2734.1910000000003</v>
      </c>
      <c r="K978" s="170">
        <f t="shared" si="120"/>
        <v>2696.0710000000004</v>
      </c>
      <c r="L978" s="170">
        <f t="shared" si="120"/>
        <v>2643.701</v>
      </c>
      <c r="M978" s="170">
        <f t="shared" si="120"/>
        <v>2669.8210000000004</v>
      </c>
      <c r="N978" s="170">
        <f t="shared" si="120"/>
        <v>2642.8310000000001</v>
      </c>
      <c r="O978" s="170">
        <f t="shared" si="120"/>
        <v>2641.3310000000001</v>
      </c>
      <c r="P978" s="170">
        <f t="shared" si="120"/>
        <v>2692.701</v>
      </c>
      <c r="Q978" s="170">
        <f t="shared" si="120"/>
        <v>2830.5810000000001</v>
      </c>
      <c r="R978" s="170">
        <f t="shared" si="120"/>
        <v>2927.6910000000003</v>
      </c>
      <c r="S978" s="170">
        <f t="shared" si="121"/>
        <v>2965.2510000000002</v>
      </c>
      <c r="T978" s="170">
        <f t="shared" si="122"/>
        <v>2916.3410000000003</v>
      </c>
      <c r="U978" s="170">
        <f t="shared" si="123"/>
        <v>2867.0110000000004</v>
      </c>
      <c r="V978" s="170">
        <f t="shared" si="124"/>
        <v>2663.3910000000001</v>
      </c>
      <c r="W978" s="170">
        <f t="shared" si="125"/>
        <v>2546.9110000000001</v>
      </c>
      <c r="X978" s="170">
        <f t="shared" si="126"/>
        <v>2290.1509999999998</v>
      </c>
      <c r="Y978" s="170">
        <f t="shared" si="127"/>
        <v>2282.2309999999998</v>
      </c>
      <c r="Z978" s="37"/>
      <c r="AA978" s="41">
        <v>1169.3399999999999</v>
      </c>
      <c r="AB978" s="39">
        <v>1165</v>
      </c>
      <c r="AC978" s="39">
        <v>1164.78</v>
      </c>
      <c r="AD978" s="39">
        <v>1166.56</v>
      </c>
      <c r="AE978" s="39">
        <v>1201.3900000000001</v>
      </c>
      <c r="AF978" s="39">
        <v>1267.75</v>
      </c>
      <c r="AG978" s="39">
        <v>1437.65</v>
      </c>
      <c r="AH978" s="39">
        <v>1611.56</v>
      </c>
      <c r="AI978" s="39">
        <v>1689.06</v>
      </c>
      <c r="AJ978" s="39">
        <v>1650.94</v>
      </c>
      <c r="AK978" s="39">
        <v>1598.57</v>
      </c>
      <c r="AL978" s="39">
        <v>1624.69</v>
      </c>
      <c r="AM978" s="39">
        <v>1597.7</v>
      </c>
      <c r="AN978" s="39">
        <v>1596.2</v>
      </c>
      <c r="AO978" s="39">
        <v>1647.57</v>
      </c>
      <c r="AP978" s="39">
        <v>1785.45</v>
      </c>
      <c r="AQ978" s="39">
        <v>1882.56</v>
      </c>
      <c r="AR978" s="39">
        <v>1920.12</v>
      </c>
      <c r="AS978" s="39">
        <v>1871.21</v>
      </c>
      <c r="AT978" s="39">
        <v>1821.88</v>
      </c>
      <c r="AU978" s="39">
        <v>1618.26</v>
      </c>
      <c r="AV978" s="39">
        <v>1501.78</v>
      </c>
      <c r="AW978" s="39">
        <v>1245.02</v>
      </c>
      <c r="AX978" s="40">
        <v>1237.0999999999999</v>
      </c>
      <c r="AY978" s="336">
        <v>407.52</v>
      </c>
      <c r="AZ978" s="175">
        <v>4.8109999999999999</v>
      </c>
      <c r="BA978" s="159">
        <v>632.80000000000007</v>
      </c>
    </row>
    <row r="979" spans="1:53">
      <c r="A979" s="47">
        <v>14</v>
      </c>
      <c r="B979" s="170">
        <f t="shared" si="128"/>
        <v>2286.2209999999995</v>
      </c>
      <c r="C979" s="170">
        <f t="shared" si="120"/>
        <v>2275.3109999999997</v>
      </c>
      <c r="D979" s="170">
        <f t="shared" si="120"/>
        <v>2289.6109999999999</v>
      </c>
      <c r="E979" s="170">
        <f t="shared" si="120"/>
        <v>2288.3109999999997</v>
      </c>
      <c r="F979" s="170">
        <f t="shared" si="120"/>
        <v>2290.6509999999998</v>
      </c>
      <c r="G979" s="170">
        <f t="shared" si="120"/>
        <v>2305.8410000000003</v>
      </c>
      <c r="H979" s="170">
        <f t="shared" si="120"/>
        <v>2363.3109999999997</v>
      </c>
      <c r="I979" s="170">
        <f t="shared" si="120"/>
        <v>2580.1310000000003</v>
      </c>
      <c r="J979" s="170">
        <f t="shared" si="120"/>
        <v>2840.5810000000001</v>
      </c>
      <c r="K979" s="170">
        <f t="shared" si="120"/>
        <v>2930.8310000000001</v>
      </c>
      <c r="L979" s="170">
        <f t="shared" si="120"/>
        <v>2929.2510000000002</v>
      </c>
      <c r="M979" s="170">
        <f t="shared" si="120"/>
        <v>2930.4810000000002</v>
      </c>
      <c r="N979" s="170">
        <f t="shared" si="120"/>
        <v>2879.2710000000002</v>
      </c>
      <c r="O979" s="170">
        <f t="shared" si="120"/>
        <v>2844.471</v>
      </c>
      <c r="P979" s="170">
        <f t="shared" si="120"/>
        <v>2846.431</v>
      </c>
      <c r="Q979" s="170">
        <f t="shared" si="120"/>
        <v>2953.9010000000003</v>
      </c>
      <c r="R979" s="170">
        <f t="shared" si="120"/>
        <v>2966.6510000000003</v>
      </c>
      <c r="S979" s="170">
        <f t="shared" si="121"/>
        <v>2972.4810000000002</v>
      </c>
      <c r="T979" s="170">
        <f t="shared" si="122"/>
        <v>2919.681</v>
      </c>
      <c r="U979" s="170">
        <f t="shared" si="123"/>
        <v>2977.8810000000003</v>
      </c>
      <c r="V979" s="170">
        <f t="shared" si="124"/>
        <v>2965.201</v>
      </c>
      <c r="W979" s="170">
        <f t="shared" si="125"/>
        <v>2811.4210000000003</v>
      </c>
      <c r="X979" s="170">
        <f t="shared" si="126"/>
        <v>2497.6410000000001</v>
      </c>
      <c r="Y979" s="170">
        <f t="shared" si="127"/>
        <v>2395.1509999999998</v>
      </c>
      <c r="Z979" s="37"/>
      <c r="AA979" s="41">
        <v>1241.0899999999999</v>
      </c>
      <c r="AB979" s="39">
        <v>1230.18</v>
      </c>
      <c r="AC979" s="39">
        <v>1244.48</v>
      </c>
      <c r="AD979" s="39">
        <v>1243.18</v>
      </c>
      <c r="AE979" s="39">
        <v>1245.52</v>
      </c>
      <c r="AF979" s="39">
        <v>1260.71</v>
      </c>
      <c r="AG979" s="39">
        <v>1318.18</v>
      </c>
      <c r="AH979" s="39">
        <v>1535</v>
      </c>
      <c r="AI979" s="39">
        <v>1795.45</v>
      </c>
      <c r="AJ979" s="39">
        <v>1885.7</v>
      </c>
      <c r="AK979" s="39">
        <v>1884.12</v>
      </c>
      <c r="AL979" s="39">
        <v>1885.35</v>
      </c>
      <c r="AM979" s="39">
        <v>1834.14</v>
      </c>
      <c r="AN979" s="39">
        <v>1799.34</v>
      </c>
      <c r="AO979" s="39">
        <v>1801.3</v>
      </c>
      <c r="AP979" s="39">
        <v>1908.77</v>
      </c>
      <c r="AQ979" s="39">
        <v>1921.52</v>
      </c>
      <c r="AR979" s="39">
        <v>1927.35</v>
      </c>
      <c r="AS979" s="39">
        <v>1874.55</v>
      </c>
      <c r="AT979" s="39">
        <v>1932.75</v>
      </c>
      <c r="AU979" s="39">
        <v>1920.07</v>
      </c>
      <c r="AV979" s="39">
        <v>1766.29</v>
      </c>
      <c r="AW979" s="39">
        <v>1452.51</v>
      </c>
      <c r="AX979" s="40">
        <v>1350.02</v>
      </c>
      <c r="AY979" s="336">
        <v>407.52</v>
      </c>
      <c r="AZ979" s="175">
        <v>4.8109999999999999</v>
      </c>
      <c r="BA979" s="159">
        <v>632.80000000000007</v>
      </c>
    </row>
    <row r="980" spans="1:53">
      <c r="A980" s="47">
        <v>15</v>
      </c>
      <c r="B980" s="170">
        <f t="shared" si="128"/>
        <v>2320.9709999999995</v>
      </c>
      <c r="C980" s="170">
        <f t="shared" si="120"/>
        <v>2302.9409999999998</v>
      </c>
      <c r="D980" s="170">
        <f t="shared" si="120"/>
        <v>2302.0209999999997</v>
      </c>
      <c r="E980" s="170">
        <f t="shared" si="120"/>
        <v>2299.9409999999998</v>
      </c>
      <c r="F980" s="170">
        <f t="shared" si="120"/>
        <v>2301.201</v>
      </c>
      <c r="G980" s="170">
        <f t="shared" si="120"/>
        <v>2308.6509999999998</v>
      </c>
      <c r="H980" s="170">
        <f t="shared" si="120"/>
        <v>2356.6710000000003</v>
      </c>
      <c r="I980" s="170">
        <f t="shared" si="120"/>
        <v>2565.5210000000002</v>
      </c>
      <c r="J980" s="170">
        <f t="shared" si="120"/>
        <v>2832.0710000000004</v>
      </c>
      <c r="K980" s="170">
        <f t="shared" si="120"/>
        <v>3005.0410000000002</v>
      </c>
      <c r="L980" s="170">
        <f t="shared" si="120"/>
        <v>3068.5610000000006</v>
      </c>
      <c r="M980" s="170">
        <f t="shared" si="120"/>
        <v>3068.4610000000002</v>
      </c>
      <c r="N980" s="170">
        <f t="shared" si="120"/>
        <v>3064.5010000000002</v>
      </c>
      <c r="O980" s="170">
        <f t="shared" si="120"/>
        <v>3060.0210000000006</v>
      </c>
      <c r="P980" s="170">
        <f t="shared" si="120"/>
        <v>3044.7610000000004</v>
      </c>
      <c r="Q980" s="170">
        <f t="shared" si="120"/>
        <v>3156.5810000000001</v>
      </c>
      <c r="R980" s="170">
        <f t="shared" si="120"/>
        <v>3172.4910000000004</v>
      </c>
      <c r="S980" s="170">
        <f t="shared" si="121"/>
        <v>3179.1610000000005</v>
      </c>
      <c r="T980" s="170">
        <f t="shared" si="122"/>
        <v>3144.7410000000004</v>
      </c>
      <c r="U980" s="170">
        <f t="shared" si="123"/>
        <v>3134.6410000000005</v>
      </c>
      <c r="V980" s="170">
        <f t="shared" si="124"/>
        <v>2907.9210000000003</v>
      </c>
      <c r="W980" s="170">
        <f t="shared" si="125"/>
        <v>2699.701</v>
      </c>
      <c r="X980" s="170">
        <f t="shared" si="126"/>
        <v>2430.4210000000003</v>
      </c>
      <c r="Y980" s="170">
        <f t="shared" si="127"/>
        <v>2341.0309999999999</v>
      </c>
      <c r="Z980" s="37"/>
      <c r="AA980" s="41">
        <v>1275.8399999999999</v>
      </c>
      <c r="AB980" s="39">
        <v>1257.81</v>
      </c>
      <c r="AC980" s="39">
        <v>1256.8900000000001</v>
      </c>
      <c r="AD980" s="39">
        <v>1254.81</v>
      </c>
      <c r="AE980" s="39">
        <v>1256.07</v>
      </c>
      <c r="AF980" s="39">
        <v>1263.52</v>
      </c>
      <c r="AG980" s="39">
        <v>1311.54</v>
      </c>
      <c r="AH980" s="39">
        <v>1520.39</v>
      </c>
      <c r="AI980" s="39">
        <v>1786.94</v>
      </c>
      <c r="AJ980" s="39">
        <v>1959.91</v>
      </c>
      <c r="AK980" s="39">
        <v>2023.4300000000003</v>
      </c>
      <c r="AL980" s="39">
        <v>2023.3300000000002</v>
      </c>
      <c r="AM980" s="39">
        <v>2019.37</v>
      </c>
      <c r="AN980" s="39">
        <v>2014.8900000000003</v>
      </c>
      <c r="AO980" s="39">
        <v>1999.63</v>
      </c>
      <c r="AP980" s="39">
        <v>2111.4499999999998</v>
      </c>
      <c r="AQ980" s="39">
        <v>2127.36</v>
      </c>
      <c r="AR980" s="39">
        <v>2134.0300000000002</v>
      </c>
      <c r="AS980" s="39">
        <v>2099.61</v>
      </c>
      <c r="AT980" s="39">
        <v>2089.5100000000002</v>
      </c>
      <c r="AU980" s="39">
        <v>1862.79</v>
      </c>
      <c r="AV980" s="39">
        <v>1654.57</v>
      </c>
      <c r="AW980" s="39">
        <v>1385.29</v>
      </c>
      <c r="AX980" s="40">
        <v>1295.9000000000001</v>
      </c>
      <c r="AY980" s="336">
        <v>407.52</v>
      </c>
      <c r="AZ980" s="175">
        <v>4.8109999999999999</v>
      </c>
      <c r="BA980" s="159">
        <v>632.80000000000007</v>
      </c>
    </row>
    <row r="981" spans="1:53">
      <c r="A981" s="47">
        <v>16</v>
      </c>
      <c r="B981" s="170">
        <f t="shared" si="128"/>
        <v>2393.9009999999998</v>
      </c>
      <c r="C981" s="170">
        <f t="shared" si="120"/>
        <v>2352.201</v>
      </c>
      <c r="D981" s="170">
        <f t="shared" si="120"/>
        <v>2312.0309999999999</v>
      </c>
      <c r="E981" s="170">
        <f t="shared" si="120"/>
        <v>2343.9809999999998</v>
      </c>
      <c r="F981" s="170">
        <f t="shared" si="120"/>
        <v>2383.6610000000001</v>
      </c>
      <c r="G981" s="170">
        <f t="shared" si="120"/>
        <v>2459.8310000000001</v>
      </c>
      <c r="H981" s="170">
        <f t="shared" si="120"/>
        <v>2636.431</v>
      </c>
      <c r="I981" s="170">
        <f t="shared" si="120"/>
        <v>2851.6310000000003</v>
      </c>
      <c r="J981" s="170">
        <f t="shared" si="120"/>
        <v>2995.991</v>
      </c>
      <c r="K981" s="170">
        <f t="shared" si="120"/>
        <v>3004.8010000000004</v>
      </c>
      <c r="L981" s="170">
        <f t="shared" si="120"/>
        <v>2974.221</v>
      </c>
      <c r="M981" s="170">
        <f t="shared" si="120"/>
        <v>2975.991</v>
      </c>
      <c r="N981" s="170">
        <f t="shared" si="120"/>
        <v>2979.5110000000004</v>
      </c>
      <c r="O981" s="170">
        <f t="shared" si="120"/>
        <v>3060.431</v>
      </c>
      <c r="P981" s="170">
        <f t="shared" si="120"/>
        <v>3069.1510000000003</v>
      </c>
      <c r="Q981" s="170">
        <f t="shared" si="120"/>
        <v>3205.8210000000004</v>
      </c>
      <c r="R981" s="170">
        <f t="shared" ref="R981:R996" si="129">AQ981+$BA981+$AZ981+$AY981</f>
        <v>3283.0910000000003</v>
      </c>
      <c r="S981" s="170">
        <f t="shared" si="121"/>
        <v>3238.7810000000004</v>
      </c>
      <c r="T981" s="170">
        <f t="shared" si="122"/>
        <v>3156.1310000000003</v>
      </c>
      <c r="U981" s="170">
        <f t="shared" si="123"/>
        <v>3061.7410000000004</v>
      </c>
      <c r="V981" s="170">
        <f t="shared" si="124"/>
        <v>2791.4410000000003</v>
      </c>
      <c r="W981" s="170">
        <f t="shared" si="125"/>
        <v>2478.8810000000003</v>
      </c>
      <c r="X981" s="170">
        <f t="shared" si="126"/>
        <v>2390.1710000000003</v>
      </c>
      <c r="Y981" s="170">
        <f t="shared" si="127"/>
        <v>2310.0910000000003</v>
      </c>
      <c r="Z981" s="37"/>
      <c r="AA981" s="41">
        <v>1348.77</v>
      </c>
      <c r="AB981" s="39">
        <v>1307.07</v>
      </c>
      <c r="AC981" s="39">
        <v>1266.9000000000001</v>
      </c>
      <c r="AD981" s="39">
        <v>1298.8499999999999</v>
      </c>
      <c r="AE981" s="39">
        <v>1338.53</v>
      </c>
      <c r="AF981" s="39">
        <v>1414.7</v>
      </c>
      <c r="AG981" s="39">
        <v>1591.3</v>
      </c>
      <c r="AH981" s="39">
        <v>1806.5</v>
      </c>
      <c r="AI981" s="39">
        <v>1950.86</v>
      </c>
      <c r="AJ981" s="39">
        <v>1959.67</v>
      </c>
      <c r="AK981" s="39">
        <v>1929.09</v>
      </c>
      <c r="AL981" s="39">
        <v>1930.86</v>
      </c>
      <c r="AM981" s="39">
        <v>1934.38</v>
      </c>
      <c r="AN981" s="39">
        <v>2015.3</v>
      </c>
      <c r="AO981" s="39">
        <v>2024.0200000000002</v>
      </c>
      <c r="AP981" s="39">
        <v>2160.69</v>
      </c>
      <c r="AQ981" s="39">
        <v>2237.96</v>
      </c>
      <c r="AR981" s="39">
        <v>2193.65</v>
      </c>
      <c r="AS981" s="39">
        <v>2111</v>
      </c>
      <c r="AT981" s="39">
        <v>2016.6100000000001</v>
      </c>
      <c r="AU981" s="39">
        <v>1746.31</v>
      </c>
      <c r="AV981" s="39">
        <v>1433.75</v>
      </c>
      <c r="AW981" s="39">
        <v>1345.04</v>
      </c>
      <c r="AX981" s="40">
        <v>1264.96</v>
      </c>
      <c r="AY981" s="336">
        <v>407.52</v>
      </c>
      <c r="AZ981" s="175">
        <v>4.8109999999999999</v>
      </c>
      <c r="BA981" s="159">
        <v>632.80000000000007</v>
      </c>
    </row>
    <row r="982" spans="1:53">
      <c r="A982" s="47">
        <v>17</v>
      </c>
      <c r="B982" s="170">
        <f t="shared" si="128"/>
        <v>2279.1210000000001</v>
      </c>
      <c r="C982" s="170">
        <f t="shared" si="128"/>
        <v>2252.8010000000004</v>
      </c>
      <c r="D982" s="170">
        <f t="shared" si="128"/>
        <v>2250.6610000000001</v>
      </c>
      <c r="E982" s="170">
        <f t="shared" si="128"/>
        <v>2273.0209999999997</v>
      </c>
      <c r="F982" s="170">
        <f t="shared" si="128"/>
        <v>2295.8609999999999</v>
      </c>
      <c r="G982" s="170">
        <f t="shared" si="128"/>
        <v>2330.4009999999998</v>
      </c>
      <c r="H982" s="170">
        <f t="shared" si="128"/>
        <v>2459.5310000000004</v>
      </c>
      <c r="I982" s="170">
        <f t="shared" si="128"/>
        <v>2600.181</v>
      </c>
      <c r="J982" s="170">
        <f t="shared" si="128"/>
        <v>2475.0410000000002</v>
      </c>
      <c r="K982" s="170">
        <f t="shared" si="128"/>
        <v>2474.7310000000002</v>
      </c>
      <c r="L982" s="170">
        <f t="shared" si="128"/>
        <v>2466.6710000000003</v>
      </c>
      <c r="M982" s="170">
        <f t="shared" si="128"/>
        <v>2466.1910000000003</v>
      </c>
      <c r="N982" s="170">
        <f t="shared" si="128"/>
        <v>2457.1710000000003</v>
      </c>
      <c r="O982" s="170">
        <f t="shared" si="128"/>
        <v>2461.8110000000001</v>
      </c>
      <c r="P982" s="170">
        <f t="shared" si="128"/>
        <v>2474.8110000000001</v>
      </c>
      <c r="Q982" s="170">
        <f t="shared" si="128"/>
        <v>2721.8710000000001</v>
      </c>
      <c r="R982" s="170">
        <f t="shared" si="129"/>
        <v>2850.3410000000003</v>
      </c>
      <c r="S982" s="170">
        <f t="shared" si="121"/>
        <v>2823.0810000000001</v>
      </c>
      <c r="T982" s="170">
        <f t="shared" si="122"/>
        <v>2714.721</v>
      </c>
      <c r="U982" s="170">
        <f t="shared" si="123"/>
        <v>2488.0610000000001</v>
      </c>
      <c r="V982" s="170">
        <f t="shared" si="124"/>
        <v>2378.1310000000003</v>
      </c>
      <c r="W982" s="170">
        <f t="shared" si="125"/>
        <v>2322.5810000000001</v>
      </c>
      <c r="X982" s="170">
        <f t="shared" si="126"/>
        <v>2285.0609999999997</v>
      </c>
      <c r="Y982" s="170">
        <f t="shared" si="127"/>
        <v>2253.5910000000003</v>
      </c>
      <c r="Z982" s="37"/>
      <c r="AA982" s="41">
        <v>1233.99</v>
      </c>
      <c r="AB982" s="39">
        <v>1207.67</v>
      </c>
      <c r="AC982" s="39">
        <v>1205.53</v>
      </c>
      <c r="AD982" s="39">
        <v>1227.8900000000001</v>
      </c>
      <c r="AE982" s="39">
        <v>1250.73</v>
      </c>
      <c r="AF982" s="39">
        <v>1285.27</v>
      </c>
      <c r="AG982" s="39">
        <v>1414.4</v>
      </c>
      <c r="AH982" s="39">
        <v>1555.05</v>
      </c>
      <c r="AI982" s="39">
        <v>1429.91</v>
      </c>
      <c r="AJ982" s="39">
        <v>1429.6</v>
      </c>
      <c r="AK982" s="39">
        <v>1421.54</v>
      </c>
      <c r="AL982" s="39">
        <v>1421.06</v>
      </c>
      <c r="AM982" s="39">
        <v>1412.04</v>
      </c>
      <c r="AN982" s="39">
        <v>1416.68</v>
      </c>
      <c r="AO982" s="39">
        <v>1429.68</v>
      </c>
      <c r="AP982" s="39">
        <v>1676.74</v>
      </c>
      <c r="AQ982" s="39">
        <v>1805.21</v>
      </c>
      <c r="AR982" s="39">
        <v>1777.95</v>
      </c>
      <c r="AS982" s="39">
        <v>1669.59</v>
      </c>
      <c r="AT982" s="39">
        <v>1442.93</v>
      </c>
      <c r="AU982" s="39">
        <v>1333</v>
      </c>
      <c r="AV982" s="39">
        <v>1277.45</v>
      </c>
      <c r="AW982" s="39">
        <v>1239.93</v>
      </c>
      <c r="AX982" s="40">
        <v>1208.46</v>
      </c>
      <c r="AY982" s="336">
        <v>407.52</v>
      </c>
      <c r="AZ982" s="175">
        <v>4.8109999999999999</v>
      </c>
      <c r="BA982" s="159">
        <v>632.80000000000007</v>
      </c>
    </row>
    <row r="983" spans="1:53">
      <c r="A983" s="47">
        <v>18</v>
      </c>
      <c r="B983" s="170">
        <f t="shared" si="128"/>
        <v>2180.8810000000003</v>
      </c>
      <c r="C983" s="170">
        <f t="shared" si="128"/>
        <v>2179.491</v>
      </c>
      <c r="D983" s="170">
        <f t="shared" si="128"/>
        <v>2179.2809999999999</v>
      </c>
      <c r="E983" s="170">
        <f t="shared" si="128"/>
        <v>2180.7309999999998</v>
      </c>
      <c r="F983" s="170">
        <f t="shared" si="128"/>
        <v>2224.0609999999997</v>
      </c>
      <c r="G983" s="170">
        <f t="shared" si="128"/>
        <v>2299.8109999999997</v>
      </c>
      <c r="H983" s="170">
        <f t="shared" si="128"/>
        <v>2329.8609999999999</v>
      </c>
      <c r="I983" s="170">
        <f t="shared" si="128"/>
        <v>2487.7610000000004</v>
      </c>
      <c r="J983" s="170">
        <f t="shared" si="128"/>
        <v>2663.7710000000002</v>
      </c>
      <c r="K983" s="170">
        <f t="shared" si="128"/>
        <v>2669.0510000000004</v>
      </c>
      <c r="L983" s="170">
        <f t="shared" si="128"/>
        <v>2645.3010000000004</v>
      </c>
      <c r="M983" s="170">
        <f t="shared" si="128"/>
        <v>2672.5310000000004</v>
      </c>
      <c r="N983" s="170">
        <f t="shared" si="128"/>
        <v>2668.6710000000003</v>
      </c>
      <c r="O983" s="170">
        <f t="shared" si="128"/>
        <v>2672.221</v>
      </c>
      <c r="P983" s="170">
        <f t="shared" si="128"/>
        <v>2683.5110000000004</v>
      </c>
      <c r="Q983" s="170">
        <f t="shared" si="128"/>
        <v>2845.1610000000001</v>
      </c>
      <c r="R983" s="170">
        <f t="shared" si="129"/>
        <v>2892.8210000000004</v>
      </c>
      <c r="S983" s="170">
        <f t="shared" si="121"/>
        <v>2892.7710000000002</v>
      </c>
      <c r="T983" s="170">
        <f t="shared" si="122"/>
        <v>2841.721</v>
      </c>
      <c r="U983" s="170">
        <f t="shared" si="123"/>
        <v>2779.1110000000003</v>
      </c>
      <c r="V983" s="170">
        <f t="shared" si="124"/>
        <v>2552.6710000000003</v>
      </c>
      <c r="W983" s="170">
        <f t="shared" si="125"/>
        <v>2418.7209999999995</v>
      </c>
      <c r="X983" s="170">
        <f t="shared" si="126"/>
        <v>2296.9309999999996</v>
      </c>
      <c r="Y983" s="170">
        <f t="shared" si="127"/>
        <v>2277.8109999999997</v>
      </c>
      <c r="Z983" s="37"/>
      <c r="AA983" s="41">
        <v>1135.75</v>
      </c>
      <c r="AB983" s="39">
        <v>1134.3599999999999</v>
      </c>
      <c r="AC983" s="39">
        <v>1134.1500000000001</v>
      </c>
      <c r="AD983" s="39">
        <v>1135.5999999999999</v>
      </c>
      <c r="AE983" s="39">
        <v>1178.93</v>
      </c>
      <c r="AF983" s="39">
        <v>1254.68</v>
      </c>
      <c r="AG983" s="39">
        <v>1284.73</v>
      </c>
      <c r="AH983" s="39">
        <v>1442.63</v>
      </c>
      <c r="AI983" s="39">
        <v>1618.64</v>
      </c>
      <c r="AJ983" s="39">
        <v>1623.92</v>
      </c>
      <c r="AK983" s="39">
        <v>1600.17</v>
      </c>
      <c r="AL983" s="39">
        <v>1627.4</v>
      </c>
      <c r="AM983" s="39">
        <v>1623.54</v>
      </c>
      <c r="AN983" s="39">
        <v>1627.09</v>
      </c>
      <c r="AO983" s="39">
        <v>1638.38</v>
      </c>
      <c r="AP983" s="39">
        <v>1800.03</v>
      </c>
      <c r="AQ983" s="39">
        <v>1847.69</v>
      </c>
      <c r="AR983" s="39">
        <v>1847.64</v>
      </c>
      <c r="AS983" s="39">
        <v>1796.59</v>
      </c>
      <c r="AT983" s="39">
        <v>1733.98</v>
      </c>
      <c r="AU983" s="39">
        <v>1507.54</v>
      </c>
      <c r="AV983" s="39">
        <v>1373.59</v>
      </c>
      <c r="AW983" s="39">
        <v>1251.8</v>
      </c>
      <c r="AX983" s="40">
        <v>1232.68</v>
      </c>
      <c r="AY983" s="336">
        <v>407.52</v>
      </c>
      <c r="AZ983" s="175">
        <v>4.8109999999999999</v>
      </c>
      <c r="BA983" s="159">
        <v>632.80000000000007</v>
      </c>
    </row>
    <row r="984" spans="1:53">
      <c r="A984" s="47">
        <v>19</v>
      </c>
      <c r="B984" s="170">
        <f t="shared" si="128"/>
        <v>2211.8509999999997</v>
      </c>
      <c r="C984" s="170">
        <f t="shared" si="128"/>
        <v>2179.6009999999997</v>
      </c>
      <c r="D984" s="170">
        <f t="shared" si="128"/>
        <v>2177.6809999999996</v>
      </c>
      <c r="E984" s="170">
        <f t="shared" si="128"/>
        <v>2179.491</v>
      </c>
      <c r="F984" s="170">
        <f t="shared" si="128"/>
        <v>2237.9210000000003</v>
      </c>
      <c r="G984" s="170">
        <f t="shared" si="128"/>
        <v>2314.1210000000001</v>
      </c>
      <c r="H984" s="170">
        <f t="shared" si="128"/>
        <v>2394.6909999999998</v>
      </c>
      <c r="I984" s="170">
        <f t="shared" si="128"/>
        <v>2564.1710000000003</v>
      </c>
      <c r="J984" s="170">
        <f t="shared" si="128"/>
        <v>2723.4010000000003</v>
      </c>
      <c r="K984" s="170">
        <f t="shared" si="128"/>
        <v>2732.0810000000001</v>
      </c>
      <c r="L984" s="170">
        <f t="shared" si="128"/>
        <v>2719.8510000000001</v>
      </c>
      <c r="M984" s="170">
        <f t="shared" si="128"/>
        <v>2725.8310000000001</v>
      </c>
      <c r="N984" s="170">
        <f t="shared" si="128"/>
        <v>2723.8510000000001</v>
      </c>
      <c r="O984" s="170">
        <f t="shared" si="128"/>
        <v>2752.991</v>
      </c>
      <c r="P984" s="170">
        <f t="shared" si="128"/>
        <v>2811.2510000000002</v>
      </c>
      <c r="Q984" s="170">
        <f t="shared" si="128"/>
        <v>2871.5410000000002</v>
      </c>
      <c r="R984" s="170">
        <f t="shared" si="129"/>
        <v>2967.8510000000001</v>
      </c>
      <c r="S984" s="170">
        <f t="shared" si="121"/>
        <v>2973.5410000000002</v>
      </c>
      <c r="T984" s="170">
        <f t="shared" si="122"/>
        <v>2930.7610000000004</v>
      </c>
      <c r="U984" s="170">
        <f t="shared" si="123"/>
        <v>2847.5810000000001</v>
      </c>
      <c r="V984" s="170">
        <f t="shared" si="124"/>
        <v>2717.701</v>
      </c>
      <c r="W984" s="170">
        <f t="shared" si="125"/>
        <v>2396.9309999999996</v>
      </c>
      <c r="X984" s="170">
        <f t="shared" si="126"/>
        <v>2294.3010000000004</v>
      </c>
      <c r="Y984" s="170">
        <f t="shared" si="127"/>
        <v>2274.5209999999997</v>
      </c>
      <c r="Z984" s="37"/>
      <c r="AA984" s="41">
        <v>1166.72</v>
      </c>
      <c r="AB984" s="39">
        <v>1134.47</v>
      </c>
      <c r="AC984" s="39">
        <v>1132.55</v>
      </c>
      <c r="AD984" s="39">
        <v>1134.3599999999999</v>
      </c>
      <c r="AE984" s="39">
        <v>1192.79</v>
      </c>
      <c r="AF984" s="39">
        <v>1268.99</v>
      </c>
      <c r="AG984" s="39">
        <v>1349.56</v>
      </c>
      <c r="AH984" s="39">
        <v>1519.04</v>
      </c>
      <c r="AI984" s="39">
        <v>1678.27</v>
      </c>
      <c r="AJ984" s="39">
        <v>1686.95</v>
      </c>
      <c r="AK984" s="39">
        <v>1674.72</v>
      </c>
      <c r="AL984" s="39">
        <v>1680.7</v>
      </c>
      <c r="AM984" s="39">
        <v>1678.72</v>
      </c>
      <c r="AN984" s="39">
        <v>1707.86</v>
      </c>
      <c r="AO984" s="39">
        <v>1766.12</v>
      </c>
      <c r="AP984" s="39">
        <v>1826.41</v>
      </c>
      <c r="AQ984" s="39">
        <v>1922.72</v>
      </c>
      <c r="AR984" s="39">
        <v>1928.41</v>
      </c>
      <c r="AS984" s="39">
        <v>1885.63</v>
      </c>
      <c r="AT984" s="39">
        <v>1802.45</v>
      </c>
      <c r="AU984" s="39">
        <v>1672.57</v>
      </c>
      <c r="AV984" s="39">
        <v>1351.8</v>
      </c>
      <c r="AW984" s="39">
        <v>1249.17</v>
      </c>
      <c r="AX984" s="40">
        <v>1229.3900000000001</v>
      </c>
      <c r="AY984" s="336">
        <v>407.52</v>
      </c>
      <c r="AZ984" s="175">
        <v>4.8109999999999999</v>
      </c>
      <c r="BA984" s="159">
        <v>632.80000000000007</v>
      </c>
    </row>
    <row r="985" spans="1:53">
      <c r="A985" s="47">
        <v>20</v>
      </c>
      <c r="B985" s="170">
        <f t="shared" si="128"/>
        <v>2218.0010000000002</v>
      </c>
      <c r="C985" s="170">
        <f t="shared" si="128"/>
        <v>2190.1909999999998</v>
      </c>
      <c r="D985" s="170">
        <f t="shared" si="128"/>
        <v>2178.7709999999997</v>
      </c>
      <c r="E985" s="170">
        <f t="shared" si="128"/>
        <v>2188.951</v>
      </c>
      <c r="F985" s="170">
        <f t="shared" si="128"/>
        <v>2269.0609999999997</v>
      </c>
      <c r="G985" s="170">
        <f t="shared" si="128"/>
        <v>2311.6210000000001</v>
      </c>
      <c r="H985" s="170">
        <f t="shared" si="128"/>
        <v>2490.8910000000001</v>
      </c>
      <c r="I985" s="170">
        <f t="shared" si="128"/>
        <v>2659.3110000000001</v>
      </c>
      <c r="J985" s="170">
        <f t="shared" si="128"/>
        <v>2762.1410000000001</v>
      </c>
      <c r="K985" s="170">
        <f t="shared" si="128"/>
        <v>2746.9810000000002</v>
      </c>
      <c r="L985" s="170">
        <f t="shared" si="128"/>
        <v>2726.991</v>
      </c>
      <c r="M985" s="170">
        <f t="shared" si="128"/>
        <v>2729.5810000000001</v>
      </c>
      <c r="N985" s="170">
        <f t="shared" si="128"/>
        <v>2732.3410000000003</v>
      </c>
      <c r="O985" s="170">
        <f t="shared" si="128"/>
        <v>2745.181</v>
      </c>
      <c r="P985" s="170">
        <f t="shared" si="128"/>
        <v>2770.0710000000004</v>
      </c>
      <c r="Q985" s="170">
        <f t="shared" si="128"/>
        <v>2908.9410000000003</v>
      </c>
      <c r="R985" s="170">
        <f t="shared" si="129"/>
        <v>2981.741</v>
      </c>
      <c r="S985" s="170">
        <f t="shared" si="121"/>
        <v>3001.1010000000001</v>
      </c>
      <c r="T985" s="170">
        <f t="shared" si="122"/>
        <v>2960.2910000000002</v>
      </c>
      <c r="U985" s="170">
        <f t="shared" si="123"/>
        <v>2780.741</v>
      </c>
      <c r="V985" s="170">
        <f t="shared" si="124"/>
        <v>2639.951</v>
      </c>
      <c r="W985" s="170">
        <f t="shared" si="125"/>
        <v>2434.7510000000002</v>
      </c>
      <c r="X985" s="170">
        <f t="shared" si="126"/>
        <v>2291.4709999999995</v>
      </c>
      <c r="Y985" s="170">
        <f t="shared" si="127"/>
        <v>2261.3109999999997</v>
      </c>
      <c r="Z985" s="37"/>
      <c r="AA985" s="41">
        <v>1172.8699999999999</v>
      </c>
      <c r="AB985" s="39">
        <v>1145.06</v>
      </c>
      <c r="AC985" s="39">
        <v>1133.6400000000001</v>
      </c>
      <c r="AD985" s="39">
        <v>1143.82</v>
      </c>
      <c r="AE985" s="39">
        <v>1223.93</v>
      </c>
      <c r="AF985" s="39">
        <v>1266.49</v>
      </c>
      <c r="AG985" s="39">
        <v>1445.76</v>
      </c>
      <c r="AH985" s="39">
        <v>1614.18</v>
      </c>
      <c r="AI985" s="39">
        <v>1717.01</v>
      </c>
      <c r="AJ985" s="39">
        <v>1701.85</v>
      </c>
      <c r="AK985" s="39">
        <v>1681.86</v>
      </c>
      <c r="AL985" s="39">
        <v>1684.45</v>
      </c>
      <c r="AM985" s="39">
        <v>1687.21</v>
      </c>
      <c r="AN985" s="39">
        <v>1700.05</v>
      </c>
      <c r="AO985" s="39">
        <v>1724.94</v>
      </c>
      <c r="AP985" s="39">
        <v>1863.81</v>
      </c>
      <c r="AQ985" s="39">
        <v>1936.61</v>
      </c>
      <c r="AR985" s="39">
        <v>1955.97</v>
      </c>
      <c r="AS985" s="39">
        <v>1915.16</v>
      </c>
      <c r="AT985" s="39">
        <v>1735.61</v>
      </c>
      <c r="AU985" s="39">
        <v>1594.82</v>
      </c>
      <c r="AV985" s="39">
        <v>1389.62</v>
      </c>
      <c r="AW985" s="39">
        <v>1246.3399999999999</v>
      </c>
      <c r="AX985" s="40">
        <v>1216.18</v>
      </c>
      <c r="AY985" s="336">
        <v>407.52</v>
      </c>
      <c r="AZ985" s="175">
        <v>4.8109999999999999</v>
      </c>
      <c r="BA985" s="159">
        <v>632.80000000000007</v>
      </c>
    </row>
    <row r="986" spans="1:53">
      <c r="A986" s="47">
        <v>21</v>
      </c>
      <c r="B986" s="170">
        <f t="shared" si="128"/>
        <v>2263.2610000000004</v>
      </c>
      <c r="C986" s="170">
        <f t="shared" si="128"/>
        <v>2225.3109999999997</v>
      </c>
      <c r="D986" s="170">
        <f t="shared" si="128"/>
        <v>2202.8609999999999</v>
      </c>
      <c r="E986" s="170">
        <f t="shared" si="128"/>
        <v>2184.6310000000003</v>
      </c>
      <c r="F986" s="170">
        <f t="shared" si="128"/>
        <v>2228.0209999999997</v>
      </c>
      <c r="G986" s="170">
        <f t="shared" si="128"/>
        <v>2270.241</v>
      </c>
      <c r="H986" s="170">
        <f t="shared" si="128"/>
        <v>2308.8310000000001</v>
      </c>
      <c r="I986" s="170">
        <f t="shared" si="128"/>
        <v>2510.3810000000003</v>
      </c>
      <c r="J986" s="170">
        <f t="shared" si="128"/>
        <v>2831.4210000000003</v>
      </c>
      <c r="K986" s="170">
        <f t="shared" si="128"/>
        <v>2867.451</v>
      </c>
      <c r="L986" s="170">
        <f t="shared" si="128"/>
        <v>2855.3510000000001</v>
      </c>
      <c r="M986" s="170">
        <f t="shared" si="128"/>
        <v>2842.8810000000003</v>
      </c>
      <c r="N986" s="170">
        <f t="shared" si="128"/>
        <v>2726.6110000000003</v>
      </c>
      <c r="O986" s="170">
        <f t="shared" si="128"/>
        <v>2776.5410000000002</v>
      </c>
      <c r="P986" s="170">
        <f t="shared" si="128"/>
        <v>2823.1410000000001</v>
      </c>
      <c r="Q986" s="170">
        <f t="shared" si="128"/>
        <v>2857.7310000000002</v>
      </c>
      <c r="R986" s="170">
        <f t="shared" si="129"/>
        <v>2893.5910000000003</v>
      </c>
      <c r="S986" s="170">
        <f t="shared" si="121"/>
        <v>2910.1010000000001</v>
      </c>
      <c r="T986" s="170">
        <f t="shared" si="122"/>
        <v>2876.6510000000003</v>
      </c>
      <c r="U986" s="170">
        <f t="shared" si="123"/>
        <v>2815.4410000000003</v>
      </c>
      <c r="V986" s="170">
        <f t="shared" si="124"/>
        <v>2603.991</v>
      </c>
      <c r="W986" s="170">
        <f t="shared" si="125"/>
        <v>2449.8609999999999</v>
      </c>
      <c r="X986" s="170">
        <f t="shared" si="126"/>
        <v>2314.2209999999995</v>
      </c>
      <c r="Y986" s="170">
        <f t="shared" si="127"/>
        <v>2266.8410000000003</v>
      </c>
      <c r="Z986" s="37"/>
      <c r="AA986" s="41">
        <v>1218.1300000000001</v>
      </c>
      <c r="AB986" s="39">
        <v>1180.18</v>
      </c>
      <c r="AC986" s="39">
        <v>1157.73</v>
      </c>
      <c r="AD986" s="39">
        <v>1139.5</v>
      </c>
      <c r="AE986" s="39">
        <v>1182.8900000000001</v>
      </c>
      <c r="AF986" s="39">
        <v>1225.1099999999999</v>
      </c>
      <c r="AG986" s="39">
        <v>1263.7</v>
      </c>
      <c r="AH986" s="39">
        <v>1465.25</v>
      </c>
      <c r="AI986" s="39">
        <v>1786.29</v>
      </c>
      <c r="AJ986" s="39">
        <v>1822.32</v>
      </c>
      <c r="AK986" s="39">
        <v>1810.22</v>
      </c>
      <c r="AL986" s="39">
        <v>1797.75</v>
      </c>
      <c r="AM986" s="39">
        <v>1681.48</v>
      </c>
      <c r="AN986" s="39">
        <v>1731.41</v>
      </c>
      <c r="AO986" s="39">
        <v>1778.01</v>
      </c>
      <c r="AP986" s="39">
        <v>1812.6</v>
      </c>
      <c r="AQ986" s="39">
        <v>1848.46</v>
      </c>
      <c r="AR986" s="39">
        <v>1864.97</v>
      </c>
      <c r="AS986" s="39">
        <v>1831.52</v>
      </c>
      <c r="AT986" s="39">
        <v>1770.31</v>
      </c>
      <c r="AU986" s="39">
        <v>1558.86</v>
      </c>
      <c r="AV986" s="39">
        <v>1404.73</v>
      </c>
      <c r="AW986" s="39">
        <v>1269.0899999999999</v>
      </c>
      <c r="AX986" s="40">
        <v>1221.71</v>
      </c>
      <c r="AY986" s="336">
        <v>407.52</v>
      </c>
      <c r="AZ986" s="175">
        <v>4.8109999999999999</v>
      </c>
      <c r="BA986" s="159">
        <v>632.80000000000007</v>
      </c>
    </row>
    <row r="987" spans="1:53">
      <c r="A987" s="47">
        <v>22</v>
      </c>
      <c r="B987" s="170">
        <f t="shared" si="128"/>
        <v>2244.7709999999997</v>
      </c>
      <c r="C987" s="170">
        <f t="shared" si="128"/>
        <v>2231.7309999999998</v>
      </c>
      <c r="D987" s="170">
        <f t="shared" si="128"/>
        <v>2226.9110000000001</v>
      </c>
      <c r="E987" s="170">
        <f t="shared" si="128"/>
        <v>2222.5709999999999</v>
      </c>
      <c r="F987" s="170">
        <f t="shared" si="128"/>
        <v>2240.1710000000003</v>
      </c>
      <c r="G987" s="170">
        <f t="shared" si="128"/>
        <v>2273.1509999999998</v>
      </c>
      <c r="H987" s="170">
        <f t="shared" si="128"/>
        <v>2289.5709999999999</v>
      </c>
      <c r="I987" s="170">
        <f t="shared" si="128"/>
        <v>2383.0510000000004</v>
      </c>
      <c r="J987" s="170">
        <f t="shared" si="128"/>
        <v>2564.5510000000004</v>
      </c>
      <c r="K987" s="170">
        <f t="shared" si="128"/>
        <v>2691.8710000000001</v>
      </c>
      <c r="L987" s="170">
        <f t="shared" si="128"/>
        <v>2734.1510000000003</v>
      </c>
      <c r="M987" s="170">
        <f t="shared" si="128"/>
        <v>2747.2710000000002</v>
      </c>
      <c r="N987" s="170">
        <f t="shared" si="128"/>
        <v>2755.0010000000002</v>
      </c>
      <c r="O987" s="170">
        <f t="shared" si="128"/>
        <v>2778.6910000000003</v>
      </c>
      <c r="P987" s="170">
        <f t="shared" si="128"/>
        <v>2859.3010000000004</v>
      </c>
      <c r="Q987" s="170">
        <f t="shared" si="128"/>
        <v>2922.7910000000002</v>
      </c>
      <c r="R987" s="170">
        <f t="shared" si="129"/>
        <v>2968.1010000000001</v>
      </c>
      <c r="S987" s="170">
        <f t="shared" si="121"/>
        <v>2989.5210000000002</v>
      </c>
      <c r="T987" s="170">
        <f t="shared" si="122"/>
        <v>2952.9010000000003</v>
      </c>
      <c r="U987" s="170">
        <f t="shared" si="123"/>
        <v>2909.1110000000003</v>
      </c>
      <c r="V987" s="170">
        <f t="shared" si="124"/>
        <v>2815.8410000000003</v>
      </c>
      <c r="W987" s="170">
        <f t="shared" si="125"/>
        <v>2688.2810000000004</v>
      </c>
      <c r="X987" s="170">
        <f t="shared" si="126"/>
        <v>2433.7110000000002</v>
      </c>
      <c r="Y987" s="170">
        <f t="shared" si="127"/>
        <v>2282.5410000000002</v>
      </c>
      <c r="Z987" s="37"/>
      <c r="AA987" s="41">
        <v>1199.6400000000001</v>
      </c>
      <c r="AB987" s="39">
        <v>1186.5999999999999</v>
      </c>
      <c r="AC987" s="39">
        <v>1181.78</v>
      </c>
      <c r="AD987" s="39">
        <v>1177.44</v>
      </c>
      <c r="AE987" s="39">
        <v>1195.04</v>
      </c>
      <c r="AF987" s="39">
        <v>1228.02</v>
      </c>
      <c r="AG987" s="39">
        <v>1244.44</v>
      </c>
      <c r="AH987" s="39">
        <v>1337.92</v>
      </c>
      <c r="AI987" s="39">
        <v>1519.42</v>
      </c>
      <c r="AJ987" s="39">
        <v>1646.74</v>
      </c>
      <c r="AK987" s="39">
        <v>1689.02</v>
      </c>
      <c r="AL987" s="39">
        <v>1702.14</v>
      </c>
      <c r="AM987" s="39">
        <v>1709.87</v>
      </c>
      <c r="AN987" s="39">
        <v>1733.56</v>
      </c>
      <c r="AO987" s="39">
        <v>1814.17</v>
      </c>
      <c r="AP987" s="39">
        <v>1877.66</v>
      </c>
      <c r="AQ987" s="39">
        <v>1922.97</v>
      </c>
      <c r="AR987" s="39">
        <v>1944.39</v>
      </c>
      <c r="AS987" s="39">
        <v>1907.77</v>
      </c>
      <c r="AT987" s="39">
        <v>1863.98</v>
      </c>
      <c r="AU987" s="39">
        <v>1770.71</v>
      </c>
      <c r="AV987" s="39">
        <v>1643.15</v>
      </c>
      <c r="AW987" s="39">
        <v>1388.58</v>
      </c>
      <c r="AX987" s="40">
        <v>1237.4100000000001</v>
      </c>
      <c r="AY987" s="336">
        <v>407.52</v>
      </c>
      <c r="AZ987" s="175">
        <v>4.8109999999999999</v>
      </c>
      <c r="BA987" s="159">
        <v>632.80000000000007</v>
      </c>
    </row>
    <row r="988" spans="1:53">
      <c r="A988" s="47">
        <v>23</v>
      </c>
      <c r="B988" s="170">
        <f t="shared" si="128"/>
        <v>2268.6610000000001</v>
      </c>
      <c r="C988" s="170">
        <f t="shared" si="128"/>
        <v>2267.4210000000003</v>
      </c>
      <c r="D988" s="170">
        <f t="shared" si="128"/>
        <v>2236.5010000000002</v>
      </c>
      <c r="E988" s="170">
        <f t="shared" si="128"/>
        <v>2226.5510000000004</v>
      </c>
      <c r="F988" s="170">
        <f t="shared" si="128"/>
        <v>2277.3710000000001</v>
      </c>
      <c r="G988" s="170">
        <f t="shared" si="128"/>
        <v>2353.5910000000003</v>
      </c>
      <c r="H988" s="170">
        <f t="shared" si="128"/>
        <v>2539.6510000000003</v>
      </c>
      <c r="I988" s="170">
        <f t="shared" si="128"/>
        <v>2753.1010000000001</v>
      </c>
      <c r="J988" s="170">
        <f t="shared" si="128"/>
        <v>2807.9610000000002</v>
      </c>
      <c r="K988" s="170">
        <f t="shared" si="128"/>
        <v>2727.7610000000004</v>
      </c>
      <c r="L988" s="170">
        <f t="shared" si="128"/>
        <v>2710.3110000000001</v>
      </c>
      <c r="M988" s="170">
        <f t="shared" si="128"/>
        <v>2699.201</v>
      </c>
      <c r="N988" s="170">
        <f t="shared" si="128"/>
        <v>2598.491</v>
      </c>
      <c r="O988" s="170">
        <f t="shared" si="128"/>
        <v>2617.491</v>
      </c>
      <c r="P988" s="170">
        <f t="shared" si="128"/>
        <v>2665.241</v>
      </c>
      <c r="Q988" s="170">
        <f t="shared" si="128"/>
        <v>2718.2610000000004</v>
      </c>
      <c r="R988" s="170">
        <f t="shared" si="129"/>
        <v>2816.241</v>
      </c>
      <c r="S988" s="170">
        <f t="shared" si="121"/>
        <v>2823.201</v>
      </c>
      <c r="T988" s="170">
        <f t="shared" si="122"/>
        <v>2740.681</v>
      </c>
      <c r="U988" s="170">
        <f t="shared" si="123"/>
        <v>2536.8910000000001</v>
      </c>
      <c r="V988" s="170">
        <f t="shared" si="124"/>
        <v>2355.3010000000004</v>
      </c>
      <c r="W988" s="170">
        <f t="shared" si="125"/>
        <v>2285.1009999999997</v>
      </c>
      <c r="X988" s="170">
        <f t="shared" si="126"/>
        <v>2268.2110000000002</v>
      </c>
      <c r="Y988" s="170">
        <f t="shared" si="127"/>
        <v>2220.1809999999996</v>
      </c>
      <c r="Z988" s="37"/>
      <c r="AA988" s="41">
        <v>1223.53</v>
      </c>
      <c r="AB988" s="39">
        <v>1222.29</v>
      </c>
      <c r="AC988" s="39">
        <v>1191.3699999999999</v>
      </c>
      <c r="AD988" s="39">
        <v>1181.42</v>
      </c>
      <c r="AE988" s="39">
        <v>1232.24</v>
      </c>
      <c r="AF988" s="39">
        <v>1308.46</v>
      </c>
      <c r="AG988" s="39">
        <v>1494.52</v>
      </c>
      <c r="AH988" s="39">
        <v>1707.97</v>
      </c>
      <c r="AI988" s="39">
        <v>1762.83</v>
      </c>
      <c r="AJ988" s="39">
        <v>1682.63</v>
      </c>
      <c r="AK988" s="39">
        <v>1665.18</v>
      </c>
      <c r="AL988" s="39">
        <v>1654.07</v>
      </c>
      <c r="AM988" s="39">
        <v>1553.36</v>
      </c>
      <c r="AN988" s="39">
        <v>1572.36</v>
      </c>
      <c r="AO988" s="39">
        <v>1620.11</v>
      </c>
      <c r="AP988" s="39">
        <v>1673.13</v>
      </c>
      <c r="AQ988" s="39">
        <v>1771.11</v>
      </c>
      <c r="AR988" s="39">
        <v>1778.07</v>
      </c>
      <c r="AS988" s="39">
        <v>1695.55</v>
      </c>
      <c r="AT988" s="39">
        <v>1491.76</v>
      </c>
      <c r="AU988" s="39">
        <v>1310.17</v>
      </c>
      <c r="AV988" s="39">
        <v>1239.97</v>
      </c>
      <c r="AW988" s="39">
        <v>1223.08</v>
      </c>
      <c r="AX988" s="40">
        <v>1175.05</v>
      </c>
      <c r="AY988" s="336">
        <v>407.52</v>
      </c>
      <c r="AZ988" s="175">
        <v>4.8109999999999999</v>
      </c>
      <c r="BA988" s="159">
        <v>632.80000000000007</v>
      </c>
    </row>
    <row r="989" spans="1:53">
      <c r="A989" s="47">
        <v>24</v>
      </c>
      <c r="B989" s="170">
        <f t="shared" si="128"/>
        <v>2191.5010000000002</v>
      </c>
      <c r="C989" s="170">
        <f t="shared" si="128"/>
        <v>2181.9809999999998</v>
      </c>
      <c r="D989" s="170">
        <f t="shared" si="128"/>
        <v>2181.6109999999999</v>
      </c>
      <c r="E989" s="170">
        <f t="shared" si="128"/>
        <v>2184.491</v>
      </c>
      <c r="F989" s="170">
        <f t="shared" si="128"/>
        <v>2246.241</v>
      </c>
      <c r="G989" s="170">
        <f t="shared" si="128"/>
        <v>2309.7510000000002</v>
      </c>
      <c r="H989" s="170">
        <f t="shared" si="128"/>
        <v>2452.0410000000002</v>
      </c>
      <c r="I989" s="170">
        <f t="shared" si="128"/>
        <v>2540.5710000000004</v>
      </c>
      <c r="J989" s="170">
        <f t="shared" si="128"/>
        <v>2706.2310000000002</v>
      </c>
      <c r="K989" s="170">
        <f t="shared" si="128"/>
        <v>2743.0910000000003</v>
      </c>
      <c r="L989" s="170">
        <f t="shared" si="128"/>
        <v>2679.8810000000003</v>
      </c>
      <c r="M989" s="170">
        <f t="shared" si="128"/>
        <v>2680.0210000000002</v>
      </c>
      <c r="N989" s="170">
        <f t="shared" si="128"/>
        <v>2679.991</v>
      </c>
      <c r="O989" s="170">
        <f t="shared" si="128"/>
        <v>2701.991</v>
      </c>
      <c r="P989" s="170">
        <f t="shared" si="128"/>
        <v>2733.7310000000002</v>
      </c>
      <c r="Q989" s="170">
        <f t="shared" si="128"/>
        <v>2807.5110000000004</v>
      </c>
      <c r="R989" s="170">
        <f t="shared" si="129"/>
        <v>2630.991</v>
      </c>
      <c r="S989" s="170">
        <f t="shared" si="121"/>
        <v>2903.9110000000001</v>
      </c>
      <c r="T989" s="170">
        <f t="shared" si="122"/>
        <v>2823.9110000000001</v>
      </c>
      <c r="U989" s="170">
        <f t="shared" si="123"/>
        <v>2735.1610000000001</v>
      </c>
      <c r="V989" s="170">
        <f t="shared" si="124"/>
        <v>2566.6710000000003</v>
      </c>
      <c r="W989" s="170">
        <f t="shared" si="125"/>
        <v>2430.7209999999995</v>
      </c>
      <c r="X989" s="170">
        <f t="shared" si="126"/>
        <v>2286.3710000000001</v>
      </c>
      <c r="Y989" s="170">
        <f t="shared" si="127"/>
        <v>2218.951</v>
      </c>
      <c r="Z989" s="37"/>
      <c r="AA989" s="41">
        <v>1146.3699999999999</v>
      </c>
      <c r="AB989" s="39">
        <v>1136.8499999999999</v>
      </c>
      <c r="AC989" s="39">
        <v>1136.48</v>
      </c>
      <c r="AD989" s="39">
        <v>1139.3599999999999</v>
      </c>
      <c r="AE989" s="39">
        <v>1201.1099999999999</v>
      </c>
      <c r="AF989" s="39">
        <v>1264.6199999999999</v>
      </c>
      <c r="AG989" s="39">
        <v>1406.91</v>
      </c>
      <c r="AH989" s="39">
        <v>1495.44</v>
      </c>
      <c r="AI989" s="39">
        <v>1661.1</v>
      </c>
      <c r="AJ989" s="39">
        <v>1697.96</v>
      </c>
      <c r="AK989" s="39">
        <v>1634.75</v>
      </c>
      <c r="AL989" s="39">
        <v>1634.89</v>
      </c>
      <c r="AM989" s="39">
        <v>1634.86</v>
      </c>
      <c r="AN989" s="39">
        <v>1656.86</v>
      </c>
      <c r="AO989" s="39">
        <v>1688.6</v>
      </c>
      <c r="AP989" s="39">
        <v>1762.38</v>
      </c>
      <c r="AQ989" s="39">
        <v>1585.86</v>
      </c>
      <c r="AR989" s="39">
        <v>1858.78</v>
      </c>
      <c r="AS989" s="39">
        <v>1778.78</v>
      </c>
      <c r="AT989" s="39">
        <v>1690.03</v>
      </c>
      <c r="AU989" s="39">
        <v>1521.54</v>
      </c>
      <c r="AV989" s="39">
        <v>1385.59</v>
      </c>
      <c r="AW989" s="39">
        <v>1241.24</v>
      </c>
      <c r="AX989" s="40">
        <v>1173.82</v>
      </c>
      <c r="AY989" s="336">
        <v>407.52</v>
      </c>
      <c r="AZ989" s="175">
        <v>4.8109999999999999</v>
      </c>
      <c r="BA989" s="159">
        <v>632.80000000000007</v>
      </c>
    </row>
    <row r="990" spans="1:53">
      <c r="A990" s="47">
        <v>25</v>
      </c>
      <c r="B990" s="170">
        <f t="shared" si="128"/>
        <v>2108.8509999999997</v>
      </c>
      <c r="C990" s="170">
        <f t="shared" si="128"/>
        <v>2107.3509999999997</v>
      </c>
      <c r="D990" s="170">
        <f t="shared" si="128"/>
        <v>2106.8010000000004</v>
      </c>
      <c r="E990" s="170">
        <f t="shared" si="128"/>
        <v>2109.2809999999999</v>
      </c>
      <c r="F990" s="170">
        <f t="shared" si="128"/>
        <v>2148.1109999999999</v>
      </c>
      <c r="G990" s="170">
        <f t="shared" si="128"/>
        <v>2212.1009999999997</v>
      </c>
      <c r="H990" s="170">
        <f t="shared" si="128"/>
        <v>2343.1409999999996</v>
      </c>
      <c r="I990" s="170">
        <f t="shared" si="128"/>
        <v>2419.201</v>
      </c>
      <c r="J990" s="170">
        <f t="shared" si="128"/>
        <v>2557.3910000000001</v>
      </c>
      <c r="K990" s="170">
        <f t="shared" si="128"/>
        <v>2583.6310000000003</v>
      </c>
      <c r="L990" s="170">
        <f t="shared" si="128"/>
        <v>2560.721</v>
      </c>
      <c r="M990" s="170">
        <f t="shared" si="128"/>
        <v>2544.7610000000004</v>
      </c>
      <c r="N990" s="170">
        <f t="shared" si="128"/>
        <v>2551.451</v>
      </c>
      <c r="O990" s="170">
        <f t="shared" si="128"/>
        <v>2578.4210000000003</v>
      </c>
      <c r="P990" s="170">
        <f t="shared" si="128"/>
        <v>2599.1910000000003</v>
      </c>
      <c r="Q990" s="170">
        <f t="shared" si="128"/>
        <v>2658.8910000000001</v>
      </c>
      <c r="R990" s="170">
        <f t="shared" si="129"/>
        <v>2725.0710000000004</v>
      </c>
      <c r="S990" s="170">
        <f t="shared" si="121"/>
        <v>2762.2610000000004</v>
      </c>
      <c r="T990" s="170">
        <f t="shared" si="122"/>
        <v>2670.8510000000001</v>
      </c>
      <c r="U990" s="170">
        <f t="shared" si="123"/>
        <v>2592.1710000000003</v>
      </c>
      <c r="V990" s="170">
        <f t="shared" si="124"/>
        <v>2334.451</v>
      </c>
      <c r="W990" s="170">
        <f t="shared" si="125"/>
        <v>2269.5709999999999</v>
      </c>
      <c r="X990" s="170">
        <f t="shared" si="126"/>
        <v>2274.4210000000003</v>
      </c>
      <c r="Y990" s="170">
        <f t="shared" si="127"/>
        <v>2205.9110000000001</v>
      </c>
      <c r="Z990" s="37"/>
      <c r="AA990" s="41">
        <v>1063.72</v>
      </c>
      <c r="AB990" s="39">
        <v>1062.22</v>
      </c>
      <c r="AC990" s="39">
        <v>1061.67</v>
      </c>
      <c r="AD990" s="39">
        <v>1064.1500000000001</v>
      </c>
      <c r="AE990" s="39">
        <v>1102.98</v>
      </c>
      <c r="AF990" s="39">
        <v>1166.97</v>
      </c>
      <c r="AG990" s="39">
        <v>1298.01</v>
      </c>
      <c r="AH990" s="39">
        <v>1374.07</v>
      </c>
      <c r="AI990" s="39">
        <v>1512.26</v>
      </c>
      <c r="AJ990" s="39">
        <v>1538.5</v>
      </c>
      <c r="AK990" s="39">
        <v>1515.59</v>
      </c>
      <c r="AL990" s="39">
        <v>1499.63</v>
      </c>
      <c r="AM990" s="39">
        <v>1506.32</v>
      </c>
      <c r="AN990" s="39">
        <v>1533.29</v>
      </c>
      <c r="AO990" s="39">
        <v>1554.06</v>
      </c>
      <c r="AP990" s="39">
        <v>1613.76</v>
      </c>
      <c r="AQ990" s="39">
        <v>1679.94</v>
      </c>
      <c r="AR990" s="39">
        <v>1717.13</v>
      </c>
      <c r="AS990" s="39">
        <v>1625.72</v>
      </c>
      <c r="AT990" s="39">
        <v>1547.04</v>
      </c>
      <c r="AU990" s="39">
        <v>1289.32</v>
      </c>
      <c r="AV990" s="39">
        <v>1224.44</v>
      </c>
      <c r="AW990" s="39">
        <v>1229.29</v>
      </c>
      <c r="AX990" s="40">
        <v>1160.78</v>
      </c>
      <c r="AY990" s="336">
        <v>407.52</v>
      </c>
      <c r="AZ990" s="175">
        <v>4.8109999999999999</v>
      </c>
      <c r="BA990" s="159">
        <v>632.80000000000007</v>
      </c>
    </row>
    <row r="991" spans="1:53">
      <c r="A991" s="47">
        <v>26</v>
      </c>
      <c r="B991" s="170">
        <f t="shared" si="128"/>
        <v>2290.8010000000004</v>
      </c>
      <c r="C991" s="170">
        <f t="shared" si="128"/>
        <v>2247.6710000000003</v>
      </c>
      <c r="D991" s="170">
        <f t="shared" si="128"/>
        <v>2240.9309999999996</v>
      </c>
      <c r="E991" s="170">
        <f t="shared" si="128"/>
        <v>2294.0810000000001</v>
      </c>
      <c r="F991" s="170">
        <f t="shared" si="128"/>
        <v>2323.7610000000004</v>
      </c>
      <c r="G991" s="170">
        <f t="shared" si="128"/>
        <v>2440.2910000000002</v>
      </c>
      <c r="H991" s="170">
        <f t="shared" si="128"/>
        <v>2611.4110000000001</v>
      </c>
      <c r="I991" s="170">
        <f t="shared" si="128"/>
        <v>2698.4410000000003</v>
      </c>
      <c r="J991" s="170">
        <f t="shared" si="128"/>
        <v>2829.701</v>
      </c>
      <c r="K991" s="170">
        <f t="shared" si="128"/>
        <v>2863.2810000000004</v>
      </c>
      <c r="L991" s="170">
        <f t="shared" si="128"/>
        <v>2807.6410000000001</v>
      </c>
      <c r="M991" s="170">
        <f t="shared" si="128"/>
        <v>2817.721</v>
      </c>
      <c r="N991" s="170">
        <f t="shared" si="128"/>
        <v>2793.2310000000002</v>
      </c>
      <c r="O991" s="170">
        <f t="shared" si="128"/>
        <v>2852.3710000000001</v>
      </c>
      <c r="P991" s="170">
        <f t="shared" si="128"/>
        <v>2907.0410000000002</v>
      </c>
      <c r="Q991" s="170">
        <f t="shared" si="128"/>
        <v>2950.4010000000003</v>
      </c>
      <c r="R991" s="170">
        <f t="shared" si="129"/>
        <v>2976.4010000000003</v>
      </c>
      <c r="S991" s="170">
        <f t="shared" si="121"/>
        <v>3033.6010000000001</v>
      </c>
      <c r="T991" s="170">
        <f t="shared" si="122"/>
        <v>2984.2910000000002</v>
      </c>
      <c r="U991" s="170">
        <f t="shared" si="123"/>
        <v>2921.471</v>
      </c>
      <c r="V991" s="170">
        <f t="shared" si="124"/>
        <v>2620.1710000000003</v>
      </c>
      <c r="W991" s="170">
        <f t="shared" si="125"/>
        <v>2539.9210000000003</v>
      </c>
      <c r="X991" s="170">
        <f t="shared" si="126"/>
        <v>2397.3509999999997</v>
      </c>
      <c r="Y991" s="170">
        <f t="shared" si="127"/>
        <v>2325.6409999999996</v>
      </c>
      <c r="Z991" s="37"/>
      <c r="AA991" s="41">
        <v>1245.67</v>
      </c>
      <c r="AB991" s="39">
        <v>1202.54</v>
      </c>
      <c r="AC991" s="39">
        <v>1195.8</v>
      </c>
      <c r="AD991" s="39">
        <v>1248.95</v>
      </c>
      <c r="AE991" s="39">
        <v>1278.6300000000001</v>
      </c>
      <c r="AF991" s="39">
        <v>1395.16</v>
      </c>
      <c r="AG991" s="39">
        <v>1566.28</v>
      </c>
      <c r="AH991" s="39">
        <v>1653.31</v>
      </c>
      <c r="AI991" s="39">
        <v>1784.57</v>
      </c>
      <c r="AJ991" s="39">
        <v>1818.15</v>
      </c>
      <c r="AK991" s="39">
        <v>1762.51</v>
      </c>
      <c r="AL991" s="39">
        <v>1772.59</v>
      </c>
      <c r="AM991" s="39">
        <v>1748.1</v>
      </c>
      <c r="AN991" s="39">
        <v>1807.24</v>
      </c>
      <c r="AO991" s="39">
        <v>1861.91</v>
      </c>
      <c r="AP991" s="39">
        <v>1905.27</v>
      </c>
      <c r="AQ991" s="39">
        <v>1931.27</v>
      </c>
      <c r="AR991" s="39">
        <v>1988.47</v>
      </c>
      <c r="AS991" s="39">
        <v>1939.16</v>
      </c>
      <c r="AT991" s="39">
        <v>1876.34</v>
      </c>
      <c r="AU991" s="39">
        <v>1575.04</v>
      </c>
      <c r="AV991" s="39">
        <v>1494.79</v>
      </c>
      <c r="AW991" s="39">
        <v>1352.22</v>
      </c>
      <c r="AX991" s="40">
        <v>1280.51</v>
      </c>
      <c r="AY991" s="336">
        <v>407.52</v>
      </c>
      <c r="AZ991" s="175">
        <v>4.8109999999999999</v>
      </c>
      <c r="BA991" s="159">
        <v>632.80000000000007</v>
      </c>
    </row>
    <row r="992" spans="1:53">
      <c r="A992" s="47">
        <v>27</v>
      </c>
      <c r="B992" s="170">
        <f t="shared" si="128"/>
        <v>2300.9809999999998</v>
      </c>
      <c r="C992" s="170">
        <f t="shared" si="128"/>
        <v>2277.0010000000002</v>
      </c>
      <c r="D992" s="170">
        <f t="shared" si="128"/>
        <v>2276.8010000000004</v>
      </c>
      <c r="E992" s="170">
        <f t="shared" si="128"/>
        <v>2301.5609999999997</v>
      </c>
      <c r="F992" s="170">
        <f t="shared" si="128"/>
        <v>2345.0110000000004</v>
      </c>
      <c r="G992" s="170">
        <f t="shared" si="128"/>
        <v>2482.8410000000003</v>
      </c>
      <c r="H992" s="170">
        <f t="shared" si="128"/>
        <v>2615.3710000000001</v>
      </c>
      <c r="I992" s="170">
        <f t="shared" si="128"/>
        <v>2809.3610000000003</v>
      </c>
      <c r="J992" s="170">
        <f t="shared" si="128"/>
        <v>2941.6010000000001</v>
      </c>
      <c r="K992" s="170">
        <f t="shared" si="128"/>
        <v>2947.2710000000002</v>
      </c>
      <c r="L992" s="170">
        <f t="shared" si="128"/>
        <v>2906.8310000000001</v>
      </c>
      <c r="M992" s="170">
        <f t="shared" si="128"/>
        <v>2908.9410000000003</v>
      </c>
      <c r="N992" s="170">
        <f t="shared" si="128"/>
        <v>2902.1610000000001</v>
      </c>
      <c r="O992" s="170">
        <f t="shared" si="128"/>
        <v>2937.451</v>
      </c>
      <c r="P992" s="170">
        <f t="shared" si="128"/>
        <v>2961.8910000000001</v>
      </c>
      <c r="Q992" s="170">
        <f t="shared" si="128"/>
        <v>2999.4210000000003</v>
      </c>
      <c r="R992" s="170">
        <f t="shared" si="129"/>
        <v>3077.9410000000003</v>
      </c>
      <c r="S992" s="170">
        <f t="shared" si="121"/>
        <v>3104.0010000000002</v>
      </c>
      <c r="T992" s="170">
        <f t="shared" si="122"/>
        <v>3038.9810000000002</v>
      </c>
      <c r="U992" s="170">
        <f t="shared" si="123"/>
        <v>2968.491</v>
      </c>
      <c r="V992" s="170">
        <f t="shared" si="124"/>
        <v>2772.3610000000003</v>
      </c>
      <c r="W992" s="170">
        <f t="shared" si="125"/>
        <v>2689.2110000000002</v>
      </c>
      <c r="X992" s="170">
        <f t="shared" si="126"/>
        <v>2466.1510000000003</v>
      </c>
      <c r="Y992" s="170">
        <f t="shared" si="127"/>
        <v>2350.3810000000003</v>
      </c>
      <c r="Z992" s="37"/>
      <c r="AA992" s="41">
        <v>1255.8499999999999</v>
      </c>
      <c r="AB992" s="39">
        <v>1231.8699999999999</v>
      </c>
      <c r="AC992" s="39">
        <v>1231.67</v>
      </c>
      <c r="AD992" s="39">
        <v>1256.43</v>
      </c>
      <c r="AE992" s="39">
        <v>1299.8800000000001</v>
      </c>
      <c r="AF992" s="39">
        <v>1437.71</v>
      </c>
      <c r="AG992" s="39">
        <v>1570.24</v>
      </c>
      <c r="AH992" s="39">
        <v>1764.23</v>
      </c>
      <c r="AI992" s="39">
        <v>1896.47</v>
      </c>
      <c r="AJ992" s="39">
        <v>1902.14</v>
      </c>
      <c r="AK992" s="39">
        <v>1861.7</v>
      </c>
      <c r="AL992" s="39">
        <v>1863.81</v>
      </c>
      <c r="AM992" s="39">
        <v>1857.03</v>
      </c>
      <c r="AN992" s="39">
        <v>1892.32</v>
      </c>
      <c r="AO992" s="39">
        <v>1916.76</v>
      </c>
      <c r="AP992" s="39">
        <v>1954.29</v>
      </c>
      <c r="AQ992" s="39">
        <v>2032.81</v>
      </c>
      <c r="AR992" s="39">
        <v>2058.87</v>
      </c>
      <c r="AS992" s="39">
        <v>1993.85</v>
      </c>
      <c r="AT992" s="39">
        <v>1923.36</v>
      </c>
      <c r="AU992" s="39">
        <v>1727.23</v>
      </c>
      <c r="AV992" s="39">
        <v>1644.08</v>
      </c>
      <c r="AW992" s="39">
        <v>1421.02</v>
      </c>
      <c r="AX992" s="40">
        <v>1305.25</v>
      </c>
      <c r="AY992" s="336">
        <v>407.52</v>
      </c>
      <c r="AZ992" s="175">
        <v>4.8109999999999999</v>
      </c>
      <c r="BA992" s="159">
        <v>632.80000000000007</v>
      </c>
    </row>
    <row r="993" spans="1:54">
      <c r="A993" s="47">
        <v>28</v>
      </c>
      <c r="B993" s="170">
        <f t="shared" si="128"/>
        <v>2349.2209999999995</v>
      </c>
      <c r="C993" s="170">
        <f t="shared" si="128"/>
        <v>2303.3010000000004</v>
      </c>
      <c r="D993" s="170">
        <f t="shared" si="128"/>
        <v>2303.3410000000003</v>
      </c>
      <c r="E993" s="170">
        <f t="shared" si="128"/>
        <v>2303.1009999999997</v>
      </c>
      <c r="F993" s="170">
        <f t="shared" si="128"/>
        <v>2304.0810000000001</v>
      </c>
      <c r="G993" s="170">
        <f t="shared" si="128"/>
        <v>2358.7910000000002</v>
      </c>
      <c r="H993" s="170">
        <f t="shared" si="128"/>
        <v>2406.6610000000001</v>
      </c>
      <c r="I993" s="170">
        <f t="shared" si="128"/>
        <v>2567.5210000000002</v>
      </c>
      <c r="J993" s="170">
        <f t="shared" si="128"/>
        <v>2729.1410000000001</v>
      </c>
      <c r="K993" s="170">
        <f t="shared" si="128"/>
        <v>2792.4610000000002</v>
      </c>
      <c r="L993" s="170">
        <f t="shared" si="128"/>
        <v>2806.3010000000004</v>
      </c>
      <c r="M993" s="170">
        <f t="shared" si="128"/>
        <v>2796.6410000000001</v>
      </c>
      <c r="N993" s="170">
        <f t="shared" si="128"/>
        <v>2805.5010000000002</v>
      </c>
      <c r="O993" s="170">
        <f t="shared" si="128"/>
        <v>2823.1010000000001</v>
      </c>
      <c r="P993" s="170">
        <f t="shared" si="128"/>
        <v>2855.431</v>
      </c>
      <c r="Q993" s="170">
        <f t="shared" si="128"/>
        <v>2893.5510000000004</v>
      </c>
      <c r="R993" s="170">
        <f t="shared" si="129"/>
        <v>2954.0910000000003</v>
      </c>
      <c r="S993" s="170">
        <f t="shared" si="121"/>
        <v>2973.3910000000001</v>
      </c>
      <c r="T993" s="170">
        <f t="shared" si="122"/>
        <v>2905.3510000000001</v>
      </c>
      <c r="U993" s="170">
        <f t="shared" si="123"/>
        <v>2851.2910000000002</v>
      </c>
      <c r="V993" s="170">
        <f t="shared" si="124"/>
        <v>2617.741</v>
      </c>
      <c r="W993" s="170">
        <f t="shared" si="125"/>
        <v>2361.8310000000001</v>
      </c>
      <c r="X993" s="170">
        <f t="shared" si="126"/>
        <v>2311.7709999999997</v>
      </c>
      <c r="Y993" s="170">
        <f t="shared" si="127"/>
        <v>2303.1210000000001</v>
      </c>
      <c r="Z993" s="37"/>
      <c r="AA993" s="41">
        <v>1304.0899999999999</v>
      </c>
      <c r="AB993" s="39">
        <v>1258.17</v>
      </c>
      <c r="AC993" s="39">
        <v>1258.21</v>
      </c>
      <c r="AD993" s="39">
        <v>1257.97</v>
      </c>
      <c r="AE993" s="39">
        <v>1258.95</v>
      </c>
      <c r="AF993" s="39">
        <v>1313.66</v>
      </c>
      <c r="AG993" s="39">
        <v>1361.53</v>
      </c>
      <c r="AH993" s="39">
        <v>1522.39</v>
      </c>
      <c r="AI993" s="39">
        <v>1684.01</v>
      </c>
      <c r="AJ993" s="39">
        <v>1747.33</v>
      </c>
      <c r="AK993" s="39">
        <v>1761.17</v>
      </c>
      <c r="AL993" s="39">
        <v>1751.51</v>
      </c>
      <c r="AM993" s="39">
        <v>1760.37</v>
      </c>
      <c r="AN993" s="39">
        <v>1777.97</v>
      </c>
      <c r="AO993" s="39">
        <v>1810.3</v>
      </c>
      <c r="AP993" s="39">
        <v>1848.42</v>
      </c>
      <c r="AQ993" s="39">
        <v>1908.96</v>
      </c>
      <c r="AR993" s="39">
        <v>1928.26</v>
      </c>
      <c r="AS993" s="39">
        <v>1860.22</v>
      </c>
      <c r="AT993" s="39">
        <v>1806.16</v>
      </c>
      <c r="AU993" s="39">
        <v>1572.61</v>
      </c>
      <c r="AV993" s="39">
        <v>1316.7</v>
      </c>
      <c r="AW993" s="39">
        <v>1266.6400000000001</v>
      </c>
      <c r="AX993" s="40">
        <v>1257.99</v>
      </c>
      <c r="AY993" s="336">
        <v>407.52</v>
      </c>
      <c r="AZ993" s="175">
        <v>4.8109999999999999</v>
      </c>
      <c r="BA993" s="159">
        <v>632.80000000000007</v>
      </c>
    </row>
    <row r="994" spans="1:54">
      <c r="A994" s="47">
        <v>29</v>
      </c>
      <c r="B994" s="170">
        <f t="shared" si="128"/>
        <v>2355.2809999999999</v>
      </c>
      <c r="C994" s="170">
        <f t="shared" si="128"/>
        <v>2339.5510000000004</v>
      </c>
      <c r="D994" s="170">
        <f t="shared" si="128"/>
        <v>2304.0510000000004</v>
      </c>
      <c r="E994" s="170">
        <f t="shared" si="128"/>
        <v>2302.5209999999997</v>
      </c>
      <c r="F994" s="170">
        <f t="shared" si="128"/>
        <v>2302.4709999999995</v>
      </c>
      <c r="G994" s="170">
        <f t="shared" si="128"/>
        <v>2322.7709999999997</v>
      </c>
      <c r="H994" s="170">
        <f t="shared" si="128"/>
        <v>2347.9110000000001</v>
      </c>
      <c r="I994" s="170">
        <f t="shared" si="128"/>
        <v>2396.8109999999997</v>
      </c>
      <c r="J994" s="170">
        <f t="shared" si="128"/>
        <v>2529.1710000000003</v>
      </c>
      <c r="K994" s="170">
        <f t="shared" si="128"/>
        <v>2583.0210000000002</v>
      </c>
      <c r="L994" s="170">
        <f t="shared" si="128"/>
        <v>2585.6910000000003</v>
      </c>
      <c r="M994" s="170">
        <f t="shared" si="128"/>
        <v>2587.3210000000004</v>
      </c>
      <c r="N994" s="170">
        <f t="shared" si="128"/>
        <v>2587.8310000000001</v>
      </c>
      <c r="O994" s="170">
        <f t="shared" si="128"/>
        <v>2597.181</v>
      </c>
      <c r="P994" s="170">
        <f t="shared" si="128"/>
        <v>2643.8710000000001</v>
      </c>
      <c r="Q994" s="170">
        <f t="shared" si="128"/>
        <v>2741.721</v>
      </c>
      <c r="R994" s="170">
        <f t="shared" si="129"/>
        <v>2817.951</v>
      </c>
      <c r="S994" s="170">
        <f t="shared" si="121"/>
        <v>2812.7610000000004</v>
      </c>
      <c r="T994" s="170">
        <f t="shared" si="122"/>
        <v>2752.1910000000003</v>
      </c>
      <c r="U994" s="170">
        <f t="shared" si="123"/>
        <v>2696.4110000000001</v>
      </c>
      <c r="V994" s="170">
        <f t="shared" si="124"/>
        <v>2482.7910000000002</v>
      </c>
      <c r="W994" s="170">
        <f t="shared" si="125"/>
        <v>2361.7110000000002</v>
      </c>
      <c r="X994" s="170">
        <f t="shared" si="126"/>
        <v>2303.7809999999999</v>
      </c>
      <c r="Y994" s="170">
        <f t="shared" si="127"/>
        <v>2298.491</v>
      </c>
      <c r="Z994" s="37"/>
      <c r="AA994" s="41">
        <v>1310.1500000000001</v>
      </c>
      <c r="AB994" s="39">
        <v>1294.42</v>
      </c>
      <c r="AC994" s="39">
        <v>1258.92</v>
      </c>
      <c r="AD994" s="39">
        <v>1257.3900000000001</v>
      </c>
      <c r="AE994" s="39">
        <v>1257.3399999999999</v>
      </c>
      <c r="AF994" s="39">
        <v>1277.6400000000001</v>
      </c>
      <c r="AG994" s="39">
        <v>1302.78</v>
      </c>
      <c r="AH994" s="39">
        <v>1351.68</v>
      </c>
      <c r="AI994" s="39">
        <v>1484.04</v>
      </c>
      <c r="AJ994" s="39">
        <v>1537.89</v>
      </c>
      <c r="AK994" s="39">
        <v>1540.56</v>
      </c>
      <c r="AL994" s="39">
        <v>1542.19</v>
      </c>
      <c r="AM994" s="39">
        <v>1542.7</v>
      </c>
      <c r="AN994" s="39">
        <v>1552.05</v>
      </c>
      <c r="AO994" s="39">
        <v>1598.74</v>
      </c>
      <c r="AP994" s="39">
        <v>1696.59</v>
      </c>
      <c r="AQ994" s="39">
        <v>1772.82</v>
      </c>
      <c r="AR994" s="39">
        <v>1767.63</v>
      </c>
      <c r="AS994" s="39">
        <v>1707.06</v>
      </c>
      <c r="AT994" s="39">
        <v>1651.28</v>
      </c>
      <c r="AU994" s="39">
        <v>1437.66</v>
      </c>
      <c r="AV994" s="39">
        <v>1316.58</v>
      </c>
      <c r="AW994" s="39">
        <v>1258.6500000000001</v>
      </c>
      <c r="AX994" s="40">
        <v>1253.3599999999999</v>
      </c>
      <c r="AY994" s="336">
        <v>407.52</v>
      </c>
      <c r="AZ994" s="175">
        <v>4.8109999999999999</v>
      </c>
      <c r="BA994" s="159">
        <v>632.80000000000007</v>
      </c>
    </row>
    <row r="995" spans="1:54">
      <c r="A995" s="47">
        <v>30</v>
      </c>
      <c r="B995" s="170">
        <f t="shared" si="128"/>
        <v>2304.0910000000003</v>
      </c>
      <c r="C995" s="170">
        <f t="shared" si="128"/>
        <v>2279.9110000000001</v>
      </c>
      <c r="D995" s="170">
        <f t="shared" si="128"/>
        <v>2279.1210000000001</v>
      </c>
      <c r="E995" s="170">
        <f t="shared" si="128"/>
        <v>2283.5110000000004</v>
      </c>
      <c r="F995" s="170">
        <f t="shared" si="128"/>
        <v>2313.1310000000003</v>
      </c>
      <c r="G995" s="170">
        <f t="shared" si="128"/>
        <v>2377.6109999999999</v>
      </c>
      <c r="H995" s="170">
        <f t="shared" si="128"/>
        <v>2531.3910000000001</v>
      </c>
      <c r="I995" s="170">
        <f t="shared" si="128"/>
        <v>2611.7710000000002</v>
      </c>
      <c r="J995" s="170">
        <f t="shared" si="128"/>
        <v>2626.5510000000004</v>
      </c>
      <c r="K995" s="170">
        <f t="shared" si="128"/>
        <v>2626.6310000000003</v>
      </c>
      <c r="L995" s="170">
        <f t="shared" si="128"/>
        <v>2615.8210000000004</v>
      </c>
      <c r="M995" s="170">
        <f t="shared" si="128"/>
        <v>2610.0210000000002</v>
      </c>
      <c r="N995" s="170">
        <f t="shared" si="128"/>
        <v>2605.3110000000001</v>
      </c>
      <c r="O995" s="170">
        <f t="shared" si="128"/>
        <v>2604.0610000000001</v>
      </c>
      <c r="P995" s="170">
        <f t="shared" si="128"/>
        <v>2615.5810000000001</v>
      </c>
      <c r="Q995" s="170">
        <f t="shared" si="128"/>
        <v>2630.0410000000002</v>
      </c>
      <c r="R995" s="170">
        <f t="shared" si="129"/>
        <v>2735.5710000000004</v>
      </c>
      <c r="S995" s="170">
        <f t="shared" si="121"/>
        <v>2824.8210000000004</v>
      </c>
      <c r="T995" s="170">
        <f t="shared" si="122"/>
        <v>2743.451</v>
      </c>
      <c r="U995" s="170">
        <f t="shared" si="123"/>
        <v>2639.9210000000003</v>
      </c>
      <c r="V995" s="170">
        <f t="shared" si="124"/>
        <v>2397.4409999999998</v>
      </c>
      <c r="W995" s="170">
        <f t="shared" si="125"/>
        <v>2359.8410000000003</v>
      </c>
      <c r="X995" s="170">
        <f t="shared" si="126"/>
        <v>2326.1310000000003</v>
      </c>
      <c r="Y995" s="170">
        <f t="shared" si="127"/>
        <v>2299.3509999999997</v>
      </c>
      <c r="Z995" s="37"/>
      <c r="AA995" s="41">
        <v>1258.96</v>
      </c>
      <c r="AB995" s="39">
        <v>1234.78</v>
      </c>
      <c r="AC995" s="39">
        <v>1233.99</v>
      </c>
      <c r="AD995" s="39">
        <v>1238.3800000000001</v>
      </c>
      <c r="AE995" s="39">
        <v>1268</v>
      </c>
      <c r="AF995" s="39">
        <v>1332.48</v>
      </c>
      <c r="AG995" s="39">
        <v>1486.26</v>
      </c>
      <c r="AH995" s="39">
        <v>1566.64</v>
      </c>
      <c r="AI995" s="39">
        <v>1581.42</v>
      </c>
      <c r="AJ995" s="39">
        <v>1581.5</v>
      </c>
      <c r="AK995" s="39">
        <v>1570.69</v>
      </c>
      <c r="AL995" s="39">
        <v>1564.89</v>
      </c>
      <c r="AM995" s="39">
        <v>1560.18</v>
      </c>
      <c r="AN995" s="39">
        <v>1558.93</v>
      </c>
      <c r="AO995" s="39">
        <v>1570.45</v>
      </c>
      <c r="AP995" s="39">
        <v>1584.91</v>
      </c>
      <c r="AQ995" s="39">
        <v>1690.44</v>
      </c>
      <c r="AR995" s="39">
        <v>1779.69</v>
      </c>
      <c r="AS995" s="39">
        <v>1698.32</v>
      </c>
      <c r="AT995" s="39">
        <v>1594.79</v>
      </c>
      <c r="AU995" s="39">
        <v>1352.31</v>
      </c>
      <c r="AV995" s="39">
        <v>1314.71</v>
      </c>
      <c r="AW995" s="39">
        <v>1281</v>
      </c>
      <c r="AX995" s="40">
        <v>1254.22</v>
      </c>
      <c r="AY995" s="336">
        <v>407.52</v>
      </c>
      <c r="AZ995" s="175">
        <v>4.8109999999999999</v>
      </c>
      <c r="BA995" s="159">
        <v>632.80000000000007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37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0"/>
      <c r="AZ997" s="147"/>
      <c r="BA997" s="147"/>
    </row>
    <row r="998" spans="1:54" s="241" customFormat="1" ht="53.25" customHeight="1" thickBot="1">
      <c r="A998" s="578" t="s">
        <v>1</v>
      </c>
      <c r="B998" s="526" t="s">
        <v>178</v>
      </c>
      <c r="C998" s="526"/>
      <c r="D998" s="526"/>
      <c r="E998" s="526"/>
      <c r="F998" s="526"/>
      <c r="G998" s="526"/>
      <c r="H998" s="526"/>
      <c r="I998" s="526"/>
      <c r="J998" s="526"/>
      <c r="K998" s="526"/>
      <c r="L998" s="526"/>
      <c r="M998" s="526"/>
      <c r="N998" s="526"/>
      <c r="O998" s="526"/>
      <c r="P998" s="526"/>
      <c r="Q998" s="526"/>
      <c r="R998" s="526"/>
      <c r="S998" s="526"/>
      <c r="T998" s="526"/>
      <c r="U998" s="526"/>
      <c r="V998" s="526"/>
      <c r="W998" s="526"/>
      <c r="X998" s="526"/>
      <c r="Y998" s="527"/>
      <c r="AA998" s="242" t="s">
        <v>182</v>
      </c>
      <c r="AB998" s="243"/>
      <c r="AC998" s="243"/>
      <c r="AD998" s="243"/>
      <c r="AE998" s="243"/>
      <c r="AF998" s="243"/>
      <c r="AG998" s="243"/>
      <c r="AH998" s="243"/>
      <c r="AI998" s="243"/>
      <c r="AJ998" s="243"/>
      <c r="AK998" s="243"/>
      <c r="AL998" s="243"/>
      <c r="AM998" s="243"/>
      <c r="AN998" s="243"/>
      <c r="AO998" s="243"/>
      <c r="AP998" s="243"/>
      <c r="AQ998" s="243"/>
      <c r="AR998" s="243"/>
      <c r="AS998" s="243"/>
      <c r="AT998" s="243"/>
      <c r="AU998" s="243"/>
      <c r="AV998" s="243"/>
      <c r="AW998" s="243"/>
      <c r="AX998" s="243"/>
      <c r="AY998" s="244"/>
      <c r="AZ998" s="243"/>
      <c r="BA998" s="243"/>
    </row>
    <row r="999" spans="1:54" s="245" customFormat="1" ht="58.5" customHeight="1">
      <c r="A999" s="579"/>
      <c r="B999" s="555" t="s">
        <v>2</v>
      </c>
      <c r="C999" s="556"/>
      <c r="D999" s="556"/>
      <c r="E999" s="556"/>
      <c r="F999" s="556"/>
      <c r="G999" s="556"/>
      <c r="H999" s="556"/>
      <c r="I999" s="556"/>
      <c r="J999" s="556"/>
      <c r="K999" s="556"/>
      <c r="L999" s="556"/>
      <c r="M999" s="556"/>
      <c r="N999" s="556"/>
      <c r="O999" s="556"/>
      <c r="P999" s="556"/>
      <c r="Q999" s="556"/>
      <c r="R999" s="556"/>
      <c r="S999" s="556"/>
      <c r="T999" s="556"/>
      <c r="U999" s="556"/>
      <c r="V999" s="556"/>
      <c r="W999" s="556"/>
      <c r="X999" s="556"/>
      <c r="Y999" s="557"/>
      <c r="AA999" s="572" t="s">
        <v>87</v>
      </c>
      <c r="AB999" s="573"/>
      <c r="AC999" s="573"/>
      <c r="AD999" s="573"/>
      <c r="AE999" s="573"/>
      <c r="AF999" s="573"/>
      <c r="AG999" s="573"/>
      <c r="AH999" s="573"/>
      <c r="AI999" s="573"/>
      <c r="AJ999" s="573"/>
      <c r="AK999" s="573"/>
      <c r="AL999" s="573"/>
      <c r="AM999" s="573"/>
      <c r="AN999" s="573"/>
      <c r="AO999" s="573"/>
      <c r="AP999" s="573"/>
      <c r="AQ999" s="573"/>
      <c r="AR999" s="573"/>
      <c r="AS999" s="573"/>
      <c r="AT999" s="573"/>
      <c r="AU999" s="573"/>
      <c r="AV999" s="573"/>
      <c r="AW999" s="573"/>
      <c r="AX999" s="574"/>
      <c r="AY999" s="575" t="str">
        <f>AY963</f>
        <v>Сбытовая надбавка</v>
      </c>
      <c r="AZ999" s="576" t="s">
        <v>198</v>
      </c>
      <c r="BA999" s="510" t="s">
        <v>192</v>
      </c>
      <c r="BB999" s="510" t="s">
        <v>179</v>
      </c>
    </row>
    <row r="1000" spans="1:54" s="245" customFormat="1" ht="52.5" customHeight="1">
      <c r="A1000" s="580"/>
      <c r="B1000" s="246" t="s">
        <v>3</v>
      </c>
      <c r="C1000" s="246" t="s">
        <v>4</v>
      </c>
      <c r="D1000" s="246" t="s">
        <v>5</v>
      </c>
      <c r="E1000" s="246" t="s">
        <v>6</v>
      </c>
      <c r="F1000" s="246" t="s">
        <v>7</v>
      </c>
      <c r="G1000" s="246" t="s">
        <v>8</v>
      </c>
      <c r="H1000" s="246" t="s">
        <v>9</v>
      </c>
      <c r="I1000" s="246" t="s">
        <v>10</v>
      </c>
      <c r="J1000" s="246" t="s">
        <v>11</v>
      </c>
      <c r="K1000" s="246" t="s">
        <v>12</v>
      </c>
      <c r="L1000" s="246" t="s">
        <v>13</v>
      </c>
      <c r="M1000" s="246" t="s">
        <v>14</v>
      </c>
      <c r="N1000" s="246" t="s">
        <v>15</v>
      </c>
      <c r="O1000" s="246" t="s">
        <v>16</v>
      </c>
      <c r="P1000" s="246" t="s">
        <v>17</v>
      </c>
      <c r="Q1000" s="246" t="s">
        <v>18</v>
      </c>
      <c r="R1000" s="246" t="s">
        <v>19</v>
      </c>
      <c r="S1000" s="246" t="s">
        <v>20</v>
      </c>
      <c r="T1000" s="246" t="s">
        <v>21</v>
      </c>
      <c r="U1000" s="246" t="s">
        <v>22</v>
      </c>
      <c r="V1000" s="246" t="s">
        <v>23</v>
      </c>
      <c r="W1000" s="246" t="s">
        <v>24</v>
      </c>
      <c r="X1000" s="246" t="s">
        <v>25</v>
      </c>
      <c r="Y1000" s="247" t="s">
        <v>26</v>
      </c>
      <c r="AA1000" s="248" t="s">
        <v>3</v>
      </c>
      <c r="AB1000" s="246" t="s">
        <v>4</v>
      </c>
      <c r="AC1000" s="246" t="s">
        <v>5</v>
      </c>
      <c r="AD1000" s="246" t="s">
        <v>6</v>
      </c>
      <c r="AE1000" s="246" t="s">
        <v>7</v>
      </c>
      <c r="AF1000" s="246" t="s">
        <v>8</v>
      </c>
      <c r="AG1000" s="246" t="s">
        <v>9</v>
      </c>
      <c r="AH1000" s="246" t="s">
        <v>10</v>
      </c>
      <c r="AI1000" s="246" t="s">
        <v>11</v>
      </c>
      <c r="AJ1000" s="246" t="s">
        <v>12</v>
      </c>
      <c r="AK1000" s="246" t="s">
        <v>13</v>
      </c>
      <c r="AL1000" s="246" t="s">
        <v>14</v>
      </c>
      <c r="AM1000" s="246" t="s">
        <v>15</v>
      </c>
      <c r="AN1000" s="246" t="s">
        <v>16</v>
      </c>
      <c r="AO1000" s="246" t="s">
        <v>17</v>
      </c>
      <c r="AP1000" s="246" t="s">
        <v>18</v>
      </c>
      <c r="AQ1000" s="246" t="s">
        <v>19</v>
      </c>
      <c r="AR1000" s="246" t="s">
        <v>20</v>
      </c>
      <c r="AS1000" s="246" t="s">
        <v>21</v>
      </c>
      <c r="AT1000" s="246" t="s">
        <v>22</v>
      </c>
      <c r="AU1000" s="246" t="s">
        <v>23</v>
      </c>
      <c r="AV1000" s="246" t="s">
        <v>24</v>
      </c>
      <c r="AW1000" s="246" t="s">
        <v>25</v>
      </c>
      <c r="AX1000" s="247" t="s">
        <v>26</v>
      </c>
      <c r="AY1000" s="482"/>
      <c r="AZ1000" s="577"/>
      <c r="BA1000" s="511"/>
      <c r="BB1000" s="511"/>
    </row>
    <row r="1001" spans="1:54" s="250" customFormat="1" ht="16.149999999999999" customHeight="1">
      <c r="A1001" s="544" t="s">
        <v>214</v>
      </c>
      <c r="B1001" s="545"/>
      <c r="C1001" s="545"/>
      <c r="D1001" s="545"/>
      <c r="E1001" s="545"/>
      <c r="F1001" s="545"/>
      <c r="G1001" s="545"/>
      <c r="H1001" s="545"/>
      <c r="I1001" s="545"/>
      <c r="J1001" s="545"/>
      <c r="K1001" s="545"/>
      <c r="L1001" s="545"/>
      <c r="M1001" s="545"/>
      <c r="N1001" s="545"/>
      <c r="O1001" s="545"/>
      <c r="P1001" s="545"/>
      <c r="Q1001" s="545"/>
      <c r="R1001" s="545"/>
      <c r="S1001" s="545"/>
      <c r="T1001" s="545"/>
      <c r="U1001" s="545"/>
      <c r="V1001" s="545"/>
      <c r="W1001" s="545"/>
      <c r="X1001" s="545"/>
      <c r="Y1001" s="546"/>
      <c r="AA1001" s="544">
        <v>2</v>
      </c>
      <c r="AB1001" s="545"/>
      <c r="AC1001" s="545"/>
      <c r="AD1001" s="545"/>
      <c r="AE1001" s="545"/>
      <c r="AF1001" s="545"/>
      <c r="AG1001" s="545"/>
      <c r="AH1001" s="545"/>
      <c r="AI1001" s="545"/>
      <c r="AJ1001" s="545"/>
      <c r="AK1001" s="545"/>
      <c r="AL1001" s="545"/>
      <c r="AM1001" s="545"/>
      <c r="AN1001" s="545"/>
      <c r="AO1001" s="545"/>
      <c r="AP1001" s="545"/>
      <c r="AQ1001" s="545"/>
      <c r="AR1001" s="545"/>
      <c r="AS1001" s="545"/>
      <c r="AT1001" s="545"/>
      <c r="AU1001" s="545"/>
      <c r="AV1001" s="545"/>
      <c r="AW1001" s="545"/>
      <c r="AX1001" s="546"/>
      <c r="AY1001" s="251">
        <v>3</v>
      </c>
      <c r="AZ1001" s="252">
        <v>4</v>
      </c>
      <c r="BA1001" s="249">
        <v>5</v>
      </c>
      <c r="BB1001" s="253">
        <v>6</v>
      </c>
    </row>
    <row r="1002" spans="1:54" s="245" customFormat="1">
      <c r="A1002" s="254">
        <v>1</v>
      </c>
      <c r="B1002" s="255">
        <f>AA1002+$AY1002+$AZ1002+ROUND($BA1002*$BB1002,2)</f>
        <v>1798.491</v>
      </c>
      <c r="C1002" s="255">
        <f t="shared" ref="C1002:R1017" si="130">AB1002+$AY1002+$AZ1002+ROUND($BA1002*$BB1002,2)</f>
        <v>1725.6509999999998</v>
      </c>
      <c r="D1002" s="255">
        <f t="shared" si="130"/>
        <v>1721.251</v>
      </c>
      <c r="E1002" s="255">
        <f t="shared" si="130"/>
        <v>1711.761</v>
      </c>
      <c r="F1002" s="255">
        <f t="shared" si="130"/>
        <v>1714.491</v>
      </c>
      <c r="G1002" s="255">
        <f t="shared" si="130"/>
        <v>1723.6309999999999</v>
      </c>
      <c r="H1002" s="255">
        <f t="shared" si="130"/>
        <v>1783.0809999999999</v>
      </c>
      <c r="I1002" s="255">
        <f t="shared" si="130"/>
        <v>1948.3509999999999</v>
      </c>
      <c r="J1002" s="255">
        <f t="shared" si="130"/>
        <v>2460.2010000000005</v>
      </c>
      <c r="K1002" s="255">
        <f t="shared" si="130"/>
        <v>2479.1510000000003</v>
      </c>
      <c r="L1002" s="255">
        <f t="shared" si="130"/>
        <v>2715.3610000000003</v>
      </c>
      <c r="M1002" s="255">
        <f t="shared" si="130"/>
        <v>2709.9410000000003</v>
      </c>
      <c r="N1002" s="255">
        <f t="shared" si="130"/>
        <v>2446.9010000000003</v>
      </c>
      <c r="O1002" s="255">
        <f t="shared" si="130"/>
        <v>2434.1209999999996</v>
      </c>
      <c r="P1002" s="255">
        <f t="shared" si="130"/>
        <v>2441.7810000000004</v>
      </c>
      <c r="Q1002" s="255">
        <f t="shared" si="130"/>
        <v>2747.4010000000003</v>
      </c>
      <c r="R1002" s="255">
        <f t="shared" si="130"/>
        <v>2543.5810000000001</v>
      </c>
      <c r="S1002" s="255">
        <f t="shared" ref="S1002:Y1032" si="131">AR1002+$AY1002+$AZ1002+ROUND($BA1002*$BB1002,2)</f>
        <v>3098.4810000000002</v>
      </c>
      <c r="T1002" s="255">
        <f t="shared" si="131"/>
        <v>3097.5610000000001</v>
      </c>
      <c r="U1002" s="255">
        <f t="shared" si="131"/>
        <v>2482.6210000000001</v>
      </c>
      <c r="V1002" s="255">
        <f t="shared" si="131"/>
        <v>2355.5310000000004</v>
      </c>
      <c r="W1002" s="255">
        <f t="shared" si="131"/>
        <v>2218.9810000000002</v>
      </c>
      <c r="X1002" s="255">
        <f t="shared" si="131"/>
        <v>1962.5809999999999</v>
      </c>
      <c r="Y1002" s="255">
        <f t="shared" si="131"/>
        <v>1891.521</v>
      </c>
      <c r="Z1002" s="256"/>
      <c r="AA1002" s="257">
        <v>1386.16</v>
      </c>
      <c r="AB1002" s="258">
        <v>1313.32</v>
      </c>
      <c r="AC1002" s="258">
        <v>1308.92</v>
      </c>
      <c r="AD1002" s="258">
        <v>1299.43</v>
      </c>
      <c r="AE1002" s="258">
        <v>1302.1600000000001</v>
      </c>
      <c r="AF1002" s="258">
        <v>1311.3</v>
      </c>
      <c r="AG1002" s="258">
        <v>1370.75</v>
      </c>
      <c r="AH1002" s="258">
        <v>1536.02</v>
      </c>
      <c r="AI1002" s="258">
        <v>2047.8700000000001</v>
      </c>
      <c r="AJ1002" s="258">
        <v>2066.8200000000002</v>
      </c>
      <c r="AK1002" s="258">
        <v>2303.0300000000002</v>
      </c>
      <c r="AL1002" s="258">
        <v>2297.61</v>
      </c>
      <c r="AM1002" s="258">
        <v>2034.57</v>
      </c>
      <c r="AN1002" s="258">
        <v>2021.7899999999997</v>
      </c>
      <c r="AO1002" s="258">
        <v>2029.4500000000003</v>
      </c>
      <c r="AP1002" s="258">
        <v>2335.0700000000002</v>
      </c>
      <c r="AQ1002" s="258">
        <v>2131.25</v>
      </c>
      <c r="AR1002" s="258">
        <v>2686.15</v>
      </c>
      <c r="AS1002" s="258">
        <v>2685.23</v>
      </c>
      <c r="AT1002" s="258">
        <v>2070.29</v>
      </c>
      <c r="AU1002" s="258">
        <v>1943.2</v>
      </c>
      <c r="AV1002" s="258">
        <v>1806.65</v>
      </c>
      <c r="AW1002" s="258">
        <v>1550.25</v>
      </c>
      <c r="AX1002" s="259">
        <v>1479.19</v>
      </c>
      <c r="AY1002" s="341">
        <v>407.52</v>
      </c>
      <c r="AZ1002" s="260">
        <v>4.8109999999999999</v>
      </c>
      <c r="BA1002" s="267">
        <v>0</v>
      </c>
      <c r="BB1002" s="268">
        <v>0</v>
      </c>
    </row>
    <row r="1003" spans="1:54" s="245" customFormat="1">
      <c r="A1003" s="254">
        <v>2</v>
      </c>
      <c r="B1003" s="255">
        <f t="shared" ref="B1003:Q1032" si="132">AA1003+$AY1003+$AZ1003+ROUND($BA1003*$BB1003,2)</f>
        <v>1727.481</v>
      </c>
      <c r="C1003" s="255">
        <f t="shared" si="130"/>
        <v>1723.0609999999999</v>
      </c>
      <c r="D1003" s="255">
        <f t="shared" si="130"/>
        <v>1717.2809999999999</v>
      </c>
      <c r="E1003" s="255">
        <f t="shared" si="130"/>
        <v>1717.9209999999998</v>
      </c>
      <c r="F1003" s="255">
        <f t="shared" si="130"/>
        <v>1735.8409999999999</v>
      </c>
      <c r="G1003" s="255">
        <f t="shared" si="130"/>
        <v>1820.6409999999998</v>
      </c>
      <c r="H1003" s="255">
        <f t="shared" si="130"/>
        <v>2084.4910000000004</v>
      </c>
      <c r="I1003" s="255">
        <f t="shared" si="130"/>
        <v>2462.2510000000002</v>
      </c>
      <c r="J1003" s="255">
        <f t="shared" si="130"/>
        <v>2618.761</v>
      </c>
      <c r="K1003" s="255">
        <f t="shared" si="130"/>
        <v>2838.3610000000003</v>
      </c>
      <c r="L1003" s="255">
        <f t="shared" si="130"/>
        <v>2833.471</v>
      </c>
      <c r="M1003" s="255">
        <f t="shared" si="130"/>
        <v>3186.1310000000003</v>
      </c>
      <c r="N1003" s="255">
        <f t="shared" si="130"/>
        <v>2994.7710000000002</v>
      </c>
      <c r="O1003" s="255">
        <f t="shared" si="130"/>
        <v>3149.6410000000001</v>
      </c>
      <c r="P1003" s="255">
        <f t="shared" si="130"/>
        <v>2919.0709999999999</v>
      </c>
      <c r="Q1003" s="255">
        <f t="shared" si="130"/>
        <v>3304.8910000000001</v>
      </c>
      <c r="R1003" s="255">
        <f t="shared" si="130"/>
        <v>3166.5910000000003</v>
      </c>
      <c r="S1003" s="255">
        <f t="shared" si="131"/>
        <v>3191.0309999999999</v>
      </c>
      <c r="T1003" s="255">
        <f t="shared" si="131"/>
        <v>3088.2110000000002</v>
      </c>
      <c r="U1003" s="255">
        <f t="shared" si="131"/>
        <v>2753.511</v>
      </c>
      <c r="V1003" s="255">
        <f t="shared" si="131"/>
        <v>2026.9109999999998</v>
      </c>
      <c r="W1003" s="255">
        <f t="shared" si="131"/>
        <v>1926.461</v>
      </c>
      <c r="X1003" s="255">
        <f t="shared" si="131"/>
        <v>1762.8709999999999</v>
      </c>
      <c r="Y1003" s="255">
        <f t="shared" si="131"/>
        <v>1714.6809999999998</v>
      </c>
      <c r="Z1003" s="256"/>
      <c r="AA1003" s="261">
        <v>1315.15</v>
      </c>
      <c r="AB1003" s="258">
        <v>1310.73</v>
      </c>
      <c r="AC1003" s="258">
        <v>1304.95</v>
      </c>
      <c r="AD1003" s="258">
        <v>1305.5899999999999</v>
      </c>
      <c r="AE1003" s="258">
        <v>1323.51</v>
      </c>
      <c r="AF1003" s="258">
        <v>1408.31</v>
      </c>
      <c r="AG1003" s="258">
        <v>1672.16</v>
      </c>
      <c r="AH1003" s="258">
        <v>2049.92</v>
      </c>
      <c r="AI1003" s="258">
        <v>2206.4299999999998</v>
      </c>
      <c r="AJ1003" s="258">
        <v>2426.0300000000002</v>
      </c>
      <c r="AK1003" s="258">
        <v>2421.14</v>
      </c>
      <c r="AL1003" s="258">
        <v>2773.8</v>
      </c>
      <c r="AM1003" s="258">
        <v>2582.44</v>
      </c>
      <c r="AN1003" s="258">
        <v>2737.31</v>
      </c>
      <c r="AO1003" s="258">
        <v>2506.7399999999998</v>
      </c>
      <c r="AP1003" s="258">
        <v>2892.56</v>
      </c>
      <c r="AQ1003" s="258">
        <v>2754.26</v>
      </c>
      <c r="AR1003" s="258">
        <v>2778.7</v>
      </c>
      <c r="AS1003" s="258">
        <v>2675.88</v>
      </c>
      <c r="AT1003" s="258">
        <v>2341.1799999999998</v>
      </c>
      <c r="AU1003" s="258">
        <v>1614.58</v>
      </c>
      <c r="AV1003" s="258">
        <v>1514.13</v>
      </c>
      <c r="AW1003" s="258">
        <v>1350.54</v>
      </c>
      <c r="AX1003" s="259">
        <v>1302.3499999999999</v>
      </c>
      <c r="AY1003" s="341">
        <v>407.52</v>
      </c>
      <c r="AZ1003" s="260">
        <v>4.8109999999999999</v>
      </c>
      <c r="BA1003" s="260">
        <v>0</v>
      </c>
      <c r="BB1003" s="268">
        <v>0</v>
      </c>
    </row>
    <row r="1004" spans="1:54" s="245" customFormat="1">
      <c r="A1004" s="254">
        <v>3</v>
      </c>
      <c r="B1004" s="255">
        <f t="shared" si="132"/>
        <v>1639.2809999999999</v>
      </c>
      <c r="C1004" s="255">
        <f t="shared" si="130"/>
        <v>1617.521</v>
      </c>
      <c r="D1004" s="255">
        <f t="shared" si="130"/>
        <v>1616.4009999999998</v>
      </c>
      <c r="E1004" s="255">
        <f t="shared" si="130"/>
        <v>1616.6309999999999</v>
      </c>
      <c r="F1004" s="255">
        <f t="shared" si="130"/>
        <v>1679.0309999999999</v>
      </c>
      <c r="G1004" s="255">
        <f t="shared" si="130"/>
        <v>2087.8910000000001</v>
      </c>
      <c r="H1004" s="255">
        <f t="shared" si="130"/>
        <v>1823.8709999999999</v>
      </c>
      <c r="I1004" s="255">
        <f t="shared" si="130"/>
        <v>2465.8110000000001</v>
      </c>
      <c r="J1004" s="255">
        <f t="shared" si="130"/>
        <v>2584.8410000000003</v>
      </c>
      <c r="K1004" s="255">
        <f t="shared" si="130"/>
        <v>2650.6110000000003</v>
      </c>
      <c r="L1004" s="255">
        <f t="shared" si="130"/>
        <v>2766.261</v>
      </c>
      <c r="M1004" s="255">
        <f t="shared" si="130"/>
        <v>2778.2809999999999</v>
      </c>
      <c r="N1004" s="255">
        <f t="shared" si="130"/>
        <v>2760.471</v>
      </c>
      <c r="O1004" s="255">
        <f t="shared" si="130"/>
        <v>2753.3910000000001</v>
      </c>
      <c r="P1004" s="255">
        <f t="shared" si="130"/>
        <v>2758.011</v>
      </c>
      <c r="Q1004" s="255">
        <f t="shared" si="130"/>
        <v>2908.1410000000001</v>
      </c>
      <c r="R1004" s="255">
        <f t="shared" si="130"/>
        <v>3150.931</v>
      </c>
      <c r="S1004" s="255">
        <f t="shared" si="131"/>
        <v>2858.0210000000002</v>
      </c>
      <c r="T1004" s="255">
        <f t="shared" si="131"/>
        <v>2857.6410000000001</v>
      </c>
      <c r="U1004" s="255">
        <f t="shared" si="131"/>
        <v>2489.3410000000003</v>
      </c>
      <c r="V1004" s="255">
        <f t="shared" si="131"/>
        <v>2611.971</v>
      </c>
      <c r="W1004" s="255">
        <f t="shared" si="131"/>
        <v>2498.7910000000002</v>
      </c>
      <c r="X1004" s="255">
        <f t="shared" si="131"/>
        <v>2275.8210000000004</v>
      </c>
      <c r="Y1004" s="255">
        <f t="shared" si="131"/>
        <v>1755.2009999999998</v>
      </c>
      <c r="Z1004" s="256"/>
      <c r="AA1004" s="261">
        <v>1226.95</v>
      </c>
      <c r="AB1004" s="258">
        <v>1205.19</v>
      </c>
      <c r="AC1004" s="258">
        <v>1204.07</v>
      </c>
      <c r="AD1004" s="258">
        <v>1204.3</v>
      </c>
      <c r="AE1004" s="258">
        <v>1266.7</v>
      </c>
      <c r="AF1004" s="258">
        <v>1675.56</v>
      </c>
      <c r="AG1004" s="258">
        <v>1411.54</v>
      </c>
      <c r="AH1004" s="258">
        <v>2053.48</v>
      </c>
      <c r="AI1004" s="258">
        <v>2172.5100000000002</v>
      </c>
      <c r="AJ1004" s="258">
        <v>2238.2800000000002</v>
      </c>
      <c r="AK1004" s="258">
        <v>2353.9299999999998</v>
      </c>
      <c r="AL1004" s="258">
        <v>2365.9499999999998</v>
      </c>
      <c r="AM1004" s="258">
        <v>2348.14</v>
      </c>
      <c r="AN1004" s="258">
        <v>2341.06</v>
      </c>
      <c r="AO1004" s="258">
        <v>2345.6799999999998</v>
      </c>
      <c r="AP1004" s="258">
        <v>2495.81</v>
      </c>
      <c r="AQ1004" s="258">
        <v>2738.6</v>
      </c>
      <c r="AR1004" s="258">
        <v>2445.69</v>
      </c>
      <c r="AS1004" s="258">
        <v>2445.31</v>
      </c>
      <c r="AT1004" s="258">
        <v>2077.0100000000002</v>
      </c>
      <c r="AU1004" s="258">
        <v>2199.64</v>
      </c>
      <c r="AV1004" s="258">
        <v>2086.46</v>
      </c>
      <c r="AW1004" s="258">
        <v>1863.49</v>
      </c>
      <c r="AX1004" s="259">
        <v>1342.87</v>
      </c>
      <c r="AY1004" s="341">
        <v>407.52</v>
      </c>
      <c r="AZ1004" s="260">
        <v>4.8109999999999999</v>
      </c>
      <c r="BA1004" s="260">
        <v>0</v>
      </c>
      <c r="BB1004" s="268">
        <v>0</v>
      </c>
    </row>
    <row r="1005" spans="1:54" s="245" customFormat="1">
      <c r="A1005" s="254">
        <v>4</v>
      </c>
      <c r="B1005" s="255">
        <f t="shared" si="132"/>
        <v>1691.3609999999999</v>
      </c>
      <c r="C1005" s="255">
        <f t="shared" si="130"/>
        <v>1689.3709999999999</v>
      </c>
      <c r="D1005" s="255">
        <f t="shared" si="130"/>
        <v>1672.6909999999998</v>
      </c>
      <c r="E1005" s="255">
        <f t="shared" si="130"/>
        <v>1686.5609999999999</v>
      </c>
      <c r="F1005" s="255">
        <f t="shared" si="130"/>
        <v>1700.4309999999998</v>
      </c>
      <c r="G1005" s="255">
        <f t="shared" si="130"/>
        <v>1775.8609999999999</v>
      </c>
      <c r="H1005" s="255">
        <f t="shared" si="130"/>
        <v>1914.8809999999999</v>
      </c>
      <c r="I1005" s="255">
        <f t="shared" si="130"/>
        <v>2054.8409999999999</v>
      </c>
      <c r="J1005" s="255">
        <f t="shared" si="130"/>
        <v>2195.9910000000004</v>
      </c>
      <c r="K1005" s="255">
        <f t="shared" si="130"/>
        <v>2219.1210000000001</v>
      </c>
      <c r="L1005" s="255">
        <f t="shared" si="130"/>
        <v>2139.9810000000002</v>
      </c>
      <c r="M1005" s="255">
        <f t="shared" si="130"/>
        <v>2137.1709999999998</v>
      </c>
      <c r="N1005" s="255">
        <f t="shared" si="130"/>
        <v>2110.5410000000002</v>
      </c>
      <c r="O1005" s="255">
        <f t="shared" si="130"/>
        <v>2071.9910000000004</v>
      </c>
      <c r="P1005" s="255">
        <f t="shared" si="130"/>
        <v>2053.6910000000003</v>
      </c>
      <c r="Q1005" s="255">
        <f t="shared" si="130"/>
        <v>2109.3510000000001</v>
      </c>
      <c r="R1005" s="255">
        <f t="shared" si="130"/>
        <v>2213.721</v>
      </c>
      <c r="S1005" s="255">
        <f t="shared" si="131"/>
        <v>2283.2110000000002</v>
      </c>
      <c r="T1005" s="255">
        <f t="shared" si="131"/>
        <v>2259.3710000000001</v>
      </c>
      <c r="U1005" s="255">
        <f t="shared" si="131"/>
        <v>2214.5410000000002</v>
      </c>
      <c r="V1005" s="255">
        <f t="shared" si="131"/>
        <v>1950.5309999999999</v>
      </c>
      <c r="W1005" s="255">
        <f t="shared" si="131"/>
        <v>1803.4109999999998</v>
      </c>
      <c r="X1005" s="255">
        <f t="shared" si="131"/>
        <v>1727.3609999999999</v>
      </c>
      <c r="Y1005" s="255">
        <f t="shared" si="131"/>
        <v>1694.6409999999998</v>
      </c>
      <c r="Z1005" s="256"/>
      <c r="AA1005" s="261">
        <v>1279.03</v>
      </c>
      <c r="AB1005" s="258">
        <v>1277.04</v>
      </c>
      <c r="AC1005" s="258">
        <v>1260.3599999999999</v>
      </c>
      <c r="AD1005" s="258">
        <v>1274.23</v>
      </c>
      <c r="AE1005" s="258">
        <v>1288.0999999999999</v>
      </c>
      <c r="AF1005" s="258">
        <v>1363.53</v>
      </c>
      <c r="AG1005" s="258">
        <v>1502.55</v>
      </c>
      <c r="AH1005" s="258">
        <v>1642.51</v>
      </c>
      <c r="AI1005" s="258">
        <v>1783.66</v>
      </c>
      <c r="AJ1005" s="258">
        <v>1806.79</v>
      </c>
      <c r="AK1005" s="258">
        <v>1727.65</v>
      </c>
      <c r="AL1005" s="258">
        <v>1724.84</v>
      </c>
      <c r="AM1005" s="258">
        <v>1698.21</v>
      </c>
      <c r="AN1005" s="258">
        <v>1659.66</v>
      </c>
      <c r="AO1005" s="258">
        <v>1641.36</v>
      </c>
      <c r="AP1005" s="258">
        <v>1697.02</v>
      </c>
      <c r="AQ1005" s="258">
        <v>1801.39</v>
      </c>
      <c r="AR1005" s="258">
        <v>1870.88</v>
      </c>
      <c r="AS1005" s="258">
        <v>1847.04</v>
      </c>
      <c r="AT1005" s="258">
        <v>1802.21</v>
      </c>
      <c r="AU1005" s="258">
        <v>1538.2</v>
      </c>
      <c r="AV1005" s="258">
        <v>1391.08</v>
      </c>
      <c r="AW1005" s="258">
        <v>1315.03</v>
      </c>
      <c r="AX1005" s="259">
        <v>1282.31</v>
      </c>
      <c r="AY1005" s="341">
        <v>407.52</v>
      </c>
      <c r="AZ1005" s="260">
        <v>4.8109999999999999</v>
      </c>
      <c r="BA1005" s="260">
        <v>0</v>
      </c>
      <c r="BB1005" s="268">
        <v>0</v>
      </c>
    </row>
    <row r="1006" spans="1:54" s="245" customFormat="1">
      <c r="A1006" s="254">
        <v>5</v>
      </c>
      <c r="B1006" s="255">
        <f t="shared" si="132"/>
        <v>1749.491</v>
      </c>
      <c r="C1006" s="255">
        <f t="shared" si="130"/>
        <v>1699.1509999999998</v>
      </c>
      <c r="D1006" s="255">
        <f t="shared" si="130"/>
        <v>1687.761</v>
      </c>
      <c r="E1006" s="255">
        <f t="shared" si="130"/>
        <v>1687.5909999999999</v>
      </c>
      <c r="F1006" s="255">
        <f t="shared" si="130"/>
        <v>1715.4109999999998</v>
      </c>
      <c r="G1006" s="255">
        <f t="shared" si="130"/>
        <v>1873.741</v>
      </c>
      <c r="H1006" s="255">
        <f t="shared" si="130"/>
        <v>2109.5210000000002</v>
      </c>
      <c r="I1006" s="255">
        <f t="shared" si="130"/>
        <v>2274.4810000000002</v>
      </c>
      <c r="J1006" s="255">
        <f t="shared" si="130"/>
        <v>2485.6610000000001</v>
      </c>
      <c r="K1006" s="255">
        <f t="shared" si="130"/>
        <v>2515.5910000000003</v>
      </c>
      <c r="L1006" s="255">
        <f t="shared" si="130"/>
        <v>2481.4210000000003</v>
      </c>
      <c r="M1006" s="255">
        <f t="shared" si="130"/>
        <v>2467.3410000000003</v>
      </c>
      <c r="N1006" s="255">
        <f t="shared" si="130"/>
        <v>2443.4209999999998</v>
      </c>
      <c r="O1006" s="255">
        <f t="shared" si="130"/>
        <v>2430.0709999999999</v>
      </c>
      <c r="P1006" s="255">
        <f t="shared" si="130"/>
        <v>2447.7910000000002</v>
      </c>
      <c r="Q1006" s="255">
        <f t="shared" si="130"/>
        <v>2501.1510000000003</v>
      </c>
      <c r="R1006" s="255">
        <f t="shared" si="130"/>
        <v>2564.1410000000001</v>
      </c>
      <c r="S1006" s="255">
        <f t="shared" si="131"/>
        <v>2599.931</v>
      </c>
      <c r="T1006" s="255">
        <f t="shared" si="131"/>
        <v>2567.5210000000002</v>
      </c>
      <c r="U1006" s="255">
        <f t="shared" si="131"/>
        <v>2510.181</v>
      </c>
      <c r="V1006" s="255">
        <f t="shared" si="131"/>
        <v>2256.1610000000001</v>
      </c>
      <c r="W1006" s="255">
        <f t="shared" si="131"/>
        <v>2113.4610000000002</v>
      </c>
      <c r="X1006" s="255">
        <f t="shared" si="131"/>
        <v>1954.5509999999999</v>
      </c>
      <c r="Y1006" s="255">
        <f t="shared" si="131"/>
        <v>1824.1709999999998</v>
      </c>
      <c r="Z1006" s="256"/>
      <c r="AA1006" s="261">
        <v>1337.16</v>
      </c>
      <c r="AB1006" s="258">
        <v>1286.82</v>
      </c>
      <c r="AC1006" s="258">
        <v>1275.43</v>
      </c>
      <c r="AD1006" s="258">
        <v>1275.26</v>
      </c>
      <c r="AE1006" s="258">
        <v>1303.08</v>
      </c>
      <c r="AF1006" s="258">
        <v>1461.41</v>
      </c>
      <c r="AG1006" s="258">
        <v>1697.19</v>
      </c>
      <c r="AH1006" s="258">
        <v>1862.15</v>
      </c>
      <c r="AI1006" s="258">
        <v>2073.33</v>
      </c>
      <c r="AJ1006" s="258">
        <v>2103.2600000000002</v>
      </c>
      <c r="AK1006" s="258">
        <v>2069.09</v>
      </c>
      <c r="AL1006" s="258">
        <v>2055.0100000000002</v>
      </c>
      <c r="AM1006" s="258">
        <v>2031.09</v>
      </c>
      <c r="AN1006" s="258">
        <v>2017.7399999999998</v>
      </c>
      <c r="AO1006" s="258">
        <v>2035.46</v>
      </c>
      <c r="AP1006" s="258">
        <v>2088.8200000000002</v>
      </c>
      <c r="AQ1006" s="258">
        <v>2151.81</v>
      </c>
      <c r="AR1006" s="258">
        <v>2187.6</v>
      </c>
      <c r="AS1006" s="258">
        <v>2155.19</v>
      </c>
      <c r="AT1006" s="258">
        <v>2097.85</v>
      </c>
      <c r="AU1006" s="258">
        <v>1843.83</v>
      </c>
      <c r="AV1006" s="258">
        <v>1701.13</v>
      </c>
      <c r="AW1006" s="258">
        <v>1542.22</v>
      </c>
      <c r="AX1006" s="259">
        <v>1411.84</v>
      </c>
      <c r="AY1006" s="341">
        <v>407.52</v>
      </c>
      <c r="AZ1006" s="260">
        <v>4.8109999999999999</v>
      </c>
      <c r="BA1006" s="260">
        <v>0</v>
      </c>
      <c r="BB1006" s="268">
        <v>0</v>
      </c>
    </row>
    <row r="1007" spans="1:54" s="245" customFormat="1">
      <c r="A1007" s="254">
        <v>6</v>
      </c>
      <c r="B1007" s="255">
        <f t="shared" si="132"/>
        <v>1758.5609999999999</v>
      </c>
      <c r="C1007" s="255">
        <f t="shared" si="130"/>
        <v>1718.4009999999998</v>
      </c>
      <c r="D1007" s="255">
        <f t="shared" si="130"/>
        <v>1697.5509999999999</v>
      </c>
      <c r="E1007" s="255">
        <f t="shared" si="130"/>
        <v>1712.6009999999999</v>
      </c>
      <c r="F1007" s="255">
        <f t="shared" si="130"/>
        <v>1798.761</v>
      </c>
      <c r="G1007" s="255">
        <f t="shared" si="130"/>
        <v>1883.5409999999999</v>
      </c>
      <c r="H1007" s="255">
        <f t="shared" si="130"/>
        <v>2124.9110000000001</v>
      </c>
      <c r="I1007" s="255">
        <f t="shared" si="130"/>
        <v>2343.3610000000003</v>
      </c>
      <c r="J1007" s="255">
        <f t="shared" si="130"/>
        <v>2557.3410000000003</v>
      </c>
      <c r="K1007" s="255">
        <f t="shared" si="130"/>
        <v>2618.6910000000003</v>
      </c>
      <c r="L1007" s="255">
        <f t="shared" si="130"/>
        <v>2560.7310000000002</v>
      </c>
      <c r="M1007" s="255">
        <f t="shared" si="130"/>
        <v>2556.2710000000002</v>
      </c>
      <c r="N1007" s="255">
        <f t="shared" si="130"/>
        <v>2535.4610000000002</v>
      </c>
      <c r="O1007" s="255">
        <f t="shared" si="130"/>
        <v>2534.201</v>
      </c>
      <c r="P1007" s="255">
        <f t="shared" si="130"/>
        <v>2543.6310000000003</v>
      </c>
      <c r="Q1007" s="255">
        <f t="shared" si="130"/>
        <v>2664.0410000000002</v>
      </c>
      <c r="R1007" s="255">
        <f t="shared" si="130"/>
        <v>2755.6910000000003</v>
      </c>
      <c r="S1007" s="255">
        <f t="shared" si="131"/>
        <v>3084.1210000000001</v>
      </c>
      <c r="T1007" s="255">
        <f t="shared" si="131"/>
        <v>2936.3009999999999</v>
      </c>
      <c r="U1007" s="255">
        <f t="shared" si="131"/>
        <v>2868.5309999999999</v>
      </c>
      <c r="V1007" s="255">
        <f t="shared" si="131"/>
        <v>2670.3610000000003</v>
      </c>
      <c r="W1007" s="255">
        <f t="shared" si="131"/>
        <v>2506.1210000000001</v>
      </c>
      <c r="X1007" s="255">
        <f t="shared" si="131"/>
        <v>2232.4410000000003</v>
      </c>
      <c r="Y1007" s="255">
        <f t="shared" si="131"/>
        <v>2060.3809999999999</v>
      </c>
      <c r="Z1007" s="256"/>
      <c r="AA1007" s="261">
        <v>1346.23</v>
      </c>
      <c r="AB1007" s="258">
        <v>1306.07</v>
      </c>
      <c r="AC1007" s="258">
        <v>1285.22</v>
      </c>
      <c r="AD1007" s="258">
        <v>1300.27</v>
      </c>
      <c r="AE1007" s="258">
        <v>1386.43</v>
      </c>
      <c r="AF1007" s="258">
        <v>1471.21</v>
      </c>
      <c r="AG1007" s="258">
        <v>1712.58</v>
      </c>
      <c r="AH1007" s="258">
        <v>1931.03</v>
      </c>
      <c r="AI1007" s="258">
        <v>2145.0100000000002</v>
      </c>
      <c r="AJ1007" s="258">
        <v>2206.36</v>
      </c>
      <c r="AK1007" s="258">
        <v>2148.4</v>
      </c>
      <c r="AL1007" s="258">
        <v>2143.94</v>
      </c>
      <c r="AM1007" s="258">
        <v>2123.13</v>
      </c>
      <c r="AN1007" s="258">
        <v>2121.87</v>
      </c>
      <c r="AO1007" s="258">
        <v>2131.3000000000002</v>
      </c>
      <c r="AP1007" s="258">
        <v>2251.71</v>
      </c>
      <c r="AQ1007" s="258">
        <v>2343.36</v>
      </c>
      <c r="AR1007" s="258">
        <v>2671.79</v>
      </c>
      <c r="AS1007" s="258">
        <v>2523.9699999999998</v>
      </c>
      <c r="AT1007" s="258">
        <v>2456.1999999999998</v>
      </c>
      <c r="AU1007" s="258">
        <v>2258.0300000000002</v>
      </c>
      <c r="AV1007" s="258">
        <v>2093.79</v>
      </c>
      <c r="AW1007" s="258">
        <v>1820.11</v>
      </c>
      <c r="AX1007" s="259">
        <v>1648.05</v>
      </c>
      <c r="AY1007" s="341">
        <v>407.52</v>
      </c>
      <c r="AZ1007" s="260">
        <v>4.8109999999999999</v>
      </c>
      <c r="BA1007" s="260">
        <v>0</v>
      </c>
      <c r="BB1007" s="268">
        <v>0</v>
      </c>
    </row>
    <row r="1008" spans="1:54" s="245" customFormat="1">
      <c r="A1008" s="254">
        <v>7</v>
      </c>
      <c r="B1008" s="255">
        <f t="shared" si="132"/>
        <v>1825.6109999999999</v>
      </c>
      <c r="C1008" s="255">
        <f t="shared" si="130"/>
        <v>1801.3909999999998</v>
      </c>
      <c r="D1008" s="255">
        <f t="shared" si="130"/>
        <v>1765.3409999999999</v>
      </c>
      <c r="E1008" s="255">
        <f t="shared" si="130"/>
        <v>1763.8309999999999</v>
      </c>
      <c r="F1008" s="255">
        <f t="shared" si="130"/>
        <v>1761.711</v>
      </c>
      <c r="G1008" s="255">
        <f t="shared" si="130"/>
        <v>1799.3209999999999</v>
      </c>
      <c r="H1008" s="255">
        <f t="shared" si="130"/>
        <v>1914.2909999999999</v>
      </c>
      <c r="I1008" s="255">
        <f t="shared" si="130"/>
        <v>2193.5610000000001</v>
      </c>
      <c r="J1008" s="255">
        <f t="shared" si="130"/>
        <v>2497.5610000000001</v>
      </c>
      <c r="K1008" s="255">
        <f t="shared" si="130"/>
        <v>2578.1010000000001</v>
      </c>
      <c r="L1008" s="255">
        <f t="shared" si="130"/>
        <v>2559.7809999999999</v>
      </c>
      <c r="M1008" s="255">
        <f t="shared" si="130"/>
        <v>2521.1910000000003</v>
      </c>
      <c r="N1008" s="255">
        <f t="shared" si="130"/>
        <v>2512.6310000000003</v>
      </c>
      <c r="O1008" s="255">
        <f t="shared" si="130"/>
        <v>2446.491</v>
      </c>
      <c r="P1008" s="255">
        <f t="shared" si="130"/>
        <v>2483.5709999999999</v>
      </c>
      <c r="Q1008" s="255">
        <f t="shared" si="130"/>
        <v>2592.741</v>
      </c>
      <c r="R1008" s="255">
        <f t="shared" si="130"/>
        <v>2637.4610000000002</v>
      </c>
      <c r="S1008" s="255">
        <f t="shared" si="131"/>
        <v>2655.4810000000002</v>
      </c>
      <c r="T1008" s="255">
        <f t="shared" si="131"/>
        <v>2641.0910000000003</v>
      </c>
      <c r="U1008" s="255">
        <f t="shared" si="131"/>
        <v>2626.5210000000002</v>
      </c>
      <c r="V1008" s="255">
        <f t="shared" si="131"/>
        <v>2443.6910000000003</v>
      </c>
      <c r="W1008" s="255">
        <f t="shared" si="131"/>
        <v>2282.8409999999999</v>
      </c>
      <c r="X1008" s="255">
        <f t="shared" si="131"/>
        <v>2031.0909999999999</v>
      </c>
      <c r="Y1008" s="255">
        <f t="shared" si="131"/>
        <v>1874.3209999999999</v>
      </c>
      <c r="Z1008" s="256"/>
      <c r="AA1008" s="261">
        <v>1413.28</v>
      </c>
      <c r="AB1008" s="258">
        <v>1389.06</v>
      </c>
      <c r="AC1008" s="258">
        <v>1353.01</v>
      </c>
      <c r="AD1008" s="258">
        <v>1351.5</v>
      </c>
      <c r="AE1008" s="258">
        <v>1349.38</v>
      </c>
      <c r="AF1008" s="258">
        <v>1386.99</v>
      </c>
      <c r="AG1008" s="258">
        <v>1501.96</v>
      </c>
      <c r="AH1008" s="258">
        <v>1781.23</v>
      </c>
      <c r="AI1008" s="258">
        <v>2085.23</v>
      </c>
      <c r="AJ1008" s="258">
        <v>2165.77</v>
      </c>
      <c r="AK1008" s="258">
        <v>2147.4499999999998</v>
      </c>
      <c r="AL1008" s="258">
        <v>2108.86</v>
      </c>
      <c r="AM1008" s="258">
        <v>2100.3000000000002</v>
      </c>
      <c r="AN1008" s="258">
        <v>2034.1599999999999</v>
      </c>
      <c r="AO1008" s="258">
        <v>2071.2399999999998</v>
      </c>
      <c r="AP1008" s="258">
        <v>2180.41</v>
      </c>
      <c r="AQ1008" s="258">
        <v>2225.13</v>
      </c>
      <c r="AR1008" s="258">
        <v>2243.15</v>
      </c>
      <c r="AS1008" s="258">
        <v>2228.7600000000002</v>
      </c>
      <c r="AT1008" s="258">
        <v>2214.19</v>
      </c>
      <c r="AU1008" s="258">
        <v>2031.36</v>
      </c>
      <c r="AV1008" s="258">
        <v>1870.51</v>
      </c>
      <c r="AW1008" s="258">
        <v>1618.76</v>
      </c>
      <c r="AX1008" s="259">
        <v>1461.99</v>
      </c>
      <c r="AY1008" s="341">
        <v>407.52</v>
      </c>
      <c r="AZ1008" s="260">
        <v>4.8109999999999999</v>
      </c>
      <c r="BA1008" s="260">
        <v>0</v>
      </c>
      <c r="BB1008" s="268">
        <v>0</v>
      </c>
    </row>
    <row r="1009" spans="1:54" s="245" customFormat="1">
      <c r="A1009" s="254">
        <v>8</v>
      </c>
      <c r="B1009" s="255">
        <f t="shared" si="132"/>
        <v>1808.771</v>
      </c>
      <c r="C1009" s="255">
        <f t="shared" si="130"/>
        <v>1772.4209999999998</v>
      </c>
      <c r="D1009" s="255">
        <f t="shared" si="130"/>
        <v>1759.7809999999999</v>
      </c>
      <c r="E1009" s="255">
        <f t="shared" si="130"/>
        <v>1757.231</v>
      </c>
      <c r="F1009" s="255">
        <f t="shared" si="130"/>
        <v>1724.0609999999999</v>
      </c>
      <c r="G1009" s="255">
        <f t="shared" si="130"/>
        <v>1806.6909999999998</v>
      </c>
      <c r="H1009" s="255">
        <f t="shared" si="130"/>
        <v>1870.0309999999999</v>
      </c>
      <c r="I1009" s="255">
        <f t="shared" si="130"/>
        <v>2009.501</v>
      </c>
      <c r="J1009" s="255">
        <f t="shared" si="130"/>
        <v>2124.8809999999999</v>
      </c>
      <c r="K1009" s="255">
        <f t="shared" si="130"/>
        <v>2293.1210000000001</v>
      </c>
      <c r="L1009" s="255">
        <f t="shared" si="130"/>
        <v>2284.5909999999999</v>
      </c>
      <c r="M1009" s="255">
        <f t="shared" si="130"/>
        <v>2279.8610000000003</v>
      </c>
      <c r="N1009" s="255">
        <f t="shared" si="130"/>
        <v>2286.4209999999998</v>
      </c>
      <c r="O1009" s="255">
        <f t="shared" si="130"/>
        <v>2271.701</v>
      </c>
      <c r="P1009" s="255">
        <f t="shared" si="130"/>
        <v>2290.511</v>
      </c>
      <c r="Q1009" s="255">
        <f t="shared" si="130"/>
        <v>2369.9209999999998</v>
      </c>
      <c r="R1009" s="255">
        <f t="shared" si="130"/>
        <v>2404.6210000000001</v>
      </c>
      <c r="S1009" s="255">
        <f t="shared" si="131"/>
        <v>2442.761</v>
      </c>
      <c r="T1009" s="255">
        <f t="shared" si="131"/>
        <v>2445.8310000000001</v>
      </c>
      <c r="U1009" s="255">
        <f t="shared" si="131"/>
        <v>2423.7310000000002</v>
      </c>
      <c r="V1009" s="255">
        <f t="shared" si="131"/>
        <v>2242.5010000000002</v>
      </c>
      <c r="W1009" s="255">
        <f t="shared" si="131"/>
        <v>2130.3009999999999</v>
      </c>
      <c r="X1009" s="255">
        <f t="shared" si="131"/>
        <v>1963.4209999999998</v>
      </c>
      <c r="Y1009" s="255">
        <f t="shared" si="131"/>
        <v>1762.0809999999999</v>
      </c>
      <c r="Z1009" s="256"/>
      <c r="AA1009" s="261">
        <v>1396.44</v>
      </c>
      <c r="AB1009" s="258">
        <v>1360.09</v>
      </c>
      <c r="AC1009" s="258">
        <v>1347.45</v>
      </c>
      <c r="AD1009" s="258">
        <v>1344.9</v>
      </c>
      <c r="AE1009" s="258">
        <v>1311.73</v>
      </c>
      <c r="AF1009" s="258">
        <v>1394.36</v>
      </c>
      <c r="AG1009" s="258">
        <v>1457.7</v>
      </c>
      <c r="AH1009" s="258">
        <v>1597.17</v>
      </c>
      <c r="AI1009" s="258">
        <v>1712.55</v>
      </c>
      <c r="AJ1009" s="258">
        <v>1880.79</v>
      </c>
      <c r="AK1009" s="258">
        <v>1872.26</v>
      </c>
      <c r="AL1009" s="258">
        <v>1867.53</v>
      </c>
      <c r="AM1009" s="258">
        <v>1874.09</v>
      </c>
      <c r="AN1009" s="258">
        <v>1859.37</v>
      </c>
      <c r="AO1009" s="258">
        <v>1878.18</v>
      </c>
      <c r="AP1009" s="258">
        <v>1957.59</v>
      </c>
      <c r="AQ1009" s="258">
        <v>1992.29</v>
      </c>
      <c r="AR1009" s="258">
        <v>2030.43</v>
      </c>
      <c r="AS1009" s="258">
        <v>2033.5</v>
      </c>
      <c r="AT1009" s="258">
        <v>2011.4</v>
      </c>
      <c r="AU1009" s="258">
        <v>1830.17</v>
      </c>
      <c r="AV1009" s="258">
        <v>1717.97</v>
      </c>
      <c r="AW1009" s="258">
        <v>1551.09</v>
      </c>
      <c r="AX1009" s="259">
        <v>1349.75</v>
      </c>
      <c r="AY1009" s="341">
        <v>407.52</v>
      </c>
      <c r="AZ1009" s="260">
        <v>4.8109999999999999</v>
      </c>
      <c r="BA1009" s="260">
        <v>0</v>
      </c>
      <c r="BB1009" s="268">
        <v>0</v>
      </c>
    </row>
    <row r="1010" spans="1:54" s="245" customFormat="1">
      <c r="A1010" s="254">
        <v>9</v>
      </c>
      <c r="B1010" s="255">
        <f t="shared" si="132"/>
        <v>1753.771</v>
      </c>
      <c r="C1010" s="255">
        <f t="shared" si="130"/>
        <v>1696.1709999999998</v>
      </c>
      <c r="D1010" s="255">
        <f t="shared" si="130"/>
        <v>1700.8509999999999</v>
      </c>
      <c r="E1010" s="255">
        <f t="shared" si="130"/>
        <v>1726.3709999999999</v>
      </c>
      <c r="F1010" s="255">
        <f t="shared" si="130"/>
        <v>1790.6509999999998</v>
      </c>
      <c r="G1010" s="255">
        <f t="shared" si="130"/>
        <v>1904.981</v>
      </c>
      <c r="H1010" s="255">
        <f t="shared" si="130"/>
        <v>2044.751</v>
      </c>
      <c r="I1010" s="255">
        <f t="shared" si="130"/>
        <v>2308.4610000000002</v>
      </c>
      <c r="J1010" s="255">
        <f t="shared" si="130"/>
        <v>2397.4610000000002</v>
      </c>
      <c r="K1010" s="255">
        <f t="shared" si="130"/>
        <v>2391.7110000000002</v>
      </c>
      <c r="L1010" s="255">
        <f t="shared" si="130"/>
        <v>2320.701</v>
      </c>
      <c r="M1010" s="255">
        <f t="shared" si="130"/>
        <v>2324.8710000000001</v>
      </c>
      <c r="N1010" s="255">
        <f t="shared" si="130"/>
        <v>2255.7510000000002</v>
      </c>
      <c r="O1010" s="255">
        <f t="shared" si="130"/>
        <v>2260.8610000000003</v>
      </c>
      <c r="P1010" s="255">
        <f t="shared" si="130"/>
        <v>2278.3610000000003</v>
      </c>
      <c r="Q1010" s="255">
        <f t="shared" si="130"/>
        <v>2377.3710000000001</v>
      </c>
      <c r="R1010" s="255">
        <f t="shared" si="130"/>
        <v>2444.8409999999999</v>
      </c>
      <c r="S1010" s="255">
        <f t="shared" si="131"/>
        <v>2441.8809999999999</v>
      </c>
      <c r="T1010" s="255">
        <f t="shared" si="131"/>
        <v>2389.2510000000002</v>
      </c>
      <c r="U1010" s="255">
        <f t="shared" si="131"/>
        <v>2375.8409999999999</v>
      </c>
      <c r="V1010" s="255">
        <f t="shared" si="131"/>
        <v>2123.5210000000002</v>
      </c>
      <c r="W1010" s="255">
        <f t="shared" si="131"/>
        <v>2046.1309999999999</v>
      </c>
      <c r="X1010" s="255">
        <f t="shared" si="131"/>
        <v>1810.5609999999999</v>
      </c>
      <c r="Y1010" s="255">
        <f t="shared" si="131"/>
        <v>1705.231</v>
      </c>
      <c r="Z1010" s="256"/>
      <c r="AA1010" s="261">
        <v>1341.44</v>
      </c>
      <c r="AB1010" s="258">
        <v>1283.8399999999999</v>
      </c>
      <c r="AC1010" s="258">
        <v>1288.52</v>
      </c>
      <c r="AD1010" s="258">
        <v>1314.04</v>
      </c>
      <c r="AE1010" s="258">
        <v>1378.32</v>
      </c>
      <c r="AF1010" s="258">
        <v>1492.65</v>
      </c>
      <c r="AG1010" s="258">
        <v>1632.42</v>
      </c>
      <c r="AH1010" s="258">
        <v>1896.13</v>
      </c>
      <c r="AI1010" s="258">
        <v>1985.13</v>
      </c>
      <c r="AJ1010" s="258">
        <v>1979.38</v>
      </c>
      <c r="AK1010" s="258">
        <v>1908.37</v>
      </c>
      <c r="AL1010" s="258">
        <v>1912.54</v>
      </c>
      <c r="AM1010" s="258">
        <v>1843.42</v>
      </c>
      <c r="AN1010" s="258">
        <v>1848.53</v>
      </c>
      <c r="AO1010" s="258">
        <v>1866.03</v>
      </c>
      <c r="AP1010" s="258">
        <v>1965.04</v>
      </c>
      <c r="AQ1010" s="258">
        <v>2032.5099999999998</v>
      </c>
      <c r="AR1010" s="258">
        <v>2029.55</v>
      </c>
      <c r="AS1010" s="258">
        <v>1976.92</v>
      </c>
      <c r="AT1010" s="258">
        <v>1963.51</v>
      </c>
      <c r="AU1010" s="258">
        <v>1711.19</v>
      </c>
      <c r="AV1010" s="258">
        <v>1633.8</v>
      </c>
      <c r="AW1010" s="258">
        <v>1398.23</v>
      </c>
      <c r="AX1010" s="259">
        <v>1292.9000000000001</v>
      </c>
      <c r="AY1010" s="341">
        <v>407.52</v>
      </c>
      <c r="AZ1010" s="260">
        <v>4.8109999999999999</v>
      </c>
      <c r="BA1010" s="260">
        <v>0</v>
      </c>
      <c r="BB1010" s="268">
        <v>0</v>
      </c>
    </row>
    <row r="1011" spans="1:54" s="245" customFormat="1">
      <c r="A1011" s="254">
        <v>10</v>
      </c>
      <c r="B1011" s="255">
        <f t="shared" si="132"/>
        <v>1650.6909999999998</v>
      </c>
      <c r="C1011" s="255">
        <f t="shared" si="130"/>
        <v>1650.5509999999999</v>
      </c>
      <c r="D1011" s="255">
        <f t="shared" si="130"/>
        <v>1647.8209999999999</v>
      </c>
      <c r="E1011" s="255">
        <f t="shared" si="130"/>
        <v>1650.481</v>
      </c>
      <c r="F1011" s="255">
        <f t="shared" si="130"/>
        <v>1664.011</v>
      </c>
      <c r="G1011" s="255">
        <f t="shared" si="130"/>
        <v>1744.241</v>
      </c>
      <c r="H1011" s="255">
        <f t="shared" si="130"/>
        <v>1835.6009999999999</v>
      </c>
      <c r="I1011" s="255">
        <f t="shared" si="130"/>
        <v>2070.451</v>
      </c>
      <c r="J1011" s="255">
        <f t="shared" si="130"/>
        <v>2244.8710000000001</v>
      </c>
      <c r="K1011" s="255">
        <f t="shared" si="130"/>
        <v>2275.2710000000002</v>
      </c>
      <c r="L1011" s="255">
        <f t="shared" si="130"/>
        <v>2219.4209999999998</v>
      </c>
      <c r="M1011" s="255">
        <f t="shared" si="130"/>
        <v>2184.9910000000004</v>
      </c>
      <c r="N1011" s="255">
        <f t="shared" si="130"/>
        <v>2158.2810000000004</v>
      </c>
      <c r="O1011" s="255">
        <f t="shared" si="130"/>
        <v>2144.2810000000004</v>
      </c>
      <c r="P1011" s="255">
        <f t="shared" si="130"/>
        <v>2200.8809999999999</v>
      </c>
      <c r="Q1011" s="255">
        <f t="shared" si="130"/>
        <v>2308.8409999999999</v>
      </c>
      <c r="R1011" s="255">
        <f t="shared" si="130"/>
        <v>2444.471</v>
      </c>
      <c r="S1011" s="255">
        <f t="shared" si="131"/>
        <v>2460.6910000000003</v>
      </c>
      <c r="T1011" s="255">
        <f t="shared" si="131"/>
        <v>2425.2410000000004</v>
      </c>
      <c r="U1011" s="255">
        <f t="shared" si="131"/>
        <v>2375.0210000000002</v>
      </c>
      <c r="V1011" s="255">
        <f t="shared" si="131"/>
        <v>2125.3009999999999</v>
      </c>
      <c r="W1011" s="255">
        <f t="shared" si="131"/>
        <v>1980.4209999999998</v>
      </c>
      <c r="X1011" s="255">
        <f t="shared" si="131"/>
        <v>1759.491</v>
      </c>
      <c r="Y1011" s="255">
        <f t="shared" si="131"/>
        <v>1674.3409999999999</v>
      </c>
      <c r="Z1011" s="256"/>
      <c r="AA1011" s="261">
        <v>1238.3599999999999</v>
      </c>
      <c r="AB1011" s="258">
        <v>1238.22</v>
      </c>
      <c r="AC1011" s="258">
        <v>1235.49</v>
      </c>
      <c r="AD1011" s="258">
        <v>1238.1500000000001</v>
      </c>
      <c r="AE1011" s="258">
        <v>1251.68</v>
      </c>
      <c r="AF1011" s="258">
        <v>1331.91</v>
      </c>
      <c r="AG1011" s="258">
        <v>1423.27</v>
      </c>
      <c r="AH1011" s="258">
        <v>1658.12</v>
      </c>
      <c r="AI1011" s="258">
        <v>1832.54</v>
      </c>
      <c r="AJ1011" s="258">
        <v>1862.94</v>
      </c>
      <c r="AK1011" s="258">
        <v>1807.09</v>
      </c>
      <c r="AL1011" s="258">
        <v>1772.66</v>
      </c>
      <c r="AM1011" s="258">
        <v>1745.95</v>
      </c>
      <c r="AN1011" s="258">
        <v>1731.95</v>
      </c>
      <c r="AO1011" s="258">
        <v>1788.55</v>
      </c>
      <c r="AP1011" s="258">
        <v>1896.51</v>
      </c>
      <c r="AQ1011" s="258">
        <v>2032.14</v>
      </c>
      <c r="AR1011" s="258">
        <v>2048.36</v>
      </c>
      <c r="AS1011" s="258">
        <v>2012.9100000000003</v>
      </c>
      <c r="AT1011" s="258">
        <v>1962.69</v>
      </c>
      <c r="AU1011" s="258">
        <v>1712.97</v>
      </c>
      <c r="AV1011" s="258">
        <v>1568.09</v>
      </c>
      <c r="AW1011" s="258">
        <v>1347.16</v>
      </c>
      <c r="AX1011" s="259">
        <v>1262.01</v>
      </c>
      <c r="AY1011" s="341">
        <v>407.52</v>
      </c>
      <c r="AZ1011" s="260">
        <v>4.8109999999999999</v>
      </c>
      <c r="BA1011" s="260">
        <v>0</v>
      </c>
      <c r="BB1011" s="268">
        <v>0</v>
      </c>
    </row>
    <row r="1012" spans="1:54" s="245" customFormat="1">
      <c r="A1012" s="254">
        <v>11</v>
      </c>
      <c r="B1012" s="255">
        <f t="shared" si="132"/>
        <v>1649.721</v>
      </c>
      <c r="C1012" s="255">
        <f t="shared" si="130"/>
        <v>1601.1609999999998</v>
      </c>
      <c r="D1012" s="255">
        <f t="shared" si="130"/>
        <v>1615.0809999999999</v>
      </c>
      <c r="E1012" s="255">
        <f t="shared" si="130"/>
        <v>1647.4309999999998</v>
      </c>
      <c r="F1012" s="255">
        <f t="shared" si="130"/>
        <v>1656.1509999999998</v>
      </c>
      <c r="G1012" s="255">
        <f t="shared" si="130"/>
        <v>1679.7909999999999</v>
      </c>
      <c r="H1012" s="255">
        <f t="shared" si="130"/>
        <v>1753.971</v>
      </c>
      <c r="I1012" s="255">
        <f t="shared" si="130"/>
        <v>1935.5409999999999</v>
      </c>
      <c r="J1012" s="255">
        <f t="shared" si="130"/>
        <v>2041.1809999999998</v>
      </c>
      <c r="K1012" s="255">
        <f t="shared" si="130"/>
        <v>2044.271</v>
      </c>
      <c r="L1012" s="255">
        <f t="shared" si="130"/>
        <v>2023.3309999999999</v>
      </c>
      <c r="M1012" s="255">
        <f t="shared" si="130"/>
        <v>2034.711</v>
      </c>
      <c r="N1012" s="255">
        <f t="shared" si="130"/>
        <v>2033.1009999999999</v>
      </c>
      <c r="O1012" s="255">
        <f t="shared" si="130"/>
        <v>1991.4209999999998</v>
      </c>
      <c r="P1012" s="255">
        <f t="shared" si="130"/>
        <v>2026.8109999999999</v>
      </c>
      <c r="Q1012" s="255">
        <f t="shared" si="130"/>
        <v>2089.3910000000001</v>
      </c>
      <c r="R1012" s="255">
        <f t="shared" si="130"/>
        <v>2199.0509999999999</v>
      </c>
      <c r="S1012" s="255">
        <f t="shared" si="131"/>
        <v>2179.5509999999999</v>
      </c>
      <c r="T1012" s="255">
        <f t="shared" si="131"/>
        <v>2177.3910000000001</v>
      </c>
      <c r="U1012" s="255">
        <f t="shared" si="131"/>
        <v>2073.6510000000003</v>
      </c>
      <c r="V1012" s="255">
        <f t="shared" si="131"/>
        <v>1925.771</v>
      </c>
      <c r="W1012" s="255">
        <f t="shared" si="131"/>
        <v>1835.221</v>
      </c>
      <c r="X1012" s="255">
        <f t="shared" si="131"/>
        <v>1685.961</v>
      </c>
      <c r="Y1012" s="255">
        <f t="shared" si="131"/>
        <v>1624.471</v>
      </c>
      <c r="Z1012" s="256"/>
      <c r="AA1012" s="257">
        <v>1237.3900000000001</v>
      </c>
      <c r="AB1012" s="258">
        <v>1188.83</v>
      </c>
      <c r="AC1012" s="258">
        <v>1202.75</v>
      </c>
      <c r="AD1012" s="258">
        <v>1235.0999999999999</v>
      </c>
      <c r="AE1012" s="258">
        <v>1243.82</v>
      </c>
      <c r="AF1012" s="258">
        <v>1267.46</v>
      </c>
      <c r="AG1012" s="258">
        <v>1341.64</v>
      </c>
      <c r="AH1012" s="258">
        <v>1523.21</v>
      </c>
      <c r="AI1012" s="258">
        <v>1628.85</v>
      </c>
      <c r="AJ1012" s="258">
        <v>1631.94</v>
      </c>
      <c r="AK1012" s="258">
        <v>1611</v>
      </c>
      <c r="AL1012" s="258">
        <v>1622.38</v>
      </c>
      <c r="AM1012" s="258">
        <v>1620.77</v>
      </c>
      <c r="AN1012" s="258">
        <v>1579.09</v>
      </c>
      <c r="AO1012" s="258">
        <v>1614.48</v>
      </c>
      <c r="AP1012" s="258">
        <v>1677.06</v>
      </c>
      <c r="AQ1012" s="258">
        <v>1786.72</v>
      </c>
      <c r="AR1012" s="258">
        <v>1767.22</v>
      </c>
      <c r="AS1012" s="258">
        <v>1765.06</v>
      </c>
      <c r="AT1012" s="258">
        <v>1661.32</v>
      </c>
      <c r="AU1012" s="258">
        <v>1513.44</v>
      </c>
      <c r="AV1012" s="258">
        <v>1422.89</v>
      </c>
      <c r="AW1012" s="258">
        <v>1273.6300000000001</v>
      </c>
      <c r="AX1012" s="259">
        <v>1212.1400000000001</v>
      </c>
      <c r="AY1012" s="341">
        <v>407.52</v>
      </c>
      <c r="AZ1012" s="260">
        <v>4.8109999999999999</v>
      </c>
      <c r="BA1012" s="260">
        <v>0</v>
      </c>
      <c r="BB1012" s="268">
        <v>0</v>
      </c>
    </row>
    <row r="1013" spans="1:54" s="245" customFormat="1">
      <c r="A1013" s="254">
        <v>12</v>
      </c>
      <c r="B1013" s="255">
        <f t="shared" si="132"/>
        <v>1580.7909999999999</v>
      </c>
      <c r="C1013" s="255">
        <f t="shared" si="130"/>
        <v>1578.731</v>
      </c>
      <c r="D1013" s="255">
        <f t="shared" si="130"/>
        <v>1577.5309999999999</v>
      </c>
      <c r="E1013" s="255">
        <f t="shared" si="130"/>
        <v>1582.5609999999999</v>
      </c>
      <c r="F1013" s="255">
        <f t="shared" si="130"/>
        <v>1611.6909999999998</v>
      </c>
      <c r="G1013" s="255">
        <f t="shared" si="130"/>
        <v>1708.9209999999998</v>
      </c>
      <c r="H1013" s="255">
        <f t="shared" si="130"/>
        <v>1801.1709999999998</v>
      </c>
      <c r="I1013" s="255">
        <f t="shared" si="130"/>
        <v>1921.741</v>
      </c>
      <c r="J1013" s="255">
        <f t="shared" si="130"/>
        <v>2097.1610000000001</v>
      </c>
      <c r="K1013" s="255">
        <f t="shared" si="130"/>
        <v>2130.3710000000001</v>
      </c>
      <c r="L1013" s="255">
        <f t="shared" si="130"/>
        <v>2119.6610000000001</v>
      </c>
      <c r="M1013" s="255">
        <f t="shared" si="130"/>
        <v>2073.6709999999998</v>
      </c>
      <c r="N1013" s="255">
        <f t="shared" si="130"/>
        <v>2043.5309999999999</v>
      </c>
      <c r="O1013" s="255">
        <f t="shared" si="130"/>
        <v>2042.7009999999998</v>
      </c>
      <c r="P1013" s="255">
        <f t="shared" si="130"/>
        <v>2076.2910000000002</v>
      </c>
      <c r="Q1013" s="255">
        <f t="shared" si="130"/>
        <v>2250.4910000000004</v>
      </c>
      <c r="R1013" s="255">
        <f t="shared" si="130"/>
        <v>2289.6210000000001</v>
      </c>
      <c r="S1013" s="255">
        <f t="shared" si="131"/>
        <v>2264.3510000000001</v>
      </c>
      <c r="T1013" s="255">
        <f t="shared" si="131"/>
        <v>2232.4910000000004</v>
      </c>
      <c r="U1013" s="255">
        <f t="shared" si="131"/>
        <v>2180.4410000000003</v>
      </c>
      <c r="V1013" s="255">
        <f t="shared" si="131"/>
        <v>1897.6909999999998</v>
      </c>
      <c r="W1013" s="255">
        <f t="shared" si="131"/>
        <v>1716.521</v>
      </c>
      <c r="X1013" s="255">
        <f t="shared" si="131"/>
        <v>1657.4309999999998</v>
      </c>
      <c r="Y1013" s="255">
        <f t="shared" si="131"/>
        <v>1637.511</v>
      </c>
      <c r="Z1013" s="256"/>
      <c r="AA1013" s="257">
        <v>1168.46</v>
      </c>
      <c r="AB1013" s="258">
        <v>1166.4000000000001</v>
      </c>
      <c r="AC1013" s="258">
        <v>1165.2</v>
      </c>
      <c r="AD1013" s="258">
        <v>1170.23</v>
      </c>
      <c r="AE1013" s="258">
        <v>1199.3599999999999</v>
      </c>
      <c r="AF1013" s="258">
        <v>1296.5899999999999</v>
      </c>
      <c r="AG1013" s="258">
        <v>1388.84</v>
      </c>
      <c r="AH1013" s="258">
        <v>1509.41</v>
      </c>
      <c r="AI1013" s="258">
        <v>1684.83</v>
      </c>
      <c r="AJ1013" s="258">
        <v>1718.04</v>
      </c>
      <c r="AK1013" s="258">
        <v>1707.33</v>
      </c>
      <c r="AL1013" s="258">
        <v>1661.34</v>
      </c>
      <c r="AM1013" s="258">
        <v>1631.2</v>
      </c>
      <c r="AN1013" s="258">
        <v>1630.37</v>
      </c>
      <c r="AO1013" s="258">
        <v>1663.96</v>
      </c>
      <c r="AP1013" s="258">
        <v>1838.16</v>
      </c>
      <c r="AQ1013" s="258">
        <v>1877.29</v>
      </c>
      <c r="AR1013" s="258">
        <v>1852.02</v>
      </c>
      <c r="AS1013" s="258">
        <v>1820.16</v>
      </c>
      <c r="AT1013" s="258">
        <v>1768.11</v>
      </c>
      <c r="AU1013" s="258">
        <v>1485.36</v>
      </c>
      <c r="AV1013" s="258">
        <v>1304.19</v>
      </c>
      <c r="AW1013" s="258">
        <v>1245.0999999999999</v>
      </c>
      <c r="AX1013" s="259">
        <v>1225.18</v>
      </c>
      <c r="AY1013" s="341">
        <v>407.52</v>
      </c>
      <c r="AZ1013" s="260">
        <v>4.8109999999999999</v>
      </c>
      <c r="BA1013" s="260">
        <v>0</v>
      </c>
      <c r="BB1013" s="268">
        <v>0</v>
      </c>
    </row>
    <row r="1014" spans="1:54" s="245" customFormat="1">
      <c r="A1014" s="254">
        <v>13</v>
      </c>
      <c r="B1014" s="255">
        <f t="shared" si="132"/>
        <v>1581.6709999999998</v>
      </c>
      <c r="C1014" s="255">
        <f t="shared" si="130"/>
        <v>1577.3309999999999</v>
      </c>
      <c r="D1014" s="255">
        <f t="shared" si="130"/>
        <v>1577.1109999999999</v>
      </c>
      <c r="E1014" s="255">
        <f t="shared" si="130"/>
        <v>1578.8909999999998</v>
      </c>
      <c r="F1014" s="255">
        <f t="shared" si="130"/>
        <v>1613.721</v>
      </c>
      <c r="G1014" s="255">
        <f t="shared" si="130"/>
        <v>1680.0809999999999</v>
      </c>
      <c r="H1014" s="255">
        <f t="shared" si="130"/>
        <v>1849.981</v>
      </c>
      <c r="I1014" s="255">
        <f t="shared" si="130"/>
        <v>2023.8909999999998</v>
      </c>
      <c r="J1014" s="255">
        <f t="shared" si="130"/>
        <v>2101.3910000000001</v>
      </c>
      <c r="K1014" s="255">
        <f t="shared" si="130"/>
        <v>2063.2710000000002</v>
      </c>
      <c r="L1014" s="255">
        <f t="shared" si="130"/>
        <v>2010.9009999999998</v>
      </c>
      <c r="M1014" s="255">
        <f t="shared" si="130"/>
        <v>2037.021</v>
      </c>
      <c r="N1014" s="255">
        <f t="shared" si="130"/>
        <v>2010.0309999999999</v>
      </c>
      <c r="O1014" s="255">
        <f t="shared" si="130"/>
        <v>2008.5309999999999</v>
      </c>
      <c r="P1014" s="255">
        <f t="shared" si="130"/>
        <v>2059.9010000000003</v>
      </c>
      <c r="Q1014" s="255">
        <f t="shared" si="130"/>
        <v>2197.7810000000004</v>
      </c>
      <c r="R1014" s="255">
        <f t="shared" si="130"/>
        <v>2294.8910000000001</v>
      </c>
      <c r="S1014" s="255">
        <f t="shared" si="131"/>
        <v>2332.451</v>
      </c>
      <c r="T1014" s="255">
        <f t="shared" si="131"/>
        <v>2283.5410000000002</v>
      </c>
      <c r="U1014" s="255">
        <f t="shared" si="131"/>
        <v>2234.2110000000002</v>
      </c>
      <c r="V1014" s="255">
        <f t="shared" si="131"/>
        <v>2030.5909999999999</v>
      </c>
      <c r="W1014" s="255">
        <f t="shared" si="131"/>
        <v>1914.1109999999999</v>
      </c>
      <c r="X1014" s="255">
        <f t="shared" si="131"/>
        <v>1657.3509999999999</v>
      </c>
      <c r="Y1014" s="255">
        <f t="shared" si="131"/>
        <v>1649.4309999999998</v>
      </c>
      <c r="Z1014" s="256"/>
      <c r="AA1014" s="257">
        <v>1169.3399999999999</v>
      </c>
      <c r="AB1014" s="258">
        <v>1165</v>
      </c>
      <c r="AC1014" s="258">
        <v>1164.78</v>
      </c>
      <c r="AD1014" s="258">
        <v>1166.56</v>
      </c>
      <c r="AE1014" s="258">
        <v>1201.3900000000001</v>
      </c>
      <c r="AF1014" s="258">
        <v>1267.75</v>
      </c>
      <c r="AG1014" s="258">
        <v>1437.65</v>
      </c>
      <c r="AH1014" s="258">
        <v>1611.56</v>
      </c>
      <c r="AI1014" s="258">
        <v>1689.06</v>
      </c>
      <c r="AJ1014" s="258">
        <v>1650.94</v>
      </c>
      <c r="AK1014" s="258">
        <v>1598.57</v>
      </c>
      <c r="AL1014" s="258">
        <v>1624.69</v>
      </c>
      <c r="AM1014" s="258">
        <v>1597.7</v>
      </c>
      <c r="AN1014" s="258">
        <v>1596.2</v>
      </c>
      <c r="AO1014" s="258">
        <v>1647.57</v>
      </c>
      <c r="AP1014" s="258">
        <v>1785.45</v>
      </c>
      <c r="AQ1014" s="258">
        <v>1882.56</v>
      </c>
      <c r="AR1014" s="258">
        <v>1920.12</v>
      </c>
      <c r="AS1014" s="258">
        <v>1871.21</v>
      </c>
      <c r="AT1014" s="258">
        <v>1821.88</v>
      </c>
      <c r="AU1014" s="258">
        <v>1618.26</v>
      </c>
      <c r="AV1014" s="258">
        <v>1501.78</v>
      </c>
      <c r="AW1014" s="258">
        <v>1245.02</v>
      </c>
      <c r="AX1014" s="259">
        <v>1237.0999999999999</v>
      </c>
      <c r="AY1014" s="341">
        <v>407.52</v>
      </c>
      <c r="AZ1014" s="260">
        <v>4.8109999999999999</v>
      </c>
      <c r="BA1014" s="260">
        <v>0</v>
      </c>
      <c r="BB1014" s="268">
        <v>0</v>
      </c>
    </row>
    <row r="1015" spans="1:54" s="245" customFormat="1">
      <c r="A1015" s="254">
        <v>14</v>
      </c>
      <c r="B1015" s="255">
        <f t="shared" si="132"/>
        <v>1653.4209999999998</v>
      </c>
      <c r="C1015" s="255">
        <f t="shared" si="130"/>
        <v>1642.511</v>
      </c>
      <c r="D1015" s="255">
        <f t="shared" si="130"/>
        <v>1656.8109999999999</v>
      </c>
      <c r="E1015" s="255">
        <f t="shared" si="130"/>
        <v>1655.511</v>
      </c>
      <c r="F1015" s="255">
        <f t="shared" si="130"/>
        <v>1657.8509999999999</v>
      </c>
      <c r="G1015" s="255">
        <f t="shared" si="130"/>
        <v>1673.0409999999999</v>
      </c>
      <c r="H1015" s="255">
        <f t="shared" si="130"/>
        <v>1730.511</v>
      </c>
      <c r="I1015" s="255">
        <f t="shared" si="130"/>
        <v>1947.3309999999999</v>
      </c>
      <c r="J1015" s="255">
        <f t="shared" si="130"/>
        <v>2207.7810000000004</v>
      </c>
      <c r="K1015" s="255">
        <f t="shared" si="130"/>
        <v>2298.0310000000004</v>
      </c>
      <c r="L1015" s="255">
        <f t="shared" si="130"/>
        <v>2296.451</v>
      </c>
      <c r="M1015" s="255">
        <f t="shared" si="130"/>
        <v>2297.681</v>
      </c>
      <c r="N1015" s="255">
        <f t="shared" si="130"/>
        <v>2246.471</v>
      </c>
      <c r="O1015" s="255">
        <f t="shared" si="130"/>
        <v>2211.6709999999998</v>
      </c>
      <c r="P1015" s="255">
        <f t="shared" si="130"/>
        <v>2213.6309999999999</v>
      </c>
      <c r="Q1015" s="255">
        <f t="shared" si="130"/>
        <v>2321.1010000000001</v>
      </c>
      <c r="R1015" s="255">
        <f t="shared" si="130"/>
        <v>2333.8510000000001</v>
      </c>
      <c r="S1015" s="255">
        <f t="shared" si="131"/>
        <v>2339.681</v>
      </c>
      <c r="T1015" s="255">
        <f t="shared" si="131"/>
        <v>2286.8809999999999</v>
      </c>
      <c r="U1015" s="255">
        <f t="shared" si="131"/>
        <v>2345.0810000000001</v>
      </c>
      <c r="V1015" s="255">
        <f t="shared" si="131"/>
        <v>2332.4010000000003</v>
      </c>
      <c r="W1015" s="255">
        <f t="shared" si="131"/>
        <v>2178.6210000000001</v>
      </c>
      <c r="X1015" s="255">
        <f t="shared" si="131"/>
        <v>1864.8409999999999</v>
      </c>
      <c r="Y1015" s="255">
        <f t="shared" si="131"/>
        <v>1762.3509999999999</v>
      </c>
      <c r="Z1015" s="256"/>
      <c r="AA1015" s="257">
        <v>1241.0899999999999</v>
      </c>
      <c r="AB1015" s="258">
        <v>1230.18</v>
      </c>
      <c r="AC1015" s="258">
        <v>1244.48</v>
      </c>
      <c r="AD1015" s="258">
        <v>1243.18</v>
      </c>
      <c r="AE1015" s="258">
        <v>1245.52</v>
      </c>
      <c r="AF1015" s="258">
        <v>1260.71</v>
      </c>
      <c r="AG1015" s="258">
        <v>1318.18</v>
      </c>
      <c r="AH1015" s="258">
        <v>1535</v>
      </c>
      <c r="AI1015" s="258">
        <v>1795.45</v>
      </c>
      <c r="AJ1015" s="258">
        <v>1885.7</v>
      </c>
      <c r="AK1015" s="258">
        <v>1884.12</v>
      </c>
      <c r="AL1015" s="258">
        <v>1885.35</v>
      </c>
      <c r="AM1015" s="258">
        <v>1834.14</v>
      </c>
      <c r="AN1015" s="258">
        <v>1799.34</v>
      </c>
      <c r="AO1015" s="258">
        <v>1801.3</v>
      </c>
      <c r="AP1015" s="258">
        <v>1908.77</v>
      </c>
      <c r="AQ1015" s="258">
        <v>1921.52</v>
      </c>
      <c r="AR1015" s="258">
        <v>1927.35</v>
      </c>
      <c r="AS1015" s="258">
        <v>1874.55</v>
      </c>
      <c r="AT1015" s="258">
        <v>1932.75</v>
      </c>
      <c r="AU1015" s="258">
        <v>1920.07</v>
      </c>
      <c r="AV1015" s="258">
        <v>1766.29</v>
      </c>
      <c r="AW1015" s="258">
        <v>1452.51</v>
      </c>
      <c r="AX1015" s="259">
        <v>1350.02</v>
      </c>
      <c r="AY1015" s="341">
        <v>407.52</v>
      </c>
      <c r="AZ1015" s="260">
        <v>4.8109999999999999</v>
      </c>
      <c r="BA1015" s="260">
        <v>0</v>
      </c>
      <c r="BB1015" s="268">
        <v>0</v>
      </c>
    </row>
    <row r="1016" spans="1:54" s="245" customFormat="1">
      <c r="A1016" s="254">
        <v>15</v>
      </c>
      <c r="B1016" s="255">
        <f t="shared" si="132"/>
        <v>1688.1709999999998</v>
      </c>
      <c r="C1016" s="255">
        <f t="shared" si="130"/>
        <v>1670.1409999999998</v>
      </c>
      <c r="D1016" s="255">
        <f t="shared" si="130"/>
        <v>1669.221</v>
      </c>
      <c r="E1016" s="255">
        <f t="shared" si="130"/>
        <v>1667.1409999999998</v>
      </c>
      <c r="F1016" s="255">
        <f t="shared" si="130"/>
        <v>1668.4009999999998</v>
      </c>
      <c r="G1016" s="255">
        <f t="shared" si="130"/>
        <v>1675.8509999999999</v>
      </c>
      <c r="H1016" s="255">
        <f t="shared" si="130"/>
        <v>1723.8709999999999</v>
      </c>
      <c r="I1016" s="255">
        <f t="shared" si="130"/>
        <v>1932.721</v>
      </c>
      <c r="J1016" s="255">
        <f t="shared" si="130"/>
        <v>2199.2710000000002</v>
      </c>
      <c r="K1016" s="255">
        <f t="shared" si="130"/>
        <v>2372.2410000000004</v>
      </c>
      <c r="L1016" s="255">
        <f t="shared" si="130"/>
        <v>2435.7610000000004</v>
      </c>
      <c r="M1016" s="255">
        <f t="shared" si="130"/>
        <v>2435.6610000000005</v>
      </c>
      <c r="N1016" s="255">
        <f t="shared" si="130"/>
        <v>2431.701</v>
      </c>
      <c r="O1016" s="255">
        <f t="shared" si="130"/>
        <v>2427.2210000000005</v>
      </c>
      <c r="P1016" s="255">
        <f t="shared" si="130"/>
        <v>2411.9610000000002</v>
      </c>
      <c r="Q1016" s="255">
        <f t="shared" si="130"/>
        <v>2523.7809999999999</v>
      </c>
      <c r="R1016" s="255">
        <f t="shared" si="130"/>
        <v>2539.6910000000003</v>
      </c>
      <c r="S1016" s="255">
        <f t="shared" si="131"/>
        <v>2546.3610000000003</v>
      </c>
      <c r="T1016" s="255">
        <f t="shared" si="131"/>
        <v>2511.9410000000003</v>
      </c>
      <c r="U1016" s="255">
        <f t="shared" si="131"/>
        <v>2501.8410000000003</v>
      </c>
      <c r="V1016" s="255">
        <f t="shared" si="131"/>
        <v>2275.1210000000001</v>
      </c>
      <c r="W1016" s="255">
        <f t="shared" si="131"/>
        <v>2066.9010000000003</v>
      </c>
      <c r="X1016" s="255">
        <f t="shared" si="131"/>
        <v>1797.6209999999999</v>
      </c>
      <c r="Y1016" s="255">
        <f t="shared" si="131"/>
        <v>1708.231</v>
      </c>
      <c r="Z1016" s="256"/>
      <c r="AA1016" s="257">
        <v>1275.8399999999999</v>
      </c>
      <c r="AB1016" s="258">
        <v>1257.81</v>
      </c>
      <c r="AC1016" s="258">
        <v>1256.8900000000001</v>
      </c>
      <c r="AD1016" s="258">
        <v>1254.81</v>
      </c>
      <c r="AE1016" s="258">
        <v>1256.07</v>
      </c>
      <c r="AF1016" s="258">
        <v>1263.52</v>
      </c>
      <c r="AG1016" s="258">
        <v>1311.54</v>
      </c>
      <c r="AH1016" s="258">
        <v>1520.39</v>
      </c>
      <c r="AI1016" s="258">
        <v>1786.94</v>
      </c>
      <c r="AJ1016" s="258">
        <v>1959.91</v>
      </c>
      <c r="AK1016" s="258">
        <v>2023.4300000000003</v>
      </c>
      <c r="AL1016" s="258">
        <v>2023.3300000000002</v>
      </c>
      <c r="AM1016" s="258">
        <v>2019.37</v>
      </c>
      <c r="AN1016" s="258">
        <v>2014.8900000000003</v>
      </c>
      <c r="AO1016" s="258">
        <v>1999.63</v>
      </c>
      <c r="AP1016" s="258">
        <v>2111.4499999999998</v>
      </c>
      <c r="AQ1016" s="258">
        <v>2127.36</v>
      </c>
      <c r="AR1016" s="258">
        <v>2134.0300000000002</v>
      </c>
      <c r="AS1016" s="258">
        <v>2099.61</v>
      </c>
      <c r="AT1016" s="258">
        <v>2089.5100000000002</v>
      </c>
      <c r="AU1016" s="258">
        <v>1862.79</v>
      </c>
      <c r="AV1016" s="258">
        <v>1654.57</v>
      </c>
      <c r="AW1016" s="258">
        <v>1385.29</v>
      </c>
      <c r="AX1016" s="259">
        <v>1295.9000000000001</v>
      </c>
      <c r="AY1016" s="341">
        <v>407.52</v>
      </c>
      <c r="AZ1016" s="260">
        <v>4.8109999999999999</v>
      </c>
      <c r="BA1016" s="260">
        <v>0</v>
      </c>
      <c r="BB1016" s="268">
        <v>0</v>
      </c>
    </row>
    <row r="1017" spans="1:54" s="245" customFormat="1">
      <c r="A1017" s="254">
        <v>16</v>
      </c>
      <c r="B1017" s="255">
        <f t="shared" si="132"/>
        <v>1761.1009999999999</v>
      </c>
      <c r="C1017" s="255">
        <f t="shared" si="130"/>
        <v>1719.4009999999998</v>
      </c>
      <c r="D1017" s="255">
        <f t="shared" si="130"/>
        <v>1679.231</v>
      </c>
      <c r="E1017" s="255">
        <f t="shared" si="130"/>
        <v>1711.1809999999998</v>
      </c>
      <c r="F1017" s="255">
        <f t="shared" si="130"/>
        <v>1750.8609999999999</v>
      </c>
      <c r="G1017" s="255">
        <f t="shared" si="130"/>
        <v>1827.0309999999999</v>
      </c>
      <c r="H1017" s="255">
        <f t="shared" si="130"/>
        <v>2003.6309999999999</v>
      </c>
      <c r="I1017" s="255">
        <f t="shared" si="130"/>
        <v>2218.8310000000001</v>
      </c>
      <c r="J1017" s="255">
        <f t="shared" si="130"/>
        <v>2363.1910000000003</v>
      </c>
      <c r="K1017" s="255">
        <f t="shared" si="130"/>
        <v>2372.0010000000002</v>
      </c>
      <c r="L1017" s="255">
        <f t="shared" si="130"/>
        <v>2341.4209999999998</v>
      </c>
      <c r="M1017" s="255">
        <f t="shared" si="130"/>
        <v>2343.1910000000003</v>
      </c>
      <c r="N1017" s="255">
        <f t="shared" si="130"/>
        <v>2346.7110000000002</v>
      </c>
      <c r="O1017" s="255">
        <f t="shared" si="130"/>
        <v>2427.6309999999999</v>
      </c>
      <c r="P1017" s="255">
        <f t="shared" si="130"/>
        <v>2436.3510000000001</v>
      </c>
      <c r="Q1017" s="255">
        <f t="shared" si="130"/>
        <v>2573.0210000000002</v>
      </c>
      <c r="R1017" s="255">
        <f t="shared" ref="R1017:R1032" si="133">AQ1017+$AY1017+$AZ1017+ROUND($BA1017*$BB1017,2)</f>
        <v>2650.2910000000002</v>
      </c>
      <c r="S1017" s="255">
        <f t="shared" si="131"/>
        <v>2605.9810000000002</v>
      </c>
      <c r="T1017" s="255">
        <f t="shared" si="131"/>
        <v>2523.3310000000001</v>
      </c>
      <c r="U1017" s="255">
        <f t="shared" si="131"/>
        <v>2428.9410000000003</v>
      </c>
      <c r="V1017" s="255">
        <f t="shared" si="131"/>
        <v>2158.6410000000001</v>
      </c>
      <c r="W1017" s="255">
        <f t="shared" si="131"/>
        <v>1846.0809999999999</v>
      </c>
      <c r="X1017" s="255">
        <f t="shared" si="131"/>
        <v>1757.3709999999999</v>
      </c>
      <c r="Y1017" s="255">
        <f t="shared" si="131"/>
        <v>1677.2909999999999</v>
      </c>
      <c r="Z1017" s="256"/>
      <c r="AA1017" s="257">
        <v>1348.77</v>
      </c>
      <c r="AB1017" s="258">
        <v>1307.07</v>
      </c>
      <c r="AC1017" s="258">
        <v>1266.9000000000001</v>
      </c>
      <c r="AD1017" s="258">
        <v>1298.8499999999999</v>
      </c>
      <c r="AE1017" s="258">
        <v>1338.53</v>
      </c>
      <c r="AF1017" s="258">
        <v>1414.7</v>
      </c>
      <c r="AG1017" s="258">
        <v>1591.3</v>
      </c>
      <c r="AH1017" s="258">
        <v>1806.5</v>
      </c>
      <c r="AI1017" s="258">
        <v>1950.86</v>
      </c>
      <c r="AJ1017" s="258">
        <v>1959.67</v>
      </c>
      <c r="AK1017" s="258">
        <v>1929.09</v>
      </c>
      <c r="AL1017" s="258">
        <v>1930.86</v>
      </c>
      <c r="AM1017" s="258">
        <v>1934.38</v>
      </c>
      <c r="AN1017" s="258">
        <v>2015.3</v>
      </c>
      <c r="AO1017" s="258">
        <v>2024.0200000000002</v>
      </c>
      <c r="AP1017" s="258">
        <v>2160.69</v>
      </c>
      <c r="AQ1017" s="258">
        <v>2237.96</v>
      </c>
      <c r="AR1017" s="258">
        <v>2193.65</v>
      </c>
      <c r="AS1017" s="258">
        <v>2111</v>
      </c>
      <c r="AT1017" s="258">
        <v>2016.6100000000001</v>
      </c>
      <c r="AU1017" s="258">
        <v>1746.31</v>
      </c>
      <c r="AV1017" s="258">
        <v>1433.75</v>
      </c>
      <c r="AW1017" s="258">
        <v>1345.04</v>
      </c>
      <c r="AX1017" s="259">
        <v>1264.96</v>
      </c>
      <c r="AY1017" s="341">
        <v>407.52</v>
      </c>
      <c r="AZ1017" s="260">
        <v>4.8109999999999999</v>
      </c>
      <c r="BA1017" s="260">
        <v>0</v>
      </c>
      <c r="BB1017" s="268">
        <v>0</v>
      </c>
    </row>
    <row r="1018" spans="1:54" s="245" customFormat="1">
      <c r="A1018" s="254">
        <v>17</v>
      </c>
      <c r="B1018" s="255">
        <f t="shared" si="132"/>
        <v>1646.3209999999999</v>
      </c>
      <c r="C1018" s="255">
        <f t="shared" si="132"/>
        <v>1620.001</v>
      </c>
      <c r="D1018" s="255">
        <f t="shared" si="132"/>
        <v>1617.8609999999999</v>
      </c>
      <c r="E1018" s="255">
        <f t="shared" si="132"/>
        <v>1640.221</v>
      </c>
      <c r="F1018" s="255">
        <f t="shared" si="132"/>
        <v>1663.0609999999999</v>
      </c>
      <c r="G1018" s="255">
        <f t="shared" si="132"/>
        <v>1697.6009999999999</v>
      </c>
      <c r="H1018" s="255">
        <f t="shared" si="132"/>
        <v>1826.731</v>
      </c>
      <c r="I1018" s="255">
        <f t="shared" si="132"/>
        <v>1967.3809999999999</v>
      </c>
      <c r="J1018" s="255">
        <f t="shared" si="132"/>
        <v>1842.241</v>
      </c>
      <c r="K1018" s="255">
        <f t="shared" si="132"/>
        <v>1841.9309999999998</v>
      </c>
      <c r="L1018" s="255">
        <f t="shared" si="132"/>
        <v>1833.8709999999999</v>
      </c>
      <c r="M1018" s="255">
        <f t="shared" si="132"/>
        <v>1833.3909999999998</v>
      </c>
      <c r="N1018" s="255">
        <f t="shared" si="132"/>
        <v>1824.3709999999999</v>
      </c>
      <c r="O1018" s="255">
        <f t="shared" si="132"/>
        <v>1829.011</v>
      </c>
      <c r="P1018" s="255">
        <f t="shared" si="132"/>
        <v>1842.011</v>
      </c>
      <c r="Q1018" s="255">
        <f t="shared" si="132"/>
        <v>2089.0710000000004</v>
      </c>
      <c r="R1018" s="255">
        <f t="shared" si="133"/>
        <v>2217.5410000000002</v>
      </c>
      <c r="S1018" s="255">
        <f t="shared" si="131"/>
        <v>2190.2810000000004</v>
      </c>
      <c r="T1018" s="255">
        <f t="shared" si="131"/>
        <v>2081.9209999999998</v>
      </c>
      <c r="U1018" s="255">
        <f t="shared" si="131"/>
        <v>1855.261</v>
      </c>
      <c r="V1018" s="255">
        <f t="shared" si="131"/>
        <v>1745.3309999999999</v>
      </c>
      <c r="W1018" s="255">
        <f t="shared" si="131"/>
        <v>1689.7809999999999</v>
      </c>
      <c r="X1018" s="255">
        <f t="shared" si="131"/>
        <v>1652.261</v>
      </c>
      <c r="Y1018" s="255">
        <f t="shared" si="131"/>
        <v>1620.7909999999999</v>
      </c>
      <c r="Z1018" s="256"/>
      <c r="AA1018" s="257">
        <v>1233.99</v>
      </c>
      <c r="AB1018" s="258">
        <v>1207.67</v>
      </c>
      <c r="AC1018" s="258">
        <v>1205.53</v>
      </c>
      <c r="AD1018" s="258">
        <v>1227.8900000000001</v>
      </c>
      <c r="AE1018" s="258">
        <v>1250.73</v>
      </c>
      <c r="AF1018" s="258">
        <v>1285.27</v>
      </c>
      <c r="AG1018" s="258">
        <v>1414.4</v>
      </c>
      <c r="AH1018" s="258">
        <v>1555.05</v>
      </c>
      <c r="AI1018" s="258">
        <v>1429.91</v>
      </c>
      <c r="AJ1018" s="258">
        <v>1429.6</v>
      </c>
      <c r="AK1018" s="258">
        <v>1421.54</v>
      </c>
      <c r="AL1018" s="258">
        <v>1421.06</v>
      </c>
      <c r="AM1018" s="258">
        <v>1412.04</v>
      </c>
      <c r="AN1018" s="258">
        <v>1416.68</v>
      </c>
      <c r="AO1018" s="258">
        <v>1429.68</v>
      </c>
      <c r="AP1018" s="258">
        <v>1676.74</v>
      </c>
      <c r="AQ1018" s="258">
        <v>1805.21</v>
      </c>
      <c r="AR1018" s="258">
        <v>1777.95</v>
      </c>
      <c r="AS1018" s="258">
        <v>1669.59</v>
      </c>
      <c r="AT1018" s="258">
        <v>1442.93</v>
      </c>
      <c r="AU1018" s="258">
        <v>1333</v>
      </c>
      <c r="AV1018" s="258">
        <v>1277.45</v>
      </c>
      <c r="AW1018" s="258">
        <v>1239.93</v>
      </c>
      <c r="AX1018" s="259">
        <v>1208.46</v>
      </c>
      <c r="AY1018" s="341">
        <v>407.52</v>
      </c>
      <c r="AZ1018" s="260">
        <v>4.8109999999999999</v>
      </c>
      <c r="BA1018" s="260">
        <v>0</v>
      </c>
      <c r="BB1018" s="268">
        <v>0</v>
      </c>
    </row>
    <row r="1019" spans="1:54" s="245" customFormat="1">
      <c r="A1019" s="254">
        <v>18</v>
      </c>
      <c r="B1019" s="255">
        <f t="shared" si="132"/>
        <v>1548.0809999999999</v>
      </c>
      <c r="C1019" s="255">
        <f t="shared" si="132"/>
        <v>1546.6909999999998</v>
      </c>
      <c r="D1019" s="255">
        <f t="shared" si="132"/>
        <v>1546.481</v>
      </c>
      <c r="E1019" s="255">
        <f t="shared" si="132"/>
        <v>1547.9309999999998</v>
      </c>
      <c r="F1019" s="255">
        <f t="shared" si="132"/>
        <v>1591.261</v>
      </c>
      <c r="G1019" s="255">
        <f t="shared" si="132"/>
        <v>1667.011</v>
      </c>
      <c r="H1019" s="255">
        <f t="shared" si="132"/>
        <v>1697.0609999999999</v>
      </c>
      <c r="I1019" s="255">
        <f t="shared" si="132"/>
        <v>1854.961</v>
      </c>
      <c r="J1019" s="255">
        <f t="shared" si="132"/>
        <v>2030.971</v>
      </c>
      <c r="K1019" s="255">
        <f t="shared" si="132"/>
        <v>2036.251</v>
      </c>
      <c r="L1019" s="255">
        <f t="shared" si="132"/>
        <v>2012.501</v>
      </c>
      <c r="M1019" s="255">
        <f t="shared" si="132"/>
        <v>2039.731</v>
      </c>
      <c r="N1019" s="255">
        <f t="shared" si="132"/>
        <v>2035.8709999999999</v>
      </c>
      <c r="O1019" s="255">
        <f t="shared" si="132"/>
        <v>2039.4209999999998</v>
      </c>
      <c r="P1019" s="255">
        <f t="shared" si="132"/>
        <v>2050.7110000000002</v>
      </c>
      <c r="Q1019" s="255">
        <f t="shared" si="132"/>
        <v>2212.3610000000003</v>
      </c>
      <c r="R1019" s="255">
        <f t="shared" si="133"/>
        <v>2260.0210000000002</v>
      </c>
      <c r="S1019" s="255">
        <f t="shared" si="131"/>
        <v>2259.971</v>
      </c>
      <c r="T1019" s="255">
        <f t="shared" si="131"/>
        <v>2208.9209999999998</v>
      </c>
      <c r="U1019" s="255">
        <f t="shared" si="131"/>
        <v>2146.3110000000001</v>
      </c>
      <c r="V1019" s="255">
        <f t="shared" si="131"/>
        <v>1919.8709999999999</v>
      </c>
      <c r="W1019" s="255">
        <f t="shared" si="131"/>
        <v>1785.9209999999998</v>
      </c>
      <c r="X1019" s="255">
        <f t="shared" si="131"/>
        <v>1664.1309999999999</v>
      </c>
      <c r="Y1019" s="255">
        <f t="shared" si="131"/>
        <v>1645.011</v>
      </c>
      <c r="Z1019" s="256"/>
      <c r="AA1019" s="257">
        <v>1135.75</v>
      </c>
      <c r="AB1019" s="258">
        <v>1134.3599999999999</v>
      </c>
      <c r="AC1019" s="258">
        <v>1134.1500000000001</v>
      </c>
      <c r="AD1019" s="258">
        <v>1135.5999999999999</v>
      </c>
      <c r="AE1019" s="258">
        <v>1178.93</v>
      </c>
      <c r="AF1019" s="258">
        <v>1254.68</v>
      </c>
      <c r="AG1019" s="258">
        <v>1284.73</v>
      </c>
      <c r="AH1019" s="258">
        <v>1442.63</v>
      </c>
      <c r="AI1019" s="258">
        <v>1618.64</v>
      </c>
      <c r="AJ1019" s="258">
        <v>1623.92</v>
      </c>
      <c r="AK1019" s="258">
        <v>1600.17</v>
      </c>
      <c r="AL1019" s="258">
        <v>1627.4</v>
      </c>
      <c r="AM1019" s="258">
        <v>1623.54</v>
      </c>
      <c r="AN1019" s="258">
        <v>1627.09</v>
      </c>
      <c r="AO1019" s="258">
        <v>1638.38</v>
      </c>
      <c r="AP1019" s="258">
        <v>1800.03</v>
      </c>
      <c r="AQ1019" s="258">
        <v>1847.69</v>
      </c>
      <c r="AR1019" s="258">
        <v>1847.64</v>
      </c>
      <c r="AS1019" s="258">
        <v>1796.59</v>
      </c>
      <c r="AT1019" s="258">
        <v>1733.98</v>
      </c>
      <c r="AU1019" s="258">
        <v>1507.54</v>
      </c>
      <c r="AV1019" s="258">
        <v>1373.59</v>
      </c>
      <c r="AW1019" s="258">
        <v>1251.8</v>
      </c>
      <c r="AX1019" s="259">
        <v>1232.68</v>
      </c>
      <c r="AY1019" s="341">
        <v>407.52</v>
      </c>
      <c r="AZ1019" s="260">
        <v>4.8109999999999999</v>
      </c>
      <c r="BA1019" s="260">
        <v>0</v>
      </c>
      <c r="BB1019" s="268">
        <v>0</v>
      </c>
    </row>
    <row r="1020" spans="1:54" s="245" customFormat="1">
      <c r="A1020" s="254">
        <v>19</v>
      </c>
      <c r="B1020" s="255">
        <f t="shared" si="132"/>
        <v>1579.0509999999999</v>
      </c>
      <c r="C1020" s="255">
        <f t="shared" si="132"/>
        <v>1546.8009999999999</v>
      </c>
      <c r="D1020" s="255">
        <f t="shared" si="132"/>
        <v>1544.8809999999999</v>
      </c>
      <c r="E1020" s="255">
        <f t="shared" si="132"/>
        <v>1546.6909999999998</v>
      </c>
      <c r="F1020" s="255">
        <f t="shared" si="132"/>
        <v>1605.1209999999999</v>
      </c>
      <c r="G1020" s="255">
        <f t="shared" si="132"/>
        <v>1681.3209999999999</v>
      </c>
      <c r="H1020" s="255">
        <f t="shared" si="132"/>
        <v>1761.8909999999998</v>
      </c>
      <c r="I1020" s="255">
        <f t="shared" si="132"/>
        <v>1931.3709999999999</v>
      </c>
      <c r="J1020" s="255">
        <f t="shared" si="132"/>
        <v>2090.6010000000001</v>
      </c>
      <c r="K1020" s="255">
        <f t="shared" si="132"/>
        <v>2099.2810000000004</v>
      </c>
      <c r="L1020" s="255">
        <f t="shared" si="132"/>
        <v>2087.0509999999999</v>
      </c>
      <c r="M1020" s="255">
        <f t="shared" si="132"/>
        <v>2093.0310000000004</v>
      </c>
      <c r="N1020" s="255">
        <f t="shared" si="132"/>
        <v>2091.0509999999999</v>
      </c>
      <c r="O1020" s="255">
        <f t="shared" si="132"/>
        <v>2120.1910000000003</v>
      </c>
      <c r="P1020" s="255">
        <f t="shared" si="132"/>
        <v>2178.451</v>
      </c>
      <c r="Q1020" s="255">
        <f t="shared" si="132"/>
        <v>2238.7410000000004</v>
      </c>
      <c r="R1020" s="255">
        <f t="shared" si="133"/>
        <v>2335.0509999999999</v>
      </c>
      <c r="S1020" s="255">
        <f t="shared" si="131"/>
        <v>2340.7410000000004</v>
      </c>
      <c r="T1020" s="255">
        <f t="shared" si="131"/>
        <v>2297.9610000000002</v>
      </c>
      <c r="U1020" s="255">
        <f t="shared" si="131"/>
        <v>2214.7810000000004</v>
      </c>
      <c r="V1020" s="255">
        <f t="shared" si="131"/>
        <v>2084.9010000000003</v>
      </c>
      <c r="W1020" s="255">
        <f t="shared" si="131"/>
        <v>1764.1309999999999</v>
      </c>
      <c r="X1020" s="255">
        <f t="shared" si="131"/>
        <v>1661.501</v>
      </c>
      <c r="Y1020" s="255">
        <f t="shared" si="131"/>
        <v>1641.721</v>
      </c>
      <c r="Z1020" s="256"/>
      <c r="AA1020" s="257">
        <v>1166.72</v>
      </c>
      <c r="AB1020" s="258">
        <v>1134.47</v>
      </c>
      <c r="AC1020" s="258">
        <v>1132.55</v>
      </c>
      <c r="AD1020" s="258">
        <v>1134.3599999999999</v>
      </c>
      <c r="AE1020" s="258">
        <v>1192.79</v>
      </c>
      <c r="AF1020" s="258">
        <v>1268.99</v>
      </c>
      <c r="AG1020" s="258">
        <v>1349.56</v>
      </c>
      <c r="AH1020" s="258">
        <v>1519.04</v>
      </c>
      <c r="AI1020" s="258">
        <v>1678.27</v>
      </c>
      <c r="AJ1020" s="258">
        <v>1686.95</v>
      </c>
      <c r="AK1020" s="258">
        <v>1674.72</v>
      </c>
      <c r="AL1020" s="258">
        <v>1680.7</v>
      </c>
      <c r="AM1020" s="258">
        <v>1678.72</v>
      </c>
      <c r="AN1020" s="258">
        <v>1707.86</v>
      </c>
      <c r="AO1020" s="258">
        <v>1766.12</v>
      </c>
      <c r="AP1020" s="258">
        <v>1826.41</v>
      </c>
      <c r="AQ1020" s="258">
        <v>1922.72</v>
      </c>
      <c r="AR1020" s="258">
        <v>1928.41</v>
      </c>
      <c r="AS1020" s="258">
        <v>1885.63</v>
      </c>
      <c r="AT1020" s="258">
        <v>1802.45</v>
      </c>
      <c r="AU1020" s="258">
        <v>1672.57</v>
      </c>
      <c r="AV1020" s="258">
        <v>1351.8</v>
      </c>
      <c r="AW1020" s="258">
        <v>1249.17</v>
      </c>
      <c r="AX1020" s="259">
        <v>1229.3900000000001</v>
      </c>
      <c r="AY1020" s="341">
        <v>407.52</v>
      </c>
      <c r="AZ1020" s="260">
        <v>4.8109999999999999</v>
      </c>
      <c r="BA1020" s="260">
        <v>0</v>
      </c>
      <c r="BB1020" s="268">
        <v>0</v>
      </c>
    </row>
    <row r="1021" spans="1:54" s="245" customFormat="1">
      <c r="A1021" s="254">
        <v>20</v>
      </c>
      <c r="B1021" s="255">
        <f t="shared" si="132"/>
        <v>1585.2009999999998</v>
      </c>
      <c r="C1021" s="255">
        <f t="shared" si="132"/>
        <v>1557.3909999999998</v>
      </c>
      <c r="D1021" s="255">
        <f t="shared" si="132"/>
        <v>1545.971</v>
      </c>
      <c r="E1021" s="255">
        <f t="shared" si="132"/>
        <v>1556.1509999999998</v>
      </c>
      <c r="F1021" s="255">
        <f t="shared" si="132"/>
        <v>1636.261</v>
      </c>
      <c r="G1021" s="255">
        <f t="shared" si="132"/>
        <v>1678.8209999999999</v>
      </c>
      <c r="H1021" s="255">
        <f t="shared" si="132"/>
        <v>1858.0909999999999</v>
      </c>
      <c r="I1021" s="255">
        <f t="shared" si="132"/>
        <v>2026.511</v>
      </c>
      <c r="J1021" s="255">
        <f t="shared" si="132"/>
        <v>2129.3409999999999</v>
      </c>
      <c r="K1021" s="255">
        <f t="shared" si="132"/>
        <v>2114.181</v>
      </c>
      <c r="L1021" s="255">
        <f t="shared" si="132"/>
        <v>2094.1910000000003</v>
      </c>
      <c r="M1021" s="255">
        <f t="shared" si="132"/>
        <v>2096.7810000000004</v>
      </c>
      <c r="N1021" s="255">
        <f t="shared" si="132"/>
        <v>2099.5410000000002</v>
      </c>
      <c r="O1021" s="255">
        <f t="shared" si="132"/>
        <v>2112.3809999999999</v>
      </c>
      <c r="P1021" s="255">
        <f t="shared" si="132"/>
        <v>2137.2710000000002</v>
      </c>
      <c r="Q1021" s="255">
        <f t="shared" si="132"/>
        <v>2276.1410000000001</v>
      </c>
      <c r="R1021" s="255">
        <f t="shared" si="133"/>
        <v>2348.9410000000003</v>
      </c>
      <c r="S1021" s="255">
        <f t="shared" si="131"/>
        <v>2368.3009999999999</v>
      </c>
      <c r="T1021" s="255">
        <f t="shared" si="131"/>
        <v>2327.4910000000004</v>
      </c>
      <c r="U1021" s="255">
        <f t="shared" si="131"/>
        <v>2147.9410000000003</v>
      </c>
      <c r="V1021" s="255">
        <f t="shared" si="131"/>
        <v>2007.1509999999998</v>
      </c>
      <c r="W1021" s="255">
        <f t="shared" si="131"/>
        <v>1801.9509999999998</v>
      </c>
      <c r="X1021" s="255">
        <f t="shared" si="131"/>
        <v>1658.6709999999998</v>
      </c>
      <c r="Y1021" s="255">
        <f t="shared" si="131"/>
        <v>1628.511</v>
      </c>
      <c r="Z1021" s="256"/>
      <c r="AA1021" s="257">
        <v>1172.8699999999999</v>
      </c>
      <c r="AB1021" s="258">
        <v>1145.06</v>
      </c>
      <c r="AC1021" s="258">
        <v>1133.6400000000001</v>
      </c>
      <c r="AD1021" s="258">
        <v>1143.82</v>
      </c>
      <c r="AE1021" s="258">
        <v>1223.93</v>
      </c>
      <c r="AF1021" s="258">
        <v>1266.49</v>
      </c>
      <c r="AG1021" s="258">
        <v>1445.76</v>
      </c>
      <c r="AH1021" s="258">
        <v>1614.18</v>
      </c>
      <c r="AI1021" s="258">
        <v>1717.01</v>
      </c>
      <c r="AJ1021" s="258">
        <v>1701.85</v>
      </c>
      <c r="AK1021" s="258">
        <v>1681.86</v>
      </c>
      <c r="AL1021" s="258">
        <v>1684.45</v>
      </c>
      <c r="AM1021" s="258">
        <v>1687.21</v>
      </c>
      <c r="AN1021" s="258">
        <v>1700.05</v>
      </c>
      <c r="AO1021" s="258">
        <v>1724.94</v>
      </c>
      <c r="AP1021" s="258">
        <v>1863.81</v>
      </c>
      <c r="AQ1021" s="258">
        <v>1936.61</v>
      </c>
      <c r="AR1021" s="258">
        <v>1955.97</v>
      </c>
      <c r="AS1021" s="258">
        <v>1915.16</v>
      </c>
      <c r="AT1021" s="258">
        <v>1735.61</v>
      </c>
      <c r="AU1021" s="258">
        <v>1594.82</v>
      </c>
      <c r="AV1021" s="258">
        <v>1389.62</v>
      </c>
      <c r="AW1021" s="258">
        <v>1246.3399999999999</v>
      </c>
      <c r="AX1021" s="259">
        <v>1216.18</v>
      </c>
      <c r="AY1021" s="341">
        <v>407.52</v>
      </c>
      <c r="AZ1021" s="260">
        <v>4.8109999999999999</v>
      </c>
      <c r="BA1021" s="260">
        <v>0</v>
      </c>
      <c r="BB1021" s="268">
        <v>0</v>
      </c>
    </row>
    <row r="1022" spans="1:54" s="245" customFormat="1">
      <c r="A1022" s="254">
        <v>21</v>
      </c>
      <c r="B1022" s="255">
        <f t="shared" si="132"/>
        <v>1630.461</v>
      </c>
      <c r="C1022" s="255">
        <f t="shared" si="132"/>
        <v>1592.511</v>
      </c>
      <c r="D1022" s="255">
        <f t="shared" si="132"/>
        <v>1570.0609999999999</v>
      </c>
      <c r="E1022" s="255">
        <f t="shared" si="132"/>
        <v>1551.8309999999999</v>
      </c>
      <c r="F1022" s="255">
        <f t="shared" si="132"/>
        <v>1595.221</v>
      </c>
      <c r="G1022" s="255">
        <f t="shared" si="132"/>
        <v>1637.4409999999998</v>
      </c>
      <c r="H1022" s="255">
        <f t="shared" si="132"/>
        <v>1676.0309999999999</v>
      </c>
      <c r="I1022" s="255">
        <f t="shared" si="132"/>
        <v>1877.5809999999999</v>
      </c>
      <c r="J1022" s="255">
        <f t="shared" si="132"/>
        <v>2198.6210000000001</v>
      </c>
      <c r="K1022" s="255">
        <f t="shared" si="132"/>
        <v>2234.6510000000003</v>
      </c>
      <c r="L1022" s="255">
        <f t="shared" si="132"/>
        <v>2222.5509999999999</v>
      </c>
      <c r="M1022" s="255">
        <f t="shared" si="132"/>
        <v>2210.0810000000001</v>
      </c>
      <c r="N1022" s="255">
        <f t="shared" si="132"/>
        <v>2093.8110000000001</v>
      </c>
      <c r="O1022" s="255">
        <f t="shared" si="132"/>
        <v>2143.7410000000004</v>
      </c>
      <c r="P1022" s="255">
        <f t="shared" si="132"/>
        <v>2190.3409999999999</v>
      </c>
      <c r="Q1022" s="255">
        <f t="shared" si="132"/>
        <v>2224.931</v>
      </c>
      <c r="R1022" s="255">
        <f t="shared" si="133"/>
        <v>2260.7910000000002</v>
      </c>
      <c r="S1022" s="255">
        <f t="shared" si="131"/>
        <v>2277.3009999999999</v>
      </c>
      <c r="T1022" s="255">
        <f t="shared" si="131"/>
        <v>2243.8510000000001</v>
      </c>
      <c r="U1022" s="255">
        <f t="shared" si="131"/>
        <v>2182.6410000000001</v>
      </c>
      <c r="V1022" s="255">
        <f t="shared" si="131"/>
        <v>1971.1909999999998</v>
      </c>
      <c r="W1022" s="255">
        <f t="shared" si="131"/>
        <v>1817.0609999999999</v>
      </c>
      <c r="X1022" s="255">
        <f t="shared" si="131"/>
        <v>1681.4209999999998</v>
      </c>
      <c r="Y1022" s="255">
        <f t="shared" si="131"/>
        <v>1634.0409999999999</v>
      </c>
      <c r="Z1022" s="256"/>
      <c r="AA1022" s="257">
        <v>1218.1300000000001</v>
      </c>
      <c r="AB1022" s="258">
        <v>1180.18</v>
      </c>
      <c r="AC1022" s="258">
        <v>1157.73</v>
      </c>
      <c r="AD1022" s="258">
        <v>1139.5</v>
      </c>
      <c r="AE1022" s="258">
        <v>1182.8900000000001</v>
      </c>
      <c r="AF1022" s="258">
        <v>1225.1099999999999</v>
      </c>
      <c r="AG1022" s="258">
        <v>1263.7</v>
      </c>
      <c r="AH1022" s="258">
        <v>1465.25</v>
      </c>
      <c r="AI1022" s="258">
        <v>1786.29</v>
      </c>
      <c r="AJ1022" s="258">
        <v>1822.32</v>
      </c>
      <c r="AK1022" s="258">
        <v>1810.22</v>
      </c>
      <c r="AL1022" s="258">
        <v>1797.75</v>
      </c>
      <c r="AM1022" s="258">
        <v>1681.48</v>
      </c>
      <c r="AN1022" s="258">
        <v>1731.41</v>
      </c>
      <c r="AO1022" s="258">
        <v>1778.01</v>
      </c>
      <c r="AP1022" s="258">
        <v>1812.6</v>
      </c>
      <c r="AQ1022" s="258">
        <v>1848.46</v>
      </c>
      <c r="AR1022" s="258">
        <v>1864.97</v>
      </c>
      <c r="AS1022" s="258">
        <v>1831.52</v>
      </c>
      <c r="AT1022" s="258">
        <v>1770.31</v>
      </c>
      <c r="AU1022" s="258">
        <v>1558.86</v>
      </c>
      <c r="AV1022" s="258">
        <v>1404.73</v>
      </c>
      <c r="AW1022" s="258">
        <v>1269.0899999999999</v>
      </c>
      <c r="AX1022" s="259">
        <v>1221.71</v>
      </c>
      <c r="AY1022" s="341">
        <v>407.52</v>
      </c>
      <c r="AZ1022" s="260">
        <v>4.8109999999999999</v>
      </c>
      <c r="BA1022" s="260">
        <v>0</v>
      </c>
      <c r="BB1022" s="268">
        <v>0</v>
      </c>
    </row>
    <row r="1023" spans="1:54" s="245" customFormat="1">
      <c r="A1023" s="254">
        <v>22</v>
      </c>
      <c r="B1023" s="255">
        <f t="shared" si="132"/>
        <v>1611.971</v>
      </c>
      <c r="C1023" s="255">
        <f t="shared" si="132"/>
        <v>1598.9309999999998</v>
      </c>
      <c r="D1023" s="255">
        <f t="shared" si="132"/>
        <v>1594.1109999999999</v>
      </c>
      <c r="E1023" s="255">
        <f t="shared" si="132"/>
        <v>1589.771</v>
      </c>
      <c r="F1023" s="255">
        <f t="shared" si="132"/>
        <v>1607.3709999999999</v>
      </c>
      <c r="G1023" s="255">
        <f t="shared" si="132"/>
        <v>1640.3509999999999</v>
      </c>
      <c r="H1023" s="255">
        <f t="shared" si="132"/>
        <v>1656.771</v>
      </c>
      <c r="I1023" s="255">
        <f t="shared" si="132"/>
        <v>1750.251</v>
      </c>
      <c r="J1023" s="255">
        <f t="shared" si="132"/>
        <v>1931.751</v>
      </c>
      <c r="K1023" s="255">
        <f t="shared" si="132"/>
        <v>2059.0710000000004</v>
      </c>
      <c r="L1023" s="255">
        <f t="shared" si="132"/>
        <v>2101.3510000000001</v>
      </c>
      <c r="M1023" s="255">
        <f t="shared" si="132"/>
        <v>2114.471</v>
      </c>
      <c r="N1023" s="255">
        <f t="shared" si="132"/>
        <v>2122.201</v>
      </c>
      <c r="O1023" s="255">
        <f t="shared" si="132"/>
        <v>2145.8910000000001</v>
      </c>
      <c r="P1023" s="255">
        <f t="shared" si="132"/>
        <v>2226.5010000000002</v>
      </c>
      <c r="Q1023" s="255">
        <f t="shared" si="132"/>
        <v>2289.9910000000004</v>
      </c>
      <c r="R1023" s="255">
        <f t="shared" si="133"/>
        <v>2335.3009999999999</v>
      </c>
      <c r="S1023" s="255">
        <f t="shared" si="131"/>
        <v>2356.721</v>
      </c>
      <c r="T1023" s="255">
        <f t="shared" si="131"/>
        <v>2320.1010000000001</v>
      </c>
      <c r="U1023" s="255">
        <f t="shared" si="131"/>
        <v>2276.3110000000001</v>
      </c>
      <c r="V1023" s="255">
        <f t="shared" si="131"/>
        <v>2183.0410000000002</v>
      </c>
      <c r="W1023" s="255">
        <f t="shared" si="131"/>
        <v>2055.4810000000002</v>
      </c>
      <c r="X1023" s="255">
        <f t="shared" si="131"/>
        <v>1800.9109999999998</v>
      </c>
      <c r="Y1023" s="255">
        <f t="shared" si="131"/>
        <v>1649.741</v>
      </c>
      <c r="Z1023" s="256"/>
      <c r="AA1023" s="257">
        <v>1199.6400000000001</v>
      </c>
      <c r="AB1023" s="258">
        <v>1186.5999999999999</v>
      </c>
      <c r="AC1023" s="258">
        <v>1181.78</v>
      </c>
      <c r="AD1023" s="258">
        <v>1177.44</v>
      </c>
      <c r="AE1023" s="258">
        <v>1195.04</v>
      </c>
      <c r="AF1023" s="258">
        <v>1228.02</v>
      </c>
      <c r="AG1023" s="258">
        <v>1244.44</v>
      </c>
      <c r="AH1023" s="258">
        <v>1337.92</v>
      </c>
      <c r="AI1023" s="258">
        <v>1519.42</v>
      </c>
      <c r="AJ1023" s="258">
        <v>1646.74</v>
      </c>
      <c r="AK1023" s="258">
        <v>1689.02</v>
      </c>
      <c r="AL1023" s="258">
        <v>1702.14</v>
      </c>
      <c r="AM1023" s="258">
        <v>1709.87</v>
      </c>
      <c r="AN1023" s="258">
        <v>1733.56</v>
      </c>
      <c r="AO1023" s="258">
        <v>1814.17</v>
      </c>
      <c r="AP1023" s="258">
        <v>1877.66</v>
      </c>
      <c r="AQ1023" s="258">
        <v>1922.97</v>
      </c>
      <c r="AR1023" s="258">
        <v>1944.39</v>
      </c>
      <c r="AS1023" s="258">
        <v>1907.77</v>
      </c>
      <c r="AT1023" s="258">
        <v>1863.98</v>
      </c>
      <c r="AU1023" s="258">
        <v>1770.71</v>
      </c>
      <c r="AV1023" s="258">
        <v>1643.15</v>
      </c>
      <c r="AW1023" s="258">
        <v>1388.58</v>
      </c>
      <c r="AX1023" s="259">
        <v>1237.4100000000001</v>
      </c>
      <c r="AY1023" s="341">
        <v>407.52</v>
      </c>
      <c r="AZ1023" s="260">
        <v>4.8109999999999999</v>
      </c>
      <c r="BA1023" s="260">
        <v>0</v>
      </c>
      <c r="BB1023" s="268">
        <v>0</v>
      </c>
    </row>
    <row r="1024" spans="1:54" s="245" customFormat="1">
      <c r="A1024" s="254">
        <v>23</v>
      </c>
      <c r="B1024" s="255">
        <f t="shared" si="132"/>
        <v>1635.8609999999999</v>
      </c>
      <c r="C1024" s="255">
        <f t="shared" si="132"/>
        <v>1634.6209999999999</v>
      </c>
      <c r="D1024" s="255">
        <f t="shared" si="132"/>
        <v>1603.7009999999998</v>
      </c>
      <c r="E1024" s="255">
        <f t="shared" si="132"/>
        <v>1593.751</v>
      </c>
      <c r="F1024" s="255">
        <f t="shared" si="132"/>
        <v>1644.5709999999999</v>
      </c>
      <c r="G1024" s="255">
        <f t="shared" si="132"/>
        <v>1720.7909999999999</v>
      </c>
      <c r="H1024" s="255">
        <f t="shared" si="132"/>
        <v>1906.8509999999999</v>
      </c>
      <c r="I1024" s="255">
        <f t="shared" si="132"/>
        <v>2120.3009999999999</v>
      </c>
      <c r="J1024" s="255">
        <f t="shared" si="132"/>
        <v>2175.1610000000001</v>
      </c>
      <c r="K1024" s="255">
        <f t="shared" si="132"/>
        <v>2094.9610000000002</v>
      </c>
      <c r="L1024" s="255">
        <f t="shared" si="132"/>
        <v>2077.511</v>
      </c>
      <c r="M1024" s="255">
        <f t="shared" si="132"/>
        <v>2066.4010000000003</v>
      </c>
      <c r="N1024" s="255">
        <f t="shared" si="132"/>
        <v>1965.6909999999998</v>
      </c>
      <c r="O1024" s="255">
        <f t="shared" si="132"/>
        <v>1984.6909999999998</v>
      </c>
      <c r="P1024" s="255">
        <f t="shared" si="132"/>
        <v>2032.4409999999998</v>
      </c>
      <c r="Q1024" s="255">
        <f t="shared" si="132"/>
        <v>2085.4610000000002</v>
      </c>
      <c r="R1024" s="255">
        <f t="shared" si="133"/>
        <v>2183.4410000000003</v>
      </c>
      <c r="S1024" s="255">
        <f t="shared" si="131"/>
        <v>2190.4010000000003</v>
      </c>
      <c r="T1024" s="255">
        <f t="shared" si="131"/>
        <v>2107.8809999999999</v>
      </c>
      <c r="U1024" s="255">
        <f t="shared" si="131"/>
        <v>1904.0909999999999</v>
      </c>
      <c r="V1024" s="255">
        <f t="shared" si="131"/>
        <v>1722.501</v>
      </c>
      <c r="W1024" s="255">
        <f t="shared" si="131"/>
        <v>1652.3009999999999</v>
      </c>
      <c r="X1024" s="255">
        <f t="shared" si="131"/>
        <v>1635.4109999999998</v>
      </c>
      <c r="Y1024" s="255">
        <f t="shared" si="131"/>
        <v>1587.3809999999999</v>
      </c>
      <c r="Z1024" s="256"/>
      <c r="AA1024" s="257">
        <v>1223.53</v>
      </c>
      <c r="AB1024" s="258">
        <v>1222.29</v>
      </c>
      <c r="AC1024" s="258">
        <v>1191.3699999999999</v>
      </c>
      <c r="AD1024" s="258">
        <v>1181.42</v>
      </c>
      <c r="AE1024" s="258">
        <v>1232.24</v>
      </c>
      <c r="AF1024" s="258">
        <v>1308.46</v>
      </c>
      <c r="AG1024" s="258">
        <v>1494.52</v>
      </c>
      <c r="AH1024" s="258">
        <v>1707.97</v>
      </c>
      <c r="AI1024" s="258">
        <v>1762.83</v>
      </c>
      <c r="AJ1024" s="258">
        <v>1682.63</v>
      </c>
      <c r="AK1024" s="258">
        <v>1665.18</v>
      </c>
      <c r="AL1024" s="258">
        <v>1654.07</v>
      </c>
      <c r="AM1024" s="258">
        <v>1553.36</v>
      </c>
      <c r="AN1024" s="258">
        <v>1572.36</v>
      </c>
      <c r="AO1024" s="258">
        <v>1620.11</v>
      </c>
      <c r="AP1024" s="258">
        <v>1673.13</v>
      </c>
      <c r="AQ1024" s="258">
        <v>1771.11</v>
      </c>
      <c r="AR1024" s="258">
        <v>1778.07</v>
      </c>
      <c r="AS1024" s="258">
        <v>1695.55</v>
      </c>
      <c r="AT1024" s="258">
        <v>1491.76</v>
      </c>
      <c r="AU1024" s="258">
        <v>1310.17</v>
      </c>
      <c r="AV1024" s="258">
        <v>1239.97</v>
      </c>
      <c r="AW1024" s="258">
        <v>1223.08</v>
      </c>
      <c r="AX1024" s="259">
        <v>1175.05</v>
      </c>
      <c r="AY1024" s="341">
        <v>407.52</v>
      </c>
      <c r="AZ1024" s="260">
        <v>4.8109999999999999</v>
      </c>
      <c r="BA1024" s="260">
        <v>0</v>
      </c>
      <c r="BB1024" s="268">
        <v>0</v>
      </c>
    </row>
    <row r="1025" spans="1:54" s="245" customFormat="1">
      <c r="A1025" s="254">
        <v>24</v>
      </c>
      <c r="B1025" s="255">
        <f t="shared" si="132"/>
        <v>1558.7009999999998</v>
      </c>
      <c r="C1025" s="255">
        <f t="shared" si="132"/>
        <v>1549.1809999999998</v>
      </c>
      <c r="D1025" s="255">
        <f t="shared" si="132"/>
        <v>1548.8109999999999</v>
      </c>
      <c r="E1025" s="255">
        <f t="shared" si="132"/>
        <v>1551.6909999999998</v>
      </c>
      <c r="F1025" s="255">
        <f t="shared" si="132"/>
        <v>1613.4409999999998</v>
      </c>
      <c r="G1025" s="255">
        <f t="shared" si="132"/>
        <v>1676.9509999999998</v>
      </c>
      <c r="H1025" s="255">
        <f t="shared" si="132"/>
        <v>1819.241</v>
      </c>
      <c r="I1025" s="255">
        <f t="shared" si="132"/>
        <v>1907.771</v>
      </c>
      <c r="J1025" s="255">
        <f t="shared" si="132"/>
        <v>2073.431</v>
      </c>
      <c r="K1025" s="255">
        <f t="shared" si="132"/>
        <v>2110.2910000000002</v>
      </c>
      <c r="L1025" s="255">
        <f t="shared" si="132"/>
        <v>2047.0809999999999</v>
      </c>
      <c r="M1025" s="255">
        <f t="shared" si="132"/>
        <v>2047.221</v>
      </c>
      <c r="N1025" s="255">
        <f t="shared" si="132"/>
        <v>2047.1909999999998</v>
      </c>
      <c r="O1025" s="255">
        <f t="shared" si="132"/>
        <v>2069.1910000000003</v>
      </c>
      <c r="P1025" s="255">
        <f t="shared" si="132"/>
        <v>2100.931</v>
      </c>
      <c r="Q1025" s="255">
        <f t="shared" si="132"/>
        <v>2174.7110000000002</v>
      </c>
      <c r="R1025" s="255">
        <f t="shared" si="133"/>
        <v>1998.1909999999998</v>
      </c>
      <c r="S1025" s="255">
        <f t="shared" si="131"/>
        <v>2271.1110000000003</v>
      </c>
      <c r="T1025" s="255">
        <f t="shared" si="131"/>
        <v>2191.1110000000003</v>
      </c>
      <c r="U1025" s="255">
        <f t="shared" si="131"/>
        <v>2102.3610000000003</v>
      </c>
      <c r="V1025" s="255">
        <f t="shared" si="131"/>
        <v>1933.8709999999999</v>
      </c>
      <c r="W1025" s="255">
        <f t="shared" si="131"/>
        <v>1797.9209999999998</v>
      </c>
      <c r="X1025" s="255">
        <f t="shared" si="131"/>
        <v>1653.5709999999999</v>
      </c>
      <c r="Y1025" s="255">
        <f t="shared" si="131"/>
        <v>1586.1509999999998</v>
      </c>
      <c r="Z1025" s="256"/>
      <c r="AA1025" s="257">
        <v>1146.3699999999999</v>
      </c>
      <c r="AB1025" s="258">
        <v>1136.8499999999999</v>
      </c>
      <c r="AC1025" s="258">
        <v>1136.48</v>
      </c>
      <c r="AD1025" s="258">
        <v>1139.3599999999999</v>
      </c>
      <c r="AE1025" s="258">
        <v>1201.1099999999999</v>
      </c>
      <c r="AF1025" s="258">
        <v>1264.6199999999999</v>
      </c>
      <c r="AG1025" s="258">
        <v>1406.91</v>
      </c>
      <c r="AH1025" s="258">
        <v>1495.44</v>
      </c>
      <c r="AI1025" s="258">
        <v>1661.1</v>
      </c>
      <c r="AJ1025" s="258">
        <v>1697.96</v>
      </c>
      <c r="AK1025" s="258">
        <v>1634.75</v>
      </c>
      <c r="AL1025" s="258">
        <v>1634.89</v>
      </c>
      <c r="AM1025" s="258">
        <v>1634.86</v>
      </c>
      <c r="AN1025" s="258">
        <v>1656.86</v>
      </c>
      <c r="AO1025" s="258">
        <v>1688.6</v>
      </c>
      <c r="AP1025" s="258">
        <v>1762.38</v>
      </c>
      <c r="AQ1025" s="258">
        <v>1585.86</v>
      </c>
      <c r="AR1025" s="258">
        <v>1858.78</v>
      </c>
      <c r="AS1025" s="258">
        <v>1778.78</v>
      </c>
      <c r="AT1025" s="258">
        <v>1690.03</v>
      </c>
      <c r="AU1025" s="258">
        <v>1521.54</v>
      </c>
      <c r="AV1025" s="258">
        <v>1385.59</v>
      </c>
      <c r="AW1025" s="258">
        <v>1241.24</v>
      </c>
      <c r="AX1025" s="259">
        <v>1173.82</v>
      </c>
      <c r="AY1025" s="341">
        <v>407.52</v>
      </c>
      <c r="AZ1025" s="260">
        <v>4.8109999999999999</v>
      </c>
      <c r="BA1025" s="260">
        <v>0</v>
      </c>
      <c r="BB1025" s="268">
        <v>0</v>
      </c>
    </row>
    <row r="1026" spans="1:54" s="245" customFormat="1">
      <c r="A1026" s="254">
        <v>25</v>
      </c>
      <c r="B1026" s="255">
        <f t="shared" si="132"/>
        <v>1476.0509999999999</v>
      </c>
      <c r="C1026" s="255">
        <f t="shared" si="132"/>
        <v>1474.5509999999999</v>
      </c>
      <c r="D1026" s="255">
        <f t="shared" si="132"/>
        <v>1474.001</v>
      </c>
      <c r="E1026" s="255">
        <f t="shared" si="132"/>
        <v>1476.481</v>
      </c>
      <c r="F1026" s="255">
        <f t="shared" si="132"/>
        <v>1515.3109999999999</v>
      </c>
      <c r="G1026" s="255">
        <f t="shared" si="132"/>
        <v>1579.3009999999999</v>
      </c>
      <c r="H1026" s="255">
        <f t="shared" si="132"/>
        <v>1710.3409999999999</v>
      </c>
      <c r="I1026" s="255">
        <f t="shared" si="132"/>
        <v>1786.4009999999998</v>
      </c>
      <c r="J1026" s="255">
        <f t="shared" si="132"/>
        <v>1924.5909999999999</v>
      </c>
      <c r="K1026" s="255">
        <f t="shared" si="132"/>
        <v>1950.8309999999999</v>
      </c>
      <c r="L1026" s="255">
        <f t="shared" si="132"/>
        <v>1927.9209999999998</v>
      </c>
      <c r="M1026" s="255">
        <f t="shared" si="132"/>
        <v>1911.961</v>
      </c>
      <c r="N1026" s="255">
        <f t="shared" si="132"/>
        <v>1918.6509999999998</v>
      </c>
      <c r="O1026" s="255">
        <f t="shared" si="132"/>
        <v>1945.6209999999999</v>
      </c>
      <c r="P1026" s="255">
        <f t="shared" si="132"/>
        <v>1966.3909999999998</v>
      </c>
      <c r="Q1026" s="255">
        <f t="shared" si="132"/>
        <v>2026.0909999999999</v>
      </c>
      <c r="R1026" s="255">
        <f t="shared" si="133"/>
        <v>2092.2710000000002</v>
      </c>
      <c r="S1026" s="255">
        <f t="shared" si="131"/>
        <v>2129.4610000000002</v>
      </c>
      <c r="T1026" s="255">
        <f t="shared" si="131"/>
        <v>2038.0509999999999</v>
      </c>
      <c r="U1026" s="255">
        <f t="shared" si="131"/>
        <v>1959.3709999999999</v>
      </c>
      <c r="V1026" s="255">
        <f t="shared" si="131"/>
        <v>1701.6509999999998</v>
      </c>
      <c r="W1026" s="255">
        <f t="shared" si="131"/>
        <v>1636.771</v>
      </c>
      <c r="X1026" s="255">
        <f t="shared" si="131"/>
        <v>1641.6209999999999</v>
      </c>
      <c r="Y1026" s="255">
        <f t="shared" si="131"/>
        <v>1573.1109999999999</v>
      </c>
      <c r="Z1026" s="256"/>
      <c r="AA1026" s="257">
        <v>1063.72</v>
      </c>
      <c r="AB1026" s="258">
        <v>1062.22</v>
      </c>
      <c r="AC1026" s="258">
        <v>1061.67</v>
      </c>
      <c r="AD1026" s="258">
        <v>1064.1500000000001</v>
      </c>
      <c r="AE1026" s="258">
        <v>1102.98</v>
      </c>
      <c r="AF1026" s="258">
        <v>1166.97</v>
      </c>
      <c r="AG1026" s="258">
        <v>1298.01</v>
      </c>
      <c r="AH1026" s="258">
        <v>1374.07</v>
      </c>
      <c r="AI1026" s="258">
        <v>1512.26</v>
      </c>
      <c r="AJ1026" s="258">
        <v>1538.5</v>
      </c>
      <c r="AK1026" s="258">
        <v>1515.59</v>
      </c>
      <c r="AL1026" s="258">
        <v>1499.63</v>
      </c>
      <c r="AM1026" s="258">
        <v>1506.32</v>
      </c>
      <c r="AN1026" s="258">
        <v>1533.29</v>
      </c>
      <c r="AO1026" s="258">
        <v>1554.06</v>
      </c>
      <c r="AP1026" s="258">
        <v>1613.76</v>
      </c>
      <c r="AQ1026" s="258">
        <v>1679.94</v>
      </c>
      <c r="AR1026" s="258">
        <v>1717.13</v>
      </c>
      <c r="AS1026" s="258">
        <v>1625.72</v>
      </c>
      <c r="AT1026" s="258">
        <v>1547.04</v>
      </c>
      <c r="AU1026" s="258">
        <v>1289.32</v>
      </c>
      <c r="AV1026" s="258">
        <v>1224.44</v>
      </c>
      <c r="AW1026" s="258">
        <v>1229.29</v>
      </c>
      <c r="AX1026" s="259">
        <v>1160.78</v>
      </c>
      <c r="AY1026" s="341">
        <v>407.52</v>
      </c>
      <c r="AZ1026" s="260">
        <v>4.8109999999999999</v>
      </c>
      <c r="BA1026" s="260">
        <v>0</v>
      </c>
      <c r="BB1026" s="268">
        <v>0</v>
      </c>
    </row>
    <row r="1027" spans="1:54" s="245" customFormat="1">
      <c r="A1027" s="254">
        <v>26</v>
      </c>
      <c r="B1027" s="255">
        <f t="shared" si="132"/>
        <v>1658.001</v>
      </c>
      <c r="C1027" s="255">
        <f t="shared" si="132"/>
        <v>1614.8709999999999</v>
      </c>
      <c r="D1027" s="255">
        <f t="shared" si="132"/>
        <v>1608.1309999999999</v>
      </c>
      <c r="E1027" s="255">
        <f t="shared" si="132"/>
        <v>1661.2809999999999</v>
      </c>
      <c r="F1027" s="255">
        <f t="shared" si="132"/>
        <v>1690.961</v>
      </c>
      <c r="G1027" s="255">
        <f t="shared" si="132"/>
        <v>1807.491</v>
      </c>
      <c r="H1027" s="255">
        <f t="shared" si="132"/>
        <v>1978.6109999999999</v>
      </c>
      <c r="I1027" s="255">
        <f t="shared" si="132"/>
        <v>2065.6410000000001</v>
      </c>
      <c r="J1027" s="255">
        <f t="shared" si="132"/>
        <v>2196.9010000000003</v>
      </c>
      <c r="K1027" s="255">
        <f t="shared" si="132"/>
        <v>2230.4810000000002</v>
      </c>
      <c r="L1027" s="255">
        <f t="shared" si="132"/>
        <v>2174.8409999999999</v>
      </c>
      <c r="M1027" s="255">
        <f t="shared" si="132"/>
        <v>2184.9209999999998</v>
      </c>
      <c r="N1027" s="255">
        <f t="shared" si="132"/>
        <v>2160.431</v>
      </c>
      <c r="O1027" s="255">
        <f t="shared" si="132"/>
        <v>2219.5710000000004</v>
      </c>
      <c r="P1027" s="255">
        <f t="shared" si="132"/>
        <v>2274.2410000000004</v>
      </c>
      <c r="Q1027" s="255">
        <f t="shared" si="132"/>
        <v>2317.6010000000001</v>
      </c>
      <c r="R1027" s="255">
        <f t="shared" si="133"/>
        <v>2343.6010000000001</v>
      </c>
      <c r="S1027" s="255">
        <f t="shared" si="131"/>
        <v>2400.8009999999999</v>
      </c>
      <c r="T1027" s="255">
        <f t="shared" si="131"/>
        <v>2351.4910000000004</v>
      </c>
      <c r="U1027" s="255">
        <f t="shared" si="131"/>
        <v>2288.6709999999998</v>
      </c>
      <c r="V1027" s="255">
        <f t="shared" si="131"/>
        <v>1987.3709999999999</v>
      </c>
      <c r="W1027" s="255">
        <f t="shared" si="131"/>
        <v>1907.1209999999999</v>
      </c>
      <c r="X1027" s="255">
        <f t="shared" si="131"/>
        <v>1764.5509999999999</v>
      </c>
      <c r="Y1027" s="255">
        <f t="shared" si="131"/>
        <v>1692.8409999999999</v>
      </c>
      <c r="Z1027" s="256"/>
      <c r="AA1027" s="257">
        <v>1245.67</v>
      </c>
      <c r="AB1027" s="258">
        <v>1202.54</v>
      </c>
      <c r="AC1027" s="258">
        <v>1195.8</v>
      </c>
      <c r="AD1027" s="258">
        <v>1248.95</v>
      </c>
      <c r="AE1027" s="258">
        <v>1278.6300000000001</v>
      </c>
      <c r="AF1027" s="258">
        <v>1395.16</v>
      </c>
      <c r="AG1027" s="258">
        <v>1566.28</v>
      </c>
      <c r="AH1027" s="258">
        <v>1653.31</v>
      </c>
      <c r="AI1027" s="258">
        <v>1784.57</v>
      </c>
      <c r="AJ1027" s="258">
        <v>1818.15</v>
      </c>
      <c r="AK1027" s="258">
        <v>1762.51</v>
      </c>
      <c r="AL1027" s="258">
        <v>1772.59</v>
      </c>
      <c r="AM1027" s="258">
        <v>1748.1</v>
      </c>
      <c r="AN1027" s="258">
        <v>1807.24</v>
      </c>
      <c r="AO1027" s="258">
        <v>1861.91</v>
      </c>
      <c r="AP1027" s="258">
        <v>1905.27</v>
      </c>
      <c r="AQ1027" s="258">
        <v>1931.27</v>
      </c>
      <c r="AR1027" s="258">
        <v>1988.47</v>
      </c>
      <c r="AS1027" s="258">
        <v>1939.16</v>
      </c>
      <c r="AT1027" s="258">
        <v>1876.34</v>
      </c>
      <c r="AU1027" s="258">
        <v>1575.04</v>
      </c>
      <c r="AV1027" s="258">
        <v>1494.79</v>
      </c>
      <c r="AW1027" s="258">
        <v>1352.22</v>
      </c>
      <c r="AX1027" s="259">
        <v>1280.51</v>
      </c>
      <c r="AY1027" s="341">
        <v>407.52</v>
      </c>
      <c r="AZ1027" s="260">
        <v>4.8109999999999999</v>
      </c>
      <c r="BA1027" s="260">
        <v>0</v>
      </c>
      <c r="BB1027" s="268">
        <v>0</v>
      </c>
    </row>
    <row r="1028" spans="1:54" s="245" customFormat="1">
      <c r="A1028" s="254">
        <v>27</v>
      </c>
      <c r="B1028" s="255">
        <f t="shared" si="132"/>
        <v>1668.1809999999998</v>
      </c>
      <c r="C1028" s="255">
        <f t="shared" si="132"/>
        <v>1644.2009999999998</v>
      </c>
      <c r="D1028" s="255">
        <f t="shared" si="132"/>
        <v>1644.001</v>
      </c>
      <c r="E1028" s="255">
        <f t="shared" si="132"/>
        <v>1668.761</v>
      </c>
      <c r="F1028" s="255">
        <f t="shared" si="132"/>
        <v>1712.211</v>
      </c>
      <c r="G1028" s="255">
        <f t="shared" si="132"/>
        <v>1850.0409999999999</v>
      </c>
      <c r="H1028" s="255">
        <f t="shared" si="132"/>
        <v>1982.5709999999999</v>
      </c>
      <c r="I1028" s="255">
        <f t="shared" si="132"/>
        <v>2176.5610000000001</v>
      </c>
      <c r="J1028" s="255">
        <f t="shared" si="132"/>
        <v>2308.8009999999999</v>
      </c>
      <c r="K1028" s="255">
        <f t="shared" si="132"/>
        <v>2314.471</v>
      </c>
      <c r="L1028" s="255">
        <f t="shared" si="132"/>
        <v>2274.0310000000004</v>
      </c>
      <c r="M1028" s="255">
        <f t="shared" si="132"/>
        <v>2276.1410000000001</v>
      </c>
      <c r="N1028" s="255">
        <f t="shared" si="132"/>
        <v>2269.3610000000003</v>
      </c>
      <c r="O1028" s="255">
        <f t="shared" si="132"/>
        <v>2304.6510000000003</v>
      </c>
      <c r="P1028" s="255">
        <f t="shared" si="132"/>
        <v>2329.0909999999999</v>
      </c>
      <c r="Q1028" s="255">
        <f t="shared" si="132"/>
        <v>2366.6210000000001</v>
      </c>
      <c r="R1028" s="255">
        <f t="shared" si="133"/>
        <v>2445.1410000000001</v>
      </c>
      <c r="S1028" s="255">
        <f t="shared" si="131"/>
        <v>2471.201</v>
      </c>
      <c r="T1028" s="255">
        <f t="shared" si="131"/>
        <v>2406.181</v>
      </c>
      <c r="U1028" s="255">
        <f t="shared" si="131"/>
        <v>2335.6910000000003</v>
      </c>
      <c r="V1028" s="255">
        <f t="shared" si="131"/>
        <v>2139.5610000000001</v>
      </c>
      <c r="W1028" s="255">
        <f t="shared" si="131"/>
        <v>2056.4110000000001</v>
      </c>
      <c r="X1028" s="255">
        <f t="shared" si="131"/>
        <v>1833.3509999999999</v>
      </c>
      <c r="Y1028" s="255">
        <f t="shared" si="131"/>
        <v>1717.5809999999999</v>
      </c>
      <c r="Z1028" s="256"/>
      <c r="AA1028" s="257">
        <v>1255.8499999999999</v>
      </c>
      <c r="AB1028" s="258">
        <v>1231.8699999999999</v>
      </c>
      <c r="AC1028" s="258">
        <v>1231.67</v>
      </c>
      <c r="AD1028" s="258">
        <v>1256.43</v>
      </c>
      <c r="AE1028" s="258">
        <v>1299.8800000000001</v>
      </c>
      <c r="AF1028" s="258">
        <v>1437.71</v>
      </c>
      <c r="AG1028" s="258">
        <v>1570.24</v>
      </c>
      <c r="AH1028" s="258">
        <v>1764.23</v>
      </c>
      <c r="AI1028" s="258">
        <v>1896.47</v>
      </c>
      <c r="AJ1028" s="258">
        <v>1902.14</v>
      </c>
      <c r="AK1028" s="258">
        <v>1861.7</v>
      </c>
      <c r="AL1028" s="258">
        <v>1863.81</v>
      </c>
      <c r="AM1028" s="258">
        <v>1857.03</v>
      </c>
      <c r="AN1028" s="258">
        <v>1892.32</v>
      </c>
      <c r="AO1028" s="258">
        <v>1916.76</v>
      </c>
      <c r="AP1028" s="258">
        <v>1954.29</v>
      </c>
      <c r="AQ1028" s="258">
        <v>2032.81</v>
      </c>
      <c r="AR1028" s="258">
        <v>2058.87</v>
      </c>
      <c r="AS1028" s="258">
        <v>1993.85</v>
      </c>
      <c r="AT1028" s="258">
        <v>1923.36</v>
      </c>
      <c r="AU1028" s="258">
        <v>1727.23</v>
      </c>
      <c r="AV1028" s="258">
        <v>1644.08</v>
      </c>
      <c r="AW1028" s="258">
        <v>1421.02</v>
      </c>
      <c r="AX1028" s="259">
        <v>1305.25</v>
      </c>
      <c r="AY1028" s="341">
        <v>407.52</v>
      </c>
      <c r="AZ1028" s="260">
        <v>4.8109999999999999</v>
      </c>
      <c r="BA1028" s="260">
        <v>0</v>
      </c>
      <c r="BB1028" s="268">
        <v>0</v>
      </c>
    </row>
    <row r="1029" spans="1:54" s="245" customFormat="1">
      <c r="A1029" s="254">
        <v>28</v>
      </c>
      <c r="B1029" s="255">
        <f t="shared" si="132"/>
        <v>1716.4209999999998</v>
      </c>
      <c r="C1029" s="255">
        <f t="shared" si="132"/>
        <v>1670.501</v>
      </c>
      <c r="D1029" s="255">
        <f t="shared" si="132"/>
        <v>1670.5409999999999</v>
      </c>
      <c r="E1029" s="255">
        <f t="shared" si="132"/>
        <v>1670.3009999999999</v>
      </c>
      <c r="F1029" s="255">
        <f t="shared" si="132"/>
        <v>1671.2809999999999</v>
      </c>
      <c r="G1029" s="255">
        <f t="shared" si="132"/>
        <v>1725.991</v>
      </c>
      <c r="H1029" s="255">
        <f t="shared" si="132"/>
        <v>1773.8609999999999</v>
      </c>
      <c r="I1029" s="255">
        <f t="shared" si="132"/>
        <v>1934.721</v>
      </c>
      <c r="J1029" s="255">
        <f t="shared" si="132"/>
        <v>2096.3409999999999</v>
      </c>
      <c r="K1029" s="255">
        <f t="shared" si="132"/>
        <v>2159.6610000000001</v>
      </c>
      <c r="L1029" s="255">
        <f t="shared" si="132"/>
        <v>2173.5010000000002</v>
      </c>
      <c r="M1029" s="255">
        <f t="shared" si="132"/>
        <v>2163.8409999999999</v>
      </c>
      <c r="N1029" s="255">
        <f t="shared" si="132"/>
        <v>2172.701</v>
      </c>
      <c r="O1029" s="255">
        <f t="shared" si="132"/>
        <v>2190.3009999999999</v>
      </c>
      <c r="P1029" s="255">
        <f t="shared" si="132"/>
        <v>2222.6309999999999</v>
      </c>
      <c r="Q1029" s="255">
        <f t="shared" si="132"/>
        <v>2260.7510000000002</v>
      </c>
      <c r="R1029" s="255">
        <f t="shared" si="133"/>
        <v>2321.2910000000002</v>
      </c>
      <c r="S1029" s="255">
        <f t="shared" si="131"/>
        <v>2340.5909999999999</v>
      </c>
      <c r="T1029" s="255">
        <f t="shared" si="131"/>
        <v>2272.5509999999999</v>
      </c>
      <c r="U1029" s="255">
        <f t="shared" si="131"/>
        <v>2218.4910000000004</v>
      </c>
      <c r="V1029" s="255">
        <f t="shared" si="131"/>
        <v>1984.9409999999998</v>
      </c>
      <c r="W1029" s="255">
        <f t="shared" si="131"/>
        <v>1729.0309999999999</v>
      </c>
      <c r="X1029" s="255">
        <f t="shared" si="131"/>
        <v>1678.971</v>
      </c>
      <c r="Y1029" s="255">
        <f t="shared" si="131"/>
        <v>1670.3209999999999</v>
      </c>
      <c r="Z1029" s="256"/>
      <c r="AA1029" s="257">
        <v>1304.0899999999999</v>
      </c>
      <c r="AB1029" s="258">
        <v>1258.17</v>
      </c>
      <c r="AC1029" s="258">
        <v>1258.21</v>
      </c>
      <c r="AD1029" s="258">
        <v>1257.97</v>
      </c>
      <c r="AE1029" s="258">
        <v>1258.95</v>
      </c>
      <c r="AF1029" s="258">
        <v>1313.66</v>
      </c>
      <c r="AG1029" s="258">
        <v>1361.53</v>
      </c>
      <c r="AH1029" s="258">
        <v>1522.39</v>
      </c>
      <c r="AI1029" s="258">
        <v>1684.01</v>
      </c>
      <c r="AJ1029" s="258">
        <v>1747.33</v>
      </c>
      <c r="AK1029" s="258">
        <v>1761.17</v>
      </c>
      <c r="AL1029" s="258">
        <v>1751.51</v>
      </c>
      <c r="AM1029" s="258">
        <v>1760.37</v>
      </c>
      <c r="AN1029" s="258">
        <v>1777.97</v>
      </c>
      <c r="AO1029" s="258">
        <v>1810.3</v>
      </c>
      <c r="AP1029" s="258">
        <v>1848.42</v>
      </c>
      <c r="AQ1029" s="258">
        <v>1908.96</v>
      </c>
      <c r="AR1029" s="258">
        <v>1928.26</v>
      </c>
      <c r="AS1029" s="258">
        <v>1860.22</v>
      </c>
      <c r="AT1029" s="258">
        <v>1806.16</v>
      </c>
      <c r="AU1029" s="258">
        <v>1572.61</v>
      </c>
      <c r="AV1029" s="258">
        <v>1316.7</v>
      </c>
      <c r="AW1029" s="258">
        <v>1266.6400000000001</v>
      </c>
      <c r="AX1029" s="259">
        <v>1257.99</v>
      </c>
      <c r="AY1029" s="341">
        <v>407.52</v>
      </c>
      <c r="AZ1029" s="260">
        <v>4.8109999999999999</v>
      </c>
      <c r="BA1029" s="260">
        <v>0</v>
      </c>
      <c r="BB1029" s="268">
        <v>0</v>
      </c>
    </row>
    <row r="1030" spans="1:54" s="245" customFormat="1">
      <c r="A1030" s="254">
        <v>29</v>
      </c>
      <c r="B1030" s="255">
        <f t="shared" si="132"/>
        <v>1722.481</v>
      </c>
      <c r="C1030" s="255">
        <f t="shared" si="132"/>
        <v>1706.751</v>
      </c>
      <c r="D1030" s="255">
        <f t="shared" si="132"/>
        <v>1671.251</v>
      </c>
      <c r="E1030" s="255">
        <f t="shared" si="132"/>
        <v>1669.721</v>
      </c>
      <c r="F1030" s="255">
        <f t="shared" si="132"/>
        <v>1669.6709999999998</v>
      </c>
      <c r="G1030" s="255">
        <f t="shared" si="132"/>
        <v>1689.971</v>
      </c>
      <c r="H1030" s="255">
        <f t="shared" si="132"/>
        <v>1715.1109999999999</v>
      </c>
      <c r="I1030" s="255">
        <f t="shared" si="132"/>
        <v>1764.011</v>
      </c>
      <c r="J1030" s="255">
        <f t="shared" si="132"/>
        <v>1896.3709999999999</v>
      </c>
      <c r="K1030" s="255">
        <f t="shared" si="132"/>
        <v>1950.221</v>
      </c>
      <c r="L1030" s="255">
        <f t="shared" si="132"/>
        <v>1952.8909999999998</v>
      </c>
      <c r="M1030" s="255">
        <f t="shared" si="132"/>
        <v>1954.521</v>
      </c>
      <c r="N1030" s="255">
        <f t="shared" si="132"/>
        <v>1955.0309999999999</v>
      </c>
      <c r="O1030" s="255">
        <f t="shared" si="132"/>
        <v>1964.3809999999999</v>
      </c>
      <c r="P1030" s="255">
        <f t="shared" si="132"/>
        <v>2011.0709999999999</v>
      </c>
      <c r="Q1030" s="255">
        <f t="shared" si="132"/>
        <v>2108.9209999999998</v>
      </c>
      <c r="R1030" s="255">
        <f t="shared" si="133"/>
        <v>2185.1510000000003</v>
      </c>
      <c r="S1030" s="255">
        <f t="shared" si="131"/>
        <v>2179.9610000000002</v>
      </c>
      <c r="T1030" s="255">
        <f t="shared" si="131"/>
        <v>2119.3910000000001</v>
      </c>
      <c r="U1030" s="255">
        <f t="shared" si="131"/>
        <v>2063.6110000000003</v>
      </c>
      <c r="V1030" s="255">
        <f t="shared" si="131"/>
        <v>1849.991</v>
      </c>
      <c r="W1030" s="255">
        <f t="shared" si="131"/>
        <v>1728.9109999999998</v>
      </c>
      <c r="X1030" s="255">
        <f t="shared" si="131"/>
        <v>1670.981</v>
      </c>
      <c r="Y1030" s="255">
        <f t="shared" si="131"/>
        <v>1665.6909999999998</v>
      </c>
      <c r="Z1030" s="256"/>
      <c r="AA1030" s="257">
        <v>1310.1500000000001</v>
      </c>
      <c r="AB1030" s="258">
        <v>1294.42</v>
      </c>
      <c r="AC1030" s="258">
        <v>1258.92</v>
      </c>
      <c r="AD1030" s="258">
        <v>1257.3900000000001</v>
      </c>
      <c r="AE1030" s="258">
        <v>1257.3399999999999</v>
      </c>
      <c r="AF1030" s="258">
        <v>1277.6400000000001</v>
      </c>
      <c r="AG1030" s="258">
        <v>1302.78</v>
      </c>
      <c r="AH1030" s="258">
        <v>1351.68</v>
      </c>
      <c r="AI1030" s="258">
        <v>1484.04</v>
      </c>
      <c r="AJ1030" s="258">
        <v>1537.89</v>
      </c>
      <c r="AK1030" s="258">
        <v>1540.56</v>
      </c>
      <c r="AL1030" s="258">
        <v>1542.19</v>
      </c>
      <c r="AM1030" s="258">
        <v>1542.7</v>
      </c>
      <c r="AN1030" s="258">
        <v>1552.05</v>
      </c>
      <c r="AO1030" s="258">
        <v>1598.74</v>
      </c>
      <c r="AP1030" s="258">
        <v>1696.59</v>
      </c>
      <c r="AQ1030" s="258">
        <v>1772.82</v>
      </c>
      <c r="AR1030" s="258">
        <v>1767.63</v>
      </c>
      <c r="AS1030" s="258">
        <v>1707.06</v>
      </c>
      <c r="AT1030" s="258">
        <v>1651.28</v>
      </c>
      <c r="AU1030" s="258">
        <v>1437.66</v>
      </c>
      <c r="AV1030" s="258">
        <v>1316.58</v>
      </c>
      <c r="AW1030" s="258">
        <v>1258.6500000000001</v>
      </c>
      <c r="AX1030" s="259">
        <v>1253.3599999999999</v>
      </c>
      <c r="AY1030" s="341">
        <v>407.52</v>
      </c>
      <c r="AZ1030" s="260">
        <v>4.8109999999999999</v>
      </c>
      <c r="BA1030" s="260">
        <v>0</v>
      </c>
      <c r="BB1030" s="268">
        <v>0</v>
      </c>
    </row>
    <row r="1031" spans="1:54" s="245" customFormat="1" ht="13.5" customHeight="1">
      <c r="A1031" s="254">
        <v>30</v>
      </c>
      <c r="B1031" s="255">
        <f t="shared" si="132"/>
        <v>1671.2909999999999</v>
      </c>
      <c r="C1031" s="255">
        <f t="shared" si="132"/>
        <v>1647.1109999999999</v>
      </c>
      <c r="D1031" s="255">
        <f t="shared" si="132"/>
        <v>1646.3209999999999</v>
      </c>
      <c r="E1031" s="255">
        <f t="shared" si="132"/>
        <v>1650.711</v>
      </c>
      <c r="F1031" s="255">
        <f t="shared" si="132"/>
        <v>1680.3309999999999</v>
      </c>
      <c r="G1031" s="255">
        <f t="shared" si="132"/>
        <v>1744.8109999999999</v>
      </c>
      <c r="H1031" s="255">
        <f t="shared" si="132"/>
        <v>1898.5909999999999</v>
      </c>
      <c r="I1031" s="255">
        <f t="shared" si="132"/>
        <v>1978.971</v>
      </c>
      <c r="J1031" s="255">
        <f t="shared" si="132"/>
        <v>1993.751</v>
      </c>
      <c r="K1031" s="255">
        <f t="shared" si="132"/>
        <v>1993.8309999999999</v>
      </c>
      <c r="L1031" s="255">
        <f t="shared" si="132"/>
        <v>1983.021</v>
      </c>
      <c r="M1031" s="255">
        <f t="shared" si="132"/>
        <v>1977.221</v>
      </c>
      <c r="N1031" s="255">
        <f t="shared" si="132"/>
        <v>1972.511</v>
      </c>
      <c r="O1031" s="255">
        <f t="shared" si="132"/>
        <v>1971.261</v>
      </c>
      <c r="P1031" s="255">
        <f t="shared" si="132"/>
        <v>1982.7809999999999</v>
      </c>
      <c r="Q1031" s="255">
        <f t="shared" si="132"/>
        <v>1997.241</v>
      </c>
      <c r="R1031" s="255">
        <f t="shared" si="133"/>
        <v>2102.7710000000002</v>
      </c>
      <c r="S1031" s="255">
        <f t="shared" si="131"/>
        <v>2192.0210000000002</v>
      </c>
      <c r="T1031" s="255">
        <f t="shared" si="131"/>
        <v>2110.6510000000003</v>
      </c>
      <c r="U1031" s="255">
        <f t="shared" si="131"/>
        <v>2007.1209999999999</v>
      </c>
      <c r="V1031" s="255">
        <f t="shared" si="131"/>
        <v>1764.6409999999998</v>
      </c>
      <c r="W1031" s="255">
        <f t="shared" si="131"/>
        <v>1727.0409999999999</v>
      </c>
      <c r="X1031" s="255">
        <f t="shared" si="131"/>
        <v>1693.3309999999999</v>
      </c>
      <c r="Y1031" s="255">
        <f t="shared" si="131"/>
        <v>1666.5509999999999</v>
      </c>
      <c r="Z1031" s="256"/>
      <c r="AA1031" s="257">
        <v>1258.96</v>
      </c>
      <c r="AB1031" s="258">
        <v>1234.78</v>
      </c>
      <c r="AC1031" s="258">
        <v>1233.99</v>
      </c>
      <c r="AD1031" s="258">
        <v>1238.3800000000001</v>
      </c>
      <c r="AE1031" s="258">
        <v>1268</v>
      </c>
      <c r="AF1031" s="258">
        <v>1332.48</v>
      </c>
      <c r="AG1031" s="258">
        <v>1486.26</v>
      </c>
      <c r="AH1031" s="258">
        <v>1566.64</v>
      </c>
      <c r="AI1031" s="258">
        <v>1581.42</v>
      </c>
      <c r="AJ1031" s="258">
        <v>1581.5</v>
      </c>
      <c r="AK1031" s="258">
        <v>1570.69</v>
      </c>
      <c r="AL1031" s="258">
        <v>1564.89</v>
      </c>
      <c r="AM1031" s="258">
        <v>1560.18</v>
      </c>
      <c r="AN1031" s="258">
        <v>1558.93</v>
      </c>
      <c r="AO1031" s="258">
        <v>1570.45</v>
      </c>
      <c r="AP1031" s="258">
        <v>1584.91</v>
      </c>
      <c r="AQ1031" s="258">
        <v>1690.44</v>
      </c>
      <c r="AR1031" s="258">
        <v>1779.69</v>
      </c>
      <c r="AS1031" s="258">
        <v>1698.32</v>
      </c>
      <c r="AT1031" s="258">
        <v>1594.79</v>
      </c>
      <c r="AU1031" s="258">
        <v>1352.31</v>
      </c>
      <c r="AV1031" s="258">
        <v>1314.71</v>
      </c>
      <c r="AW1031" s="258">
        <v>1281</v>
      </c>
      <c r="AX1031" s="259">
        <v>1254.22</v>
      </c>
      <c r="AY1031" s="341">
        <v>407.52</v>
      </c>
      <c r="AZ1031" s="260">
        <v>4.8109999999999999</v>
      </c>
      <c r="BA1031" s="260">
        <v>0</v>
      </c>
      <c r="BB1031" s="268">
        <v>0</v>
      </c>
    </row>
    <row r="1032" spans="1:54" s="245" customFormat="1" ht="13.5" thickBot="1">
      <c r="A1032" s="262">
        <v>31</v>
      </c>
      <c r="B1032" s="255">
        <f t="shared" si="132"/>
        <v>0</v>
      </c>
      <c r="C1032" s="255">
        <f t="shared" si="132"/>
        <v>0</v>
      </c>
      <c r="D1032" s="255">
        <f t="shared" si="132"/>
        <v>0</v>
      </c>
      <c r="E1032" s="255">
        <f t="shared" si="132"/>
        <v>0</v>
      </c>
      <c r="F1032" s="255">
        <f t="shared" si="132"/>
        <v>0</v>
      </c>
      <c r="G1032" s="255">
        <f t="shared" si="132"/>
        <v>0</v>
      </c>
      <c r="H1032" s="255">
        <f t="shared" si="132"/>
        <v>0</v>
      </c>
      <c r="I1032" s="255">
        <f t="shared" si="132"/>
        <v>0</v>
      </c>
      <c r="J1032" s="255">
        <f t="shared" si="132"/>
        <v>0</v>
      </c>
      <c r="K1032" s="255">
        <f t="shared" si="132"/>
        <v>0</v>
      </c>
      <c r="L1032" s="255">
        <f t="shared" si="132"/>
        <v>0</v>
      </c>
      <c r="M1032" s="255">
        <f t="shared" si="132"/>
        <v>0</v>
      </c>
      <c r="N1032" s="255">
        <f t="shared" si="132"/>
        <v>0</v>
      </c>
      <c r="O1032" s="255">
        <f t="shared" si="132"/>
        <v>0</v>
      </c>
      <c r="P1032" s="255">
        <f t="shared" si="132"/>
        <v>0</v>
      </c>
      <c r="Q1032" s="255">
        <f t="shared" si="132"/>
        <v>0</v>
      </c>
      <c r="R1032" s="255">
        <f t="shared" si="133"/>
        <v>0</v>
      </c>
      <c r="S1032" s="255">
        <f t="shared" si="131"/>
        <v>0</v>
      </c>
      <c r="T1032" s="255">
        <f t="shared" si="131"/>
        <v>0</v>
      </c>
      <c r="U1032" s="255">
        <f t="shared" si="131"/>
        <v>0</v>
      </c>
      <c r="V1032" s="255">
        <f t="shared" si="131"/>
        <v>0</v>
      </c>
      <c r="W1032" s="255">
        <f t="shared" si="131"/>
        <v>0</v>
      </c>
      <c r="X1032" s="255">
        <f t="shared" si="131"/>
        <v>0</v>
      </c>
      <c r="Y1032" s="255">
        <f t="shared" si="131"/>
        <v>0</v>
      </c>
      <c r="Z1032" s="256"/>
      <c r="AA1032" s="263">
        <v>0</v>
      </c>
      <c r="AB1032" s="264">
        <v>0</v>
      </c>
      <c r="AC1032" s="264">
        <v>0</v>
      </c>
      <c r="AD1032" s="264">
        <v>0</v>
      </c>
      <c r="AE1032" s="264">
        <v>0</v>
      </c>
      <c r="AF1032" s="264">
        <v>0</v>
      </c>
      <c r="AG1032" s="264">
        <v>0</v>
      </c>
      <c r="AH1032" s="264">
        <v>0</v>
      </c>
      <c r="AI1032" s="264">
        <v>0</v>
      </c>
      <c r="AJ1032" s="264">
        <v>0</v>
      </c>
      <c r="AK1032" s="264">
        <v>0</v>
      </c>
      <c r="AL1032" s="264">
        <v>0</v>
      </c>
      <c r="AM1032" s="264">
        <v>0</v>
      </c>
      <c r="AN1032" s="264">
        <v>0</v>
      </c>
      <c r="AO1032" s="264">
        <v>0</v>
      </c>
      <c r="AP1032" s="264">
        <v>0</v>
      </c>
      <c r="AQ1032" s="264">
        <v>0</v>
      </c>
      <c r="AR1032" s="264">
        <v>0</v>
      </c>
      <c r="AS1032" s="264">
        <v>0</v>
      </c>
      <c r="AT1032" s="264">
        <v>0</v>
      </c>
      <c r="AU1032" s="264">
        <v>0</v>
      </c>
      <c r="AV1032" s="264">
        <v>0</v>
      </c>
      <c r="AW1032" s="264">
        <v>0</v>
      </c>
      <c r="AX1032" s="265">
        <v>0</v>
      </c>
      <c r="AY1032" s="342">
        <v>0</v>
      </c>
      <c r="AZ1032" s="266">
        <v>0</v>
      </c>
      <c r="BA1032" s="266"/>
      <c r="BB1032" s="269"/>
    </row>
    <row r="1033" spans="1:54" s="245" customFormat="1" ht="13.5" thickBot="1">
      <c r="A1033" s="272"/>
      <c r="B1033" s="273"/>
      <c r="C1033" s="273"/>
      <c r="D1033" s="273"/>
      <c r="E1033" s="273"/>
      <c r="F1033" s="273"/>
      <c r="G1033" s="273"/>
      <c r="H1033" s="273"/>
      <c r="I1033" s="273"/>
      <c r="J1033" s="273"/>
      <c r="K1033" s="273"/>
      <c r="L1033" s="273"/>
      <c r="M1033" s="273"/>
      <c r="N1033" s="273"/>
      <c r="O1033" s="273"/>
      <c r="P1033" s="273"/>
      <c r="Q1033" s="273"/>
      <c r="R1033" s="273"/>
      <c r="S1033" s="273"/>
      <c r="T1033" s="273"/>
      <c r="U1033" s="273"/>
      <c r="V1033" s="273"/>
      <c r="W1033" s="273"/>
      <c r="X1033" s="273"/>
      <c r="Y1033" s="273"/>
      <c r="Z1033" s="256"/>
      <c r="AA1033" s="274"/>
      <c r="AB1033" s="274"/>
      <c r="AC1033" s="274"/>
      <c r="AD1033" s="274"/>
      <c r="AE1033" s="274"/>
      <c r="AF1033" s="274"/>
      <c r="AG1033" s="274"/>
      <c r="AH1033" s="274"/>
      <c r="AI1033" s="274"/>
      <c r="AJ1033" s="274"/>
      <c r="AK1033" s="274"/>
      <c r="AL1033" s="274"/>
      <c r="AM1033" s="274"/>
      <c r="AN1033" s="274"/>
      <c r="AO1033" s="274"/>
      <c r="AP1033" s="274"/>
      <c r="AQ1033" s="274"/>
      <c r="AR1033" s="274"/>
      <c r="AS1033" s="274"/>
      <c r="AT1033" s="274"/>
      <c r="AU1033" s="274"/>
      <c r="AV1033" s="274"/>
      <c r="AW1033" s="274"/>
      <c r="AX1033" s="274"/>
      <c r="AY1033" s="275"/>
      <c r="AZ1033" s="276"/>
      <c r="BA1033" s="276"/>
      <c r="BB1033" s="275"/>
    </row>
    <row r="1034" spans="1:54" s="241" customFormat="1" ht="53.25" customHeight="1" thickBot="1">
      <c r="A1034" s="578" t="s">
        <v>1</v>
      </c>
      <c r="B1034" s="526" t="s">
        <v>188</v>
      </c>
      <c r="C1034" s="526"/>
      <c r="D1034" s="526"/>
      <c r="E1034" s="526"/>
      <c r="F1034" s="526"/>
      <c r="G1034" s="526"/>
      <c r="H1034" s="526"/>
      <c r="I1034" s="526"/>
      <c r="J1034" s="526"/>
      <c r="K1034" s="526"/>
      <c r="L1034" s="526"/>
      <c r="M1034" s="526"/>
      <c r="N1034" s="526"/>
      <c r="O1034" s="526"/>
      <c r="P1034" s="526"/>
      <c r="Q1034" s="526"/>
      <c r="R1034" s="526"/>
      <c r="S1034" s="526"/>
      <c r="T1034" s="526"/>
      <c r="U1034" s="526"/>
      <c r="V1034" s="526"/>
      <c r="W1034" s="526"/>
      <c r="X1034" s="526"/>
      <c r="Y1034" s="527"/>
      <c r="AA1034" s="242" t="s">
        <v>182</v>
      </c>
      <c r="AB1034" s="243"/>
      <c r="AC1034" s="243"/>
      <c r="AD1034" s="243"/>
      <c r="AE1034" s="243"/>
      <c r="AF1034" s="243"/>
      <c r="AG1034" s="243"/>
      <c r="AH1034" s="243"/>
      <c r="AI1034" s="243"/>
      <c r="AJ1034" s="243"/>
      <c r="AK1034" s="243"/>
      <c r="AL1034" s="243"/>
      <c r="AM1034" s="243"/>
      <c r="AN1034" s="243"/>
      <c r="AO1034" s="243"/>
      <c r="AP1034" s="243"/>
      <c r="AQ1034" s="243"/>
      <c r="AR1034" s="243"/>
      <c r="AS1034" s="243"/>
      <c r="AT1034" s="243"/>
      <c r="AU1034" s="243"/>
      <c r="AV1034" s="243"/>
      <c r="AW1034" s="243"/>
      <c r="AX1034" s="243"/>
      <c r="AY1034" s="244"/>
      <c r="AZ1034" s="243"/>
      <c r="BA1034" s="243"/>
    </row>
    <row r="1035" spans="1:54" s="245" customFormat="1" ht="58.5" customHeight="1">
      <c r="A1035" s="579"/>
      <c r="B1035" s="555" t="s">
        <v>2</v>
      </c>
      <c r="C1035" s="556"/>
      <c r="D1035" s="556"/>
      <c r="E1035" s="556"/>
      <c r="F1035" s="556"/>
      <c r="G1035" s="556"/>
      <c r="H1035" s="556"/>
      <c r="I1035" s="556"/>
      <c r="J1035" s="556"/>
      <c r="K1035" s="556"/>
      <c r="L1035" s="556"/>
      <c r="M1035" s="556"/>
      <c r="N1035" s="556"/>
      <c r="O1035" s="556"/>
      <c r="P1035" s="556"/>
      <c r="Q1035" s="556"/>
      <c r="R1035" s="556"/>
      <c r="S1035" s="556"/>
      <c r="T1035" s="556"/>
      <c r="U1035" s="556"/>
      <c r="V1035" s="556"/>
      <c r="W1035" s="556"/>
      <c r="X1035" s="556"/>
      <c r="Y1035" s="557"/>
      <c r="AA1035" s="572" t="s">
        <v>87</v>
      </c>
      <c r="AB1035" s="573"/>
      <c r="AC1035" s="573"/>
      <c r="AD1035" s="573"/>
      <c r="AE1035" s="573"/>
      <c r="AF1035" s="573"/>
      <c r="AG1035" s="573"/>
      <c r="AH1035" s="573"/>
      <c r="AI1035" s="573"/>
      <c r="AJ1035" s="573"/>
      <c r="AK1035" s="573"/>
      <c r="AL1035" s="573"/>
      <c r="AM1035" s="573"/>
      <c r="AN1035" s="573"/>
      <c r="AO1035" s="573"/>
      <c r="AP1035" s="573"/>
      <c r="AQ1035" s="573"/>
      <c r="AR1035" s="573"/>
      <c r="AS1035" s="573"/>
      <c r="AT1035" s="573"/>
      <c r="AU1035" s="573"/>
      <c r="AV1035" s="573"/>
      <c r="AW1035" s="573"/>
      <c r="AX1035" s="574"/>
      <c r="AY1035" s="575" t="str">
        <f>AY999</f>
        <v>Сбытовая надбавка</v>
      </c>
      <c r="AZ1035" s="576" t="s">
        <v>198</v>
      </c>
      <c r="BA1035" s="510" t="s">
        <v>191</v>
      </c>
      <c r="BB1035" s="510" t="s">
        <v>179</v>
      </c>
    </row>
    <row r="1036" spans="1:54" s="245" customFormat="1" ht="48" customHeight="1">
      <c r="A1036" s="580"/>
      <c r="B1036" s="246" t="s">
        <v>3</v>
      </c>
      <c r="C1036" s="246" t="s">
        <v>4</v>
      </c>
      <c r="D1036" s="246" t="s">
        <v>5</v>
      </c>
      <c r="E1036" s="246" t="s">
        <v>6</v>
      </c>
      <c r="F1036" s="246" t="s">
        <v>7</v>
      </c>
      <c r="G1036" s="246" t="s">
        <v>8</v>
      </c>
      <c r="H1036" s="246" t="s">
        <v>9</v>
      </c>
      <c r="I1036" s="246" t="s">
        <v>10</v>
      </c>
      <c r="J1036" s="246" t="s">
        <v>11</v>
      </c>
      <c r="K1036" s="246" t="s">
        <v>12</v>
      </c>
      <c r="L1036" s="246" t="s">
        <v>13</v>
      </c>
      <c r="M1036" s="246" t="s">
        <v>14</v>
      </c>
      <c r="N1036" s="246" t="s">
        <v>15</v>
      </c>
      <c r="O1036" s="246" t="s">
        <v>16</v>
      </c>
      <c r="P1036" s="246" t="s">
        <v>17</v>
      </c>
      <c r="Q1036" s="246" t="s">
        <v>18</v>
      </c>
      <c r="R1036" s="246" t="s">
        <v>19</v>
      </c>
      <c r="S1036" s="246" t="s">
        <v>20</v>
      </c>
      <c r="T1036" s="246" t="s">
        <v>21</v>
      </c>
      <c r="U1036" s="246" t="s">
        <v>22</v>
      </c>
      <c r="V1036" s="246" t="s">
        <v>23</v>
      </c>
      <c r="W1036" s="246" t="s">
        <v>24</v>
      </c>
      <c r="X1036" s="246" t="s">
        <v>25</v>
      </c>
      <c r="Y1036" s="247" t="s">
        <v>26</v>
      </c>
      <c r="AA1036" s="248" t="s">
        <v>3</v>
      </c>
      <c r="AB1036" s="246" t="s">
        <v>4</v>
      </c>
      <c r="AC1036" s="246" t="s">
        <v>5</v>
      </c>
      <c r="AD1036" s="246" t="s">
        <v>6</v>
      </c>
      <c r="AE1036" s="246" t="s">
        <v>7</v>
      </c>
      <c r="AF1036" s="246" t="s">
        <v>8</v>
      </c>
      <c r="AG1036" s="246" t="s">
        <v>9</v>
      </c>
      <c r="AH1036" s="246" t="s">
        <v>10</v>
      </c>
      <c r="AI1036" s="246" t="s">
        <v>11</v>
      </c>
      <c r="AJ1036" s="246" t="s">
        <v>12</v>
      </c>
      <c r="AK1036" s="246" t="s">
        <v>13</v>
      </c>
      <c r="AL1036" s="246" t="s">
        <v>14</v>
      </c>
      <c r="AM1036" s="246" t="s">
        <v>15</v>
      </c>
      <c r="AN1036" s="246" t="s">
        <v>16</v>
      </c>
      <c r="AO1036" s="246" t="s">
        <v>17</v>
      </c>
      <c r="AP1036" s="246" t="s">
        <v>18</v>
      </c>
      <c r="AQ1036" s="246" t="s">
        <v>19</v>
      </c>
      <c r="AR1036" s="246" t="s">
        <v>20</v>
      </c>
      <c r="AS1036" s="246" t="s">
        <v>21</v>
      </c>
      <c r="AT1036" s="246" t="s">
        <v>22</v>
      </c>
      <c r="AU1036" s="246" t="s">
        <v>23</v>
      </c>
      <c r="AV1036" s="246" t="s">
        <v>24</v>
      </c>
      <c r="AW1036" s="246" t="s">
        <v>25</v>
      </c>
      <c r="AX1036" s="247" t="s">
        <v>26</v>
      </c>
      <c r="AY1036" s="482"/>
      <c r="AZ1036" s="577"/>
      <c r="BA1036" s="511"/>
      <c r="BB1036" s="511"/>
    </row>
    <row r="1037" spans="1:54" s="250" customFormat="1" ht="16.149999999999999" customHeight="1">
      <c r="A1037" s="544" t="s">
        <v>214</v>
      </c>
      <c r="B1037" s="545"/>
      <c r="C1037" s="545"/>
      <c r="D1037" s="545"/>
      <c r="E1037" s="545"/>
      <c r="F1037" s="545"/>
      <c r="G1037" s="545"/>
      <c r="H1037" s="545"/>
      <c r="I1037" s="545"/>
      <c r="J1037" s="545"/>
      <c r="K1037" s="545"/>
      <c r="L1037" s="545"/>
      <c r="M1037" s="545"/>
      <c r="N1037" s="545"/>
      <c r="O1037" s="545"/>
      <c r="P1037" s="545"/>
      <c r="Q1037" s="545"/>
      <c r="R1037" s="545"/>
      <c r="S1037" s="545"/>
      <c r="T1037" s="545"/>
      <c r="U1037" s="545"/>
      <c r="V1037" s="545"/>
      <c r="W1037" s="545"/>
      <c r="X1037" s="545"/>
      <c r="Y1037" s="546"/>
      <c r="AA1037" s="544">
        <v>2</v>
      </c>
      <c r="AB1037" s="545"/>
      <c r="AC1037" s="545"/>
      <c r="AD1037" s="545"/>
      <c r="AE1037" s="545"/>
      <c r="AF1037" s="545"/>
      <c r="AG1037" s="545"/>
      <c r="AH1037" s="545"/>
      <c r="AI1037" s="545"/>
      <c r="AJ1037" s="545"/>
      <c r="AK1037" s="545"/>
      <c r="AL1037" s="545"/>
      <c r="AM1037" s="545"/>
      <c r="AN1037" s="545"/>
      <c r="AO1037" s="545"/>
      <c r="AP1037" s="545"/>
      <c r="AQ1037" s="545"/>
      <c r="AR1037" s="545"/>
      <c r="AS1037" s="545"/>
      <c r="AT1037" s="545"/>
      <c r="AU1037" s="545"/>
      <c r="AV1037" s="545"/>
      <c r="AW1037" s="545"/>
      <c r="AX1037" s="546"/>
      <c r="AY1037" s="251">
        <v>3</v>
      </c>
      <c r="AZ1037" s="252">
        <v>4</v>
      </c>
      <c r="BA1037" s="304">
        <v>5</v>
      </c>
      <c r="BB1037" s="253">
        <v>6</v>
      </c>
    </row>
    <row r="1038" spans="1:54" s="245" customFormat="1">
      <c r="A1038" s="254">
        <v>1</v>
      </c>
      <c r="B1038" s="255">
        <f>AA1038+$AY1038+$AZ1038+ROUND($BA1038*$BB1038,2)</f>
        <v>1798.491</v>
      </c>
      <c r="C1038" s="255">
        <f t="shared" ref="C1038:R1053" si="134">AB1038+$AY1038+$AZ1038+ROUND($BA1038*$BB1038,2)</f>
        <v>1725.6509999999998</v>
      </c>
      <c r="D1038" s="255">
        <f t="shared" si="134"/>
        <v>1721.251</v>
      </c>
      <c r="E1038" s="255">
        <f t="shared" si="134"/>
        <v>1711.761</v>
      </c>
      <c r="F1038" s="255">
        <f t="shared" si="134"/>
        <v>1714.491</v>
      </c>
      <c r="G1038" s="255">
        <f t="shared" si="134"/>
        <v>1723.6309999999999</v>
      </c>
      <c r="H1038" s="255">
        <f t="shared" si="134"/>
        <v>1783.0809999999999</v>
      </c>
      <c r="I1038" s="255">
        <f t="shared" si="134"/>
        <v>1948.3509999999999</v>
      </c>
      <c r="J1038" s="255">
        <f t="shared" si="134"/>
        <v>2460.2010000000005</v>
      </c>
      <c r="K1038" s="255">
        <f t="shared" si="134"/>
        <v>2479.1510000000003</v>
      </c>
      <c r="L1038" s="255">
        <f t="shared" si="134"/>
        <v>2715.3610000000003</v>
      </c>
      <c r="M1038" s="255">
        <f t="shared" si="134"/>
        <v>2709.9410000000003</v>
      </c>
      <c r="N1038" s="255">
        <f t="shared" si="134"/>
        <v>2446.9010000000003</v>
      </c>
      <c r="O1038" s="255">
        <f t="shared" si="134"/>
        <v>2434.1209999999996</v>
      </c>
      <c r="P1038" s="255">
        <f t="shared" si="134"/>
        <v>2441.7810000000004</v>
      </c>
      <c r="Q1038" s="255">
        <f t="shared" si="134"/>
        <v>2747.4010000000003</v>
      </c>
      <c r="R1038" s="255">
        <f t="shared" si="134"/>
        <v>2543.5810000000001</v>
      </c>
      <c r="S1038" s="255">
        <f t="shared" ref="S1038:Y1068" si="135">AR1038+$AY1038+$AZ1038+ROUND($BA1038*$BB1038,2)</f>
        <v>3098.4810000000002</v>
      </c>
      <c r="T1038" s="255">
        <f t="shared" si="135"/>
        <v>3097.5610000000001</v>
      </c>
      <c r="U1038" s="255">
        <f t="shared" si="135"/>
        <v>2482.6210000000001</v>
      </c>
      <c r="V1038" s="255">
        <f t="shared" si="135"/>
        <v>2355.5310000000004</v>
      </c>
      <c r="W1038" s="255">
        <f t="shared" si="135"/>
        <v>2218.9810000000002</v>
      </c>
      <c r="X1038" s="255">
        <f t="shared" si="135"/>
        <v>1962.5809999999999</v>
      </c>
      <c r="Y1038" s="255">
        <f t="shared" si="135"/>
        <v>1891.521</v>
      </c>
      <c r="Z1038" s="256"/>
      <c r="AA1038" s="257">
        <v>1386.16</v>
      </c>
      <c r="AB1038" s="258">
        <v>1313.32</v>
      </c>
      <c r="AC1038" s="258">
        <v>1308.92</v>
      </c>
      <c r="AD1038" s="258">
        <v>1299.43</v>
      </c>
      <c r="AE1038" s="258">
        <v>1302.1600000000001</v>
      </c>
      <c r="AF1038" s="258">
        <v>1311.3</v>
      </c>
      <c r="AG1038" s="258">
        <v>1370.75</v>
      </c>
      <c r="AH1038" s="258">
        <v>1536.02</v>
      </c>
      <c r="AI1038" s="258">
        <v>2047.8700000000001</v>
      </c>
      <c r="AJ1038" s="258">
        <v>2066.8200000000002</v>
      </c>
      <c r="AK1038" s="258">
        <v>2303.0300000000002</v>
      </c>
      <c r="AL1038" s="258">
        <v>2297.61</v>
      </c>
      <c r="AM1038" s="258">
        <v>2034.57</v>
      </c>
      <c r="AN1038" s="258">
        <v>2021.7899999999997</v>
      </c>
      <c r="AO1038" s="258">
        <v>2029.4500000000003</v>
      </c>
      <c r="AP1038" s="258">
        <v>2335.0700000000002</v>
      </c>
      <c r="AQ1038" s="258">
        <v>2131.25</v>
      </c>
      <c r="AR1038" s="258">
        <v>2686.15</v>
      </c>
      <c r="AS1038" s="258">
        <v>2685.23</v>
      </c>
      <c r="AT1038" s="258">
        <v>2070.29</v>
      </c>
      <c r="AU1038" s="258">
        <v>1943.2</v>
      </c>
      <c r="AV1038" s="258">
        <v>1806.65</v>
      </c>
      <c r="AW1038" s="258">
        <v>1550.25</v>
      </c>
      <c r="AX1038" s="259">
        <v>1479.19</v>
      </c>
      <c r="AY1038" s="341">
        <v>407.52</v>
      </c>
      <c r="AZ1038" s="260">
        <v>4.8109999999999999</v>
      </c>
      <c r="BA1038" s="267">
        <v>0</v>
      </c>
      <c r="BB1038" s="268">
        <v>0</v>
      </c>
    </row>
    <row r="1039" spans="1:54" s="245" customFormat="1">
      <c r="A1039" s="254">
        <v>2</v>
      </c>
      <c r="B1039" s="255">
        <f t="shared" ref="B1039:Q1068" si="136">AA1039+$AY1039+$AZ1039+ROUND($BA1039*$BB1039,2)</f>
        <v>1727.481</v>
      </c>
      <c r="C1039" s="255">
        <f t="shared" si="134"/>
        <v>1723.0609999999999</v>
      </c>
      <c r="D1039" s="255">
        <f t="shared" si="134"/>
        <v>1717.2809999999999</v>
      </c>
      <c r="E1039" s="255">
        <f t="shared" si="134"/>
        <v>1717.9209999999998</v>
      </c>
      <c r="F1039" s="255">
        <f t="shared" si="134"/>
        <v>1735.8409999999999</v>
      </c>
      <c r="G1039" s="255">
        <f t="shared" si="134"/>
        <v>1820.6409999999998</v>
      </c>
      <c r="H1039" s="255">
        <f t="shared" si="134"/>
        <v>2084.4910000000004</v>
      </c>
      <c r="I1039" s="255">
        <f t="shared" si="134"/>
        <v>2462.2510000000002</v>
      </c>
      <c r="J1039" s="255">
        <f t="shared" si="134"/>
        <v>2618.761</v>
      </c>
      <c r="K1039" s="255">
        <f t="shared" si="134"/>
        <v>2838.3610000000003</v>
      </c>
      <c r="L1039" s="255">
        <f t="shared" si="134"/>
        <v>2833.471</v>
      </c>
      <c r="M1039" s="255">
        <f t="shared" si="134"/>
        <v>3186.1310000000003</v>
      </c>
      <c r="N1039" s="255">
        <f t="shared" si="134"/>
        <v>2994.7710000000002</v>
      </c>
      <c r="O1039" s="255">
        <f t="shared" si="134"/>
        <v>3149.6410000000001</v>
      </c>
      <c r="P1039" s="255">
        <f t="shared" si="134"/>
        <v>2919.0709999999999</v>
      </c>
      <c r="Q1039" s="255">
        <f t="shared" si="134"/>
        <v>3304.8910000000001</v>
      </c>
      <c r="R1039" s="255">
        <f t="shared" si="134"/>
        <v>3166.5910000000003</v>
      </c>
      <c r="S1039" s="255">
        <f t="shared" si="135"/>
        <v>3191.0309999999999</v>
      </c>
      <c r="T1039" s="255">
        <f t="shared" si="135"/>
        <v>3088.2110000000002</v>
      </c>
      <c r="U1039" s="255">
        <f t="shared" si="135"/>
        <v>2753.511</v>
      </c>
      <c r="V1039" s="255">
        <f t="shared" si="135"/>
        <v>2026.9109999999998</v>
      </c>
      <c r="W1039" s="255">
        <f t="shared" si="135"/>
        <v>1926.461</v>
      </c>
      <c r="X1039" s="255">
        <f t="shared" si="135"/>
        <v>1762.8709999999999</v>
      </c>
      <c r="Y1039" s="255">
        <f t="shared" si="135"/>
        <v>1714.6809999999998</v>
      </c>
      <c r="Z1039" s="256"/>
      <c r="AA1039" s="261">
        <v>1315.15</v>
      </c>
      <c r="AB1039" s="258">
        <v>1310.73</v>
      </c>
      <c r="AC1039" s="258">
        <v>1304.95</v>
      </c>
      <c r="AD1039" s="258">
        <v>1305.5899999999999</v>
      </c>
      <c r="AE1039" s="258">
        <v>1323.51</v>
      </c>
      <c r="AF1039" s="258">
        <v>1408.31</v>
      </c>
      <c r="AG1039" s="258">
        <v>1672.16</v>
      </c>
      <c r="AH1039" s="258">
        <v>2049.92</v>
      </c>
      <c r="AI1039" s="258">
        <v>2206.4299999999998</v>
      </c>
      <c r="AJ1039" s="258">
        <v>2426.0300000000002</v>
      </c>
      <c r="AK1039" s="258">
        <v>2421.14</v>
      </c>
      <c r="AL1039" s="258">
        <v>2773.8</v>
      </c>
      <c r="AM1039" s="258">
        <v>2582.44</v>
      </c>
      <c r="AN1039" s="258">
        <v>2737.31</v>
      </c>
      <c r="AO1039" s="258">
        <v>2506.7399999999998</v>
      </c>
      <c r="AP1039" s="258">
        <v>2892.56</v>
      </c>
      <c r="AQ1039" s="258">
        <v>2754.26</v>
      </c>
      <c r="AR1039" s="258">
        <v>2778.7</v>
      </c>
      <c r="AS1039" s="258">
        <v>2675.88</v>
      </c>
      <c r="AT1039" s="258">
        <v>2341.1799999999998</v>
      </c>
      <c r="AU1039" s="258">
        <v>1614.58</v>
      </c>
      <c r="AV1039" s="258">
        <v>1514.13</v>
      </c>
      <c r="AW1039" s="258">
        <v>1350.54</v>
      </c>
      <c r="AX1039" s="259">
        <v>1302.3499999999999</v>
      </c>
      <c r="AY1039" s="341">
        <v>407.52</v>
      </c>
      <c r="AZ1039" s="260">
        <v>4.8109999999999999</v>
      </c>
      <c r="BA1039" s="260">
        <v>0</v>
      </c>
      <c r="BB1039" s="268">
        <v>0</v>
      </c>
    </row>
    <row r="1040" spans="1:54" s="245" customFormat="1">
      <c r="A1040" s="254">
        <v>3</v>
      </c>
      <c r="B1040" s="255">
        <f t="shared" si="136"/>
        <v>1639.2809999999999</v>
      </c>
      <c r="C1040" s="255">
        <f t="shared" si="134"/>
        <v>1617.521</v>
      </c>
      <c r="D1040" s="255">
        <f t="shared" si="134"/>
        <v>1616.4009999999998</v>
      </c>
      <c r="E1040" s="255">
        <f t="shared" si="134"/>
        <v>1616.6309999999999</v>
      </c>
      <c r="F1040" s="255">
        <f t="shared" si="134"/>
        <v>1679.0309999999999</v>
      </c>
      <c r="G1040" s="255">
        <f t="shared" si="134"/>
        <v>2087.8910000000001</v>
      </c>
      <c r="H1040" s="255">
        <f t="shared" si="134"/>
        <v>1823.8709999999999</v>
      </c>
      <c r="I1040" s="255">
        <f t="shared" si="134"/>
        <v>2465.8110000000001</v>
      </c>
      <c r="J1040" s="255">
        <f t="shared" si="134"/>
        <v>2584.8410000000003</v>
      </c>
      <c r="K1040" s="255">
        <f t="shared" si="134"/>
        <v>2650.6110000000003</v>
      </c>
      <c r="L1040" s="255">
        <f t="shared" si="134"/>
        <v>2766.261</v>
      </c>
      <c r="M1040" s="255">
        <f t="shared" si="134"/>
        <v>2778.2809999999999</v>
      </c>
      <c r="N1040" s="255">
        <f t="shared" si="134"/>
        <v>2760.471</v>
      </c>
      <c r="O1040" s="255">
        <f t="shared" si="134"/>
        <v>2753.3910000000001</v>
      </c>
      <c r="P1040" s="255">
        <f t="shared" si="134"/>
        <v>2758.011</v>
      </c>
      <c r="Q1040" s="255">
        <f t="shared" si="134"/>
        <v>2908.1410000000001</v>
      </c>
      <c r="R1040" s="255">
        <f t="shared" si="134"/>
        <v>3150.931</v>
      </c>
      <c r="S1040" s="255">
        <f t="shared" si="135"/>
        <v>2858.0210000000002</v>
      </c>
      <c r="T1040" s="255">
        <f t="shared" si="135"/>
        <v>2857.6410000000001</v>
      </c>
      <c r="U1040" s="255">
        <f t="shared" si="135"/>
        <v>2489.3410000000003</v>
      </c>
      <c r="V1040" s="255">
        <f t="shared" si="135"/>
        <v>2611.971</v>
      </c>
      <c r="W1040" s="255">
        <f t="shared" si="135"/>
        <v>2498.7910000000002</v>
      </c>
      <c r="X1040" s="255">
        <f t="shared" si="135"/>
        <v>2275.8210000000004</v>
      </c>
      <c r="Y1040" s="255">
        <f t="shared" si="135"/>
        <v>1755.2009999999998</v>
      </c>
      <c r="Z1040" s="256"/>
      <c r="AA1040" s="261">
        <v>1226.95</v>
      </c>
      <c r="AB1040" s="258">
        <v>1205.19</v>
      </c>
      <c r="AC1040" s="258">
        <v>1204.07</v>
      </c>
      <c r="AD1040" s="258">
        <v>1204.3</v>
      </c>
      <c r="AE1040" s="258">
        <v>1266.7</v>
      </c>
      <c r="AF1040" s="258">
        <v>1675.56</v>
      </c>
      <c r="AG1040" s="258">
        <v>1411.54</v>
      </c>
      <c r="AH1040" s="258">
        <v>2053.48</v>
      </c>
      <c r="AI1040" s="258">
        <v>2172.5100000000002</v>
      </c>
      <c r="AJ1040" s="258">
        <v>2238.2800000000002</v>
      </c>
      <c r="AK1040" s="258">
        <v>2353.9299999999998</v>
      </c>
      <c r="AL1040" s="258">
        <v>2365.9499999999998</v>
      </c>
      <c r="AM1040" s="258">
        <v>2348.14</v>
      </c>
      <c r="AN1040" s="258">
        <v>2341.06</v>
      </c>
      <c r="AO1040" s="258">
        <v>2345.6799999999998</v>
      </c>
      <c r="AP1040" s="258">
        <v>2495.81</v>
      </c>
      <c r="AQ1040" s="258">
        <v>2738.6</v>
      </c>
      <c r="AR1040" s="258">
        <v>2445.69</v>
      </c>
      <c r="AS1040" s="258">
        <v>2445.31</v>
      </c>
      <c r="AT1040" s="258">
        <v>2077.0100000000002</v>
      </c>
      <c r="AU1040" s="258">
        <v>2199.64</v>
      </c>
      <c r="AV1040" s="258">
        <v>2086.46</v>
      </c>
      <c r="AW1040" s="258">
        <v>1863.49</v>
      </c>
      <c r="AX1040" s="259">
        <v>1342.87</v>
      </c>
      <c r="AY1040" s="341">
        <v>407.52</v>
      </c>
      <c r="AZ1040" s="260">
        <v>4.8109999999999999</v>
      </c>
      <c r="BA1040" s="260">
        <v>0</v>
      </c>
      <c r="BB1040" s="268">
        <v>0</v>
      </c>
    </row>
    <row r="1041" spans="1:54" s="245" customFormat="1">
      <c r="A1041" s="254">
        <v>4</v>
      </c>
      <c r="B1041" s="255">
        <f t="shared" si="136"/>
        <v>1691.3609999999999</v>
      </c>
      <c r="C1041" s="255">
        <f t="shared" si="134"/>
        <v>1689.3709999999999</v>
      </c>
      <c r="D1041" s="255">
        <f t="shared" si="134"/>
        <v>1672.6909999999998</v>
      </c>
      <c r="E1041" s="255">
        <f t="shared" si="134"/>
        <v>1686.5609999999999</v>
      </c>
      <c r="F1041" s="255">
        <f t="shared" si="134"/>
        <v>1700.4309999999998</v>
      </c>
      <c r="G1041" s="255">
        <f t="shared" si="134"/>
        <v>1775.8609999999999</v>
      </c>
      <c r="H1041" s="255">
        <f t="shared" si="134"/>
        <v>1914.8809999999999</v>
      </c>
      <c r="I1041" s="255">
        <f t="shared" si="134"/>
        <v>2054.8409999999999</v>
      </c>
      <c r="J1041" s="255">
        <f t="shared" si="134"/>
        <v>2195.9910000000004</v>
      </c>
      <c r="K1041" s="255">
        <f t="shared" si="134"/>
        <v>2219.1210000000001</v>
      </c>
      <c r="L1041" s="255">
        <f t="shared" si="134"/>
        <v>2139.9810000000002</v>
      </c>
      <c r="M1041" s="255">
        <f t="shared" si="134"/>
        <v>2137.1709999999998</v>
      </c>
      <c r="N1041" s="255">
        <f t="shared" si="134"/>
        <v>2110.5410000000002</v>
      </c>
      <c r="O1041" s="255">
        <f t="shared" si="134"/>
        <v>2071.9910000000004</v>
      </c>
      <c r="P1041" s="255">
        <f t="shared" si="134"/>
        <v>2053.6910000000003</v>
      </c>
      <c r="Q1041" s="255">
        <f t="shared" si="134"/>
        <v>2109.3510000000001</v>
      </c>
      <c r="R1041" s="255">
        <f t="shared" si="134"/>
        <v>2213.721</v>
      </c>
      <c r="S1041" s="255">
        <f t="shared" si="135"/>
        <v>2283.2110000000002</v>
      </c>
      <c r="T1041" s="255">
        <f t="shared" si="135"/>
        <v>2259.3710000000001</v>
      </c>
      <c r="U1041" s="255">
        <f t="shared" si="135"/>
        <v>2214.5410000000002</v>
      </c>
      <c r="V1041" s="255">
        <f t="shared" si="135"/>
        <v>1950.5309999999999</v>
      </c>
      <c r="W1041" s="255">
        <f t="shared" si="135"/>
        <v>1803.4109999999998</v>
      </c>
      <c r="X1041" s="255">
        <f t="shared" si="135"/>
        <v>1727.3609999999999</v>
      </c>
      <c r="Y1041" s="255">
        <f t="shared" si="135"/>
        <v>1694.6409999999998</v>
      </c>
      <c r="Z1041" s="256"/>
      <c r="AA1041" s="261">
        <v>1279.03</v>
      </c>
      <c r="AB1041" s="258">
        <v>1277.04</v>
      </c>
      <c r="AC1041" s="258">
        <v>1260.3599999999999</v>
      </c>
      <c r="AD1041" s="258">
        <v>1274.23</v>
      </c>
      <c r="AE1041" s="258">
        <v>1288.0999999999999</v>
      </c>
      <c r="AF1041" s="258">
        <v>1363.53</v>
      </c>
      <c r="AG1041" s="258">
        <v>1502.55</v>
      </c>
      <c r="AH1041" s="258">
        <v>1642.51</v>
      </c>
      <c r="AI1041" s="258">
        <v>1783.66</v>
      </c>
      <c r="AJ1041" s="258">
        <v>1806.79</v>
      </c>
      <c r="AK1041" s="258">
        <v>1727.65</v>
      </c>
      <c r="AL1041" s="258">
        <v>1724.84</v>
      </c>
      <c r="AM1041" s="258">
        <v>1698.21</v>
      </c>
      <c r="AN1041" s="258">
        <v>1659.66</v>
      </c>
      <c r="AO1041" s="258">
        <v>1641.36</v>
      </c>
      <c r="AP1041" s="258">
        <v>1697.02</v>
      </c>
      <c r="AQ1041" s="258">
        <v>1801.39</v>
      </c>
      <c r="AR1041" s="258">
        <v>1870.88</v>
      </c>
      <c r="AS1041" s="258">
        <v>1847.04</v>
      </c>
      <c r="AT1041" s="258">
        <v>1802.21</v>
      </c>
      <c r="AU1041" s="258">
        <v>1538.2</v>
      </c>
      <c r="AV1041" s="258">
        <v>1391.08</v>
      </c>
      <c r="AW1041" s="258">
        <v>1315.03</v>
      </c>
      <c r="AX1041" s="259">
        <v>1282.31</v>
      </c>
      <c r="AY1041" s="341">
        <v>407.52</v>
      </c>
      <c r="AZ1041" s="260">
        <v>4.8109999999999999</v>
      </c>
      <c r="BA1041" s="260">
        <v>0</v>
      </c>
      <c r="BB1041" s="268">
        <v>0</v>
      </c>
    </row>
    <row r="1042" spans="1:54" s="245" customFormat="1">
      <c r="A1042" s="254">
        <v>5</v>
      </c>
      <c r="B1042" s="255">
        <f t="shared" si="136"/>
        <v>1749.491</v>
      </c>
      <c r="C1042" s="255">
        <f t="shared" si="134"/>
        <v>1699.1509999999998</v>
      </c>
      <c r="D1042" s="255">
        <f t="shared" si="134"/>
        <v>1687.761</v>
      </c>
      <c r="E1042" s="255">
        <f t="shared" si="134"/>
        <v>1687.5909999999999</v>
      </c>
      <c r="F1042" s="255">
        <f t="shared" si="134"/>
        <v>1715.4109999999998</v>
      </c>
      <c r="G1042" s="255">
        <f t="shared" si="134"/>
        <v>1873.741</v>
      </c>
      <c r="H1042" s="255">
        <f t="shared" si="134"/>
        <v>2109.5210000000002</v>
      </c>
      <c r="I1042" s="255">
        <f t="shared" si="134"/>
        <v>2274.4810000000002</v>
      </c>
      <c r="J1042" s="255">
        <f t="shared" si="134"/>
        <v>2485.6610000000001</v>
      </c>
      <c r="K1042" s="255">
        <f t="shared" si="134"/>
        <v>2515.5910000000003</v>
      </c>
      <c r="L1042" s="255">
        <f t="shared" si="134"/>
        <v>2481.4210000000003</v>
      </c>
      <c r="M1042" s="255">
        <f t="shared" si="134"/>
        <v>2467.3410000000003</v>
      </c>
      <c r="N1042" s="255">
        <f t="shared" si="134"/>
        <v>2443.4209999999998</v>
      </c>
      <c r="O1042" s="255">
        <f t="shared" si="134"/>
        <v>2430.0709999999999</v>
      </c>
      <c r="P1042" s="255">
        <f t="shared" si="134"/>
        <v>2447.7910000000002</v>
      </c>
      <c r="Q1042" s="255">
        <f t="shared" si="134"/>
        <v>2501.1510000000003</v>
      </c>
      <c r="R1042" s="255">
        <f t="shared" si="134"/>
        <v>2564.1410000000001</v>
      </c>
      <c r="S1042" s="255">
        <f t="shared" si="135"/>
        <v>2599.931</v>
      </c>
      <c r="T1042" s="255">
        <f t="shared" si="135"/>
        <v>2567.5210000000002</v>
      </c>
      <c r="U1042" s="255">
        <f t="shared" si="135"/>
        <v>2510.181</v>
      </c>
      <c r="V1042" s="255">
        <f t="shared" si="135"/>
        <v>2256.1610000000001</v>
      </c>
      <c r="W1042" s="255">
        <f t="shared" si="135"/>
        <v>2113.4610000000002</v>
      </c>
      <c r="X1042" s="255">
        <f t="shared" si="135"/>
        <v>1954.5509999999999</v>
      </c>
      <c r="Y1042" s="255">
        <f t="shared" si="135"/>
        <v>1824.1709999999998</v>
      </c>
      <c r="Z1042" s="256"/>
      <c r="AA1042" s="261">
        <v>1337.16</v>
      </c>
      <c r="AB1042" s="258">
        <v>1286.82</v>
      </c>
      <c r="AC1042" s="258">
        <v>1275.43</v>
      </c>
      <c r="AD1042" s="258">
        <v>1275.26</v>
      </c>
      <c r="AE1042" s="258">
        <v>1303.08</v>
      </c>
      <c r="AF1042" s="258">
        <v>1461.41</v>
      </c>
      <c r="AG1042" s="258">
        <v>1697.19</v>
      </c>
      <c r="AH1042" s="258">
        <v>1862.15</v>
      </c>
      <c r="AI1042" s="258">
        <v>2073.33</v>
      </c>
      <c r="AJ1042" s="258">
        <v>2103.2600000000002</v>
      </c>
      <c r="AK1042" s="258">
        <v>2069.09</v>
      </c>
      <c r="AL1042" s="258">
        <v>2055.0100000000002</v>
      </c>
      <c r="AM1042" s="258">
        <v>2031.09</v>
      </c>
      <c r="AN1042" s="258">
        <v>2017.7399999999998</v>
      </c>
      <c r="AO1042" s="258">
        <v>2035.46</v>
      </c>
      <c r="AP1042" s="258">
        <v>2088.8200000000002</v>
      </c>
      <c r="AQ1042" s="258">
        <v>2151.81</v>
      </c>
      <c r="AR1042" s="258">
        <v>2187.6</v>
      </c>
      <c r="AS1042" s="258">
        <v>2155.19</v>
      </c>
      <c r="AT1042" s="258">
        <v>2097.85</v>
      </c>
      <c r="AU1042" s="258">
        <v>1843.83</v>
      </c>
      <c r="AV1042" s="258">
        <v>1701.13</v>
      </c>
      <c r="AW1042" s="258">
        <v>1542.22</v>
      </c>
      <c r="AX1042" s="259">
        <v>1411.84</v>
      </c>
      <c r="AY1042" s="341">
        <v>407.52</v>
      </c>
      <c r="AZ1042" s="260">
        <v>4.8109999999999999</v>
      </c>
      <c r="BA1042" s="260">
        <v>0</v>
      </c>
      <c r="BB1042" s="268">
        <v>0</v>
      </c>
    </row>
    <row r="1043" spans="1:54" s="245" customFormat="1">
      <c r="A1043" s="254">
        <v>6</v>
      </c>
      <c r="B1043" s="255">
        <f t="shared" si="136"/>
        <v>1758.5609999999999</v>
      </c>
      <c r="C1043" s="255">
        <f t="shared" si="134"/>
        <v>1718.4009999999998</v>
      </c>
      <c r="D1043" s="255">
        <f t="shared" si="134"/>
        <v>1697.5509999999999</v>
      </c>
      <c r="E1043" s="255">
        <f t="shared" si="134"/>
        <v>1712.6009999999999</v>
      </c>
      <c r="F1043" s="255">
        <f t="shared" si="134"/>
        <v>1798.761</v>
      </c>
      <c r="G1043" s="255">
        <f t="shared" si="134"/>
        <v>1883.5409999999999</v>
      </c>
      <c r="H1043" s="255">
        <f t="shared" si="134"/>
        <v>2124.9110000000001</v>
      </c>
      <c r="I1043" s="255">
        <f t="shared" si="134"/>
        <v>2343.3610000000003</v>
      </c>
      <c r="J1043" s="255">
        <f t="shared" si="134"/>
        <v>2557.3410000000003</v>
      </c>
      <c r="K1043" s="255">
        <f t="shared" si="134"/>
        <v>2618.6910000000003</v>
      </c>
      <c r="L1043" s="255">
        <f t="shared" si="134"/>
        <v>2560.7310000000002</v>
      </c>
      <c r="M1043" s="255">
        <f t="shared" si="134"/>
        <v>2556.2710000000002</v>
      </c>
      <c r="N1043" s="255">
        <f t="shared" si="134"/>
        <v>2535.4610000000002</v>
      </c>
      <c r="O1043" s="255">
        <f t="shared" si="134"/>
        <v>2534.201</v>
      </c>
      <c r="P1043" s="255">
        <f t="shared" si="134"/>
        <v>2543.6310000000003</v>
      </c>
      <c r="Q1043" s="255">
        <f t="shared" si="134"/>
        <v>2664.0410000000002</v>
      </c>
      <c r="R1043" s="255">
        <f t="shared" si="134"/>
        <v>2755.6910000000003</v>
      </c>
      <c r="S1043" s="255">
        <f t="shared" si="135"/>
        <v>3084.1210000000001</v>
      </c>
      <c r="T1043" s="255">
        <f t="shared" si="135"/>
        <v>2936.3009999999999</v>
      </c>
      <c r="U1043" s="255">
        <f t="shared" si="135"/>
        <v>2868.5309999999999</v>
      </c>
      <c r="V1043" s="255">
        <f t="shared" si="135"/>
        <v>2670.3610000000003</v>
      </c>
      <c r="W1043" s="255">
        <f t="shared" si="135"/>
        <v>2506.1210000000001</v>
      </c>
      <c r="X1043" s="255">
        <f t="shared" si="135"/>
        <v>2232.4410000000003</v>
      </c>
      <c r="Y1043" s="255">
        <f t="shared" si="135"/>
        <v>2060.3809999999999</v>
      </c>
      <c r="Z1043" s="256"/>
      <c r="AA1043" s="261">
        <v>1346.23</v>
      </c>
      <c r="AB1043" s="258">
        <v>1306.07</v>
      </c>
      <c r="AC1043" s="258">
        <v>1285.22</v>
      </c>
      <c r="AD1043" s="258">
        <v>1300.27</v>
      </c>
      <c r="AE1043" s="258">
        <v>1386.43</v>
      </c>
      <c r="AF1043" s="258">
        <v>1471.21</v>
      </c>
      <c r="AG1043" s="258">
        <v>1712.58</v>
      </c>
      <c r="AH1043" s="258">
        <v>1931.03</v>
      </c>
      <c r="AI1043" s="258">
        <v>2145.0100000000002</v>
      </c>
      <c r="AJ1043" s="258">
        <v>2206.36</v>
      </c>
      <c r="AK1043" s="258">
        <v>2148.4</v>
      </c>
      <c r="AL1043" s="258">
        <v>2143.94</v>
      </c>
      <c r="AM1043" s="258">
        <v>2123.13</v>
      </c>
      <c r="AN1043" s="258">
        <v>2121.87</v>
      </c>
      <c r="AO1043" s="258">
        <v>2131.3000000000002</v>
      </c>
      <c r="AP1043" s="258">
        <v>2251.71</v>
      </c>
      <c r="AQ1043" s="258">
        <v>2343.36</v>
      </c>
      <c r="AR1043" s="258">
        <v>2671.79</v>
      </c>
      <c r="AS1043" s="258">
        <v>2523.9699999999998</v>
      </c>
      <c r="AT1043" s="258">
        <v>2456.1999999999998</v>
      </c>
      <c r="AU1043" s="258">
        <v>2258.0300000000002</v>
      </c>
      <c r="AV1043" s="258">
        <v>2093.79</v>
      </c>
      <c r="AW1043" s="258">
        <v>1820.11</v>
      </c>
      <c r="AX1043" s="259">
        <v>1648.05</v>
      </c>
      <c r="AY1043" s="341">
        <v>407.52</v>
      </c>
      <c r="AZ1043" s="260">
        <v>4.8109999999999999</v>
      </c>
      <c r="BA1043" s="260">
        <v>0</v>
      </c>
      <c r="BB1043" s="268">
        <v>0</v>
      </c>
    </row>
    <row r="1044" spans="1:54" s="245" customFormat="1">
      <c r="A1044" s="254">
        <v>7</v>
      </c>
      <c r="B1044" s="255">
        <f t="shared" si="136"/>
        <v>1825.6109999999999</v>
      </c>
      <c r="C1044" s="255">
        <f t="shared" si="134"/>
        <v>1801.3909999999998</v>
      </c>
      <c r="D1044" s="255">
        <f t="shared" si="134"/>
        <v>1765.3409999999999</v>
      </c>
      <c r="E1044" s="255">
        <f t="shared" si="134"/>
        <v>1763.8309999999999</v>
      </c>
      <c r="F1044" s="255">
        <f t="shared" si="134"/>
        <v>1761.711</v>
      </c>
      <c r="G1044" s="255">
        <f t="shared" si="134"/>
        <v>1799.3209999999999</v>
      </c>
      <c r="H1044" s="255">
        <f t="shared" si="134"/>
        <v>1914.2909999999999</v>
      </c>
      <c r="I1044" s="255">
        <f t="shared" si="134"/>
        <v>2193.5610000000001</v>
      </c>
      <c r="J1044" s="255">
        <f t="shared" si="134"/>
        <v>2497.5610000000001</v>
      </c>
      <c r="K1044" s="255">
        <f t="shared" si="134"/>
        <v>2578.1010000000001</v>
      </c>
      <c r="L1044" s="255">
        <f t="shared" si="134"/>
        <v>2559.7809999999999</v>
      </c>
      <c r="M1044" s="255">
        <f t="shared" si="134"/>
        <v>2521.1910000000003</v>
      </c>
      <c r="N1044" s="255">
        <f t="shared" si="134"/>
        <v>2512.6310000000003</v>
      </c>
      <c r="O1044" s="255">
        <f t="shared" si="134"/>
        <v>2446.491</v>
      </c>
      <c r="P1044" s="255">
        <f t="shared" si="134"/>
        <v>2483.5709999999999</v>
      </c>
      <c r="Q1044" s="255">
        <f t="shared" si="134"/>
        <v>2592.741</v>
      </c>
      <c r="R1044" s="255">
        <f t="shared" si="134"/>
        <v>2637.4610000000002</v>
      </c>
      <c r="S1044" s="255">
        <f t="shared" si="135"/>
        <v>2655.4810000000002</v>
      </c>
      <c r="T1044" s="255">
        <f t="shared" si="135"/>
        <v>2641.0910000000003</v>
      </c>
      <c r="U1044" s="255">
        <f t="shared" si="135"/>
        <v>2626.5210000000002</v>
      </c>
      <c r="V1044" s="255">
        <f t="shared" si="135"/>
        <v>2443.6910000000003</v>
      </c>
      <c r="W1044" s="255">
        <f t="shared" si="135"/>
        <v>2282.8409999999999</v>
      </c>
      <c r="X1044" s="255">
        <f t="shared" si="135"/>
        <v>2031.0909999999999</v>
      </c>
      <c r="Y1044" s="255">
        <f t="shared" si="135"/>
        <v>1874.3209999999999</v>
      </c>
      <c r="Z1044" s="256"/>
      <c r="AA1044" s="261">
        <v>1413.28</v>
      </c>
      <c r="AB1044" s="258">
        <v>1389.06</v>
      </c>
      <c r="AC1044" s="258">
        <v>1353.01</v>
      </c>
      <c r="AD1044" s="258">
        <v>1351.5</v>
      </c>
      <c r="AE1044" s="258">
        <v>1349.38</v>
      </c>
      <c r="AF1044" s="258">
        <v>1386.99</v>
      </c>
      <c r="AG1044" s="258">
        <v>1501.96</v>
      </c>
      <c r="AH1044" s="258">
        <v>1781.23</v>
      </c>
      <c r="AI1044" s="258">
        <v>2085.23</v>
      </c>
      <c r="AJ1044" s="258">
        <v>2165.77</v>
      </c>
      <c r="AK1044" s="258">
        <v>2147.4499999999998</v>
      </c>
      <c r="AL1044" s="258">
        <v>2108.86</v>
      </c>
      <c r="AM1044" s="258">
        <v>2100.3000000000002</v>
      </c>
      <c r="AN1044" s="258">
        <v>2034.1599999999999</v>
      </c>
      <c r="AO1044" s="258">
        <v>2071.2399999999998</v>
      </c>
      <c r="AP1044" s="258">
        <v>2180.41</v>
      </c>
      <c r="AQ1044" s="258">
        <v>2225.13</v>
      </c>
      <c r="AR1044" s="258">
        <v>2243.15</v>
      </c>
      <c r="AS1044" s="258">
        <v>2228.7600000000002</v>
      </c>
      <c r="AT1044" s="258">
        <v>2214.19</v>
      </c>
      <c r="AU1044" s="258">
        <v>2031.36</v>
      </c>
      <c r="AV1044" s="258">
        <v>1870.51</v>
      </c>
      <c r="AW1044" s="258">
        <v>1618.76</v>
      </c>
      <c r="AX1044" s="259">
        <v>1461.99</v>
      </c>
      <c r="AY1044" s="341">
        <v>407.52</v>
      </c>
      <c r="AZ1044" s="260">
        <v>4.8109999999999999</v>
      </c>
      <c r="BA1044" s="260">
        <v>0</v>
      </c>
      <c r="BB1044" s="268">
        <v>0</v>
      </c>
    </row>
    <row r="1045" spans="1:54" s="245" customFormat="1">
      <c r="A1045" s="254">
        <v>8</v>
      </c>
      <c r="B1045" s="255">
        <f t="shared" si="136"/>
        <v>1808.771</v>
      </c>
      <c r="C1045" s="255">
        <f t="shared" si="134"/>
        <v>1772.4209999999998</v>
      </c>
      <c r="D1045" s="255">
        <f t="shared" si="134"/>
        <v>1759.7809999999999</v>
      </c>
      <c r="E1045" s="255">
        <f t="shared" si="134"/>
        <v>1757.231</v>
      </c>
      <c r="F1045" s="255">
        <f t="shared" si="134"/>
        <v>1724.0609999999999</v>
      </c>
      <c r="G1045" s="255">
        <f t="shared" si="134"/>
        <v>1806.6909999999998</v>
      </c>
      <c r="H1045" s="255">
        <f t="shared" si="134"/>
        <v>1870.0309999999999</v>
      </c>
      <c r="I1045" s="255">
        <f t="shared" si="134"/>
        <v>2009.501</v>
      </c>
      <c r="J1045" s="255">
        <f t="shared" si="134"/>
        <v>2124.8809999999999</v>
      </c>
      <c r="K1045" s="255">
        <f t="shared" si="134"/>
        <v>2293.1210000000001</v>
      </c>
      <c r="L1045" s="255">
        <f t="shared" si="134"/>
        <v>2284.5909999999999</v>
      </c>
      <c r="M1045" s="255">
        <f t="shared" si="134"/>
        <v>2279.8610000000003</v>
      </c>
      <c r="N1045" s="255">
        <f t="shared" si="134"/>
        <v>2286.4209999999998</v>
      </c>
      <c r="O1045" s="255">
        <f t="shared" si="134"/>
        <v>2271.701</v>
      </c>
      <c r="P1045" s="255">
        <f t="shared" si="134"/>
        <v>2290.511</v>
      </c>
      <c r="Q1045" s="255">
        <f t="shared" si="134"/>
        <v>2369.9209999999998</v>
      </c>
      <c r="R1045" s="255">
        <f t="shared" si="134"/>
        <v>2404.6210000000001</v>
      </c>
      <c r="S1045" s="255">
        <f t="shared" si="135"/>
        <v>2442.761</v>
      </c>
      <c r="T1045" s="255">
        <f t="shared" si="135"/>
        <v>2445.8310000000001</v>
      </c>
      <c r="U1045" s="255">
        <f t="shared" si="135"/>
        <v>2423.7310000000002</v>
      </c>
      <c r="V1045" s="255">
        <f t="shared" si="135"/>
        <v>2242.5010000000002</v>
      </c>
      <c r="W1045" s="255">
        <f t="shared" si="135"/>
        <v>2130.3009999999999</v>
      </c>
      <c r="X1045" s="255">
        <f t="shared" si="135"/>
        <v>1963.4209999999998</v>
      </c>
      <c r="Y1045" s="255">
        <f t="shared" si="135"/>
        <v>1762.0809999999999</v>
      </c>
      <c r="Z1045" s="256"/>
      <c r="AA1045" s="261">
        <v>1396.44</v>
      </c>
      <c r="AB1045" s="258">
        <v>1360.09</v>
      </c>
      <c r="AC1045" s="258">
        <v>1347.45</v>
      </c>
      <c r="AD1045" s="258">
        <v>1344.9</v>
      </c>
      <c r="AE1045" s="258">
        <v>1311.73</v>
      </c>
      <c r="AF1045" s="258">
        <v>1394.36</v>
      </c>
      <c r="AG1045" s="258">
        <v>1457.7</v>
      </c>
      <c r="AH1045" s="258">
        <v>1597.17</v>
      </c>
      <c r="AI1045" s="258">
        <v>1712.55</v>
      </c>
      <c r="AJ1045" s="258">
        <v>1880.79</v>
      </c>
      <c r="AK1045" s="258">
        <v>1872.26</v>
      </c>
      <c r="AL1045" s="258">
        <v>1867.53</v>
      </c>
      <c r="AM1045" s="258">
        <v>1874.09</v>
      </c>
      <c r="AN1045" s="258">
        <v>1859.37</v>
      </c>
      <c r="AO1045" s="258">
        <v>1878.18</v>
      </c>
      <c r="AP1045" s="258">
        <v>1957.59</v>
      </c>
      <c r="AQ1045" s="258">
        <v>1992.29</v>
      </c>
      <c r="AR1045" s="258">
        <v>2030.43</v>
      </c>
      <c r="AS1045" s="258">
        <v>2033.5</v>
      </c>
      <c r="AT1045" s="258">
        <v>2011.4</v>
      </c>
      <c r="AU1045" s="258">
        <v>1830.17</v>
      </c>
      <c r="AV1045" s="258">
        <v>1717.97</v>
      </c>
      <c r="AW1045" s="258">
        <v>1551.09</v>
      </c>
      <c r="AX1045" s="259">
        <v>1349.75</v>
      </c>
      <c r="AY1045" s="341">
        <v>407.52</v>
      </c>
      <c r="AZ1045" s="260">
        <v>4.8109999999999999</v>
      </c>
      <c r="BA1045" s="260">
        <v>0</v>
      </c>
      <c r="BB1045" s="268">
        <v>0</v>
      </c>
    </row>
    <row r="1046" spans="1:54" s="245" customFormat="1">
      <c r="A1046" s="254">
        <v>9</v>
      </c>
      <c r="B1046" s="255">
        <f t="shared" si="136"/>
        <v>1753.771</v>
      </c>
      <c r="C1046" s="255">
        <f t="shared" si="134"/>
        <v>1696.1709999999998</v>
      </c>
      <c r="D1046" s="255">
        <f t="shared" si="134"/>
        <v>1700.8509999999999</v>
      </c>
      <c r="E1046" s="255">
        <f t="shared" si="134"/>
        <v>1726.3709999999999</v>
      </c>
      <c r="F1046" s="255">
        <f t="shared" si="134"/>
        <v>1790.6509999999998</v>
      </c>
      <c r="G1046" s="255">
        <f t="shared" si="134"/>
        <v>1904.981</v>
      </c>
      <c r="H1046" s="255">
        <f t="shared" si="134"/>
        <v>2044.751</v>
      </c>
      <c r="I1046" s="255">
        <f t="shared" si="134"/>
        <v>2308.4610000000002</v>
      </c>
      <c r="J1046" s="255">
        <f t="shared" si="134"/>
        <v>2397.4610000000002</v>
      </c>
      <c r="K1046" s="255">
        <f t="shared" si="134"/>
        <v>2391.7110000000002</v>
      </c>
      <c r="L1046" s="255">
        <f t="shared" si="134"/>
        <v>2320.701</v>
      </c>
      <c r="M1046" s="255">
        <f t="shared" si="134"/>
        <v>2324.8710000000001</v>
      </c>
      <c r="N1046" s="255">
        <f t="shared" si="134"/>
        <v>2255.7510000000002</v>
      </c>
      <c r="O1046" s="255">
        <f t="shared" si="134"/>
        <v>2260.8610000000003</v>
      </c>
      <c r="P1046" s="255">
        <f t="shared" si="134"/>
        <v>2278.3610000000003</v>
      </c>
      <c r="Q1046" s="255">
        <f t="shared" si="134"/>
        <v>2377.3710000000001</v>
      </c>
      <c r="R1046" s="255">
        <f t="shared" si="134"/>
        <v>2444.8409999999999</v>
      </c>
      <c r="S1046" s="255">
        <f t="shared" si="135"/>
        <v>2441.8809999999999</v>
      </c>
      <c r="T1046" s="255">
        <f t="shared" si="135"/>
        <v>2389.2510000000002</v>
      </c>
      <c r="U1046" s="255">
        <f t="shared" si="135"/>
        <v>2375.8409999999999</v>
      </c>
      <c r="V1046" s="255">
        <f t="shared" si="135"/>
        <v>2123.5210000000002</v>
      </c>
      <c r="W1046" s="255">
        <f t="shared" si="135"/>
        <v>2046.1309999999999</v>
      </c>
      <c r="X1046" s="255">
        <f t="shared" si="135"/>
        <v>1810.5609999999999</v>
      </c>
      <c r="Y1046" s="255">
        <f t="shared" si="135"/>
        <v>1705.231</v>
      </c>
      <c r="Z1046" s="256"/>
      <c r="AA1046" s="261">
        <v>1341.44</v>
      </c>
      <c r="AB1046" s="258">
        <v>1283.8399999999999</v>
      </c>
      <c r="AC1046" s="258">
        <v>1288.52</v>
      </c>
      <c r="AD1046" s="258">
        <v>1314.04</v>
      </c>
      <c r="AE1046" s="258">
        <v>1378.32</v>
      </c>
      <c r="AF1046" s="258">
        <v>1492.65</v>
      </c>
      <c r="AG1046" s="258">
        <v>1632.42</v>
      </c>
      <c r="AH1046" s="258">
        <v>1896.13</v>
      </c>
      <c r="AI1046" s="258">
        <v>1985.13</v>
      </c>
      <c r="AJ1046" s="258">
        <v>1979.38</v>
      </c>
      <c r="AK1046" s="258">
        <v>1908.37</v>
      </c>
      <c r="AL1046" s="258">
        <v>1912.54</v>
      </c>
      <c r="AM1046" s="258">
        <v>1843.42</v>
      </c>
      <c r="AN1046" s="258">
        <v>1848.53</v>
      </c>
      <c r="AO1046" s="258">
        <v>1866.03</v>
      </c>
      <c r="AP1046" s="258">
        <v>1965.04</v>
      </c>
      <c r="AQ1046" s="258">
        <v>2032.5099999999998</v>
      </c>
      <c r="AR1046" s="258">
        <v>2029.55</v>
      </c>
      <c r="AS1046" s="258">
        <v>1976.92</v>
      </c>
      <c r="AT1046" s="258">
        <v>1963.51</v>
      </c>
      <c r="AU1046" s="258">
        <v>1711.19</v>
      </c>
      <c r="AV1046" s="258">
        <v>1633.8</v>
      </c>
      <c r="AW1046" s="258">
        <v>1398.23</v>
      </c>
      <c r="AX1046" s="259">
        <v>1292.9000000000001</v>
      </c>
      <c r="AY1046" s="341">
        <v>407.52</v>
      </c>
      <c r="AZ1046" s="260">
        <v>4.8109999999999999</v>
      </c>
      <c r="BA1046" s="260">
        <v>0</v>
      </c>
      <c r="BB1046" s="268">
        <v>0</v>
      </c>
    </row>
    <row r="1047" spans="1:54" s="245" customFormat="1">
      <c r="A1047" s="254">
        <v>10</v>
      </c>
      <c r="B1047" s="255">
        <f t="shared" si="136"/>
        <v>1650.6909999999998</v>
      </c>
      <c r="C1047" s="255">
        <f t="shared" si="134"/>
        <v>1650.5509999999999</v>
      </c>
      <c r="D1047" s="255">
        <f t="shared" si="134"/>
        <v>1647.8209999999999</v>
      </c>
      <c r="E1047" s="255">
        <f t="shared" si="134"/>
        <v>1650.481</v>
      </c>
      <c r="F1047" s="255">
        <f t="shared" si="134"/>
        <v>1664.011</v>
      </c>
      <c r="G1047" s="255">
        <f t="shared" si="134"/>
        <v>1744.241</v>
      </c>
      <c r="H1047" s="255">
        <f t="shared" si="134"/>
        <v>1835.6009999999999</v>
      </c>
      <c r="I1047" s="255">
        <f t="shared" si="134"/>
        <v>2070.451</v>
      </c>
      <c r="J1047" s="255">
        <f t="shared" si="134"/>
        <v>2244.8710000000001</v>
      </c>
      <c r="K1047" s="255">
        <f t="shared" si="134"/>
        <v>2275.2710000000002</v>
      </c>
      <c r="L1047" s="255">
        <f t="shared" si="134"/>
        <v>2219.4209999999998</v>
      </c>
      <c r="M1047" s="255">
        <f t="shared" si="134"/>
        <v>2184.9910000000004</v>
      </c>
      <c r="N1047" s="255">
        <f t="shared" si="134"/>
        <v>2158.2810000000004</v>
      </c>
      <c r="O1047" s="255">
        <f t="shared" si="134"/>
        <v>2144.2810000000004</v>
      </c>
      <c r="P1047" s="255">
        <f t="shared" si="134"/>
        <v>2200.8809999999999</v>
      </c>
      <c r="Q1047" s="255">
        <f t="shared" si="134"/>
        <v>2308.8409999999999</v>
      </c>
      <c r="R1047" s="255">
        <f t="shared" si="134"/>
        <v>2444.471</v>
      </c>
      <c r="S1047" s="255">
        <f t="shared" si="135"/>
        <v>2460.6910000000003</v>
      </c>
      <c r="T1047" s="255">
        <f t="shared" si="135"/>
        <v>2425.2410000000004</v>
      </c>
      <c r="U1047" s="255">
        <f t="shared" si="135"/>
        <v>2375.0210000000002</v>
      </c>
      <c r="V1047" s="255">
        <f t="shared" si="135"/>
        <v>2125.3009999999999</v>
      </c>
      <c r="W1047" s="255">
        <f t="shared" si="135"/>
        <v>1980.4209999999998</v>
      </c>
      <c r="X1047" s="255">
        <f t="shared" si="135"/>
        <v>1759.491</v>
      </c>
      <c r="Y1047" s="255">
        <f t="shared" si="135"/>
        <v>1674.3409999999999</v>
      </c>
      <c r="Z1047" s="256"/>
      <c r="AA1047" s="261">
        <v>1238.3599999999999</v>
      </c>
      <c r="AB1047" s="258">
        <v>1238.22</v>
      </c>
      <c r="AC1047" s="258">
        <v>1235.49</v>
      </c>
      <c r="AD1047" s="258">
        <v>1238.1500000000001</v>
      </c>
      <c r="AE1047" s="258">
        <v>1251.68</v>
      </c>
      <c r="AF1047" s="258">
        <v>1331.91</v>
      </c>
      <c r="AG1047" s="258">
        <v>1423.27</v>
      </c>
      <c r="AH1047" s="258">
        <v>1658.12</v>
      </c>
      <c r="AI1047" s="258">
        <v>1832.54</v>
      </c>
      <c r="AJ1047" s="258">
        <v>1862.94</v>
      </c>
      <c r="AK1047" s="258">
        <v>1807.09</v>
      </c>
      <c r="AL1047" s="258">
        <v>1772.66</v>
      </c>
      <c r="AM1047" s="258">
        <v>1745.95</v>
      </c>
      <c r="AN1047" s="258">
        <v>1731.95</v>
      </c>
      <c r="AO1047" s="258">
        <v>1788.55</v>
      </c>
      <c r="AP1047" s="258">
        <v>1896.51</v>
      </c>
      <c r="AQ1047" s="258">
        <v>2032.14</v>
      </c>
      <c r="AR1047" s="258">
        <v>2048.36</v>
      </c>
      <c r="AS1047" s="258">
        <v>2012.9100000000003</v>
      </c>
      <c r="AT1047" s="258">
        <v>1962.69</v>
      </c>
      <c r="AU1047" s="258">
        <v>1712.97</v>
      </c>
      <c r="AV1047" s="258">
        <v>1568.09</v>
      </c>
      <c r="AW1047" s="258">
        <v>1347.16</v>
      </c>
      <c r="AX1047" s="259">
        <v>1262.01</v>
      </c>
      <c r="AY1047" s="341">
        <v>407.52</v>
      </c>
      <c r="AZ1047" s="260">
        <v>4.8109999999999999</v>
      </c>
      <c r="BA1047" s="260">
        <v>0</v>
      </c>
      <c r="BB1047" s="268">
        <v>0</v>
      </c>
    </row>
    <row r="1048" spans="1:54" s="245" customFormat="1">
      <c r="A1048" s="254">
        <v>11</v>
      </c>
      <c r="B1048" s="255">
        <f t="shared" si="136"/>
        <v>1649.721</v>
      </c>
      <c r="C1048" s="255">
        <f t="shared" si="134"/>
        <v>1601.1609999999998</v>
      </c>
      <c r="D1048" s="255">
        <f t="shared" si="134"/>
        <v>1615.0809999999999</v>
      </c>
      <c r="E1048" s="255">
        <f t="shared" si="134"/>
        <v>1647.4309999999998</v>
      </c>
      <c r="F1048" s="255">
        <f t="shared" si="134"/>
        <v>1656.1509999999998</v>
      </c>
      <c r="G1048" s="255">
        <f t="shared" si="134"/>
        <v>1679.7909999999999</v>
      </c>
      <c r="H1048" s="255">
        <f t="shared" si="134"/>
        <v>1753.971</v>
      </c>
      <c r="I1048" s="255">
        <f t="shared" si="134"/>
        <v>1935.5409999999999</v>
      </c>
      <c r="J1048" s="255">
        <f t="shared" si="134"/>
        <v>2041.1809999999998</v>
      </c>
      <c r="K1048" s="255">
        <f t="shared" si="134"/>
        <v>2044.271</v>
      </c>
      <c r="L1048" s="255">
        <f t="shared" si="134"/>
        <v>2023.3309999999999</v>
      </c>
      <c r="M1048" s="255">
        <f t="shared" si="134"/>
        <v>2034.711</v>
      </c>
      <c r="N1048" s="255">
        <f t="shared" si="134"/>
        <v>2033.1009999999999</v>
      </c>
      <c r="O1048" s="255">
        <f t="shared" si="134"/>
        <v>1991.4209999999998</v>
      </c>
      <c r="P1048" s="255">
        <f t="shared" si="134"/>
        <v>2026.8109999999999</v>
      </c>
      <c r="Q1048" s="255">
        <f t="shared" si="134"/>
        <v>2089.3910000000001</v>
      </c>
      <c r="R1048" s="255">
        <f t="shared" si="134"/>
        <v>2199.0509999999999</v>
      </c>
      <c r="S1048" s="255">
        <f t="shared" si="135"/>
        <v>2179.5509999999999</v>
      </c>
      <c r="T1048" s="255">
        <f t="shared" si="135"/>
        <v>2177.3910000000001</v>
      </c>
      <c r="U1048" s="255">
        <f t="shared" si="135"/>
        <v>2073.6510000000003</v>
      </c>
      <c r="V1048" s="255">
        <f t="shared" si="135"/>
        <v>1925.771</v>
      </c>
      <c r="W1048" s="255">
        <f t="shared" si="135"/>
        <v>1835.221</v>
      </c>
      <c r="X1048" s="255">
        <f t="shared" si="135"/>
        <v>1685.961</v>
      </c>
      <c r="Y1048" s="255">
        <f t="shared" si="135"/>
        <v>1624.471</v>
      </c>
      <c r="Z1048" s="256"/>
      <c r="AA1048" s="257">
        <v>1237.3900000000001</v>
      </c>
      <c r="AB1048" s="258">
        <v>1188.83</v>
      </c>
      <c r="AC1048" s="258">
        <v>1202.75</v>
      </c>
      <c r="AD1048" s="258">
        <v>1235.0999999999999</v>
      </c>
      <c r="AE1048" s="258">
        <v>1243.82</v>
      </c>
      <c r="AF1048" s="258">
        <v>1267.46</v>
      </c>
      <c r="AG1048" s="258">
        <v>1341.64</v>
      </c>
      <c r="AH1048" s="258">
        <v>1523.21</v>
      </c>
      <c r="AI1048" s="258">
        <v>1628.85</v>
      </c>
      <c r="AJ1048" s="258">
        <v>1631.94</v>
      </c>
      <c r="AK1048" s="258">
        <v>1611</v>
      </c>
      <c r="AL1048" s="258">
        <v>1622.38</v>
      </c>
      <c r="AM1048" s="258">
        <v>1620.77</v>
      </c>
      <c r="AN1048" s="258">
        <v>1579.09</v>
      </c>
      <c r="AO1048" s="258">
        <v>1614.48</v>
      </c>
      <c r="AP1048" s="258">
        <v>1677.06</v>
      </c>
      <c r="AQ1048" s="258">
        <v>1786.72</v>
      </c>
      <c r="AR1048" s="258">
        <v>1767.22</v>
      </c>
      <c r="AS1048" s="258">
        <v>1765.06</v>
      </c>
      <c r="AT1048" s="258">
        <v>1661.32</v>
      </c>
      <c r="AU1048" s="258">
        <v>1513.44</v>
      </c>
      <c r="AV1048" s="258">
        <v>1422.89</v>
      </c>
      <c r="AW1048" s="258">
        <v>1273.6300000000001</v>
      </c>
      <c r="AX1048" s="259">
        <v>1212.1400000000001</v>
      </c>
      <c r="AY1048" s="341">
        <v>407.52</v>
      </c>
      <c r="AZ1048" s="260">
        <v>4.8109999999999999</v>
      </c>
      <c r="BA1048" s="260">
        <v>0</v>
      </c>
      <c r="BB1048" s="268">
        <v>0</v>
      </c>
    </row>
    <row r="1049" spans="1:54" s="245" customFormat="1">
      <c r="A1049" s="254">
        <v>12</v>
      </c>
      <c r="B1049" s="255">
        <f t="shared" si="136"/>
        <v>1580.7909999999999</v>
      </c>
      <c r="C1049" s="255">
        <f t="shared" si="134"/>
        <v>1578.731</v>
      </c>
      <c r="D1049" s="255">
        <f t="shared" si="134"/>
        <v>1577.5309999999999</v>
      </c>
      <c r="E1049" s="255">
        <f t="shared" si="134"/>
        <v>1582.5609999999999</v>
      </c>
      <c r="F1049" s="255">
        <f t="shared" si="134"/>
        <v>1611.6909999999998</v>
      </c>
      <c r="G1049" s="255">
        <f t="shared" si="134"/>
        <v>1708.9209999999998</v>
      </c>
      <c r="H1049" s="255">
        <f t="shared" si="134"/>
        <v>1801.1709999999998</v>
      </c>
      <c r="I1049" s="255">
        <f t="shared" si="134"/>
        <v>1921.741</v>
      </c>
      <c r="J1049" s="255">
        <f t="shared" si="134"/>
        <v>2097.1610000000001</v>
      </c>
      <c r="K1049" s="255">
        <f t="shared" si="134"/>
        <v>2130.3710000000001</v>
      </c>
      <c r="L1049" s="255">
        <f t="shared" si="134"/>
        <v>2119.6610000000001</v>
      </c>
      <c r="M1049" s="255">
        <f t="shared" si="134"/>
        <v>2073.6709999999998</v>
      </c>
      <c r="N1049" s="255">
        <f t="shared" si="134"/>
        <v>2043.5309999999999</v>
      </c>
      <c r="O1049" s="255">
        <f t="shared" si="134"/>
        <v>2042.7009999999998</v>
      </c>
      <c r="P1049" s="255">
        <f t="shared" si="134"/>
        <v>2076.2910000000002</v>
      </c>
      <c r="Q1049" s="255">
        <f t="shared" si="134"/>
        <v>2250.4910000000004</v>
      </c>
      <c r="R1049" s="255">
        <f t="shared" si="134"/>
        <v>2289.6210000000001</v>
      </c>
      <c r="S1049" s="255">
        <f t="shared" si="135"/>
        <v>2264.3510000000001</v>
      </c>
      <c r="T1049" s="255">
        <f t="shared" si="135"/>
        <v>2232.4910000000004</v>
      </c>
      <c r="U1049" s="255">
        <f t="shared" si="135"/>
        <v>2180.4410000000003</v>
      </c>
      <c r="V1049" s="255">
        <f t="shared" si="135"/>
        <v>1897.6909999999998</v>
      </c>
      <c r="W1049" s="255">
        <f t="shared" si="135"/>
        <v>1716.521</v>
      </c>
      <c r="X1049" s="255">
        <f t="shared" si="135"/>
        <v>1657.4309999999998</v>
      </c>
      <c r="Y1049" s="255">
        <f t="shared" si="135"/>
        <v>1637.511</v>
      </c>
      <c r="Z1049" s="256"/>
      <c r="AA1049" s="257">
        <v>1168.46</v>
      </c>
      <c r="AB1049" s="258">
        <v>1166.4000000000001</v>
      </c>
      <c r="AC1049" s="258">
        <v>1165.2</v>
      </c>
      <c r="AD1049" s="258">
        <v>1170.23</v>
      </c>
      <c r="AE1049" s="258">
        <v>1199.3599999999999</v>
      </c>
      <c r="AF1049" s="258">
        <v>1296.5899999999999</v>
      </c>
      <c r="AG1049" s="258">
        <v>1388.84</v>
      </c>
      <c r="AH1049" s="258">
        <v>1509.41</v>
      </c>
      <c r="AI1049" s="258">
        <v>1684.83</v>
      </c>
      <c r="AJ1049" s="258">
        <v>1718.04</v>
      </c>
      <c r="AK1049" s="258">
        <v>1707.33</v>
      </c>
      <c r="AL1049" s="258">
        <v>1661.34</v>
      </c>
      <c r="AM1049" s="258">
        <v>1631.2</v>
      </c>
      <c r="AN1049" s="258">
        <v>1630.37</v>
      </c>
      <c r="AO1049" s="258">
        <v>1663.96</v>
      </c>
      <c r="AP1049" s="258">
        <v>1838.16</v>
      </c>
      <c r="AQ1049" s="258">
        <v>1877.29</v>
      </c>
      <c r="AR1049" s="258">
        <v>1852.02</v>
      </c>
      <c r="AS1049" s="258">
        <v>1820.16</v>
      </c>
      <c r="AT1049" s="258">
        <v>1768.11</v>
      </c>
      <c r="AU1049" s="258">
        <v>1485.36</v>
      </c>
      <c r="AV1049" s="258">
        <v>1304.19</v>
      </c>
      <c r="AW1049" s="258">
        <v>1245.0999999999999</v>
      </c>
      <c r="AX1049" s="259">
        <v>1225.18</v>
      </c>
      <c r="AY1049" s="341">
        <v>407.52</v>
      </c>
      <c r="AZ1049" s="260">
        <v>4.8109999999999999</v>
      </c>
      <c r="BA1049" s="260">
        <v>0</v>
      </c>
      <c r="BB1049" s="268">
        <v>0</v>
      </c>
    </row>
    <row r="1050" spans="1:54" s="245" customFormat="1">
      <c r="A1050" s="254">
        <v>13</v>
      </c>
      <c r="B1050" s="255">
        <f t="shared" si="136"/>
        <v>1581.6709999999998</v>
      </c>
      <c r="C1050" s="255">
        <f t="shared" si="134"/>
        <v>1577.3309999999999</v>
      </c>
      <c r="D1050" s="255">
        <f t="shared" si="134"/>
        <v>1577.1109999999999</v>
      </c>
      <c r="E1050" s="255">
        <f t="shared" si="134"/>
        <v>1578.8909999999998</v>
      </c>
      <c r="F1050" s="255">
        <f t="shared" si="134"/>
        <v>1613.721</v>
      </c>
      <c r="G1050" s="255">
        <f t="shared" si="134"/>
        <v>1680.0809999999999</v>
      </c>
      <c r="H1050" s="255">
        <f t="shared" si="134"/>
        <v>1849.981</v>
      </c>
      <c r="I1050" s="255">
        <f t="shared" si="134"/>
        <v>2023.8909999999998</v>
      </c>
      <c r="J1050" s="255">
        <f t="shared" si="134"/>
        <v>2101.3910000000001</v>
      </c>
      <c r="K1050" s="255">
        <f t="shared" si="134"/>
        <v>2063.2710000000002</v>
      </c>
      <c r="L1050" s="255">
        <f t="shared" si="134"/>
        <v>2010.9009999999998</v>
      </c>
      <c r="M1050" s="255">
        <f t="shared" si="134"/>
        <v>2037.021</v>
      </c>
      <c r="N1050" s="255">
        <f t="shared" si="134"/>
        <v>2010.0309999999999</v>
      </c>
      <c r="O1050" s="255">
        <f t="shared" si="134"/>
        <v>2008.5309999999999</v>
      </c>
      <c r="P1050" s="255">
        <f t="shared" si="134"/>
        <v>2059.9010000000003</v>
      </c>
      <c r="Q1050" s="255">
        <f t="shared" si="134"/>
        <v>2197.7810000000004</v>
      </c>
      <c r="R1050" s="255">
        <f t="shared" si="134"/>
        <v>2294.8910000000001</v>
      </c>
      <c r="S1050" s="255">
        <f t="shared" si="135"/>
        <v>2332.451</v>
      </c>
      <c r="T1050" s="255">
        <f t="shared" si="135"/>
        <v>2283.5410000000002</v>
      </c>
      <c r="U1050" s="255">
        <f t="shared" si="135"/>
        <v>2234.2110000000002</v>
      </c>
      <c r="V1050" s="255">
        <f t="shared" si="135"/>
        <v>2030.5909999999999</v>
      </c>
      <c r="W1050" s="255">
        <f t="shared" si="135"/>
        <v>1914.1109999999999</v>
      </c>
      <c r="X1050" s="255">
        <f t="shared" si="135"/>
        <v>1657.3509999999999</v>
      </c>
      <c r="Y1050" s="255">
        <f t="shared" si="135"/>
        <v>1649.4309999999998</v>
      </c>
      <c r="Z1050" s="256"/>
      <c r="AA1050" s="257">
        <v>1169.3399999999999</v>
      </c>
      <c r="AB1050" s="258">
        <v>1165</v>
      </c>
      <c r="AC1050" s="258">
        <v>1164.78</v>
      </c>
      <c r="AD1050" s="258">
        <v>1166.56</v>
      </c>
      <c r="AE1050" s="258">
        <v>1201.3900000000001</v>
      </c>
      <c r="AF1050" s="258">
        <v>1267.75</v>
      </c>
      <c r="AG1050" s="258">
        <v>1437.65</v>
      </c>
      <c r="AH1050" s="258">
        <v>1611.56</v>
      </c>
      <c r="AI1050" s="258">
        <v>1689.06</v>
      </c>
      <c r="AJ1050" s="258">
        <v>1650.94</v>
      </c>
      <c r="AK1050" s="258">
        <v>1598.57</v>
      </c>
      <c r="AL1050" s="258">
        <v>1624.69</v>
      </c>
      <c r="AM1050" s="258">
        <v>1597.7</v>
      </c>
      <c r="AN1050" s="258">
        <v>1596.2</v>
      </c>
      <c r="AO1050" s="258">
        <v>1647.57</v>
      </c>
      <c r="AP1050" s="258">
        <v>1785.45</v>
      </c>
      <c r="AQ1050" s="258">
        <v>1882.56</v>
      </c>
      <c r="AR1050" s="258">
        <v>1920.12</v>
      </c>
      <c r="AS1050" s="258">
        <v>1871.21</v>
      </c>
      <c r="AT1050" s="258">
        <v>1821.88</v>
      </c>
      <c r="AU1050" s="258">
        <v>1618.26</v>
      </c>
      <c r="AV1050" s="258">
        <v>1501.78</v>
      </c>
      <c r="AW1050" s="258">
        <v>1245.02</v>
      </c>
      <c r="AX1050" s="259">
        <v>1237.0999999999999</v>
      </c>
      <c r="AY1050" s="341">
        <v>407.52</v>
      </c>
      <c r="AZ1050" s="260">
        <v>4.8109999999999999</v>
      </c>
      <c r="BA1050" s="260">
        <v>0</v>
      </c>
      <c r="BB1050" s="268">
        <v>0</v>
      </c>
    </row>
    <row r="1051" spans="1:54" s="245" customFormat="1">
      <c r="A1051" s="254">
        <v>14</v>
      </c>
      <c r="B1051" s="255">
        <f t="shared" si="136"/>
        <v>1653.4209999999998</v>
      </c>
      <c r="C1051" s="255">
        <f t="shared" si="134"/>
        <v>1642.511</v>
      </c>
      <c r="D1051" s="255">
        <f t="shared" si="134"/>
        <v>1656.8109999999999</v>
      </c>
      <c r="E1051" s="255">
        <f t="shared" si="134"/>
        <v>1655.511</v>
      </c>
      <c r="F1051" s="255">
        <f t="shared" si="134"/>
        <v>1657.8509999999999</v>
      </c>
      <c r="G1051" s="255">
        <f t="shared" si="134"/>
        <v>1673.0409999999999</v>
      </c>
      <c r="H1051" s="255">
        <f t="shared" si="134"/>
        <v>1730.511</v>
      </c>
      <c r="I1051" s="255">
        <f t="shared" si="134"/>
        <v>1947.3309999999999</v>
      </c>
      <c r="J1051" s="255">
        <f t="shared" si="134"/>
        <v>2207.7810000000004</v>
      </c>
      <c r="K1051" s="255">
        <f t="shared" si="134"/>
        <v>2298.0310000000004</v>
      </c>
      <c r="L1051" s="255">
        <f t="shared" si="134"/>
        <v>2296.451</v>
      </c>
      <c r="M1051" s="255">
        <f t="shared" si="134"/>
        <v>2297.681</v>
      </c>
      <c r="N1051" s="255">
        <f t="shared" si="134"/>
        <v>2246.471</v>
      </c>
      <c r="O1051" s="255">
        <f t="shared" si="134"/>
        <v>2211.6709999999998</v>
      </c>
      <c r="P1051" s="255">
        <f t="shared" si="134"/>
        <v>2213.6309999999999</v>
      </c>
      <c r="Q1051" s="255">
        <f t="shared" si="134"/>
        <v>2321.1010000000001</v>
      </c>
      <c r="R1051" s="255">
        <f t="shared" si="134"/>
        <v>2333.8510000000001</v>
      </c>
      <c r="S1051" s="255">
        <f t="shared" si="135"/>
        <v>2339.681</v>
      </c>
      <c r="T1051" s="255">
        <f t="shared" si="135"/>
        <v>2286.8809999999999</v>
      </c>
      <c r="U1051" s="255">
        <f t="shared" si="135"/>
        <v>2345.0810000000001</v>
      </c>
      <c r="V1051" s="255">
        <f t="shared" si="135"/>
        <v>2332.4010000000003</v>
      </c>
      <c r="W1051" s="255">
        <f t="shared" si="135"/>
        <v>2178.6210000000001</v>
      </c>
      <c r="X1051" s="255">
        <f t="shared" si="135"/>
        <v>1864.8409999999999</v>
      </c>
      <c r="Y1051" s="255">
        <f t="shared" si="135"/>
        <v>1762.3509999999999</v>
      </c>
      <c r="Z1051" s="256"/>
      <c r="AA1051" s="257">
        <v>1241.0899999999999</v>
      </c>
      <c r="AB1051" s="258">
        <v>1230.18</v>
      </c>
      <c r="AC1051" s="258">
        <v>1244.48</v>
      </c>
      <c r="AD1051" s="258">
        <v>1243.18</v>
      </c>
      <c r="AE1051" s="258">
        <v>1245.52</v>
      </c>
      <c r="AF1051" s="258">
        <v>1260.71</v>
      </c>
      <c r="AG1051" s="258">
        <v>1318.18</v>
      </c>
      <c r="AH1051" s="258">
        <v>1535</v>
      </c>
      <c r="AI1051" s="258">
        <v>1795.45</v>
      </c>
      <c r="AJ1051" s="258">
        <v>1885.7</v>
      </c>
      <c r="AK1051" s="258">
        <v>1884.12</v>
      </c>
      <c r="AL1051" s="258">
        <v>1885.35</v>
      </c>
      <c r="AM1051" s="258">
        <v>1834.14</v>
      </c>
      <c r="AN1051" s="258">
        <v>1799.34</v>
      </c>
      <c r="AO1051" s="258">
        <v>1801.3</v>
      </c>
      <c r="AP1051" s="258">
        <v>1908.77</v>
      </c>
      <c r="AQ1051" s="258">
        <v>1921.52</v>
      </c>
      <c r="AR1051" s="258">
        <v>1927.35</v>
      </c>
      <c r="AS1051" s="258">
        <v>1874.55</v>
      </c>
      <c r="AT1051" s="258">
        <v>1932.75</v>
      </c>
      <c r="AU1051" s="258">
        <v>1920.07</v>
      </c>
      <c r="AV1051" s="258">
        <v>1766.29</v>
      </c>
      <c r="AW1051" s="258">
        <v>1452.51</v>
      </c>
      <c r="AX1051" s="259">
        <v>1350.02</v>
      </c>
      <c r="AY1051" s="341">
        <v>407.52</v>
      </c>
      <c r="AZ1051" s="260">
        <v>4.8109999999999999</v>
      </c>
      <c r="BA1051" s="260">
        <v>0</v>
      </c>
      <c r="BB1051" s="268">
        <v>0</v>
      </c>
    </row>
    <row r="1052" spans="1:54" s="245" customFormat="1">
      <c r="A1052" s="254">
        <v>15</v>
      </c>
      <c r="B1052" s="255">
        <f t="shared" si="136"/>
        <v>1688.1709999999998</v>
      </c>
      <c r="C1052" s="255">
        <f t="shared" si="134"/>
        <v>1670.1409999999998</v>
      </c>
      <c r="D1052" s="255">
        <f t="shared" si="134"/>
        <v>1669.221</v>
      </c>
      <c r="E1052" s="255">
        <f t="shared" si="134"/>
        <v>1667.1409999999998</v>
      </c>
      <c r="F1052" s="255">
        <f t="shared" si="134"/>
        <v>1668.4009999999998</v>
      </c>
      <c r="G1052" s="255">
        <f t="shared" si="134"/>
        <v>1675.8509999999999</v>
      </c>
      <c r="H1052" s="255">
        <f t="shared" si="134"/>
        <v>1723.8709999999999</v>
      </c>
      <c r="I1052" s="255">
        <f t="shared" si="134"/>
        <v>1932.721</v>
      </c>
      <c r="J1052" s="255">
        <f t="shared" si="134"/>
        <v>2199.2710000000002</v>
      </c>
      <c r="K1052" s="255">
        <f t="shared" si="134"/>
        <v>2372.2410000000004</v>
      </c>
      <c r="L1052" s="255">
        <f t="shared" si="134"/>
        <v>2435.7610000000004</v>
      </c>
      <c r="M1052" s="255">
        <f t="shared" si="134"/>
        <v>2435.6610000000005</v>
      </c>
      <c r="N1052" s="255">
        <f t="shared" si="134"/>
        <v>2431.701</v>
      </c>
      <c r="O1052" s="255">
        <f t="shared" si="134"/>
        <v>2427.2210000000005</v>
      </c>
      <c r="P1052" s="255">
        <f t="shared" si="134"/>
        <v>2411.9610000000002</v>
      </c>
      <c r="Q1052" s="255">
        <f t="shared" si="134"/>
        <v>2523.7809999999999</v>
      </c>
      <c r="R1052" s="255">
        <f t="shared" si="134"/>
        <v>2539.6910000000003</v>
      </c>
      <c r="S1052" s="255">
        <f t="shared" si="135"/>
        <v>2546.3610000000003</v>
      </c>
      <c r="T1052" s="255">
        <f t="shared" si="135"/>
        <v>2511.9410000000003</v>
      </c>
      <c r="U1052" s="255">
        <f t="shared" si="135"/>
        <v>2501.8410000000003</v>
      </c>
      <c r="V1052" s="255">
        <f t="shared" si="135"/>
        <v>2275.1210000000001</v>
      </c>
      <c r="W1052" s="255">
        <f t="shared" si="135"/>
        <v>2066.9010000000003</v>
      </c>
      <c r="X1052" s="255">
        <f t="shared" si="135"/>
        <v>1797.6209999999999</v>
      </c>
      <c r="Y1052" s="255">
        <f t="shared" si="135"/>
        <v>1708.231</v>
      </c>
      <c r="Z1052" s="256"/>
      <c r="AA1052" s="257">
        <v>1275.8399999999999</v>
      </c>
      <c r="AB1052" s="258">
        <v>1257.81</v>
      </c>
      <c r="AC1052" s="258">
        <v>1256.8900000000001</v>
      </c>
      <c r="AD1052" s="258">
        <v>1254.81</v>
      </c>
      <c r="AE1052" s="258">
        <v>1256.07</v>
      </c>
      <c r="AF1052" s="258">
        <v>1263.52</v>
      </c>
      <c r="AG1052" s="258">
        <v>1311.54</v>
      </c>
      <c r="AH1052" s="258">
        <v>1520.39</v>
      </c>
      <c r="AI1052" s="258">
        <v>1786.94</v>
      </c>
      <c r="AJ1052" s="258">
        <v>1959.91</v>
      </c>
      <c r="AK1052" s="258">
        <v>2023.4300000000003</v>
      </c>
      <c r="AL1052" s="258">
        <v>2023.3300000000002</v>
      </c>
      <c r="AM1052" s="258">
        <v>2019.37</v>
      </c>
      <c r="AN1052" s="258">
        <v>2014.8900000000003</v>
      </c>
      <c r="AO1052" s="258">
        <v>1999.63</v>
      </c>
      <c r="AP1052" s="258">
        <v>2111.4499999999998</v>
      </c>
      <c r="AQ1052" s="258">
        <v>2127.36</v>
      </c>
      <c r="AR1052" s="258">
        <v>2134.0300000000002</v>
      </c>
      <c r="AS1052" s="258">
        <v>2099.61</v>
      </c>
      <c r="AT1052" s="258">
        <v>2089.5100000000002</v>
      </c>
      <c r="AU1052" s="258">
        <v>1862.79</v>
      </c>
      <c r="AV1052" s="258">
        <v>1654.57</v>
      </c>
      <c r="AW1052" s="258">
        <v>1385.29</v>
      </c>
      <c r="AX1052" s="259">
        <v>1295.9000000000001</v>
      </c>
      <c r="AY1052" s="341">
        <v>407.52</v>
      </c>
      <c r="AZ1052" s="260">
        <v>4.8109999999999999</v>
      </c>
      <c r="BA1052" s="260">
        <v>0</v>
      </c>
      <c r="BB1052" s="268">
        <v>0</v>
      </c>
    </row>
    <row r="1053" spans="1:54" s="245" customFormat="1">
      <c r="A1053" s="254">
        <v>16</v>
      </c>
      <c r="B1053" s="255">
        <f t="shared" si="136"/>
        <v>1761.1009999999999</v>
      </c>
      <c r="C1053" s="255">
        <f t="shared" si="134"/>
        <v>1719.4009999999998</v>
      </c>
      <c r="D1053" s="255">
        <f t="shared" si="134"/>
        <v>1679.231</v>
      </c>
      <c r="E1053" s="255">
        <f t="shared" si="134"/>
        <v>1711.1809999999998</v>
      </c>
      <c r="F1053" s="255">
        <f t="shared" si="134"/>
        <v>1750.8609999999999</v>
      </c>
      <c r="G1053" s="255">
        <f t="shared" si="134"/>
        <v>1827.0309999999999</v>
      </c>
      <c r="H1053" s="255">
        <f t="shared" si="134"/>
        <v>2003.6309999999999</v>
      </c>
      <c r="I1053" s="255">
        <f t="shared" si="134"/>
        <v>2218.8310000000001</v>
      </c>
      <c r="J1053" s="255">
        <f t="shared" si="134"/>
        <v>2363.1910000000003</v>
      </c>
      <c r="K1053" s="255">
        <f t="shared" si="134"/>
        <v>2372.0010000000002</v>
      </c>
      <c r="L1053" s="255">
        <f t="shared" si="134"/>
        <v>2341.4209999999998</v>
      </c>
      <c r="M1053" s="255">
        <f t="shared" si="134"/>
        <v>2343.1910000000003</v>
      </c>
      <c r="N1053" s="255">
        <f t="shared" si="134"/>
        <v>2346.7110000000002</v>
      </c>
      <c r="O1053" s="255">
        <f t="shared" si="134"/>
        <v>2427.6309999999999</v>
      </c>
      <c r="P1053" s="255">
        <f t="shared" si="134"/>
        <v>2436.3510000000001</v>
      </c>
      <c r="Q1053" s="255">
        <f t="shared" si="134"/>
        <v>2573.0210000000002</v>
      </c>
      <c r="R1053" s="255">
        <f t="shared" ref="R1053:R1068" si="137">AQ1053+$AY1053+$AZ1053+ROUND($BA1053*$BB1053,2)</f>
        <v>2650.2910000000002</v>
      </c>
      <c r="S1053" s="255">
        <f t="shared" si="135"/>
        <v>2605.9810000000002</v>
      </c>
      <c r="T1053" s="255">
        <f t="shared" si="135"/>
        <v>2523.3310000000001</v>
      </c>
      <c r="U1053" s="255">
        <f t="shared" si="135"/>
        <v>2428.9410000000003</v>
      </c>
      <c r="V1053" s="255">
        <f t="shared" si="135"/>
        <v>2158.6410000000001</v>
      </c>
      <c r="W1053" s="255">
        <f t="shared" si="135"/>
        <v>1846.0809999999999</v>
      </c>
      <c r="X1053" s="255">
        <f t="shared" si="135"/>
        <v>1757.3709999999999</v>
      </c>
      <c r="Y1053" s="255">
        <f t="shared" si="135"/>
        <v>1677.2909999999999</v>
      </c>
      <c r="Z1053" s="256"/>
      <c r="AA1053" s="257">
        <v>1348.77</v>
      </c>
      <c r="AB1053" s="258">
        <v>1307.07</v>
      </c>
      <c r="AC1053" s="258">
        <v>1266.9000000000001</v>
      </c>
      <c r="AD1053" s="258">
        <v>1298.8499999999999</v>
      </c>
      <c r="AE1053" s="258">
        <v>1338.53</v>
      </c>
      <c r="AF1053" s="258">
        <v>1414.7</v>
      </c>
      <c r="AG1053" s="258">
        <v>1591.3</v>
      </c>
      <c r="AH1053" s="258">
        <v>1806.5</v>
      </c>
      <c r="AI1053" s="258">
        <v>1950.86</v>
      </c>
      <c r="AJ1053" s="258">
        <v>1959.67</v>
      </c>
      <c r="AK1053" s="258">
        <v>1929.09</v>
      </c>
      <c r="AL1053" s="258">
        <v>1930.86</v>
      </c>
      <c r="AM1053" s="258">
        <v>1934.38</v>
      </c>
      <c r="AN1053" s="258">
        <v>2015.3</v>
      </c>
      <c r="AO1053" s="258">
        <v>2024.0200000000002</v>
      </c>
      <c r="AP1053" s="258">
        <v>2160.69</v>
      </c>
      <c r="AQ1053" s="258">
        <v>2237.96</v>
      </c>
      <c r="AR1053" s="258">
        <v>2193.65</v>
      </c>
      <c r="AS1053" s="258">
        <v>2111</v>
      </c>
      <c r="AT1053" s="258">
        <v>2016.6100000000001</v>
      </c>
      <c r="AU1053" s="258">
        <v>1746.31</v>
      </c>
      <c r="AV1053" s="258">
        <v>1433.75</v>
      </c>
      <c r="AW1053" s="258">
        <v>1345.04</v>
      </c>
      <c r="AX1053" s="259">
        <v>1264.96</v>
      </c>
      <c r="AY1053" s="341">
        <v>407.52</v>
      </c>
      <c r="AZ1053" s="260">
        <v>4.8109999999999999</v>
      </c>
      <c r="BA1053" s="260">
        <v>0</v>
      </c>
      <c r="BB1053" s="268">
        <v>0</v>
      </c>
    </row>
    <row r="1054" spans="1:54" s="245" customFormat="1">
      <c r="A1054" s="254">
        <v>17</v>
      </c>
      <c r="B1054" s="255">
        <f t="shared" si="136"/>
        <v>1646.3209999999999</v>
      </c>
      <c r="C1054" s="255">
        <f t="shared" si="136"/>
        <v>1620.001</v>
      </c>
      <c r="D1054" s="255">
        <f t="shared" si="136"/>
        <v>1617.8609999999999</v>
      </c>
      <c r="E1054" s="255">
        <f t="shared" si="136"/>
        <v>1640.221</v>
      </c>
      <c r="F1054" s="255">
        <f t="shared" si="136"/>
        <v>1663.0609999999999</v>
      </c>
      <c r="G1054" s="255">
        <f t="shared" si="136"/>
        <v>1697.6009999999999</v>
      </c>
      <c r="H1054" s="255">
        <f t="shared" si="136"/>
        <v>1826.731</v>
      </c>
      <c r="I1054" s="255">
        <f t="shared" si="136"/>
        <v>1967.3809999999999</v>
      </c>
      <c r="J1054" s="255">
        <f t="shared" si="136"/>
        <v>1842.241</v>
      </c>
      <c r="K1054" s="255">
        <f t="shared" si="136"/>
        <v>1841.9309999999998</v>
      </c>
      <c r="L1054" s="255">
        <f t="shared" si="136"/>
        <v>1833.8709999999999</v>
      </c>
      <c r="M1054" s="255">
        <f t="shared" si="136"/>
        <v>1833.3909999999998</v>
      </c>
      <c r="N1054" s="255">
        <f t="shared" si="136"/>
        <v>1824.3709999999999</v>
      </c>
      <c r="O1054" s="255">
        <f t="shared" si="136"/>
        <v>1829.011</v>
      </c>
      <c r="P1054" s="255">
        <f t="shared" si="136"/>
        <v>1842.011</v>
      </c>
      <c r="Q1054" s="255">
        <f t="shared" si="136"/>
        <v>2089.0710000000004</v>
      </c>
      <c r="R1054" s="255">
        <f t="shared" si="137"/>
        <v>2217.5410000000002</v>
      </c>
      <c r="S1054" s="255">
        <f t="shared" si="135"/>
        <v>2190.2810000000004</v>
      </c>
      <c r="T1054" s="255">
        <f t="shared" si="135"/>
        <v>2081.9209999999998</v>
      </c>
      <c r="U1054" s="255">
        <f t="shared" si="135"/>
        <v>1855.261</v>
      </c>
      <c r="V1054" s="255">
        <f t="shared" si="135"/>
        <v>1745.3309999999999</v>
      </c>
      <c r="W1054" s="255">
        <f t="shared" si="135"/>
        <v>1689.7809999999999</v>
      </c>
      <c r="X1054" s="255">
        <f t="shared" si="135"/>
        <v>1652.261</v>
      </c>
      <c r="Y1054" s="255">
        <f t="shared" si="135"/>
        <v>1620.7909999999999</v>
      </c>
      <c r="Z1054" s="256"/>
      <c r="AA1054" s="257">
        <v>1233.99</v>
      </c>
      <c r="AB1054" s="258">
        <v>1207.67</v>
      </c>
      <c r="AC1054" s="258">
        <v>1205.53</v>
      </c>
      <c r="AD1054" s="258">
        <v>1227.8900000000001</v>
      </c>
      <c r="AE1054" s="258">
        <v>1250.73</v>
      </c>
      <c r="AF1054" s="258">
        <v>1285.27</v>
      </c>
      <c r="AG1054" s="258">
        <v>1414.4</v>
      </c>
      <c r="AH1054" s="258">
        <v>1555.05</v>
      </c>
      <c r="AI1054" s="258">
        <v>1429.91</v>
      </c>
      <c r="AJ1054" s="258">
        <v>1429.6</v>
      </c>
      <c r="AK1054" s="258">
        <v>1421.54</v>
      </c>
      <c r="AL1054" s="258">
        <v>1421.06</v>
      </c>
      <c r="AM1054" s="258">
        <v>1412.04</v>
      </c>
      <c r="AN1054" s="258">
        <v>1416.68</v>
      </c>
      <c r="AO1054" s="258">
        <v>1429.68</v>
      </c>
      <c r="AP1054" s="258">
        <v>1676.74</v>
      </c>
      <c r="AQ1054" s="258">
        <v>1805.21</v>
      </c>
      <c r="AR1054" s="258">
        <v>1777.95</v>
      </c>
      <c r="AS1054" s="258">
        <v>1669.59</v>
      </c>
      <c r="AT1054" s="258">
        <v>1442.93</v>
      </c>
      <c r="AU1054" s="258">
        <v>1333</v>
      </c>
      <c r="AV1054" s="258">
        <v>1277.45</v>
      </c>
      <c r="AW1054" s="258">
        <v>1239.93</v>
      </c>
      <c r="AX1054" s="259">
        <v>1208.46</v>
      </c>
      <c r="AY1054" s="341">
        <v>407.52</v>
      </c>
      <c r="AZ1054" s="260">
        <v>4.8109999999999999</v>
      </c>
      <c r="BA1054" s="260">
        <v>0</v>
      </c>
      <c r="BB1054" s="268">
        <v>0</v>
      </c>
    </row>
    <row r="1055" spans="1:54" s="245" customFormat="1">
      <c r="A1055" s="254">
        <v>18</v>
      </c>
      <c r="B1055" s="255">
        <f t="shared" si="136"/>
        <v>1548.0809999999999</v>
      </c>
      <c r="C1055" s="255">
        <f t="shared" si="136"/>
        <v>1546.6909999999998</v>
      </c>
      <c r="D1055" s="255">
        <f t="shared" si="136"/>
        <v>1546.481</v>
      </c>
      <c r="E1055" s="255">
        <f t="shared" si="136"/>
        <v>1547.9309999999998</v>
      </c>
      <c r="F1055" s="255">
        <f t="shared" si="136"/>
        <v>1591.261</v>
      </c>
      <c r="G1055" s="255">
        <f t="shared" si="136"/>
        <v>1667.011</v>
      </c>
      <c r="H1055" s="255">
        <f t="shared" si="136"/>
        <v>1697.0609999999999</v>
      </c>
      <c r="I1055" s="255">
        <f t="shared" si="136"/>
        <v>1854.961</v>
      </c>
      <c r="J1055" s="255">
        <f t="shared" si="136"/>
        <v>2030.971</v>
      </c>
      <c r="K1055" s="255">
        <f t="shared" si="136"/>
        <v>2036.251</v>
      </c>
      <c r="L1055" s="255">
        <f t="shared" si="136"/>
        <v>2012.501</v>
      </c>
      <c r="M1055" s="255">
        <f t="shared" si="136"/>
        <v>2039.731</v>
      </c>
      <c r="N1055" s="255">
        <f t="shared" si="136"/>
        <v>2035.8709999999999</v>
      </c>
      <c r="O1055" s="255">
        <f t="shared" si="136"/>
        <v>2039.4209999999998</v>
      </c>
      <c r="P1055" s="255">
        <f t="shared" si="136"/>
        <v>2050.7110000000002</v>
      </c>
      <c r="Q1055" s="255">
        <f t="shared" si="136"/>
        <v>2212.3610000000003</v>
      </c>
      <c r="R1055" s="255">
        <f t="shared" si="137"/>
        <v>2260.0210000000002</v>
      </c>
      <c r="S1055" s="255">
        <f t="shared" si="135"/>
        <v>2259.971</v>
      </c>
      <c r="T1055" s="255">
        <f t="shared" si="135"/>
        <v>2208.9209999999998</v>
      </c>
      <c r="U1055" s="255">
        <f t="shared" si="135"/>
        <v>2146.3110000000001</v>
      </c>
      <c r="V1055" s="255">
        <f t="shared" si="135"/>
        <v>1919.8709999999999</v>
      </c>
      <c r="W1055" s="255">
        <f t="shared" si="135"/>
        <v>1785.9209999999998</v>
      </c>
      <c r="X1055" s="255">
        <f t="shared" si="135"/>
        <v>1664.1309999999999</v>
      </c>
      <c r="Y1055" s="255">
        <f t="shared" si="135"/>
        <v>1645.011</v>
      </c>
      <c r="Z1055" s="256"/>
      <c r="AA1055" s="257">
        <v>1135.75</v>
      </c>
      <c r="AB1055" s="258">
        <v>1134.3599999999999</v>
      </c>
      <c r="AC1055" s="258">
        <v>1134.1500000000001</v>
      </c>
      <c r="AD1055" s="258">
        <v>1135.5999999999999</v>
      </c>
      <c r="AE1055" s="258">
        <v>1178.93</v>
      </c>
      <c r="AF1055" s="258">
        <v>1254.68</v>
      </c>
      <c r="AG1055" s="258">
        <v>1284.73</v>
      </c>
      <c r="AH1055" s="258">
        <v>1442.63</v>
      </c>
      <c r="AI1055" s="258">
        <v>1618.64</v>
      </c>
      <c r="AJ1055" s="258">
        <v>1623.92</v>
      </c>
      <c r="AK1055" s="258">
        <v>1600.17</v>
      </c>
      <c r="AL1055" s="258">
        <v>1627.4</v>
      </c>
      <c r="AM1055" s="258">
        <v>1623.54</v>
      </c>
      <c r="AN1055" s="258">
        <v>1627.09</v>
      </c>
      <c r="AO1055" s="258">
        <v>1638.38</v>
      </c>
      <c r="AP1055" s="258">
        <v>1800.03</v>
      </c>
      <c r="AQ1055" s="258">
        <v>1847.69</v>
      </c>
      <c r="AR1055" s="258">
        <v>1847.64</v>
      </c>
      <c r="AS1055" s="258">
        <v>1796.59</v>
      </c>
      <c r="AT1055" s="258">
        <v>1733.98</v>
      </c>
      <c r="AU1055" s="258">
        <v>1507.54</v>
      </c>
      <c r="AV1055" s="258">
        <v>1373.59</v>
      </c>
      <c r="AW1055" s="258">
        <v>1251.8</v>
      </c>
      <c r="AX1055" s="259">
        <v>1232.68</v>
      </c>
      <c r="AY1055" s="341">
        <v>407.52</v>
      </c>
      <c r="AZ1055" s="260">
        <v>4.8109999999999999</v>
      </c>
      <c r="BA1055" s="260">
        <v>0</v>
      </c>
      <c r="BB1055" s="268">
        <v>0</v>
      </c>
    </row>
    <row r="1056" spans="1:54" s="245" customFormat="1">
      <c r="A1056" s="254">
        <v>19</v>
      </c>
      <c r="B1056" s="255">
        <f t="shared" si="136"/>
        <v>1579.0509999999999</v>
      </c>
      <c r="C1056" s="255">
        <f t="shared" si="136"/>
        <v>1546.8009999999999</v>
      </c>
      <c r="D1056" s="255">
        <f t="shared" si="136"/>
        <v>1544.8809999999999</v>
      </c>
      <c r="E1056" s="255">
        <f t="shared" si="136"/>
        <v>1546.6909999999998</v>
      </c>
      <c r="F1056" s="255">
        <f t="shared" si="136"/>
        <v>1605.1209999999999</v>
      </c>
      <c r="G1056" s="255">
        <f t="shared" si="136"/>
        <v>1681.3209999999999</v>
      </c>
      <c r="H1056" s="255">
        <f t="shared" si="136"/>
        <v>1761.8909999999998</v>
      </c>
      <c r="I1056" s="255">
        <f t="shared" si="136"/>
        <v>1931.3709999999999</v>
      </c>
      <c r="J1056" s="255">
        <f t="shared" si="136"/>
        <v>2090.6010000000001</v>
      </c>
      <c r="K1056" s="255">
        <f t="shared" si="136"/>
        <v>2099.2810000000004</v>
      </c>
      <c r="L1056" s="255">
        <f t="shared" si="136"/>
        <v>2087.0509999999999</v>
      </c>
      <c r="M1056" s="255">
        <f t="shared" si="136"/>
        <v>2093.0310000000004</v>
      </c>
      <c r="N1056" s="255">
        <f t="shared" si="136"/>
        <v>2091.0509999999999</v>
      </c>
      <c r="O1056" s="255">
        <f t="shared" si="136"/>
        <v>2120.1910000000003</v>
      </c>
      <c r="P1056" s="255">
        <f t="shared" si="136"/>
        <v>2178.451</v>
      </c>
      <c r="Q1056" s="255">
        <f t="shared" si="136"/>
        <v>2238.7410000000004</v>
      </c>
      <c r="R1056" s="255">
        <f t="shared" si="137"/>
        <v>2335.0509999999999</v>
      </c>
      <c r="S1056" s="255">
        <f t="shared" si="135"/>
        <v>2340.7410000000004</v>
      </c>
      <c r="T1056" s="255">
        <f t="shared" si="135"/>
        <v>2297.9610000000002</v>
      </c>
      <c r="U1056" s="255">
        <f t="shared" si="135"/>
        <v>2214.7810000000004</v>
      </c>
      <c r="V1056" s="255">
        <f t="shared" si="135"/>
        <v>2084.9010000000003</v>
      </c>
      <c r="W1056" s="255">
        <f t="shared" si="135"/>
        <v>1764.1309999999999</v>
      </c>
      <c r="X1056" s="255">
        <f t="shared" si="135"/>
        <v>1661.501</v>
      </c>
      <c r="Y1056" s="255">
        <f t="shared" si="135"/>
        <v>1641.721</v>
      </c>
      <c r="Z1056" s="256"/>
      <c r="AA1056" s="257">
        <v>1166.72</v>
      </c>
      <c r="AB1056" s="258">
        <v>1134.47</v>
      </c>
      <c r="AC1056" s="258">
        <v>1132.55</v>
      </c>
      <c r="AD1056" s="258">
        <v>1134.3599999999999</v>
      </c>
      <c r="AE1056" s="258">
        <v>1192.79</v>
      </c>
      <c r="AF1056" s="258">
        <v>1268.99</v>
      </c>
      <c r="AG1056" s="258">
        <v>1349.56</v>
      </c>
      <c r="AH1056" s="258">
        <v>1519.04</v>
      </c>
      <c r="AI1056" s="258">
        <v>1678.27</v>
      </c>
      <c r="AJ1056" s="258">
        <v>1686.95</v>
      </c>
      <c r="AK1056" s="258">
        <v>1674.72</v>
      </c>
      <c r="AL1056" s="258">
        <v>1680.7</v>
      </c>
      <c r="AM1056" s="258">
        <v>1678.72</v>
      </c>
      <c r="AN1056" s="258">
        <v>1707.86</v>
      </c>
      <c r="AO1056" s="258">
        <v>1766.12</v>
      </c>
      <c r="AP1056" s="258">
        <v>1826.41</v>
      </c>
      <c r="AQ1056" s="258">
        <v>1922.72</v>
      </c>
      <c r="AR1056" s="258">
        <v>1928.41</v>
      </c>
      <c r="AS1056" s="258">
        <v>1885.63</v>
      </c>
      <c r="AT1056" s="258">
        <v>1802.45</v>
      </c>
      <c r="AU1056" s="258">
        <v>1672.57</v>
      </c>
      <c r="AV1056" s="258">
        <v>1351.8</v>
      </c>
      <c r="AW1056" s="258">
        <v>1249.17</v>
      </c>
      <c r="AX1056" s="259">
        <v>1229.3900000000001</v>
      </c>
      <c r="AY1056" s="341">
        <v>407.52</v>
      </c>
      <c r="AZ1056" s="260">
        <v>4.8109999999999999</v>
      </c>
      <c r="BA1056" s="260">
        <v>0</v>
      </c>
      <c r="BB1056" s="268">
        <v>0</v>
      </c>
    </row>
    <row r="1057" spans="1:137" s="245" customFormat="1">
      <c r="A1057" s="254">
        <v>20</v>
      </c>
      <c r="B1057" s="255">
        <f t="shared" si="136"/>
        <v>1585.2009999999998</v>
      </c>
      <c r="C1057" s="255">
        <f t="shared" si="136"/>
        <v>1557.3909999999998</v>
      </c>
      <c r="D1057" s="255">
        <f t="shared" si="136"/>
        <v>1545.971</v>
      </c>
      <c r="E1057" s="255">
        <f t="shared" si="136"/>
        <v>1556.1509999999998</v>
      </c>
      <c r="F1057" s="255">
        <f t="shared" si="136"/>
        <v>1636.261</v>
      </c>
      <c r="G1057" s="255">
        <f t="shared" si="136"/>
        <v>1678.8209999999999</v>
      </c>
      <c r="H1057" s="255">
        <f t="shared" si="136"/>
        <v>1858.0909999999999</v>
      </c>
      <c r="I1057" s="255">
        <f t="shared" si="136"/>
        <v>2026.511</v>
      </c>
      <c r="J1057" s="255">
        <f t="shared" si="136"/>
        <v>2129.3409999999999</v>
      </c>
      <c r="K1057" s="255">
        <f t="shared" si="136"/>
        <v>2114.181</v>
      </c>
      <c r="L1057" s="255">
        <f t="shared" si="136"/>
        <v>2094.1910000000003</v>
      </c>
      <c r="M1057" s="255">
        <f t="shared" si="136"/>
        <v>2096.7810000000004</v>
      </c>
      <c r="N1057" s="255">
        <f t="shared" si="136"/>
        <v>2099.5410000000002</v>
      </c>
      <c r="O1057" s="255">
        <f t="shared" si="136"/>
        <v>2112.3809999999999</v>
      </c>
      <c r="P1057" s="255">
        <f t="shared" si="136"/>
        <v>2137.2710000000002</v>
      </c>
      <c r="Q1057" s="255">
        <f t="shared" si="136"/>
        <v>2276.1410000000001</v>
      </c>
      <c r="R1057" s="255">
        <f t="shared" si="137"/>
        <v>2348.9410000000003</v>
      </c>
      <c r="S1057" s="255">
        <f t="shared" si="135"/>
        <v>2368.3009999999999</v>
      </c>
      <c r="T1057" s="255">
        <f t="shared" si="135"/>
        <v>2327.4910000000004</v>
      </c>
      <c r="U1057" s="255">
        <f t="shared" si="135"/>
        <v>2147.9410000000003</v>
      </c>
      <c r="V1057" s="255">
        <f t="shared" si="135"/>
        <v>2007.1509999999998</v>
      </c>
      <c r="W1057" s="255">
        <f t="shared" si="135"/>
        <v>1801.9509999999998</v>
      </c>
      <c r="X1057" s="255">
        <f t="shared" si="135"/>
        <v>1658.6709999999998</v>
      </c>
      <c r="Y1057" s="255">
        <f t="shared" si="135"/>
        <v>1628.511</v>
      </c>
      <c r="Z1057" s="256"/>
      <c r="AA1057" s="257">
        <v>1172.8699999999999</v>
      </c>
      <c r="AB1057" s="258">
        <v>1145.06</v>
      </c>
      <c r="AC1057" s="258">
        <v>1133.6400000000001</v>
      </c>
      <c r="AD1057" s="258">
        <v>1143.82</v>
      </c>
      <c r="AE1057" s="258">
        <v>1223.93</v>
      </c>
      <c r="AF1057" s="258">
        <v>1266.49</v>
      </c>
      <c r="AG1057" s="258">
        <v>1445.76</v>
      </c>
      <c r="AH1057" s="258">
        <v>1614.18</v>
      </c>
      <c r="AI1057" s="258">
        <v>1717.01</v>
      </c>
      <c r="AJ1057" s="258">
        <v>1701.85</v>
      </c>
      <c r="AK1057" s="258">
        <v>1681.86</v>
      </c>
      <c r="AL1057" s="258">
        <v>1684.45</v>
      </c>
      <c r="AM1057" s="258">
        <v>1687.21</v>
      </c>
      <c r="AN1057" s="258">
        <v>1700.05</v>
      </c>
      <c r="AO1057" s="258">
        <v>1724.94</v>
      </c>
      <c r="AP1057" s="258">
        <v>1863.81</v>
      </c>
      <c r="AQ1057" s="258">
        <v>1936.61</v>
      </c>
      <c r="AR1057" s="258">
        <v>1955.97</v>
      </c>
      <c r="AS1057" s="258">
        <v>1915.16</v>
      </c>
      <c r="AT1057" s="258">
        <v>1735.61</v>
      </c>
      <c r="AU1057" s="258">
        <v>1594.82</v>
      </c>
      <c r="AV1057" s="258">
        <v>1389.62</v>
      </c>
      <c r="AW1057" s="258">
        <v>1246.3399999999999</v>
      </c>
      <c r="AX1057" s="259">
        <v>1216.18</v>
      </c>
      <c r="AY1057" s="341">
        <v>407.52</v>
      </c>
      <c r="AZ1057" s="260">
        <v>4.8109999999999999</v>
      </c>
      <c r="BA1057" s="260">
        <v>0</v>
      </c>
      <c r="BB1057" s="268">
        <v>0</v>
      </c>
    </row>
    <row r="1058" spans="1:137" s="245" customFormat="1">
      <c r="A1058" s="254">
        <v>21</v>
      </c>
      <c r="B1058" s="255">
        <f t="shared" si="136"/>
        <v>1630.461</v>
      </c>
      <c r="C1058" s="255">
        <f t="shared" si="136"/>
        <v>1592.511</v>
      </c>
      <c r="D1058" s="255">
        <f t="shared" si="136"/>
        <v>1570.0609999999999</v>
      </c>
      <c r="E1058" s="255">
        <f t="shared" si="136"/>
        <v>1551.8309999999999</v>
      </c>
      <c r="F1058" s="255">
        <f t="shared" si="136"/>
        <v>1595.221</v>
      </c>
      <c r="G1058" s="255">
        <f t="shared" si="136"/>
        <v>1637.4409999999998</v>
      </c>
      <c r="H1058" s="255">
        <f t="shared" si="136"/>
        <v>1676.0309999999999</v>
      </c>
      <c r="I1058" s="255">
        <f t="shared" si="136"/>
        <v>1877.5809999999999</v>
      </c>
      <c r="J1058" s="255">
        <f t="shared" si="136"/>
        <v>2198.6210000000001</v>
      </c>
      <c r="K1058" s="255">
        <f t="shared" si="136"/>
        <v>2234.6510000000003</v>
      </c>
      <c r="L1058" s="255">
        <f t="shared" si="136"/>
        <v>2222.5509999999999</v>
      </c>
      <c r="M1058" s="255">
        <f t="shared" si="136"/>
        <v>2210.0810000000001</v>
      </c>
      <c r="N1058" s="255">
        <f t="shared" si="136"/>
        <v>2093.8110000000001</v>
      </c>
      <c r="O1058" s="255">
        <f t="shared" si="136"/>
        <v>2143.7410000000004</v>
      </c>
      <c r="P1058" s="255">
        <f t="shared" si="136"/>
        <v>2190.3409999999999</v>
      </c>
      <c r="Q1058" s="255">
        <f t="shared" si="136"/>
        <v>2224.931</v>
      </c>
      <c r="R1058" s="255">
        <f t="shared" si="137"/>
        <v>2260.7910000000002</v>
      </c>
      <c r="S1058" s="255">
        <f t="shared" si="135"/>
        <v>2277.3009999999999</v>
      </c>
      <c r="T1058" s="255">
        <f t="shared" si="135"/>
        <v>2243.8510000000001</v>
      </c>
      <c r="U1058" s="255">
        <f t="shared" si="135"/>
        <v>2182.6410000000001</v>
      </c>
      <c r="V1058" s="255">
        <f t="shared" si="135"/>
        <v>1971.1909999999998</v>
      </c>
      <c r="W1058" s="255">
        <f t="shared" si="135"/>
        <v>1817.0609999999999</v>
      </c>
      <c r="X1058" s="255">
        <f t="shared" si="135"/>
        <v>1681.4209999999998</v>
      </c>
      <c r="Y1058" s="255">
        <f t="shared" si="135"/>
        <v>1634.0409999999999</v>
      </c>
      <c r="Z1058" s="256"/>
      <c r="AA1058" s="257">
        <v>1218.1300000000001</v>
      </c>
      <c r="AB1058" s="258">
        <v>1180.18</v>
      </c>
      <c r="AC1058" s="258">
        <v>1157.73</v>
      </c>
      <c r="AD1058" s="258">
        <v>1139.5</v>
      </c>
      <c r="AE1058" s="258">
        <v>1182.8900000000001</v>
      </c>
      <c r="AF1058" s="258">
        <v>1225.1099999999999</v>
      </c>
      <c r="AG1058" s="258">
        <v>1263.7</v>
      </c>
      <c r="AH1058" s="258">
        <v>1465.25</v>
      </c>
      <c r="AI1058" s="258">
        <v>1786.29</v>
      </c>
      <c r="AJ1058" s="258">
        <v>1822.32</v>
      </c>
      <c r="AK1058" s="258">
        <v>1810.22</v>
      </c>
      <c r="AL1058" s="258">
        <v>1797.75</v>
      </c>
      <c r="AM1058" s="258">
        <v>1681.48</v>
      </c>
      <c r="AN1058" s="258">
        <v>1731.41</v>
      </c>
      <c r="AO1058" s="258">
        <v>1778.01</v>
      </c>
      <c r="AP1058" s="258">
        <v>1812.6</v>
      </c>
      <c r="AQ1058" s="258">
        <v>1848.46</v>
      </c>
      <c r="AR1058" s="258">
        <v>1864.97</v>
      </c>
      <c r="AS1058" s="258">
        <v>1831.52</v>
      </c>
      <c r="AT1058" s="258">
        <v>1770.31</v>
      </c>
      <c r="AU1058" s="258">
        <v>1558.86</v>
      </c>
      <c r="AV1058" s="258">
        <v>1404.73</v>
      </c>
      <c r="AW1058" s="258">
        <v>1269.0899999999999</v>
      </c>
      <c r="AX1058" s="259">
        <v>1221.71</v>
      </c>
      <c r="AY1058" s="341">
        <v>407.52</v>
      </c>
      <c r="AZ1058" s="260">
        <v>4.8109999999999999</v>
      </c>
      <c r="BA1058" s="260">
        <v>0</v>
      </c>
      <c r="BB1058" s="268">
        <v>0</v>
      </c>
    </row>
    <row r="1059" spans="1:137" s="245" customFormat="1">
      <c r="A1059" s="254">
        <v>22</v>
      </c>
      <c r="B1059" s="255">
        <f t="shared" si="136"/>
        <v>1611.971</v>
      </c>
      <c r="C1059" s="255">
        <f t="shared" si="136"/>
        <v>1598.9309999999998</v>
      </c>
      <c r="D1059" s="255">
        <f t="shared" si="136"/>
        <v>1594.1109999999999</v>
      </c>
      <c r="E1059" s="255">
        <f t="shared" si="136"/>
        <v>1589.771</v>
      </c>
      <c r="F1059" s="255">
        <f t="shared" si="136"/>
        <v>1607.3709999999999</v>
      </c>
      <c r="G1059" s="255">
        <f t="shared" si="136"/>
        <v>1640.3509999999999</v>
      </c>
      <c r="H1059" s="255">
        <f t="shared" si="136"/>
        <v>1656.771</v>
      </c>
      <c r="I1059" s="255">
        <f t="shared" si="136"/>
        <v>1750.251</v>
      </c>
      <c r="J1059" s="255">
        <f t="shared" si="136"/>
        <v>1931.751</v>
      </c>
      <c r="K1059" s="255">
        <f t="shared" si="136"/>
        <v>2059.0710000000004</v>
      </c>
      <c r="L1059" s="255">
        <f t="shared" si="136"/>
        <v>2101.3510000000001</v>
      </c>
      <c r="M1059" s="255">
        <f t="shared" si="136"/>
        <v>2114.471</v>
      </c>
      <c r="N1059" s="255">
        <f t="shared" si="136"/>
        <v>2122.201</v>
      </c>
      <c r="O1059" s="255">
        <f t="shared" si="136"/>
        <v>2145.8910000000001</v>
      </c>
      <c r="P1059" s="255">
        <f t="shared" si="136"/>
        <v>2226.5010000000002</v>
      </c>
      <c r="Q1059" s="255">
        <f t="shared" si="136"/>
        <v>2289.9910000000004</v>
      </c>
      <c r="R1059" s="255">
        <f t="shared" si="137"/>
        <v>2335.3009999999999</v>
      </c>
      <c r="S1059" s="255">
        <f t="shared" si="135"/>
        <v>2356.721</v>
      </c>
      <c r="T1059" s="255">
        <f t="shared" si="135"/>
        <v>2320.1010000000001</v>
      </c>
      <c r="U1059" s="255">
        <f t="shared" si="135"/>
        <v>2276.3110000000001</v>
      </c>
      <c r="V1059" s="255">
        <f t="shared" si="135"/>
        <v>2183.0410000000002</v>
      </c>
      <c r="W1059" s="255">
        <f t="shared" si="135"/>
        <v>2055.4810000000002</v>
      </c>
      <c r="X1059" s="255">
        <f t="shared" si="135"/>
        <v>1800.9109999999998</v>
      </c>
      <c r="Y1059" s="255">
        <f t="shared" si="135"/>
        <v>1649.741</v>
      </c>
      <c r="Z1059" s="256"/>
      <c r="AA1059" s="257">
        <v>1199.6400000000001</v>
      </c>
      <c r="AB1059" s="258">
        <v>1186.5999999999999</v>
      </c>
      <c r="AC1059" s="258">
        <v>1181.78</v>
      </c>
      <c r="AD1059" s="258">
        <v>1177.44</v>
      </c>
      <c r="AE1059" s="258">
        <v>1195.04</v>
      </c>
      <c r="AF1059" s="258">
        <v>1228.02</v>
      </c>
      <c r="AG1059" s="258">
        <v>1244.44</v>
      </c>
      <c r="AH1059" s="258">
        <v>1337.92</v>
      </c>
      <c r="AI1059" s="258">
        <v>1519.42</v>
      </c>
      <c r="AJ1059" s="258">
        <v>1646.74</v>
      </c>
      <c r="AK1059" s="258">
        <v>1689.02</v>
      </c>
      <c r="AL1059" s="258">
        <v>1702.14</v>
      </c>
      <c r="AM1059" s="258">
        <v>1709.87</v>
      </c>
      <c r="AN1059" s="258">
        <v>1733.56</v>
      </c>
      <c r="AO1059" s="258">
        <v>1814.17</v>
      </c>
      <c r="AP1059" s="258">
        <v>1877.66</v>
      </c>
      <c r="AQ1059" s="258">
        <v>1922.97</v>
      </c>
      <c r="AR1059" s="258">
        <v>1944.39</v>
      </c>
      <c r="AS1059" s="258">
        <v>1907.77</v>
      </c>
      <c r="AT1059" s="258">
        <v>1863.98</v>
      </c>
      <c r="AU1059" s="258">
        <v>1770.71</v>
      </c>
      <c r="AV1059" s="258">
        <v>1643.15</v>
      </c>
      <c r="AW1059" s="258">
        <v>1388.58</v>
      </c>
      <c r="AX1059" s="259">
        <v>1237.4100000000001</v>
      </c>
      <c r="AY1059" s="341">
        <v>407.52</v>
      </c>
      <c r="AZ1059" s="260">
        <v>4.8109999999999999</v>
      </c>
      <c r="BA1059" s="260">
        <v>0</v>
      </c>
      <c r="BB1059" s="268">
        <v>0</v>
      </c>
    </row>
    <row r="1060" spans="1:137" s="245" customFormat="1">
      <c r="A1060" s="254">
        <v>23</v>
      </c>
      <c r="B1060" s="255">
        <f t="shared" si="136"/>
        <v>1635.8609999999999</v>
      </c>
      <c r="C1060" s="255">
        <f t="shared" si="136"/>
        <v>1634.6209999999999</v>
      </c>
      <c r="D1060" s="255">
        <f t="shared" si="136"/>
        <v>1603.7009999999998</v>
      </c>
      <c r="E1060" s="255">
        <f t="shared" si="136"/>
        <v>1593.751</v>
      </c>
      <c r="F1060" s="255">
        <f t="shared" si="136"/>
        <v>1644.5709999999999</v>
      </c>
      <c r="G1060" s="255">
        <f t="shared" si="136"/>
        <v>1720.7909999999999</v>
      </c>
      <c r="H1060" s="255">
        <f t="shared" si="136"/>
        <v>1906.8509999999999</v>
      </c>
      <c r="I1060" s="255">
        <f t="shared" si="136"/>
        <v>2120.3009999999999</v>
      </c>
      <c r="J1060" s="255">
        <f t="shared" si="136"/>
        <v>2175.1610000000001</v>
      </c>
      <c r="K1060" s="255">
        <f t="shared" si="136"/>
        <v>2094.9610000000002</v>
      </c>
      <c r="L1060" s="255">
        <f t="shared" si="136"/>
        <v>2077.511</v>
      </c>
      <c r="M1060" s="255">
        <f t="shared" si="136"/>
        <v>2066.4010000000003</v>
      </c>
      <c r="N1060" s="255">
        <f t="shared" si="136"/>
        <v>1965.6909999999998</v>
      </c>
      <c r="O1060" s="255">
        <f t="shared" si="136"/>
        <v>1984.6909999999998</v>
      </c>
      <c r="P1060" s="255">
        <f t="shared" si="136"/>
        <v>2032.4409999999998</v>
      </c>
      <c r="Q1060" s="255">
        <f t="shared" si="136"/>
        <v>2085.4610000000002</v>
      </c>
      <c r="R1060" s="255">
        <f t="shared" si="137"/>
        <v>2183.4410000000003</v>
      </c>
      <c r="S1060" s="255">
        <f t="shared" si="135"/>
        <v>2190.4010000000003</v>
      </c>
      <c r="T1060" s="255">
        <f t="shared" si="135"/>
        <v>2107.8809999999999</v>
      </c>
      <c r="U1060" s="255">
        <f t="shared" si="135"/>
        <v>1904.0909999999999</v>
      </c>
      <c r="V1060" s="255">
        <f t="shared" si="135"/>
        <v>1722.501</v>
      </c>
      <c r="W1060" s="255">
        <f t="shared" si="135"/>
        <v>1652.3009999999999</v>
      </c>
      <c r="X1060" s="255">
        <f t="shared" si="135"/>
        <v>1635.4109999999998</v>
      </c>
      <c r="Y1060" s="255">
        <f t="shared" si="135"/>
        <v>1587.3809999999999</v>
      </c>
      <c r="Z1060" s="256"/>
      <c r="AA1060" s="257">
        <v>1223.53</v>
      </c>
      <c r="AB1060" s="258">
        <v>1222.29</v>
      </c>
      <c r="AC1060" s="258">
        <v>1191.3699999999999</v>
      </c>
      <c r="AD1060" s="258">
        <v>1181.42</v>
      </c>
      <c r="AE1060" s="258">
        <v>1232.24</v>
      </c>
      <c r="AF1060" s="258">
        <v>1308.46</v>
      </c>
      <c r="AG1060" s="258">
        <v>1494.52</v>
      </c>
      <c r="AH1060" s="258">
        <v>1707.97</v>
      </c>
      <c r="AI1060" s="258">
        <v>1762.83</v>
      </c>
      <c r="AJ1060" s="258">
        <v>1682.63</v>
      </c>
      <c r="AK1060" s="258">
        <v>1665.18</v>
      </c>
      <c r="AL1060" s="258">
        <v>1654.07</v>
      </c>
      <c r="AM1060" s="258">
        <v>1553.36</v>
      </c>
      <c r="AN1060" s="258">
        <v>1572.36</v>
      </c>
      <c r="AO1060" s="258">
        <v>1620.11</v>
      </c>
      <c r="AP1060" s="258">
        <v>1673.13</v>
      </c>
      <c r="AQ1060" s="258">
        <v>1771.11</v>
      </c>
      <c r="AR1060" s="258">
        <v>1778.07</v>
      </c>
      <c r="AS1060" s="258">
        <v>1695.55</v>
      </c>
      <c r="AT1060" s="258">
        <v>1491.76</v>
      </c>
      <c r="AU1060" s="258">
        <v>1310.17</v>
      </c>
      <c r="AV1060" s="258">
        <v>1239.97</v>
      </c>
      <c r="AW1060" s="258">
        <v>1223.08</v>
      </c>
      <c r="AX1060" s="259">
        <v>1175.05</v>
      </c>
      <c r="AY1060" s="341">
        <v>407.52</v>
      </c>
      <c r="AZ1060" s="260">
        <v>4.8109999999999999</v>
      </c>
      <c r="BA1060" s="260">
        <v>0</v>
      </c>
      <c r="BB1060" s="268">
        <v>0</v>
      </c>
    </row>
    <row r="1061" spans="1:137" s="245" customFormat="1">
      <c r="A1061" s="254">
        <v>24</v>
      </c>
      <c r="B1061" s="255">
        <f t="shared" si="136"/>
        <v>1558.7009999999998</v>
      </c>
      <c r="C1061" s="255">
        <f t="shared" si="136"/>
        <v>1549.1809999999998</v>
      </c>
      <c r="D1061" s="255">
        <f t="shared" si="136"/>
        <v>1548.8109999999999</v>
      </c>
      <c r="E1061" s="255">
        <f t="shared" si="136"/>
        <v>1551.6909999999998</v>
      </c>
      <c r="F1061" s="255">
        <f t="shared" si="136"/>
        <v>1613.4409999999998</v>
      </c>
      <c r="G1061" s="255">
        <f t="shared" si="136"/>
        <v>1676.9509999999998</v>
      </c>
      <c r="H1061" s="255">
        <f t="shared" si="136"/>
        <v>1819.241</v>
      </c>
      <c r="I1061" s="255">
        <f t="shared" si="136"/>
        <v>1907.771</v>
      </c>
      <c r="J1061" s="255">
        <f t="shared" si="136"/>
        <v>2073.431</v>
      </c>
      <c r="K1061" s="255">
        <f t="shared" si="136"/>
        <v>2110.2910000000002</v>
      </c>
      <c r="L1061" s="255">
        <f t="shared" si="136"/>
        <v>2047.0809999999999</v>
      </c>
      <c r="M1061" s="255">
        <f t="shared" si="136"/>
        <v>2047.221</v>
      </c>
      <c r="N1061" s="255">
        <f t="shared" si="136"/>
        <v>2047.1909999999998</v>
      </c>
      <c r="O1061" s="255">
        <f t="shared" si="136"/>
        <v>2069.1910000000003</v>
      </c>
      <c r="P1061" s="255">
        <f t="shared" si="136"/>
        <v>2100.931</v>
      </c>
      <c r="Q1061" s="255">
        <f t="shared" si="136"/>
        <v>2174.7110000000002</v>
      </c>
      <c r="R1061" s="255">
        <f t="shared" si="137"/>
        <v>1998.1909999999998</v>
      </c>
      <c r="S1061" s="255">
        <f t="shared" si="135"/>
        <v>2271.1110000000003</v>
      </c>
      <c r="T1061" s="255">
        <f t="shared" si="135"/>
        <v>2191.1110000000003</v>
      </c>
      <c r="U1061" s="255">
        <f t="shared" si="135"/>
        <v>2102.3610000000003</v>
      </c>
      <c r="V1061" s="255">
        <f t="shared" si="135"/>
        <v>1933.8709999999999</v>
      </c>
      <c r="W1061" s="255">
        <f t="shared" si="135"/>
        <v>1797.9209999999998</v>
      </c>
      <c r="X1061" s="255">
        <f t="shared" si="135"/>
        <v>1653.5709999999999</v>
      </c>
      <c r="Y1061" s="255">
        <f t="shared" si="135"/>
        <v>1586.1509999999998</v>
      </c>
      <c r="Z1061" s="256"/>
      <c r="AA1061" s="257">
        <v>1146.3699999999999</v>
      </c>
      <c r="AB1061" s="258">
        <v>1136.8499999999999</v>
      </c>
      <c r="AC1061" s="258">
        <v>1136.48</v>
      </c>
      <c r="AD1061" s="258">
        <v>1139.3599999999999</v>
      </c>
      <c r="AE1061" s="258">
        <v>1201.1099999999999</v>
      </c>
      <c r="AF1061" s="258">
        <v>1264.6199999999999</v>
      </c>
      <c r="AG1061" s="258">
        <v>1406.91</v>
      </c>
      <c r="AH1061" s="258">
        <v>1495.44</v>
      </c>
      <c r="AI1061" s="258">
        <v>1661.1</v>
      </c>
      <c r="AJ1061" s="258">
        <v>1697.96</v>
      </c>
      <c r="AK1061" s="258">
        <v>1634.75</v>
      </c>
      <c r="AL1061" s="258">
        <v>1634.89</v>
      </c>
      <c r="AM1061" s="258">
        <v>1634.86</v>
      </c>
      <c r="AN1061" s="258">
        <v>1656.86</v>
      </c>
      <c r="AO1061" s="258">
        <v>1688.6</v>
      </c>
      <c r="AP1061" s="258">
        <v>1762.38</v>
      </c>
      <c r="AQ1061" s="258">
        <v>1585.86</v>
      </c>
      <c r="AR1061" s="258">
        <v>1858.78</v>
      </c>
      <c r="AS1061" s="258">
        <v>1778.78</v>
      </c>
      <c r="AT1061" s="258">
        <v>1690.03</v>
      </c>
      <c r="AU1061" s="258">
        <v>1521.54</v>
      </c>
      <c r="AV1061" s="258">
        <v>1385.59</v>
      </c>
      <c r="AW1061" s="258">
        <v>1241.24</v>
      </c>
      <c r="AX1061" s="259">
        <v>1173.82</v>
      </c>
      <c r="AY1061" s="341">
        <v>407.52</v>
      </c>
      <c r="AZ1061" s="260">
        <v>4.8109999999999999</v>
      </c>
      <c r="BA1061" s="260">
        <v>0</v>
      </c>
      <c r="BB1061" s="268">
        <v>0</v>
      </c>
    </row>
    <row r="1062" spans="1:137" s="245" customFormat="1">
      <c r="A1062" s="254">
        <v>25</v>
      </c>
      <c r="B1062" s="255">
        <f t="shared" si="136"/>
        <v>1476.0509999999999</v>
      </c>
      <c r="C1062" s="255">
        <f t="shared" si="136"/>
        <v>1474.5509999999999</v>
      </c>
      <c r="D1062" s="255">
        <f t="shared" si="136"/>
        <v>1474.001</v>
      </c>
      <c r="E1062" s="255">
        <f t="shared" si="136"/>
        <v>1476.481</v>
      </c>
      <c r="F1062" s="255">
        <f t="shared" si="136"/>
        <v>1515.3109999999999</v>
      </c>
      <c r="G1062" s="255">
        <f t="shared" si="136"/>
        <v>1579.3009999999999</v>
      </c>
      <c r="H1062" s="255">
        <f t="shared" si="136"/>
        <v>1710.3409999999999</v>
      </c>
      <c r="I1062" s="255">
        <f t="shared" si="136"/>
        <v>1786.4009999999998</v>
      </c>
      <c r="J1062" s="255">
        <f t="shared" si="136"/>
        <v>1924.5909999999999</v>
      </c>
      <c r="K1062" s="255">
        <f t="shared" si="136"/>
        <v>1950.8309999999999</v>
      </c>
      <c r="L1062" s="255">
        <f t="shared" si="136"/>
        <v>1927.9209999999998</v>
      </c>
      <c r="M1062" s="255">
        <f t="shared" si="136"/>
        <v>1911.961</v>
      </c>
      <c r="N1062" s="255">
        <f t="shared" si="136"/>
        <v>1918.6509999999998</v>
      </c>
      <c r="O1062" s="255">
        <f t="shared" si="136"/>
        <v>1945.6209999999999</v>
      </c>
      <c r="P1062" s="255">
        <f t="shared" si="136"/>
        <v>1966.3909999999998</v>
      </c>
      <c r="Q1062" s="255">
        <f t="shared" si="136"/>
        <v>2026.0909999999999</v>
      </c>
      <c r="R1062" s="255">
        <f t="shared" si="137"/>
        <v>2092.2710000000002</v>
      </c>
      <c r="S1062" s="255">
        <f t="shared" si="135"/>
        <v>2129.4610000000002</v>
      </c>
      <c r="T1062" s="255">
        <f t="shared" si="135"/>
        <v>2038.0509999999999</v>
      </c>
      <c r="U1062" s="255">
        <f t="shared" si="135"/>
        <v>1959.3709999999999</v>
      </c>
      <c r="V1062" s="255">
        <f t="shared" si="135"/>
        <v>1701.6509999999998</v>
      </c>
      <c r="W1062" s="255">
        <f t="shared" si="135"/>
        <v>1636.771</v>
      </c>
      <c r="X1062" s="255">
        <f t="shared" si="135"/>
        <v>1641.6209999999999</v>
      </c>
      <c r="Y1062" s="255">
        <f t="shared" si="135"/>
        <v>1573.1109999999999</v>
      </c>
      <c r="Z1062" s="256"/>
      <c r="AA1062" s="257">
        <v>1063.72</v>
      </c>
      <c r="AB1062" s="258">
        <v>1062.22</v>
      </c>
      <c r="AC1062" s="258">
        <v>1061.67</v>
      </c>
      <c r="AD1062" s="258">
        <v>1064.1500000000001</v>
      </c>
      <c r="AE1062" s="258">
        <v>1102.98</v>
      </c>
      <c r="AF1062" s="258">
        <v>1166.97</v>
      </c>
      <c r="AG1062" s="258">
        <v>1298.01</v>
      </c>
      <c r="AH1062" s="258">
        <v>1374.07</v>
      </c>
      <c r="AI1062" s="258">
        <v>1512.26</v>
      </c>
      <c r="AJ1062" s="258">
        <v>1538.5</v>
      </c>
      <c r="AK1062" s="258">
        <v>1515.59</v>
      </c>
      <c r="AL1062" s="258">
        <v>1499.63</v>
      </c>
      <c r="AM1062" s="258">
        <v>1506.32</v>
      </c>
      <c r="AN1062" s="258">
        <v>1533.29</v>
      </c>
      <c r="AO1062" s="258">
        <v>1554.06</v>
      </c>
      <c r="AP1062" s="258">
        <v>1613.76</v>
      </c>
      <c r="AQ1062" s="258">
        <v>1679.94</v>
      </c>
      <c r="AR1062" s="258">
        <v>1717.13</v>
      </c>
      <c r="AS1062" s="258">
        <v>1625.72</v>
      </c>
      <c r="AT1062" s="258">
        <v>1547.04</v>
      </c>
      <c r="AU1062" s="258">
        <v>1289.32</v>
      </c>
      <c r="AV1062" s="258">
        <v>1224.44</v>
      </c>
      <c r="AW1062" s="258">
        <v>1229.29</v>
      </c>
      <c r="AX1062" s="259">
        <v>1160.78</v>
      </c>
      <c r="AY1062" s="341">
        <v>407.52</v>
      </c>
      <c r="AZ1062" s="260">
        <v>4.8109999999999999</v>
      </c>
      <c r="BA1062" s="260">
        <v>0</v>
      </c>
      <c r="BB1062" s="268">
        <v>0</v>
      </c>
    </row>
    <row r="1063" spans="1:137" s="245" customFormat="1">
      <c r="A1063" s="254">
        <v>26</v>
      </c>
      <c r="B1063" s="255">
        <f t="shared" si="136"/>
        <v>1658.001</v>
      </c>
      <c r="C1063" s="255">
        <f t="shared" si="136"/>
        <v>1614.8709999999999</v>
      </c>
      <c r="D1063" s="255">
        <f t="shared" si="136"/>
        <v>1608.1309999999999</v>
      </c>
      <c r="E1063" s="255">
        <f t="shared" si="136"/>
        <v>1661.2809999999999</v>
      </c>
      <c r="F1063" s="255">
        <f t="shared" si="136"/>
        <v>1690.961</v>
      </c>
      <c r="G1063" s="255">
        <f t="shared" si="136"/>
        <v>1807.491</v>
      </c>
      <c r="H1063" s="255">
        <f t="shared" si="136"/>
        <v>1978.6109999999999</v>
      </c>
      <c r="I1063" s="255">
        <f t="shared" si="136"/>
        <v>2065.6410000000001</v>
      </c>
      <c r="J1063" s="255">
        <f t="shared" si="136"/>
        <v>2196.9010000000003</v>
      </c>
      <c r="K1063" s="255">
        <f t="shared" si="136"/>
        <v>2230.4810000000002</v>
      </c>
      <c r="L1063" s="255">
        <f t="shared" si="136"/>
        <v>2174.8409999999999</v>
      </c>
      <c r="M1063" s="255">
        <f t="shared" si="136"/>
        <v>2184.9209999999998</v>
      </c>
      <c r="N1063" s="255">
        <f t="shared" si="136"/>
        <v>2160.431</v>
      </c>
      <c r="O1063" s="255">
        <f t="shared" si="136"/>
        <v>2219.5710000000004</v>
      </c>
      <c r="P1063" s="255">
        <f t="shared" si="136"/>
        <v>2274.2410000000004</v>
      </c>
      <c r="Q1063" s="255">
        <f t="shared" si="136"/>
        <v>2317.6010000000001</v>
      </c>
      <c r="R1063" s="255">
        <f t="shared" si="137"/>
        <v>2343.6010000000001</v>
      </c>
      <c r="S1063" s="255">
        <f t="shared" si="135"/>
        <v>2400.8009999999999</v>
      </c>
      <c r="T1063" s="255">
        <f t="shared" si="135"/>
        <v>2351.4910000000004</v>
      </c>
      <c r="U1063" s="255">
        <f t="shared" si="135"/>
        <v>2288.6709999999998</v>
      </c>
      <c r="V1063" s="255">
        <f t="shared" si="135"/>
        <v>1987.3709999999999</v>
      </c>
      <c r="W1063" s="255">
        <f t="shared" si="135"/>
        <v>1907.1209999999999</v>
      </c>
      <c r="X1063" s="255">
        <f t="shared" si="135"/>
        <v>1764.5509999999999</v>
      </c>
      <c r="Y1063" s="255">
        <f t="shared" si="135"/>
        <v>1692.8409999999999</v>
      </c>
      <c r="Z1063" s="256"/>
      <c r="AA1063" s="257">
        <v>1245.67</v>
      </c>
      <c r="AB1063" s="258">
        <v>1202.54</v>
      </c>
      <c r="AC1063" s="258">
        <v>1195.8</v>
      </c>
      <c r="AD1063" s="258">
        <v>1248.95</v>
      </c>
      <c r="AE1063" s="258">
        <v>1278.6300000000001</v>
      </c>
      <c r="AF1063" s="258">
        <v>1395.16</v>
      </c>
      <c r="AG1063" s="258">
        <v>1566.28</v>
      </c>
      <c r="AH1063" s="258">
        <v>1653.31</v>
      </c>
      <c r="AI1063" s="258">
        <v>1784.57</v>
      </c>
      <c r="AJ1063" s="258">
        <v>1818.15</v>
      </c>
      <c r="AK1063" s="258">
        <v>1762.51</v>
      </c>
      <c r="AL1063" s="258">
        <v>1772.59</v>
      </c>
      <c r="AM1063" s="258">
        <v>1748.1</v>
      </c>
      <c r="AN1063" s="258">
        <v>1807.24</v>
      </c>
      <c r="AO1063" s="258">
        <v>1861.91</v>
      </c>
      <c r="AP1063" s="258">
        <v>1905.27</v>
      </c>
      <c r="AQ1063" s="258">
        <v>1931.27</v>
      </c>
      <c r="AR1063" s="258">
        <v>1988.47</v>
      </c>
      <c r="AS1063" s="258">
        <v>1939.16</v>
      </c>
      <c r="AT1063" s="258">
        <v>1876.34</v>
      </c>
      <c r="AU1063" s="258">
        <v>1575.04</v>
      </c>
      <c r="AV1063" s="258">
        <v>1494.79</v>
      </c>
      <c r="AW1063" s="258">
        <v>1352.22</v>
      </c>
      <c r="AX1063" s="259">
        <v>1280.51</v>
      </c>
      <c r="AY1063" s="341">
        <v>407.52</v>
      </c>
      <c r="AZ1063" s="260">
        <v>4.8109999999999999</v>
      </c>
      <c r="BA1063" s="260">
        <v>0</v>
      </c>
      <c r="BB1063" s="268">
        <v>0</v>
      </c>
    </row>
    <row r="1064" spans="1:137" s="245" customFormat="1">
      <c r="A1064" s="254">
        <v>27</v>
      </c>
      <c r="B1064" s="255">
        <f t="shared" si="136"/>
        <v>1668.1809999999998</v>
      </c>
      <c r="C1064" s="255">
        <f t="shared" si="136"/>
        <v>1644.2009999999998</v>
      </c>
      <c r="D1064" s="255">
        <f t="shared" si="136"/>
        <v>1644.001</v>
      </c>
      <c r="E1064" s="255">
        <f t="shared" si="136"/>
        <v>1668.761</v>
      </c>
      <c r="F1064" s="255">
        <f t="shared" si="136"/>
        <v>1712.211</v>
      </c>
      <c r="G1064" s="255">
        <f t="shared" si="136"/>
        <v>1850.0409999999999</v>
      </c>
      <c r="H1064" s="255">
        <f t="shared" si="136"/>
        <v>1982.5709999999999</v>
      </c>
      <c r="I1064" s="255">
        <f t="shared" si="136"/>
        <v>2176.5610000000001</v>
      </c>
      <c r="J1064" s="255">
        <f t="shared" si="136"/>
        <v>2308.8009999999999</v>
      </c>
      <c r="K1064" s="255">
        <f t="shared" si="136"/>
        <v>2314.471</v>
      </c>
      <c r="L1064" s="255">
        <f t="shared" si="136"/>
        <v>2274.0310000000004</v>
      </c>
      <c r="M1064" s="255">
        <f t="shared" si="136"/>
        <v>2276.1410000000001</v>
      </c>
      <c r="N1064" s="255">
        <f t="shared" si="136"/>
        <v>2269.3610000000003</v>
      </c>
      <c r="O1064" s="255">
        <f t="shared" si="136"/>
        <v>2304.6510000000003</v>
      </c>
      <c r="P1064" s="255">
        <f t="shared" si="136"/>
        <v>2329.0909999999999</v>
      </c>
      <c r="Q1064" s="255">
        <f t="shared" si="136"/>
        <v>2366.6210000000001</v>
      </c>
      <c r="R1064" s="255">
        <f t="shared" si="137"/>
        <v>2445.1410000000001</v>
      </c>
      <c r="S1064" s="255">
        <f t="shared" si="135"/>
        <v>2471.201</v>
      </c>
      <c r="T1064" s="255">
        <f t="shared" si="135"/>
        <v>2406.181</v>
      </c>
      <c r="U1064" s="255">
        <f t="shared" si="135"/>
        <v>2335.6910000000003</v>
      </c>
      <c r="V1064" s="255">
        <f t="shared" si="135"/>
        <v>2139.5610000000001</v>
      </c>
      <c r="W1064" s="255">
        <f t="shared" si="135"/>
        <v>2056.4110000000001</v>
      </c>
      <c r="X1064" s="255">
        <f t="shared" si="135"/>
        <v>1833.3509999999999</v>
      </c>
      <c r="Y1064" s="255">
        <f t="shared" si="135"/>
        <v>1717.5809999999999</v>
      </c>
      <c r="Z1064" s="256"/>
      <c r="AA1064" s="257">
        <v>1255.8499999999999</v>
      </c>
      <c r="AB1064" s="258">
        <v>1231.8699999999999</v>
      </c>
      <c r="AC1064" s="258">
        <v>1231.67</v>
      </c>
      <c r="AD1064" s="258">
        <v>1256.43</v>
      </c>
      <c r="AE1064" s="258">
        <v>1299.8800000000001</v>
      </c>
      <c r="AF1064" s="258">
        <v>1437.71</v>
      </c>
      <c r="AG1064" s="258">
        <v>1570.24</v>
      </c>
      <c r="AH1064" s="258">
        <v>1764.23</v>
      </c>
      <c r="AI1064" s="258">
        <v>1896.47</v>
      </c>
      <c r="AJ1064" s="258">
        <v>1902.14</v>
      </c>
      <c r="AK1064" s="258">
        <v>1861.7</v>
      </c>
      <c r="AL1064" s="258">
        <v>1863.81</v>
      </c>
      <c r="AM1064" s="258">
        <v>1857.03</v>
      </c>
      <c r="AN1064" s="258">
        <v>1892.32</v>
      </c>
      <c r="AO1064" s="258">
        <v>1916.76</v>
      </c>
      <c r="AP1064" s="258">
        <v>1954.29</v>
      </c>
      <c r="AQ1064" s="258">
        <v>2032.81</v>
      </c>
      <c r="AR1064" s="258">
        <v>2058.87</v>
      </c>
      <c r="AS1064" s="258">
        <v>1993.85</v>
      </c>
      <c r="AT1064" s="258">
        <v>1923.36</v>
      </c>
      <c r="AU1064" s="258">
        <v>1727.23</v>
      </c>
      <c r="AV1064" s="258">
        <v>1644.08</v>
      </c>
      <c r="AW1064" s="258">
        <v>1421.02</v>
      </c>
      <c r="AX1064" s="259">
        <v>1305.25</v>
      </c>
      <c r="AY1064" s="341">
        <v>407.52</v>
      </c>
      <c r="AZ1064" s="260">
        <v>4.8109999999999999</v>
      </c>
      <c r="BA1064" s="260">
        <v>0</v>
      </c>
      <c r="BB1064" s="268">
        <v>0</v>
      </c>
    </row>
    <row r="1065" spans="1:137" s="245" customFormat="1">
      <c r="A1065" s="254">
        <v>28</v>
      </c>
      <c r="B1065" s="255">
        <f t="shared" si="136"/>
        <v>1716.4209999999998</v>
      </c>
      <c r="C1065" s="255">
        <f t="shared" si="136"/>
        <v>1670.501</v>
      </c>
      <c r="D1065" s="255">
        <f t="shared" si="136"/>
        <v>1670.5409999999999</v>
      </c>
      <c r="E1065" s="255">
        <f t="shared" si="136"/>
        <v>1670.3009999999999</v>
      </c>
      <c r="F1065" s="255">
        <f t="shared" si="136"/>
        <v>1671.2809999999999</v>
      </c>
      <c r="G1065" s="255">
        <f t="shared" si="136"/>
        <v>1725.991</v>
      </c>
      <c r="H1065" s="255">
        <f t="shared" si="136"/>
        <v>1773.8609999999999</v>
      </c>
      <c r="I1065" s="255">
        <f t="shared" si="136"/>
        <v>1934.721</v>
      </c>
      <c r="J1065" s="255">
        <f t="shared" si="136"/>
        <v>2096.3409999999999</v>
      </c>
      <c r="K1065" s="255">
        <f t="shared" si="136"/>
        <v>2159.6610000000001</v>
      </c>
      <c r="L1065" s="255">
        <f t="shared" si="136"/>
        <v>2173.5010000000002</v>
      </c>
      <c r="M1065" s="255">
        <f t="shared" si="136"/>
        <v>2163.8409999999999</v>
      </c>
      <c r="N1065" s="255">
        <f t="shared" si="136"/>
        <v>2172.701</v>
      </c>
      <c r="O1065" s="255">
        <f t="shared" si="136"/>
        <v>2190.3009999999999</v>
      </c>
      <c r="P1065" s="255">
        <f t="shared" si="136"/>
        <v>2222.6309999999999</v>
      </c>
      <c r="Q1065" s="255">
        <f t="shared" si="136"/>
        <v>2260.7510000000002</v>
      </c>
      <c r="R1065" s="255">
        <f t="shared" si="137"/>
        <v>2321.2910000000002</v>
      </c>
      <c r="S1065" s="255">
        <f t="shared" si="135"/>
        <v>2340.5909999999999</v>
      </c>
      <c r="T1065" s="255">
        <f t="shared" si="135"/>
        <v>2272.5509999999999</v>
      </c>
      <c r="U1065" s="255">
        <f t="shared" si="135"/>
        <v>2218.4910000000004</v>
      </c>
      <c r="V1065" s="255">
        <f t="shared" si="135"/>
        <v>1984.9409999999998</v>
      </c>
      <c r="W1065" s="255">
        <f t="shared" si="135"/>
        <v>1729.0309999999999</v>
      </c>
      <c r="X1065" s="255">
        <f t="shared" si="135"/>
        <v>1678.971</v>
      </c>
      <c r="Y1065" s="255">
        <f t="shared" si="135"/>
        <v>1670.3209999999999</v>
      </c>
      <c r="Z1065" s="256"/>
      <c r="AA1065" s="257">
        <v>1304.0899999999999</v>
      </c>
      <c r="AB1065" s="258">
        <v>1258.17</v>
      </c>
      <c r="AC1065" s="258">
        <v>1258.21</v>
      </c>
      <c r="AD1065" s="258">
        <v>1257.97</v>
      </c>
      <c r="AE1065" s="258">
        <v>1258.95</v>
      </c>
      <c r="AF1065" s="258">
        <v>1313.66</v>
      </c>
      <c r="AG1065" s="258">
        <v>1361.53</v>
      </c>
      <c r="AH1065" s="258">
        <v>1522.39</v>
      </c>
      <c r="AI1065" s="258">
        <v>1684.01</v>
      </c>
      <c r="AJ1065" s="258">
        <v>1747.33</v>
      </c>
      <c r="AK1065" s="258">
        <v>1761.17</v>
      </c>
      <c r="AL1065" s="258">
        <v>1751.51</v>
      </c>
      <c r="AM1065" s="258">
        <v>1760.37</v>
      </c>
      <c r="AN1065" s="258">
        <v>1777.97</v>
      </c>
      <c r="AO1065" s="258">
        <v>1810.3</v>
      </c>
      <c r="AP1065" s="258">
        <v>1848.42</v>
      </c>
      <c r="AQ1065" s="258">
        <v>1908.96</v>
      </c>
      <c r="AR1065" s="258">
        <v>1928.26</v>
      </c>
      <c r="AS1065" s="258">
        <v>1860.22</v>
      </c>
      <c r="AT1065" s="258">
        <v>1806.16</v>
      </c>
      <c r="AU1065" s="258">
        <v>1572.61</v>
      </c>
      <c r="AV1065" s="258">
        <v>1316.7</v>
      </c>
      <c r="AW1065" s="258">
        <v>1266.6400000000001</v>
      </c>
      <c r="AX1065" s="259">
        <v>1257.99</v>
      </c>
      <c r="AY1065" s="341">
        <v>407.52</v>
      </c>
      <c r="AZ1065" s="260">
        <v>4.8109999999999999</v>
      </c>
      <c r="BA1065" s="260">
        <v>0</v>
      </c>
      <c r="BB1065" s="268">
        <v>0</v>
      </c>
    </row>
    <row r="1066" spans="1:137" s="245" customFormat="1">
      <c r="A1066" s="254">
        <v>29</v>
      </c>
      <c r="B1066" s="255">
        <f t="shared" si="136"/>
        <v>1722.481</v>
      </c>
      <c r="C1066" s="255">
        <f t="shared" si="136"/>
        <v>1706.751</v>
      </c>
      <c r="D1066" s="255">
        <f t="shared" si="136"/>
        <v>1671.251</v>
      </c>
      <c r="E1066" s="255">
        <f t="shared" si="136"/>
        <v>1669.721</v>
      </c>
      <c r="F1066" s="255">
        <f t="shared" si="136"/>
        <v>1669.6709999999998</v>
      </c>
      <c r="G1066" s="255">
        <f t="shared" si="136"/>
        <v>1689.971</v>
      </c>
      <c r="H1066" s="255">
        <f t="shared" si="136"/>
        <v>1715.1109999999999</v>
      </c>
      <c r="I1066" s="255">
        <f t="shared" si="136"/>
        <v>1764.011</v>
      </c>
      <c r="J1066" s="255">
        <f t="shared" si="136"/>
        <v>1896.3709999999999</v>
      </c>
      <c r="K1066" s="255">
        <f t="shared" si="136"/>
        <v>1950.221</v>
      </c>
      <c r="L1066" s="255">
        <f t="shared" si="136"/>
        <v>1952.8909999999998</v>
      </c>
      <c r="M1066" s="255">
        <f t="shared" si="136"/>
        <v>1954.521</v>
      </c>
      <c r="N1066" s="255">
        <f t="shared" si="136"/>
        <v>1955.0309999999999</v>
      </c>
      <c r="O1066" s="255">
        <f t="shared" si="136"/>
        <v>1964.3809999999999</v>
      </c>
      <c r="P1066" s="255">
        <f t="shared" si="136"/>
        <v>2011.0709999999999</v>
      </c>
      <c r="Q1066" s="255">
        <f t="shared" si="136"/>
        <v>2108.9209999999998</v>
      </c>
      <c r="R1066" s="255">
        <f t="shared" si="137"/>
        <v>2185.1510000000003</v>
      </c>
      <c r="S1066" s="255">
        <f t="shared" si="135"/>
        <v>2179.9610000000002</v>
      </c>
      <c r="T1066" s="255">
        <f t="shared" si="135"/>
        <v>2119.3910000000001</v>
      </c>
      <c r="U1066" s="255">
        <f t="shared" si="135"/>
        <v>2063.6110000000003</v>
      </c>
      <c r="V1066" s="255">
        <f t="shared" si="135"/>
        <v>1849.991</v>
      </c>
      <c r="W1066" s="255">
        <f t="shared" si="135"/>
        <v>1728.9109999999998</v>
      </c>
      <c r="X1066" s="255">
        <f t="shared" si="135"/>
        <v>1670.981</v>
      </c>
      <c r="Y1066" s="255">
        <f t="shared" si="135"/>
        <v>1665.6909999999998</v>
      </c>
      <c r="Z1066" s="256"/>
      <c r="AA1066" s="257">
        <v>1310.1500000000001</v>
      </c>
      <c r="AB1066" s="258">
        <v>1294.42</v>
      </c>
      <c r="AC1066" s="258">
        <v>1258.92</v>
      </c>
      <c r="AD1066" s="258">
        <v>1257.3900000000001</v>
      </c>
      <c r="AE1066" s="258">
        <v>1257.3399999999999</v>
      </c>
      <c r="AF1066" s="258">
        <v>1277.6400000000001</v>
      </c>
      <c r="AG1066" s="258">
        <v>1302.78</v>
      </c>
      <c r="AH1066" s="258">
        <v>1351.68</v>
      </c>
      <c r="AI1066" s="258">
        <v>1484.04</v>
      </c>
      <c r="AJ1066" s="258">
        <v>1537.89</v>
      </c>
      <c r="AK1066" s="258">
        <v>1540.56</v>
      </c>
      <c r="AL1066" s="258">
        <v>1542.19</v>
      </c>
      <c r="AM1066" s="258">
        <v>1542.7</v>
      </c>
      <c r="AN1066" s="258">
        <v>1552.05</v>
      </c>
      <c r="AO1066" s="258">
        <v>1598.74</v>
      </c>
      <c r="AP1066" s="258">
        <v>1696.59</v>
      </c>
      <c r="AQ1066" s="258">
        <v>1772.82</v>
      </c>
      <c r="AR1066" s="258">
        <v>1767.63</v>
      </c>
      <c r="AS1066" s="258">
        <v>1707.06</v>
      </c>
      <c r="AT1066" s="258">
        <v>1651.28</v>
      </c>
      <c r="AU1066" s="258">
        <v>1437.66</v>
      </c>
      <c r="AV1066" s="258">
        <v>1316.58</v>
      </c>
      <c r="AW1066" s="258">
        <v>1258.6500000000001</v>
      </c>
      <c r="AX1066" s="259">
        <v>1253.3599999999999</v>
      </c>
      <c r="AY1066" s="341">
        <v>407.52</v>
      </c>
      <c r="AZ1066" s="260">
        <v>4.8109999999999999</v>
      </c>
      <c r="BA1066" s="260">
        <v>0</v>
      </c>
      <c r="BB1066" s="268">
        <v>0</v>
      </c>
    </row>
    <row r="1067" spans="1:137" s="245" customFormat="1" ht="13.5" customHeight="1">
      <c r="A1067" s="254">
        <v>30</v>
      </c>
      <c r="B1067" s="255">
        <f t="shared" si="136"/>
        <v>1671.2909999999999</v>
      </c>
      <c r="C1067" s="255">
        <f t="shared" si="136"/>
        <v>1647.1109999999999</v>
      </c>
      <c r="D1067" s="255">
        <f t="shared" si="136"/>
        <v>1646.3209999999999</v>
      </c>
      <c r="E1067" s="255">
        <f t="shared" si="136"/>
        <v>1650.711</v>
      </c>
      <c r="F1067" s="255">
        <f t="shared" si="136"/>
        <v>1680.3309999999999</v>
      </c>
      <c r="G1067" s="255">
        <f t="shared" si="136"/>
        <v>1744.8109999999999</v>
      </c>
      <c r="H1067" s="255">
        <f t="shared" si="136"/>
        <v>1898.5909999999999</v>
      </c>
      <c r="I1067" s="255">
        <f t="shared" si="136"/>
        <v>1978.971</v>
      </c>
      <c r="J1067" s="255">
        <f t="shared" si="136"/>
        <v>1993.751</v>
      </c>
      <c r="K1067" s="255">
        <f t="shared" si="136"/>
        <v>1993.8309999999999</v>
      </c>
      <c r="L1067" s="255">
        <f t="shared" si="136"/>
        <v>1983.021</v>
      </c>
      <c r="M1067" s="255">
        <f t="shared" si="136"/>
        <v>1977.221</v>
      </c>
      <c r="N1067" s="255">
        <f t="shared" si="136"/>
        <v>1972.511</v>
      </c>
      <c r="O1067" s="255">
        <f t="shared" si="136"/>
        <v>1971.261</v>
      </c>
      <c r="P1067" s="255">
        <f t="shared" si="136"/>
        <v>1982.7809999999999</v>
      </c>
      <c r="Q1067" s="255">
        <f t="shared" si="136"/>
        <v>1997.241</v>
      </c>
      <c r="R1067" s="255">
        <f t="shared" si="137"/>
        <v>2102.7710000000002</v>
      </c>
      <c r="S1067" s="255">
        <f t="shared" si="135"/>
        <v>2192.0210000000002</v>
      </c>
      <c r="T1067" s="255">
        <f t="shared" si="135"/>
        <v>2110.6510000000003</v>
      </c>
      <c r="U1067" s="255">
        <f t="shared" si="135"/>
        <v>2007.1209999999999</v>
      </c>
      <c r="V1067" s="255">
        <f t="shared" si="135"/>
        <v>1764.6409999999998</v>
      </c>
      <c r="W1067" s="255">
        <f t="shared" si="135"/>
        <v>1727.0409999999999</v>
      </c>
      <c r="X1067" s="255">
        <f t="shared" si="135"/>
        <v>1693.3309999999999</v>
      </c>
      <c r="Y1067" s="255">
        <f t="shared" si="135"/>
        <v>1666.5509999999999</v>
      </c>
      <c r="Z1067" s="256"/>
      <c r="AA1067" s="257">
        <v>1258.96</v>
      </c>
      <c r="AB1067" s="258">
        <v>1234.78</v>
      </c>
      <c r="AC1067" s="258">
        <v>1233.99</v>
      </c>
      <c r="AD1067" s="258">
        <v>1238.3800000000001</v>
      </c>
      <c r="AE1067" s="258">
        <v>1268</v>
      </c>
      <c r="AF1067" s="258">
        <v>1332.48</v>
      </c>
      <c r="AG1067" s="258">
        <v>1486.26</v>
      </c>
      <c r="AH1067" s="258">
        <v>1566.64</v>
      </c>
      <c r="AI1067" s="258">
        <v>1581.42</v>
      </c>
      <c r="AJ1067" s="258">
        <v>1581.5</v>
      </c>
      <c r="AK1067" s="258">
        <v>1570.69</v>
      </c>
      <c r="AL1067" s="258">
        <v>1564.89</v>
      </c>
      <c r="AM1067" s="258">
        <v>1560.18</v>
      </c>
      <c r="AN1067" s="258">
        <v>1558.93</v>
      </c>
      <c r="AO1067" s="258">
        <v>1570.45</v>
      </c>
      <c r="AP1067" s="258">
        <v>1584.91</v>
      </c>
      <c r="AQ1067" s="258">
        <v>1690.44</v>
      </c>
      <c r="AR1067" s="258">
        <v>1779.69</v>
      </c>
      <c r="AS1067" s="258">
        <v>1698.32</v>
      </c>
      <c r="AT1067" s="258">
        <v>1594.79</v>
      </c>
      <c r="AU1067" s="258">
        <v>1352.31</v>
      </c>
      <c r="AV1067" s="258">
        <v>1314.71</v>
      </c>
      <c r="AW1067" s="258">
        <v>1281</v>
      </c>
      <c r="AX1067" s="259">
        <v>1254.22</v>
      </c>
      <c r="AY1067" s="341">
        <v>407.52</v>
      </c>
      <c r="AZ1067" s="260">
        <v>4.8109999999999999</v>
      </c>
      <c r="BA1067" s="260">
        <v>0</v>
      </c>
      <c r="BB1067" s="268">
        <v>0</v>
      </c>
    </row>
    <row r="1068" spans="1:137" s="245" customFormat="1" ht="13.5" thickBot="1">
      <c r="A1068" s="262">
        <v>31</v>
      </c>
      <c r="B1068" s="255">
        <f t="shared" si="136"/>
        <v>0</v>
      </c>
      <c r="C1068" s="255">
        <f t="shared" si="136"/>
        <v>0</v>
      </c>
      <c r="D1068" s="255">
        <f t="shared" si="136"/>
        <v>0</v>
      </c>
      <c r="E1068" s="255">
        <f t="shared" si="136"/>
        <v>0</v>
      </c>
      <c r="F1068" s="255">
        <f t="shared" si="136"/>
        <v>0</v>
      </c>
      <c r="G1068" s="255">
        <f t="shared" si="136"/>
        <v>0</v>
      </c>
      <c r="H1068" s="255">
        <f t="shared" si="136"/>
        <v>0</v>
      </c>
      <c r="I1068" s="255">
        <f t="shared" si="136"/>
        <v>0</v>
      </c>
      <c r="J1068" s="255">
        <f t="shared" si="136"/>
        <v>0</v>
      </c>
      <c r="K1068" s="255">
        <f t="shared" si="136"/>
        <v>0</v>
      </c>
      <c r="L1068" s="255">
        <f t="shared" si="136"/>
        <v>0</v>
      </c>
      <c r="M1068" s="255">
        <f t="shared" si="136"/>
        <v>0</v>
      </c>
      <c r="N1068" s="255">
        <f t="shared" si="136"/>
        <v>0</v>
      </c>
      <c r="O1068" s="255">
        <f t="shared" si="136"/>
        <v>0</v>
      </c>
      <c r="P1068" s="255">
        <f t="shared" si="136"/>
        <v>0</v>
      </c>
      <c r="Q1068" s="255">
        <f t="shared" si="136"/>
        <v>0</v>
      </c>
      <c r="R1068" s="255">
        <f t="shared" si="137"/>
        <v>0</v>
      </c>
      <c r="S1068" s="255">
        <f t="shared" si="135"/>
        <v>0</v>
      </c>
      <c r="T1068" s="255">
        <f t="shared" si="135"/>
        <v>0</v>
      </c>
      <c r="U1068" s="255">
        <f t="shared" si="135"/>
        <v>0</v>
      </c>
      <c r="V1068" s="255">
        <f t="shared" si="135"/>
        <v>0</v>
      </c>
      <c r="W1068" s="255">
        <f t="shared" si="135"/>
        <v>0</v>
      </c>
      <c r="X1068" s="255">
        <f t="shared" si="135"/>
        <v>0</v>
      </c>
      <c r="Y1068" s="255">
        <f t="shared" si="135"/>
        <v>0</v>
      </c>
      <c r="Z1068" s="256"/>
      <c r="AA1068" s="263">
        <v>0</v>
      </c>
      <c r="AB1068" s="264">
        <v>0</v>
      </c>
      <c r="AC1068" s="264">
        <v>0</v>
      </c>
      <c r="AD1068" s="264">
        <v>0</v>
      </c>
      <c r="AE1068" s="264">
        <v>0</v>
      </c>
      <c r="AF1068" s="264">
        <v>0</v>
      </c>
      <c r="AG1068" s="264">
        <v>0</v>
      </c>
      <c r="AH1068" s="264">
        <v>0</v>
      </c>
      <c r="AI1068" s="264">
        <v>0</v>
      </c>
      <c r="AJ1068" s="264">
        <v>0</v>
      </c>
      <c r="AK1068" s="264">
        <v>0</v>
      </c>
      <c r="AL1068" s="264">
        <v>0</v>
      </c>
      <c r="AM1068" s="264">
        <v>0</v>
      </c>
      <c r="AN1068" s="264">
        <v>0</v>
      </c>
      <c r="AO1068" s="264">
        <v>0</v>
      </c>
      <c r="AP1068" s="264">
        <v>0</v>
      </c>
      <c r="AQ1068" s="264">
        <v>0</v>
      </c>
      <c r="AR1068" s="264">
        <v>0</v>
      </c>
      <c r="AS1068" s="264">
        <v>0</v>
      </c>
      <c r="AT1068" s="264">
        <v>0</v>
      </c>
      <c r="AU1068" s="264">
        <v>0</v>
      </c>
      <c r="AV1068" s="264">
        <v>0</v>
      </c>
      <c r="AW1068" s="264">
        <v>0</v>
      </c>
      <c r="AX1068" s="265">
        <v>0</v>
      </c>
      <c r="AY1068" s="342">
        <v>0</v>
      </c>
      <c r="AZ1068" s="266">
        <v>0</v>
      </c>
      <c r="BA1068" s="266"/>
      <c r="BB1068" s="269"/>
    </row>
    <row r="1069" spans="1:137" s="245" customFormat="1">
      <c r="A1069" s="272"/>
      <c r="B1069" s="273"/>
      <c r="C1069" s="273"/>
      <c r="D1069" s="273"/>
      <c r="E1069" s="273"/>
      <c r="F1069" s="273"/>
      <c r="G1069" s="273"/>
      <c r="H1069" s="273"/>
      <c r="I1069" s="273"/>
      <c r="J1069" s="273"/>
      <c r="K1069" s="273"/>
      <c r="L1069" s="273"/>
      <c r="M1069" s="273"/>
      <c r="N1069" s="273"/>
      <c r="O1069" s="273"/>
      <c r="P1069" s="273"/>
      <c r="Q1069" s="273"/>
      <c r="R1069" s="273"/>
      <c r="S1069" s="273"/>
      <c r="T1069" s="273"/>
      <c r="U1069" s="273"/>
      <c r="V1069" s="273"/>
      <c r="W1069" s="273"/>
      <c r="X1069" s="273"/>
      <c r="Y1069" s="273"/>
      <c r="Z1069" s="256"/>
      <c r="AA1069" s="274"/>
      <c r="AB1069" s="274"/>
      <c r="AC1069" s="274"/>
      <c r="AD1069" s="274"/>
      <c r="AE1069" s="274"/>
      <c r="AF1069" s="274"/>
      <c r="AG1069" s="274"/>
      <c r="AH1069" s="274"/>
      <c r="AI1069" s="274"/>
      <c r="AJ1069" s="274"/>
      <c r="AK1069" s="274"/>
      <c r="AL1069" s="274"/>
      <c r="AM1069" s="274"/>
      <c r="AN1069" s="274"/>
      <c r="AO1069" s="274"/>
      <c r="AP1069" s="274"/>
      <c r="AQ1069" s="274"/>
      <c r="AR1069" s="274"/>
      <c r="AS1069" s="274"/>
      <c r="AT1069" s="274"/>
      <c r="AU1069" s="274"/>
      <c r="AV1069" s="274"/>
      <c r="AW1069" s="274"/>
      <c r="AX1069" s="274"/>
      <c r="AY1069" s="275"/>
      <c r="AZ1069" s="276"/>
      <c r="BA1069" s="276"/>
      <c r="BB1069" s="275"/>
    </row>
    <row r="1070" spans="1:137" s="245" customFormat="1" ht="13.5" thickBot="1">
      <c r="A1070" s="272"/>
      <c r="B1070" s="273"/>
      <c r="C1070" s="273"/>
      <c r="D1070" s="273"/>
      <c r="E1070" s="273"/>
      <c r="F1070" s="273"/>
      <c r="G1070" s="273"/>
      <c r="H1070" s="273"/>
      <c r="I1070" s="273"/>
      <c r="J1070" s="273"/>
      <c r="K1070" s="273"/>
      <c r="L1070" s="273"/>
      <c r="M1070" s="273"/>
      <c r="N1070" s="273"/>
      <c r="O1070" s="273"/>
      <c r="P1070" s="273"/>
      <c r="Q1070" s="273"/>
      <c r="R1070" s="273"/>
      <c r="S1070" s="273"/>
      <c r="T1070" s="273"/>
      <c r="U1070" s="273"/>
      <c r="V1070" s="273"/>
      <c r="W1070" s="273"/>
      <c r="X1070" s="273"/>
      <c r="Y1070" s="273"/>
      <c r="Z1070" s="256"/>
      <c r="AA1070" s="274"/>
      <c r="AB1070" s="274"/>
      <c r="AC1070" s="274"/>
      <c r="AD1070" s="274"/>
      <c r="AE1070" s="274"/>
      <c r="AF1070" s="274"/>
      <c r="AG1070" s="274"/>
      <c r="AH1070" s="274"/>
      <c r="AI1070" s="274"/>
      <c r="AJ1070" s="274"/>
      <c r="AK1070" s="274"/>
      <c r="AL1070" s="274"/>
      <c r="AM1070" s="274"/>
      <c r="AN1070" s="274"/>
      <c r="AO1070" s="274"/>
      <c r="AP1070" s="274"/>
      <c r="AQ1070" s="274"/>
      <c r="AR1070" s="274"/>
      <c r="AS1070" s="274"/>
      <c r="AT1070" s="274"/>
      <c r="AU1070" s="274"/>
      <c r="AV1070" s="274"/>
      <c r="AW1070" s="274"/>
      <c r="AX1070" s="274"/>
      <c r="AY1070" s="275"/>
      <c r="AZ1070" s="276"/>
      <c r="BA1070" s="276"/>
      <c r="BB1070" s="275"/>
    </row>
    <row r="1071" spans="1:137" s="3" customFormat="1" ht="33.75" customHeight="1">
      <c r="A1071" s="455" t="s">
        <v>1</v>
      </c>
      <c r="B1071" s="444" t="s">
        <v>129</v>
      </c>
      <c r="C1071" s="444"/>
      <c r="D1071" s="444"/>
      <c r="E1071" s="444"/>
      <c r="F1071" s="444"/>
      <c r="G1071" s="444"/>
      <c r="H1071" s="444"/>
      <c r="I1071" s="444"/>
      <c r="J1071" s="444"/>
      <c r="K1071" s="444"/>
      <c r="L1071" s="444"/>
      <c r="M1071" s="444"/>
      <c r="N1071" s="444"/>
      <c r="O1071" s="444"/>
      <c r="P1071" s="444"/>
      <c r="Q1071" s="444"/>
      <c r="R1071" s="444"/>
      <c r="S1071" s="444"/>
      <c r="T1071" s="444"/>
      <c r="U1071" s="444"/>
      <c r="V1071" s="444"/>
      <c r="W1071" s="444"/>
      <c r="X1071" s="444"/>
      <c r="Y1071" s="445"/>
      <c r="Z1071" s="4"/>
      <c r="AA1071" s="472" t="s">
        <v>89</v>
      </c>
      <c r="AB1071" s="473"/>
      <c r="AC1071" s="473"/>
      <c r="AD1071" s="473"/>
      <c r="AE1071" s="473"/>
      <c r="AF1071" s="473"/>
      <c r="AG1071" s="473"/>
      <c r="AH1071" s="473"/>
      <c r="AI1071" s="473"/>
      <c r="AJ1071" s="473"/>
      <c r="AK1071" s="473"/>
      <c r="AL1071" s="473"/>
      <c r="AM1071" s="473"/>
      <c r="AN1071" s="473"/>
      <c r="AO1071" s="473"/>
      <c r="AP1071" s="473"/>
      <c r="AQ1071" s="473"/>
      <c r="AR1071" s="473"/>
      <c r="AS1071" s="473"/>
      <c r="AT1071" s="473"/>
      <c r="AU1071" s="473"/>
      <c r="AV1071" s="473"/>
      <c r="AW1071" s="473"/>
      <c r="AX1071" s="582"/>
      <c r="AY1071" s="584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56"/>
      <c r="B1072" s="48" t="s">
        <v>3</v>
      </c>
      <c r="C1072" s="48" t="s">
        <v>4</v>
      </c>
      <c r="D1072" s="48" t="s">
        <v>5</v>
      </c>
      <c r="E1072" s="48" t="s">
        <v>6</v>
      </c>
      <c r="F1072" s="48" t="s">
        <v>7</v>
      </c>
      <c r="G1072" s="48" t="s">
        <v>8</v>
      </c>
      <c r="H1072" s="48" t="s">
        <v>9</v>
      </c>
      <c r="I1072" s="48" t="s">
        <v>10</v>
      </c>
      <c r="J1072" s="48" t="s">
        <v>11</v>
      </c>
      <c r="K1072" s="48" t="s">
        <v>12</v>
      </c>
      <c r="L1072" s="48" t="s">
        <v>13</v>
      </c>
      <c r="M1072" s="48" t="s">
        <v>14</v>
      </c>
      <c r="N1072" s="48" t="s">
        <v>15</v>
      </c>
      <c r="O1072" s="48" t="s">
        <v>16</v>
      </c>
      <c r="P1072" s="48" t="s">
        <v>17</v>
      </c>
      <c r="Q1072" s="48" t="s">
        <v>18</v>
      </c>
      <c r="R1072" s="48" t="s">
        <v>19</v>
      </c>
      <c r="S1072" s="48" t="s">
        <v>20</v>
      </c>
      <c r="T1072" s="48" t="s">
        <v>21</v>
      </c>
      <c r="U1072" s="48" t="s">
        <v>22</v>
      </c>
      <c r="V1072" s="48" t="s">
        <v>23</v>
      </c>
      <c r="W1072" s="48" t="s">
        <v>24</v>
      </c>
      <c r="X1072" s="48" t="s">
        <v>25</v>
      </c>
      <c r="Y1072" s="49" t="s">
        <v>26</v>
      </c>
      <c r="AA1072" s="60" t="s">
        <v>3</v>
      </c>
      <c r="AB1072" s="61" t="s">
        <v>4</v>
      </c>
      <c r="AC1072" s="61" t="s">
        <v>5</v>
      </c>
      <c r="AD1072" s="61" t="s">
        <v>6</v>
      </c>
      <c r="AE1072" s="61" t="s">
        <v>7</v>
      </c>
      <c r="AF1072" s="61" t="s">
        <v>8</v>
      </c>
      <c r="AG1072" s="61" t="s">
        <v>9</v>
      </c>
      <c r="AH1072" s="61" t="s">
        <v>10</v>
      </c>
      <c r="AI1072" s="61" t="s">
        <v>11</v>
      </c>
      <c r="AJ1072" s="61" t="s">
        <v>12</v>
      </c>
      <c r="AK1072" s="61" t="s">
        <v>13</v>
      </c>
      <c r="AL1072" s="61" t="s">
        <v>14</v>
      </c>
      <c r="AM1072" s="61" t="s">
        <v>15</v>
      </c>
      <c r="AN1072" s="61" t="s">
        <v>16</v>
      </c>
      <c r="AO1072" s="61" t="s">
        <v>17</v>
      </c>
      <c r="AP1072" s="61" t="s">
        <v>18</v>
      </c>
      <c r="AQ1072" s="61" t="s">
        <v>19</v>
      </c>
      <c r="AR1072" s="61" t="s">
        <v>20</v>
      </c>
      <c r="AS1072" s="61" t="s">
        <v>21</v>
      </c>
      <c r="AT1072" s="61" t="s">
        <v>22</v>
      </c>
      <c r="AU1072" s="61" t="s">
        <v>23</v>
      </c>
      <c r="AV1072" s="61" t="s">
        <v>24</v>
      </c>
      <c r="AW1072" s="61" t="s">
        <v>25</v>
      </c>
      <c r="AX1072" s="157" t="s">
        <v>26</v>
      </c>
      <c r="AY1072" s="585"/>
      <c r="AZ1072" s="195"/>
    </row>
    <row r="1073" spans="1:53" s="173" customFormat="1" ht="16.149999999999999" customHeight="1">
      <c r="A1073" s="457" t="s">
        <v>220</v>
      </c>
      <c r="B1073" s="458"/>
      <c r="C1073" s="458"/>
      <c r="D1073" s="458"/>
      <c r="E1073" s="458"/>
      <c r="F1073" s="458"/>
      <c r="G1073" s="458"/>
      <c r="H1073" s="458"/>
      <c r="I1073" s="458"/>
      <c r="J1073" s="458"/>
      <c r="K1073" s="458"/>
      <c r="L1073" s="458"/>
      <c r="M1073" s="458"/>
      <c r="N1073" s="458"/>
      <c r="O1073" s="458"/>
      <c r="P1073" s="458"/>
      <c r="Q1073" s="458"/>
      <c r="R1073" s="458"/>
      <c r="S1073" s="458"/>
      <c r="T1073" s="458"/>
      <c r="U1073" s="458"/>
      <c r="V1073" s="458"/>
      <c r="W1073" s="458"/>
      <c r="X1073" s="458"/>
      <c r="Y1073" s="459"/>
      <c r="AA1073" s="457">
        <v>2</v>
      </c>
      <c r="AB1073" s="458"/>
      <c r="AC1073" s="458"/>
      <c r="AD1073" s="458"/>
      <c r="AE1073" s="458"/>
      <c r="AF1073" s="458"/>
      <c r="AG1073" s="458"/>
      <c r="AH1073" s="458"/>
      <c r="AI1073" s="458"/>
      <c r="AJ1073" s="458"/>
      <c r="AK1073" s="458"/>
      <c r="AL1073" s="458"/>
      <c r="AM1073" s="458"/>
      <c r="AN1073" s="458"/>
      <c r="AO1073" s="458"/>
      <c r="AP1073" s="458"/>
      <c r="AQ1073" s="458"/>
      <c r="AR1073" s="458"/>
      <c r="AS1073" s="458"/>
      <c r="AT1073" s="458"/>
      <c r="AU1073" s="458"/>
      <c r="AV1073" s="458"/>
      <c r="AW1073" s="458"/>
      <c r="AX1073" s="459"/>
      <c r="AY1073" s="352"/>
      <c r="AZ1073" s="179"/>
      <c r="BA1073" s="171"/>
    </row>
    <row r="1074" spans="1:53">
      <c r="A1074" s="47">
        <v>1</v>
      </c>
      <c r="B1074" s="170">
        <f>AA1074+$AY1074</f>
        <v>84.39</v>
      </c>
      <c r="C1074" s="170">
        <f t="shared" ref="C1074:R1089" si="138">AB1074+$AY1074</f>
        <v>93.69</v>
      </c>
      <c r="D1074" s="170">
        <f t="shared" si="138"/>
        <v>102.95</v>
      </c>
      <c r="E1074" s="170">
        <f t="shared" si="138"/>
        <v>121.47</v>
      </c>
      <c r="F1074" s="170">
        <f t="shared" si="138"/>
        <v>134.80000000000001</v>
      </c>
      <c r="G1074" s="170">
        <f t="shared" si="138"/>
        <v>194.4</v>
      </c>
      <c r="H1074" s="170">
        <f t="shared" si="138"/>
        <v>249.9</v>
      </c>
      <c r="I1074" s="170">
        <f t="shared" si="138"/>
        <v>517.71</v>
      </c>
      <c r="J1074" s="170">
        <f t="shared" si="138"/>
        <v>822.7</v>
      </c>
      <c r="K1074" s="170">
        <f t="shared" si="138"/>
        <v>165.24</v>
      </c>
      <c r="L1074" s="170">
        <f t="shared" si="138"/>
        <v>464.67</v>
      </c>
      <c r="M1074" s="170">
        <f t="shared" si="138"/>
        <v>1074.44</v>
      </c>
      <c r="N1074" s="170">
        <f t="shared" si="138"/>
        <v>1321.58</v>
      </c>
      <c r="O1074" s="170">
        <f t="shared" si="138"/>
        <v>1314.84</v>
      </c>
      <c r="P1074" s="170">
        <f t="shared" si="138"/>
        <v>1296.94</v>
      </c>
      <c r="Q1074" s="170">
        <f t="shared" si="138"/>
        <v>1039.5</v>
      </c>
      <c r="R1074" s="170">
        <f t="shared" si="138"/>
        <v>1049.33</v>
      </c>
      <c r="S1074" s="170">
        <f t="shared" ref="S1074:Y1104" si="139">AR1074+$AY1074</f>
        <v>644.58000000000004</v>
      </c>
      <c r="T1074" s="170">
        <f t="shared" si="139"/>
        <v>657.53</v>
      </c>
      <c r="U1074" s="170">
        <f t="shared" si="139"/>
        <v>646.65</v>
      </c>
      <c r="V1074" s="170">
        <f t="shared" si="139"/>
        <v>495.08</v>
      </c>
      <c r="W1074" s="170">
        <f t="shared" si="139"/>
        <v>335.44</v>
      </c>
      <c r="X1074" s="170">
        <f t="shared" si="139"/>
        <v>174.65</v>
      </c>
      <c r="Y1074" s="170">
        <f t="shared" si="139"/>
        <v>0</v>
      </c>
      <c r="Z1074" s="37"/>
      <c r="AA1074" s="217">
        <v>84.39</v>
      </c>
      <c r="AB1074" s="218">
        <v>93.69</v>
      </c>
      <c r="AC1074" s="218">
        <v>102.95</v>
      </c>
      <c r="AD1074" s="218">
        <v>121.47</v>
      </c>
      <c r="AE1074" s="218">
        <v>134.80000000000001</v>
      </c>
      <c r="AF1074" s="218">
        <v>194.4</v>
      </c>
      <c r="AG1074" s="218">
        <v>249.9</v>
      </c>
      <c r="AH1074" s="218">
        <v>517.71</v>
      </c>
      <c r="AI1074" s="218">
        <v>822.7</v>
      </c>
      <c r="AJ1074" s="218">
        <v>165.24</v>
      </c>
      <c r="AK1074" s="218">
        <v>464.67</v>
      </c>
      <c r="AL1074" s="218">
        <v>1074.44</v>
      </c>
      <c r="AM1074" s="218">
        <v>1321.58</v>
      </c>
      <c r="AN1074" s="218">
        <v>1314.84</v>
      </c>
      <c r="AO1074" s="218">
        <v>1296.94</v>
      </c>
      <c r="AP1074" s="218">
        <v>1039.5</v>
      </c>
      <c r="AQ1074" s="218">
        <v>1049.33</v>
      </c>
      <c r="AR1074" s="218">
        <v>644.58000000000004</v>
      </c>
      <c r="AS1074" s="218">
        <v>657.53</v>
      </c>
      <c r="AT1074" s="218">
        <v>646.65</v>
      </c>
      <c r="AU1074" s="218">
        <v>495.08</v>
      </c>
      <c r="AV1074" s="218">
        <v>335.44</v>
      </c>
      <c r="AW1074" s="218">
        <v>174.65</v>
      </c>
      <c r="AX1074" s="224">
        <v>0</v>
      </c>
      <c r="AY1074" s="350"/>
      <c r="AZ1074" s="35"/>
    </row>
    <row r="1075" spans="1:53">
      <c r="A1075" s="47">
        <v>2</v>
      </c>
      <c r="B1075" s="170">
        <f t="shared" ref="B1075:Q1104" si="140">AA1075+$AY1075</f>
        <v>217.17</v>
      </c>
      <c r="C1075" s="170">
        <f t="shared" si="138"/>
        <v>273.45999999999998</v>
      </c>
      <c r="D1075" s="170">
        <f t="shared" si="138"/>
        <v>191.41</v>
      </c>
      <c r="E1075" s="170">
        <f t="shared" si="138"/>
        <v>228.68</v>
      </c>
      <c r="F1075" s="170">
        <f t="shared" si="138"/>
        <v>355.5</v>
      </c>
      <c r="G1075" s="170">
        <f t="shared" si="138"/>
        <v>637.9</v>
      </c>
      <c r="H1075" s="170">
        <f t="shared" si="138"/>
        <v>791.29</v>
      </c>
      <c r="I1075" s="170">
        <f t="shared" si="138"/>
        <v>937.41</v>
      </c>
      <c r="J1075" s="170">
        <f t="shared" si="138"/>
        <v>952.88</v>
      </c>
      <c r="K1075" s="170">
        <f t="shared" si="138"/>
        <v>0</v>
      </c>
      <c r="L1075" s="170">
        <f t="shared" si="138"/>
        <v>0</v>
      </c>
      <c r="M1075" s="170">
        <f t="shared" si="138"/>
        <v>270.60000000000002</v>
      </c>
      <c r="N1075" s="170">
        <f t="shared" si="138"/>
        <v>0</v>
      </c>
      <c r="O1075" s="170">
        <f t="shared" si="138"/>
        <v>0</v>
      </c>
      <c r="P1075" s="170">
        <f t="shared" si="138"/>
        <v>797.91</v>
      </c>
      <c r="Q1075" s="170">
        <f t="shared" si="138"/>
        <v>20.47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349.17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0">
        <v>217.17</v>
      </c>
      <c r="AB1075" s="218">
        <v>273.45999999999998</v>
      </c>
      <c r="AC1075" s="218">
        <v>191.41</v>
      </c>
      <c r="AD1075" s="218">
        <v>228.68</v>
      </c>
      <c r="AE1075" s="218">
        <v>355.5</v>
      </c>
      <c r="AF1075" s="218">
        <v>637.9</v>
      </c>
      <c r="AG1075" s="218">
        <v>791.29</v>
      </c>
      <c r="AH1075" s="218">
        <v>937.41</v>
      </c>
      <c r="AI1075" s="218">
        <v>952.88</v>
      </c>
      <c r="AJ1075" s="218">
        <v>0</v>
      </c>
      <c r="AK1075" s="218">
        <v>0</v>
      </c>
      <c r="AL1075" s="218">
        <v>270.60000000000002</v>
      </c>
      <c r="AM1075" s="218">
        <v>0</v>
      </c>
      <c r="AN1075" s="218">
        <v>0</v>
      </c>
      <c r="AO1075" s="218">
        <v>797.91</v>
      </c>
      <c r="AP1075" s="218">
        <v>20.47</v>
      </c>
      <c r="AQ1075" s="218">
        <v>0</v>
      </c>
      <c r="AR1075" s="218">
        <v>0</v>
      </c>
      <c r="AS1075" s="218">
        <v>0</v>
      </c>
      <c r="AT1075" s="218">
        <v>0</v>
      </c>
      <c r="AU1075" s="218">
        <v>349.17</v>
      </c>
      <c r="AV1075" s="218">
        <v>0</v>
      </c>
      <c r="AW1075" s="218">
        <v>0</v>
      </c>
      <c r="AX1075" s="224">
        <v>0</v>
      </c>
      <c r="AY1075" s="351"/>
      <c r="AZ1075" s="35"/>
    </row>
    <row r="1076" spans="1:53">
      <c r="A1076" s="47">
        <v>3</v>
      </c>
      <c r="B1076" s="170">
        <f t="shared" si="140"/>
        <v>320.8</v>
      </c>
      <c r="C1076" s="170">
        <f t="shared" si="138"/>
        <v>305.58999999999997</v>
      </c>
      <c r="D1076" s="170">
        <f t="shared" si="138"/>
        <v>339.36</v>
      </c>
      <c r="E1076" s="170">
        <f t="shared" si="138"/>
        <v>356.33</v>
      </c>
      <c r="F1076" s="170">
        <f t="shared" si="138"/>
        <v>796.42</v>
      </c>
      <c r="G1076" s="170">
        <f t="shared" si="138"/>
        <v>385.01</v>
      </c>
      <c r="H1076" s="170">
        <f t="shared" si="138"/>
        <v>645.14</v>
      </c>
      <c r="I1076" s="170">
        <f t="shared" si="138"/>
        <v>69.62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91.35</v>
      </c>
      <c r="N1076" s="170">
        <f t="shared" si="138"/>
        <v>78.42</v>
      </c>
      <c r="O1076" s="170">
        <f t="shared" si="138"/>
        <v>79.91</v>
      </c>
      <c r="P1076" s="170">
        <f t="shared" si="138"/>
        <v>526.08000000000004</v>
      </c>
      <c r="Q1076" s="170">
        <f t="shared" si="138"/>
        <v>922.37</v>
      </c>
      <c r="R1076" s="170">
        <f t="shared" si="138"/>
        <v>216.99</v>
      </c>
      <c r="S1076" s="170">
        <f t="shared" si="139"/>
        <v>548.08000000000004</v>
      </c>
      <c r="T1076" s="170">
        <f t="shared" si="139"/>
        <v>0</v>
      </c>
      <c r="U1076" s="170">
        <f t="shared" si="139"/>
        <v>380.95</v>
      </c>
      <c r="V1076" s="170">
        <f t="shared" si="139"/>
        <v>199.94</v>
      </c>
      <c r="W1076" s="170">
        <f t="shared" si="139"/>
        <v>0</v>
      </c>
      <c r="X1076" s="170">
        <f t="shared" si="139"/>
        <v>0</v>
      </c>
      <c r="Y1076" s="170">
        <f t="shared" si="139"/>
        <v>180.36</v>
      </c>
      <c r="Z1076" s="37"/>
      <c r="AA1076" s="220">
        <v>320.8</v>
      </c>
      <c r="AB1076" s="218">
        <v>305.58999999999997</v>
      </c>
      <c r="AC1076" s="218">
        <v>339.36</v>
      </c>
      <c r="AD1076" s="218">
        <v>356.33</v>
      </c>
      <c r="AE1076" s="218">
        <v>796.42</v>
      </c>
      <c r="AF1076" s="218">
        <v>385.01</v>
      </c>
      <c r="AG1076" s="218">
        <v>645.14</v>
      </c>
      <c r="AH1076" s="218">
        <v>69.62</v>
      </c>
      <c r="AI1076" s="218">
        <v>0</v>
      </c>
      <c r="AJ1076" s="218">
        <v>0</v>
      </c>
      <c r="AK1076" s="218">
        <v>0</v>
      </c>
      <c r="AL1076" s="218">
        <v>91.35</v>
      </c>
      <c r="AM1076" s="218">
        <v>78.42</v>
      </c>
      <c r="AN1076" s="218">
        <v>79.91</v>
      </c>
      <c r="AO1076" s="218">
        <v>526.08000000000004</v>
      </c>
      <c r="AP1076" s="218">
        <v>922.37</v>
      </c>
      <c r="AQ1076" s="218">
        <v>216.99</v>
      </c>
      <c r="AR1076" s="218">
        <v>548.08000000000004</v>
      </c>
      <c r="AS1076" s="218">
        <v>0</v>
      </c>
      <c r="AT1076" s="218">
        <v>380.95</v>
      </c>
      <c r="AU1076" s="218">
        <v>199.94</v>
      </c>
      <c r="AV1076" s="218">
        <v>0</v>
      </c>
      <c r="AW1076" s="218">
        <v>0</v>
      </c>
      <c r="AX1076" s="224">
        <v>180.36</v>
      </c>
      <c r="AY1076" s="351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26.72</v>
      </c>
      <c r="G1077" s="170">
        <f t="shared" si="138"/>
        <v>94.04</v>
      </c>
      <c r="H1077" s="170">
        <f t="shared" si="138"/>
        <v>183.95</v>
      </c>
      <c r="I1077" s="170">
        <f t="shared" si="138"/>
        <v>245.79</v>
      </c>
      <c r="J1077" s="170">
        <f t="shared" si="138"/>
        <v>259.74</v>
      </c>
      <c r="K1077" s="170">
        <f t="shared" si="138"/>
        <v>216.36</v>
      </c>
      <c r="L1077" s="170">
        <f t="shared" si="138"/>
        <v>223.49</v>
      </c>
      <c r="M1077" s="170">
        <f t="shared" si="138"/>
        <v>105.14</v>
      </c>
      <c r="N1077" s="170">
        <f t="shared" si="138"/>
        <v>125.16</v>
      </c>
      <c r="O1077" s="170">
        <f t="shared" si="138"/>
        <v>152.36000000000001</v>
      </c>
      <c r="P1077" s="170">
        <f t="shared" si="138"/>
        <v>132.18</v>
      </c>
      <c r="Q1077" s="170">
        <f t="shared" si="138"/>
        <v>39.47</v>
      </c>
      <c r="R1077" s="170">
        <f t="shared" si="138"/>
        <v>0</v>
      </c>
      <c r="S1077" s="170">
        <f t="shared" si="139"/>
        <v>0</v>
      </c>
      <c r="T1077" s="170">
        <f t="shared" si="139"/>
        <v>86.75</v>
      </c>
      <c r="U1077" s="170">
        <f t="shared" si="139"/>
        <v>19.82</v>
      </c>
      <c r="V1077" s="170">
        <f t="shared" si="139"/>
        <v>58.48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0">
        <v>0</v>
      </c>
      <c r="AB1077" s="218">
        <v>0</v>
      </c>
      <c r="AC1077" s="218">
        <v>0</v>
      </c>
      <c r="AD1077" s="218">
        <v>0</v>
      </c>
      <c r="AE1077" s="218">
        <v>26.72</v>
      </c>
      <c r="AF1077" s="218">
        <v>94.04</v>
      </c>
      <c r="AG1077" s="218">
        <v>183.95</v>
      </c>
      <c r="AH1077" s="218">
        <v>245.79</v>
      </c>
      <c r="AI1077" s="218">
        <v>259.74</v>
      </c>
      <c r="AJ1077" s="218">
        <v>216.36</v>
      </c>
      <c r="AK1077" s="218">
        <v>223.49</v>
      </c>
      <c r="AL1077" s="218">
        <v>105.14</v>
      </c>
      <c r="AM1077" s="218">
        <v>125.16</v>
      </c>
      <c r="AN1077" s="218">
        <v>152.36000000000001</v>
      </c>
      <c r="AO1077" s="218">
        <v>132.18</v>
      </c>
      <c r="AP1077" s="218">
        <v>39.47</v>
      </c>
      <c r="AQ1077" s="218">
        <v>0</v>
      </c>
      <c r="AR1077" s="218">
        <v>0</v>
      </c>
      <c r="AS1077" s="218">
        <v>86.75</v>
      </c>
      <c r="AT1077" s="218">
        <v>19.82</v>
      </c>
      <c r="AU1077" s="218">
        <v>58.48</v>
      </c>
      <c r="AV1077" s="218">
        <v>0</v>
      </c>
      <c r="AW1077" s="218">
        <v>0</v>
      </c>
      <c r="AX1077" s="224">
        <v>0</v>
      </c>
      <c r="AY1077" s="351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67.69</v>
      </c>
      <c r="G1078" s="170">
        <f t="shared" si="138"/>
        <v>130.03</v>
      </c>
      <c r="H1078" s="170">
        <f t="shared" si="138"/>
        <v>95.62</v>
      </c>
      <c r="I1078" s="170">
        <f t="shared" si="138"/>
        <v>194.62</v>
      </c>
      <c r="J1078" s="170">
        <f t="shared" si="138"/>
        <v>103.13</v>
      </c>
      <c r="K1078" s="170">
        <f t="shared" si="138"/>
        <v>37.869999999999997</v>
      </c>
      <c r="L1078" s="170">
        <f t="shared" si="138"/>
        <v>22.61</v>
      </c>
      <c r="M1078" s="170">
        <f t="shared" si="138"/>
        <v>0</v>
      </c>
      <c r="N1078" s="170">
        <f t="shared" si="138"/>
        <v>0</v>
      </c>
      <c r="O1078" s="170">
        <f t="shared" si="138"/>
        <v>5.18</v>
      </c>
      <c r="P1078" s="170">
        <f t="shared" si="138"/>
        <v>0</v>
      </c>
      <c r="Q1078" s="170">
        <f t="shared" si="138"/>
        <v>92.53</v>
      </c>
      <c r="R1078" s="170">
        <f t="shared" si="138"/>
        <v>87.09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0">
        <v>0</v>
      </c>
      <c r="AB1078" s="218">
        <v>0</v>
      </c>
      <c r="AC1078" s="218">
        <v>0</v>
      </c>
      <c r="AD1078" s="218">
        <v>0</v>
      </c>
      <c r="AE1078" s="218">
        <v>67.69</v>
      </c>
      <c r="AF1078" s="218">
        <v>130.03</v>
      </c>
      <c r="AG1078" s="218">
        <v>95.62</v>
      </c>
      <c r="AH1078" s="218">
        <v>194.62</v>
      </c>
      <c r="AI1078" s="218">
        <v>103.13</v>
      </c>
      <c r="AJ1078" s="218">
        <v>37.869999999999997</v>
      </c>
      <c r="AK1078" s="218">
        <v>22.61</v>
      </c>
      <c r="AL1078" s="218">
        <v>0</v>
      </c>
      <c r="AM1078" s="218">
        <v>0</v>
      </c>
      <c r="AN1078" s="218">
        <v>5.18</v>
      </c>
      <c r="AO1078" s="218">
        <v>0</v>
      </c>
      <c r="AP1078" s="218">
        <v>92.53</v>
      </c>
      <c r="AQ1078" s="218">
        <v>87.09</v>
      </c>
      <c r="AR1078" s="218">
        <v>0</v>
      </c>
      <c r="AS1078" s="218">
        <v>0</v>
      </c>
      <c r="AT1078" s="218">
        <v>0</v>
      </c>
      <c r="AU1078" s="218">
        <v>0</v>
      </c>
      <c r="AV1078" s="218">
        <v>0</v>
      </c>
      <c r="AW1078" s="218">
        <v>0</v>
      </c>
      <c r="AX1078" s="224">
        <v>0</v>
      </c>
      <c r="AY1078" s="351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31.3</v>
      </c>
      <c r="F1079" s="170">
        <f t="shared" si="138"/>
        <v>78.03</v>
      </c>
      <c r="G1079" s="170">
        <f t="shared" si="138"/>
        <v>139.07</v>
      </c>
      <c r="H1079" s="170">
        <f t="shared" si="138"/>
        <v>187.13</v>
      </c>
      <c r="I1079" s="170">
        <f t="shared" si="138"/>
        <v>138.78</v>
      </c>
      <c r="J1079" s="170">
        <f t="shared" si="138"/>
        <v>86.83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0">
        <v>0</v>
      </c>
      <c r="AB1079" s="218">
        <v>0</v>
      </c>
      <c r="AC1079" s="218">
        <v>0</v>
      </c>
      <c r="AD1079" s="218">
        <v>31.3</v>
      </c>
      <c r="AE1079" s="218">
        <v>78.03</v>
      </c>
      <c r="AF1079" s="218">
        <v>139.07</v>
      </c>
      <c r="AG1079" s="218">
        <v>187.13</v>
      </c>
      <c r="AH1079" s="218">
        <v>138.78</v>
      </c>
      <c r="AI1079" s="218">
        <v>86.83</v>
      </c>
      <c r="AJ1079" s="218">
        <v>0</v>
      </c>
      <c r="AK1079" s="218">
        <v>0</v>
      </c>
      <c r="AL1079" s="218">
        <v>0</v>
      </c>
      <c r="AM1079" s="218">
        <v>0</v>
      </c>
      <c r="AN1079" s="218">
        <v>0</v>
      </c>
      <c r="AO1079" s="218">
        <v>0</v>
      </c>
      <c r="AP1079" s="218">
        <v>0</v>
      </c>
      <c r="AQ1079" s="218">
        <v>0</v>
      </c>
      <c r="AR1079" s="218">
        <v>0</v>
      </c>
      <c r="AS1079" s="218">
        <v>0</v>
      </c>
      <c r="AT1079" s="218">
        <v>0</v>
      </c>
      <c r="AU1079" s="218">
        <v>0</v>
      </c>
      <c r="AV1079" s="218">
        <v>0</v>
      </c>
      <c r="AW1079" s="218">
        <v>0</v>
      </c>
      <c r="AX1079" s="224">
        <v>0</v>
      </c>
      <c r="AY1079" s="351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1.63</v>
      </c>
      <c r="D1080" s="170">
        <f t="shared" si="138"/>
        <v>72.97</v>
      </c>
      <c r="E1080" s="170">
        <f t="shared" si="138"/>
        <v>126.7</v>
      </c>
      <c r="F1080" s="170">
        <f t="shared" si="138"/>
        <v>194.38</v>
      </c>
      <c r="G1080" s="170">
        <f t="shared" si="138"/>
        <v>212.72</v>
      </c>
      <c r="H1080" s="170">
        <f t="shared" si="138"/>
        <v>209.99</v>
      </c>
      <c r="I1080" s="170">
        <f t="shared" si="138"/>
        <v>216.32</v>
      </c>
      <c r="J1080" s="170">
        <f t="shared" si="138"/>
        <v>27.85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0.01</v>
      </c>
      <c r="O1080" s="170">
        <f t="shared" si="138"/>
        <v>0</v>
      </c>
      <c r="P1080" s="170">
        <f t="shared" si="138"/>
        <v>0</v>
      </c>
      <c r="Q1080" s="170">
        <f t="shared" si="138"/>
        <v>22.06</v>
      </c>
      <c r="R1080" s="170">
        <f t="shared" si="138"/>
        <v>0</v>
      </c>
      <c r="S1080" s="170">
        <f t="shared" si="139"/>
        <v>18.690000000000001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0">
        <v>0</v>
      </c>
      <c r="AB1080" s="218">
        <v>1.63</v>
      </c>
      <c r="AC1080" s="218">
        <v>72.97</v>
      </c>
      <c r="AD1080" s="218">
        <v>126.7</v>
      </c>
      <c r="AE1080" s="218">
        <v>194.38</v>
      </c>
      <c r="AF1080" s="218">
        <v>212.72</v>
      </c>
      <c r="AG1080" s="218">
        <v>209.99</v>
      </c>
      <c r="AH1080" s="218">
        <v>216.32</v>
      </c>
      <c r="AI1080" s="218">
        <v>27.85</v>
      </c>
      <c r="AJ1080" s="218">
        <v>0</v>
      </c>
      <c r="AK1080" s="218">
        <v>0</v>
      </c>
      <c r="AL1080" s="218">
        <v>0</v>
      </c>
      <c r="AM1080" s="218">
        <v>0.01</v>
      </c>
      <c r="AN1080" s="218">
        <v>0</v>
      </c>
      <c r="AO1080" s="218">
        <v>0</v>
      </c>
      <c r="AP1080" s="218">
        <v>22.06</v>
      </c>
      <c r="AQ1080" s="218">
        <v>0</v>
      </c>
      <c r="AR1080" s="218">
        <v>18.690000000000001</v>
      </c>
      <c r="AS1080" s="218">
        <v>0</v>
      </c>
      <c r="AT1080" s="218">
        <v>0</v>
      </c>
      <c r="AU1080" s="218">
        <v>0</v>
      </c>
      <c r="AV1080" s="218">
        <v>0</v>
      </c>
      <c r="AW1080" s="218">
        <v>0</v>
      </c>
      <c r="AX1080" s="224">
        <v>0</v>
      </c>
      <c r="AY1080" s="351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4.7300000000000004</v>
      </c>
      <c r="F1081" s="170">
        <f t="shared" si="138"/>
        <v>84.33</v>
      </c>
      <c r="G1081" s="170">
        <f t="shared" si="138"/>
        <v>92.48</v>
      </c>
      <c r="H1081" s="170">
        <f t="shared" si="138"/>
        <v>108.03</v>
      </c>
      <c r="I1081" s="170">
        <f t="shared" si="138"/>
        <v>45.18</v>
      </c>
      <c r="J1081" s="170">
        <f t="shared" si="138"/>
        <v>287.76</v>
      </c>
      <c r="K1081" s="170">
        <f t="shared" si="138"/>
        <v>186.09</v>
      </c>
      <c r="L1081" s="170">
        <f t="shared" si="138"/>
        <v>120.46</v>
      </c>
      <c r="M1081" s="170">
        <f t="shared" si="138"/>
        <v>122.92</v>
      </c>
      <c r="N1081" s="170">
        <f t="shared" si="138"/>
        <v>158.94</v>
      </c>
      <c r="O1081" s="170">
        <f t="shared" si="138"/>
        <v>138.34</v>
      </c>
      <c r="P1081" s="170">
        <f t="shared" si="138"/>
        <v>191.58</v>
      </c>
      <c r="Q1081" s="170">
        <f t="shared" si="138"/>
        <v>166.26</v>
      </c>
      <c r="R1081" s="170">
        <f t="shared" si="138"/>
        <v>142.13</v>
      </c>
      <c r="S1081" s="170">
        <f t="shared" si="139"/>
        <v>177.9</v>
      </c>
      <c r="T1081" s="170">
        <f t="shared" si="139"/>
        <v>163.33000000000001</v>
      </c>
      <c r="U1081" s="170">
        <f t="shared" si="139"/>
        <v>129.63</v>
      </c>
      <c r="V1081" s="170">
        <f t="shared" si="139"/>
        <v>219.43</v>
      </c>
      <c r="W1081" s="170">
        <f t="shared" si="139"/>
        <v>135.05000000000001</v>
      </c>
      <c r="X1081" s="170">
        <f t="shared" si="139"/>
        <v>11.14</v>
      </c>
      <c r="Y1081" s="170">
        <f t="shared" si="139"/>
        <v>0</v>
      </c>
      <c r="Z1081" s="37"/>
      <c r="AA1081" s="220">
        <v>0</v>
      </c>
      <c r="AB1081" s="218">
        <v>0</v>
      </c>
      <c r="AC1081" s="218">
        <v>0</v>
      </c>
      <c r="AD1081" s="218">
        <v>4.7300000000000004</v>
      </c>
      <c r="AE1081" s="218">
        <v>84.33</v>
      </c>
      <c r="AF1081" s="218">
        <v>92.48</v>
      </c>
      <c r="AG1081" s="218">
        <v>108.03</v>
      </c>
      <c r="AH1081" s="218">
        <v>45.18</v>
      </c>
      <c r="AI1081" s="218">
        <v>287.76</v>
      </c>
      <c r="AJ1081" s="218">
        <v>186.09</v>
      </c>
      <c r="AK1081" s="218">
        <v>120.46</v>
      </c>
      <c r="AL1081" s="218">
        <v>122.92</v>
      </c>
      <c r="AM1081" s="218">
        <v>158.94</v>
      </c>
      <c r="AN1081" s="218">
        <v>138.34</v>
      </c>
      <c r="AO1081" s="218">
        <v>191.58</v>
      </c>
      <c r="AP1081" s="218">
        <v>166.26</v>
      </c>
      <c r="AQ1081" s="218">
        <v>142.13</v>
      </c>
      <c r="AR1081" s="218">
        <v>177.9</v>
      </c>
      <c r="AS1081" s="218">
        <v>163.33000000000001</v>
      </c>
      <c r="AT1081" s="218">
        <v>129.63</v>
      </c>
      <c r="AU1081" s="218">
        <v>219.43</v>
      </c>
      <c r="AV1081" s="218">
        <v>135.05000000000001</v>
      </c>
      <c r="AW1081" s="218">
        <v>11.14</v>
      </c>
      <c r="AX1081" s="224">
        <v>0</v>
      </c>
      <c r="AY1081" s="351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52.49</v>
      </c>
      <c r="H1082" s="170">
        <f t="shared" si="138"/>
        <v>176.76</v>
      </c>
      <c r="I1082" s="170">
        <f t="shared" si="138"/>
        <v>38.979999999999997</v>
      </c>
      <c r="J1082" s="170">
        <f t="shared" si="138"/>
        <v>45.31</v>
      </c>
      <c r="K1082" s="170">
        <f t="shared" si="138"/>
        <v>11.07</v>
      </c>
      <c r="L1082" s="170">
        <f t="shared" si="138"/>
        <v>157.41999999999999</v>
      </c>
      <c r="M1082" s="170">
        <f t="shared" si="138"/>
        <v>159.46</v>
      </c>
      <c r="N1082" s="170">
        <f t="shared" si="138"/>
        <v>163.25</v>
      </c>
      <c r="O1082" s="170">
        <f t="shared" si="138"/>
        <v>37.93</v>
      </c>
      <c r="P1082" s="170">
        <f t="shared" si="138"/>
        <v>63.58</v>
      </c>
      <c r="Q1082" s="170">
        <f t="shared" si="138"/>
        <v>187.6</v>
      </c>
      <c r="R1082" s="170">
        <f t="shared" si="138"/>
        <v>77.260000000000005</v>
      </c>
      <c r="S1082" s="170">
        <f t="shared" si="139"/>
        <v>165.95</v>
      </c>
      <c r="T1082" s="170">
        <f t="shared" si="139"/>
        <v>211.65</v>
      </c>
      <c r="U1082" s="170">
        <f t="shared" si="139"/>
        <v>10.42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0">
        <v>0</v>
      </c>
      <c r="AB1082" s="218">
        <v>0</v>
      </c>
      <c r="AC1082" s="218">
        <v>0</v>
      </c>
      <c r="AD1082" s="218">
        <v>0</v>
      </c>
      <c r="AE1082" s="218">
        <v>0</v>
      </c>
      <c r="AF1082" s="218">
        <v>52.49</v>
      </c>
      <c r="AG1082" s="218">
        <v>176.76</v>
      </c>
      <c r="AH1082" s="218">
        <v>38.979999999999997</v>
      </c>
      <c r="AI1082" s="218">
        <v>45.31</v>
      </c>
      <c r="AJ1082" s="218">
        <v>11.07</v>
      </c>
      <c r="AK1082" s="218">
        <v>157.41999999999999</v>
      </c>
      <c r="AL1082" s="218">
        <v>159.46</v>
      </c>
      <c r="AM1082" s="218">
        <v>163.25</v>
      </c>
      <c r="AN1082" s="218">
        <v>37.93</v>
      </c>
      <c r="AO1082" s="218">
        <v>63.58</v>
      </c>
      <c r="AP1082" s="218">
        <v>187.6</v>
      </c>
      <c r="AQ1082" s="218">
        <v>77.260000000000005</v>
      </c>
      <c r="AR1082" s="218">
        <v>165.95</v>
      </c>
      <c r="AS1082" s="218">
        <v>211.65</v>
      </c>
      <c r="AT1082" s="218">
        <v>10.42</v>
      </c>
      <c r="AU1082" s="218">
        <v>0</v>
      </c>
      <c r="AV1082" s="218">
        <v>0</v>
      </c>
      <c r="AW1082" s="218">
        <v>0</v>
      </c>
      <c r="AX1082" s="224">
        <v>0</v>
      </c>
      <c r="AY1082" s="351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9.7799999999999994</v>
      </c>
      <c r="G1083" s="170">
        <f t="shared" si="138"/>
        <v>66.39</v>
      </c>
      <c r="H1083" s="170">
        <f t="shared" si="138"/>
        <v>190.55</v>
      </c>
      <c r="I1083" s="170">
        <f t="shared" si="138"/>
        <v>107.24</v>
      </c>
      <c r="J1083" s="170">
        <f t="shared" si="138"/>
        <v>99.64</v>
      </c>
      <c r="K1083" s="170">
        <f t="shared" si="138"/>
        <v>90.83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30.12</v>
      </c>
      <c r="P1083" s="170">
        <f t="shared" si="138"/>
        <v>5.0599999999999996</v>
      </c>
      <c r="Q1083" s="170">
        <f t="shared" si="138"/>
        <v>133.05000000000001</v>
      </c>
      <c r="R1083" s="170">
        <f t="shared" si="138"/>
        <v>145.41</v>
      </c>
      <c r="S1083" s="170">
        <f t="shared" si="139"/>
        <v>110.52</v>
      </c>
      <c r="T1083" s="170">
        <f t="shared" si="139"/>
        <v>164.4</v>
      </c>
      <c r="U1083" s="170">
        <f t="shared" si="139"/>
        <v>78.09</v>
      </c>
      <c r="V1083" s="170">
        <f t="shared" si="139"/>
        <v>79.98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0">
        <v>0</v>
      </c>
      <c r="AB1083" s="218">
        <v>0</v>
      </c>
      <c r="AC1083" s="218">
        <v>0</v>
      </c>
      <c r="AD1083" s="218">
        <v>0</v>
      </c>
      <c r="AE1083" s="218">
        <v>9.7799999999999994</v>
      </c>
      <c r="AF1083" s="218">
        <v>66.39</v>
      </c>
      <c r="AG1083" s="218">
        <v>190.55</v>
      </c>
      <c r="AH1083" s="218">
        <v>107.24</v>
      </c>
      <c r="AI1083" s="218">
        <v>99.64</v>
      </c>
      <c r="AJ1083" s="218">
        <v>90.83</v>
      </c>
      <c r="AK1083" s="218">
        <v>0</v>
      </c>
      <c r="AL1083" s="218">
        <v>0</v>
      </c>
      <c r="AM1083" s="218">
        <v>0</v>
      </c>
      <c r="AN1083" s="218">
        <v>30.12</v>
      </c>
      <c r="AO1083" s="218">
        <v>5.0599999999999996</v>
      </c>
      <c r="AP1083" s="218">
        <v>133.05000000000001</v>
      </c>
      <c r="AQ1083" s="218">
        <v>145.41</v>
      </c>
      <c r="AR1083" s="218">
        <v>110.52</v>
      </c>
      <c r="AS1083" s="218">
        <v>164.4</v>
      </c>
      <c r="AT1083" s="218">
        <v>78.09</v>
      </c>
      <c r="AU1083" s="218">
        <v>79.98</v>
      </c>
      <c r="AV1083" s="218">
        <v>0</v>
      </c>
      <c r="AW1083" s="218">
        <v>0</v>
      </c>
      <c r="AX1083" s="224">
        <v>0</v>
      </c>
      <c r="AY1083" s="351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70.099999999999994</v>
      </c>
      <c r="H1084" s="170">
        <f t="shared" si="138"/>
        <v>155.06</v>
      </c>
      <c r="I1084" s="170">
        <f t="shared" si="138"/>
        <v>50.74</v>
      </c>
      <c r="J1084" s="170">
        <f t="shared" si="138"/>
        <v>7.56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31.59</v>
      </c>
      <c r="O1084" s="170">
        <f t="shared" si="138"/>
        <v>50.02</v>
      </c>
      <c r="P1084" s="170">
        <f t="shared" si="138"/>
        <v>92.48</v>
      </c>
      <c r="Q1084" s="170">
        <f t="shared" si="138"/>
        <v>327.02999999999997</v>
      </c>
      <c r="R1084" s="170">
        <f t="shared" si="138"/>
        <v>185.48</v>
      </c>
      <c r="S1084" s="170">
        <f t="shared" si="139"/>
        <v>110.43</v>
      </c>
      <c r="T1084" s="170">
        <f t="shared" si="139"/>
        <v>199.34</v>
      </c>
      <c r="U1084" s="170">
        <f t="shared" si="139"/>
        <v>171.7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7">
        <v>0</v>
      </c>
      <c r="AB1084" s="218">
        <v>0</v>
      </c>
      <c r="AC1084" s="218">
        <v>0</v>
      </c>
      <c r="AD1084" s="218">
        <v>0</v>
      </c>
      <c r="AE1084" s="218">
        <v>0</v>
      </c>
      <c r="AF1084" s="218">
        <v>70.099999999999994</v>
      </c>
      <c r="AG1084" s="218">
        <v>155.06</v>
      </c>
      <c r="AH1084" s="218">
        <v>50.74</v>
      </c>
      <c r="AI1084" s="218">
        <v>7.56</v>
      </c>
      <c r="AJ1084" s="218">
        <v>0</v>
      </c>
      <c r="AK1084" s="218">
        <v>0</v>
      </c>
      <c r="AL1084" s="218">
        <v>0</v>
      </c>
      <c r="AM1084" s="218">
        <v>31.59</v>
      </c>
      <c r="AN1084" s="218">
        <v>50.02</v>
      </c>
      <c r="AO1084" s="218">
        <v>92.48</v>
      </c>
      <c r="AP1084" s="218">
        <v>327.02999999999997</v>
      </c>
      <c r="AQ1084" s="218">
        <v>185.48</v>
      </c>
      <c r="AR1084" s="218">
        <v>110.43</v>
      </c>
      <c r="AS1084" s="218">
        <v>199.34</v>
      </c>
      <c r="AT1084" s="218">
        <v>171.7</v>
      </c>
      <c r="AU1084" s="218">
        <v>0</v>
      </c>
      <c r="AV1084" s="218">
        <v>0</v>
      </c>
      <c r="AW1084" s="218">
        <v>0</v>
      </c>
      <c r="AX1084" s="224">
        <v>0</v>
      </c>
      <c r="AY1084" s="351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55.65</v>
      </c>
      <c r="F1085" s="170">
        <f t="shared" si="138"/>
        <v>62.86</v>
      </c>
      <c r="G1085" s="170">
        <f t="shared" si="138"/>
        <v>97.7</v>
      </c>
      <c r="H1085" s="170">
        <f t="shared" si="138"/>
        <v>136.59</v>
      </c>
      <c r="I1085" s="170">
        <f t="shared" si="138"/>
        <v>130.57</v>
      </c>
      <c r="J1085" s="170">
        <f t="shared" si="138"/>
        <v>151.75</v>
      </c>
      <c r="K1085" s="170">
        <f t="shared" si="138"/>
        <v>113.04</v>
      </c>
      <c r="L1085" s="170">
        <f t="shared" si="138"/>
        <v>93.1</v>
      </c>
      <c r="M1085" s="170">
        <f t="shared" si="138"/>
        <v>0</v>
      </c>
      <c r="N1085" s="170">
        <f t="shared" si="138"/>
        <v>0</v>
      </c>
      <c r="O1085" s="170">
        <f t="shared" si="138"/>
        <v>7.65</v>
      </c>
      <c r="P1085" s="170">
        <f t="shared" si="138"/>
        <v>119.06</v>
      </c>
      <c r="Q1085" s="170">
        <f t="shared" si="138"/>
        <v>61.07</v>
      </c>
      <c r="R1085" s="170">
        <f t="shared" si="138"/>
        <v>140.49</v>
      </c>
      <c r="S1085" s="170">
        <f t="shared" si="139"/>
        <v>150.61000000000001</v>
      </c>
      <c r="T1085" s="170">
        <f t="shared" si="139"/>
        <v>138.93</v>
      </c>
      <c r="U1085" s="170">
        <f t="shared" si="139"/>
        <v>45.62</v>
      </c>
      <c r="V1085" s="170">
        <f t="shared" si="139"/>
        <v>168.13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7">
        <v>0</v>
      </c>
      <c r="AB1085" s="218">
        <v>0</v>
      </c>
      <c r="AC1085" s="218">
        <v>0</v>
      </c>
      <c r="AD1085" s="218">
        <v>55.65</v>
      </c>
      <c r="AE1085" s="218">
        <v>62.86</v>
      </c>
      <c r="AF1085" s="218">
        <v>97.7</v>
      </c>
      <c r="AG1085" s="218">
        <v>136.59</v>
      </c>
      <c r="AH1085" s="218">
        <v>130.57</v>
      </c>
      <c r="AI1085" s="218">
        <v>151.75</v>
      </c>
      <c r="AJ1085" s="218">
        <v>113.04</v>
      </c>
      <c r="AK1085" s="218">
        <v>93.1</v>
      </c>
      <c r="AL1085" s="218">
        <v>0</v>
      </c>
      <c r="AM1085" s="218">
        <v>0</v>
      </c>
      <c r="AN1085" s="218">
        <v>7.65</v>
      </c>
      <c r="AO1085" s="218">
        <v>119.06</v>
      </c>
      <c r="AP1085" s="218">
        <v>61.07</v>
      </c>
      <c r="AQ1085" s="218">
        <v>140.49</v>
      </c>
      <c r="AR1085" s="218">
        <v>150.61000000000001</v>
      </c>
      <c r="AS1085" s="218">
        <v>138.93</v>
      </c>
      <c r="AT1085" s="218">
        <v>45.62</v>
      </c>
      <c r="AU1085" s="218">
        <v>168.13</v>
      </c>
      <c r="AV1085" s="218">
        <v>0</v>
      </c>
      <c r="AW1085" s="218">
        <v>0</v>
      </c>
      <c r="AX1085" s="224">
        <v>0</v>
      </c>
      <c r="AY1085" s="351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5.4</v>
      </c>
      <c r="D1086" s="170">
        <f t="shared" si="138"/>
        <v>6.52</v>
      </c>
      <c r="E1086" s="170">
        <f t="shared" si="138"/>
        <v>57.3</v>
      </c>
      <c r="F1086" s="170">
        <f t="shared" si="138"/>
        <v>59.58</v>
      </c>
      <c r="G1086" s="170">
        <f t="shared" si="138"/>
        <v>163.13999999999999</v>
      </c>
      <c r="H1086" s="170">
        <f t="shared" si="138"/>
        <v>249.93</v>
      </c>
      <c r="I1086" s="170">
        <f t="shared" si="138"/>
        <v>207.87</v>
      </c>
      <c r="J1086" s="170">
        <f t="shared" si="138"/>
        <v>230.13</v>
      </c>
      <c r="K1086" s="170">
        <f t="shared" si="138"/>
        <v>256.93</v>
      </c>
      <c r="L1086" s="170">
        <f t="shared" si="138"/>
        <v>282.47000000000003</v>
      </c>
      <c r="M1086" s="170">
        <f t="shared" si="138"/>
        <v>213.34</v>
      </c>
      <c r="N1086" s="170">
        <f t="shared" si="138"/>
        <v>216.06</v>
      </c>
      <c r="O1086" s="170">
        <f t="shared" si="138"/>
        <v>201.74</v>
      </c>
      <c r="P1086" s="170">
        <f t="shared" si="138"/>
        <v>256.5</v>
      </c>
      <c r="Q1086" s="170">
        <f t="shared" si="138"/>
        <v>335.99</v>
      </c>
      <c r="R1086" s="170">
        <f t="shared" si="138"/>
        <v>294.77999999999997</v>
      </c>
      <c r="S1086" s="170">
        <f t="shared" si="139"/>
        <v>250.88</v>
      </c>
      <c r="T1086" s="170">
        <f t="shared" si="139"/>
        <v>159.18</v>
      </c>
      <c r="U1086" s="170">
        <f t="shared" si="139"/>
        <v>25.79</v>
      </c>
      <c r="V1086" s="170">
        <f t="shared" si="139"/>
        <v>101.81</v>
      </c>
      <c r="W1086" s="170">
        <f t="shared" si="139"/>
        <v>5.81</v>
      </c>
      <c r="X1086" s="170">
        <f t="shared" si="139"/>
        <v>45.74</v>
      </c>
      <c r="Y1086" s="170">
        <f t="shared" si="139"/>
        <v>8.01</v>
      </c>
      <c r="Z1086" s="37"/>
      <c r="AA1086" s="217">
        <v>0</v>
      </c>
      <c r="AB1086" s="218">
        <v>5.4</v>
      </c>
      <c r="AC1086" s="218">
        <v>6.52</v>
      </c>
      <c r="AD1086" s="218">
        <v>57.3</v>
      </c>
      <c r="AE1086" s="218">
        <v>59.58</v>
      </c>
      <c r="AF1086" s="218">
        <v>163.13999999999999</v>
      </c>
      <c r="AG1086" s="218">
        <v>249.93</v>
      </c>
      <c r="AH1086" s="218">
        <v>207.87</v>
      </c>
      <c r="AI1086" s="218">
        <v>230.13</v>
      </c>
      <c r="AJ1086" s="218">
        <v>256.93</v>
      </c>
      <c r="AK1086" s="218">
        <v>282.47000000000003</v>
      </c>
      <c r="AL1086" s="218">
        <v>213.34</v>
      </c>
      <c r="AM1086" s="218">
        <v>216.06</v>
      </c>
      <c r="AN1086" s="218">
        <v>201.74</v>
      </c>
      <c r="AO1086" s="218">
        <v>256.5</v>
      </c>
      <c r="AP1086" s="218">
        <v>335.99</v>
      </c>
      <c r="AQ1086" s="218">
        <v>294.77999999999997</v>
      </c>
      <c r="AR1086" s="218">
        <v>250.88</v>
      </c>
      <c r="AS1086" s="218">
        <v>159.18</v>
      </c>
      <c r="AT1086" s="218">
        <v>25.79</v>
      </c>
      <c r="AU1086" s="218">
        <v>101.81</v>
      </c>
      <c r="AV1086" s="218">
        <v>5.81</v>
      </c>
      <c r="AW1086" s="218">
        <v>45.74</v>
      </c>
      <c r="AX1086" s="224">
        <v>8.01</v>
      </c>
      <c r="AY1086" s="351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130.62</v>
      </c>
      <c r="I1087" s="170">
        <f t="shared" si="138"/>
        <v>66.209999999999994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18.25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7">
        <v>0</v>
      </c>
      <c r="AB1087" s="218">
        <v>0</v>
      </c>
      <c r="AC1087" s="218">
        <v>0</v>
      </c>
      <c r="AD1087" s="218">
        <v>0</v>
      </c>
      <c r="AE1087" s="218">
        <v>0</v>
      </c>
      <c r="AF1087" s="218">
        <v>0</v>
      </c>
      <c r="AG1087" s="218">
        <v>130.62</v>
      </c>
      <c r="AH1087" s="218">
        <v>66.209999999999994</v>
      </c>
      <c r="AI1087" s="218">
        <v>0</v>
      </c>
      <c r="AJ1087" s="218">
        <v>0</v>
      </c>
      <c r="AK1087" s="218">
        <v>0</v>
      </c>
      <c r="AL1087" s="218">
        <v>0</v>
      </c>
      <c r="AM1087" s="218">
        <v>0</v>
      </c>
      <c r="AN1087" s="218">
        <v>0</v>
      </c>
      <c r="AO1087" s="218">
        <v>0</v>
      </c>
      <c r="AP1087" s="218">
        <v>18.25</v>
      </c>
      <c r="AQ1087" s="218">
        <v>0</v>
      </c>
      <c r="AR1087" s="218">
        <v>0</v>
      </c>
      <c r="AS1087" s="218">
        <v>0</v>
      </c>
      <c r="AT1087" s="218">
        <v>0</v>
      </c>
      <c r="AU1087" s="218">
        <v>0</v>
      </c>
      <c r="AV1087" s="218">
        <v>0</v>
      </c>
      <c r="AW1087" s="218">
        <v>0</v>
      </c>
      <c r="AX1087" s="224">
        <v>0</v>
      </c>
      <c r="AY1087" s="351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1.6</v>
      </c>
      <c r="G1088" s="170">
        <f t="shared" si="138"/>
        <v>52.09</v>
      </c>
      <c r="H1088" s="170">
        <f t="shared" si="138"/>
        <v>192.58</v>
      </c>
      <c r="I1088" s="170">
        <f t="shared" si="138"/>
        <v>183.73</v>
      </c>
      <c r="J1088" s="170">
        <f t="shared" si="138"/>
        <v>98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5.91</v>
      </c>
      <c r="U1088" s="170">
        <f t="shared" si="139"/>
        <v>45.39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7">
        <v>0</v>
      </c>
      <c r="AB1088" s="218">
        <v>0</v>
      </c>
      <c r="AC1088" s="218">
        <v>0</v>
      </c>
      <c r="AD1088" s="218">
        <v>0</v>
      </c>
      <c r="AE1088" s="218">
        <v>1.6</v>
      </c>
      <c r="AF1088" s="218">
        <v>52.09</v>
      </c>
      <c r="AG1088" s="218">
        <v>192.58</v>
      </c>
      <c r="AH1088" s="218">
        <v>183.73</v>
      </c>
      <c r="AI1088" s="218">
        <v>98</v>
      </c>
      <c r="AJ1088" s="218">
        <v>0</v>
      </c>
      <c r="AK1088" s="218">
        <v>0</v>
      </c>
      <c r="AL1088" s="218">
        <v>0</v>
      </c>
      <c r="AM1088" s="218">
        <v>0</v>
      </c>
      <c r="AN1088" s="218">
        <v>0</v>
      </c>
      <c r="AO1088" s="218">
        <v>0</v>
      </c>
      <c r="AP1088" s="218">
        <v>0</v>
      </c>
      <c r="AQ1088" s="218">
        <v>0</v>
      </c>
      <c r="AR1088" s="218">
        <v>0</v>
      </c>
      <c r="AS1088" s="218">
        <v>5.91</v>
      </c>
      <c r="AT1088" s="218">
        <v>45.39</v>
      </c>
      <c r="AU1088" s="218">
        <v>0</v>
      </c>
      <c r="AV1088" s="218">
        <v>0</v>
      </c>
      <c r="AW1088" s="218">
        <v>0</v>
      </c>
      <c r="AX1088" s="224">
        <v>0</v>
      </c>
      <c r="AY1088" s="351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52.53</v>
      </c>
      <c r="G1089" s="170">
        <f t="shared" si="138"/>
        <v>89.13</v>
      </c>
      <c r="H1089" s="170">
        <f t="shared" si="138"/>
        <v>197.01</v>
      </c>
      <c r="I1089" s="170">
        <f t="shared" si="138"/>
        <v>252.74</v>
      </c>
      <c r="J1089" s="170">
        <f t="shared" si="138"/>
        <v>227.21</v>
      </c>
      <c r="K1089" s="170">
        <f t="shared" si="138"/>
        <v>86.77</v>
      </c>
      <c r="L1089" s="170">
        <f t="shared" si="138"/>
        <v>54.38</v>
      </c>
      <c r="M1089" s="170">
        <f t="shared" si="138"/>
        <v>273.23</v>
      </c>
      <c r="N1089" s="170">
        <f t="shared" si="138"/>
        <v>238.41</v>
      </c>
      <c r="O1089" s="170">
        <f t="shared" si="138"/>
        <v>281.52999999999997</v>
      </c>
      <c r="P1089" s="170">
        <f t="shared" si="138"/>
        <v>330.96</v>
      </c>
      <c r="Q1089" s="170">
        <f t="shared" si="138"/>
        <v>41.01</v>
      </c>
      <c r="R1089" s="170">
        <f t="shared" ref="R1089:R1104" si="141">AQ1089+$AY1089</f>
        <v>0</v>
      </c>
      <c r="S1089" s="170">
        <f t="shared" si="139"/>
        <v>34.520000000000003</v>
      </c>
      <c r="T1089" s="170">
        <f t="shared" si="139"/>
        <v>101.15</v>
      </c>
      <c r="U1089" s="170">
        <f t="shared" si="139"/>
        <v>16.190000000000001</v>
      </c>
      <c r="V1089" s="170">
        <f t="shared" si="139"/>
        <v>26.06</v>
      </c>
      <c r="W1089" s="170">
        <f t="shared" si="139"/>
        <v>58.8</v>
      </c>
      <c r="X1089" s="170">
        <f t="shared" si="139"/>
        <v>0</v>
      </c>
      <c r="Y1089" s="170">
        <f t="shared" si="139"/>
        <v>0</v>
      </c>
      <c r="Z1089" s="37"/>
      <c r="AA1089" s="217">
        <v>0</v>
      </c>
      <c r="AB1089" s="218">
        <v>0</v>
      </c>
      <c r="AC1089" s="218">
        <v>0</v>
      </c>
      <c r="AD1089" s="218">
        <v>0</v>
      </c>
      <c r="AE1089" s="218">
        <v>52.53</v>
      </c>
      <c r="AF1089" s="218">
        <v>89.13</v>
      </c>
      <c r="AG1089" s="218">
        <v>197.01</v>
      </c>
      <c r="AH1089" s="218">
        <v>252.74</v>
      </c>
      <c r="AI1089" s="218">
        <v>227.21</v>
      </c>
      <c r="AJ1089" s="218">
        <v>86.77</v>
      </c>
      <c r="AK1089" s="218">
        <v>54.38</v>
      </c>
      <c r="AL1089" s="218">
        <v>273.23</v>
      </c>
      <c r="AM1089" s="218">
        <v>238.41</v>
      </c>
      <c r="AN1089" s="218">
        <v>281.52999999999997</v>
      </c>
      <c r="AO1089" s="218">
        <v>330.96</v>
      </c>
      <c r="AP1089" s="218">
        <v>41.01</v>
      </c>
      <c r="AQ1089" s="218">
        <v>0</v>
      </c>
      <c r="AR1089" s="218">
        <v>34.520000000000003</v>
      </c>
      <c r="AS1089" s="218">
        <v>101.15</v>
      </c>
      <c r="AT1089" s="218">
        <v>16.190000000000001</v>
      </c>
      <c r="AU1089" s="218">
        <v>26.06</v>
      </c>
      <c r="AV1089" s="218">
        <v>58.8</v>
      </c>
      <c r="AW1089" s="218">
        <v>0</v>
      </c>
      <c r="AX1089" s="224">
        <v>0</v>
      </c>
      <c r="AY1089" s="351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14.55</v>
      </c>
      <c r="F1090" s="170">
        <f t="shared" si="140"/>
        <v>16.03</v>
      </c>
      <c r="G1090" s="170">
        <f t="shared" si="140"/>
        <v>99.75</v>
      </c>
      <c r="H1090" s="170">
        <f t="shared" si="140"/>
        <v>185.67</v>
      </c>
      <c r="I1090" s="170">
        <f t="shared" si="140"/>
        <v>145.46</v>
      </c>
      <c r="J1090" s="170">
        <f t="shared" si="140"/>
        <v>199.34</v>
      </c>
      <c r="K1090" s="170">
        <f t="shared" si="140"/>
        <v>199.67</v>
      </c>
      <c r="L1090" s="170">
        <f t="shared" si="140"/>
        <v>267.76</v>
      </c>
      <c r="M1090" s="170">
        <f t="shared" si="140"/>
        <v>263.01</v>
      </c>
      <c r="N1090" s="170">
        <f t="shared" si="140"/>
        <v>238.46</v>
      </c>
      <c r="O1090" s="170">
        <f t="shared" si="140"/>
        <v>275.06</v>
      </c>
      <c r="P1090" s="170">
        <f t="shared" si="140"/>
        <v>278.70999999999998</v>
      </c>
      <c r="Q1090" s="170">
        <f t="shared" si="140"/>
        <v>262.97000000000003</v>
      </c>
      <c r="R1090" s="170">
        <f t="shared" si="141"/>
        <v>0</v>
      </c>
      <c r="S1090" s="170">
        <f t="shared" si="139"/>
        <v>194.89</v>
      </c>
      <c r="T1090" s="170">
        <f t="shared" si="139"/>
        <v>178.57</v>
      </c>
      <c r="U1090" s="170">
        <f t="shared" si="139"/>
        <v>187.11</v>
      </c>
      <c r="V1090" s="170">
        <f t="shared" si="139"/>
        <v>0.9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7">
        <v>0</v>
      </c>
      <c r="AB1090" s="218">
        <v>0</v>
      </c>
      <c r="AC1090" s="218">
        <v>0</v>
      </c>
      <c r="AD1090" s="218">
        <v>14.55</v>
      </c>
      <c r="AE1090" s="218">
        <v>16.03</v>
      </c>
      <c r="AF1090" s="218">
        <v>99.75</v>
      </c>
      <c r="AG1090" s="218">
        <v>185.67</v>
      </c>
      <c r="AH1090" s="218">
        <v>145.46</v>
      </c>
      <c r="AI1090" s="218">
        <v>199.34</v>
      </c>
      <c r="AJ1090" s="218">
        <v>199.67</v>
      </c>
      <c r="AK1090" s="218">
        <v>267.76</v>
      </c>
      <c r="AL1090" s="218">
        <v>263.01</v>
      </c>
      <c r="AM1090" s="218">
        <v>238.46</v>
      </c>
      <c r="AN1090" s="218">
        <v>275.06</v>
      </c>
      <c r="AO1090" s="218">
        <v>278.70999999999998</v>
      </c>
      <c r="AP1090" s="218">
        <v>262.97000000000003</v>
      </c>
      <c r="AQ1090" s="218">
        <v>0</v>
      </c>
      <c r="AR1090" s="218">
        <v>194.89</v>
      </c>
      <c r="AS1090" s="218">
        <v>178.57</v>
      </c>
      <c r="AT1090" s="218">
        <v>187.11</v>
      </c>
      <c r="AU1090" s="218">
        <v>0.9</v>
      </c>
      <c r="AV1090" s="218">
        <v>0</v>
      </c>
      <c r="AW1090" s="218">
        <v>0</v>
      </c>
      <c r="AX1090" s="224">
        <v>0</v>
      </c>
      <c r="AY1090" s="351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69.069999999999993</v>
      </c>
      <c r="G1091" s="170">
        <f t="shared" si="140"/>
        <v>35.93</v>
      </c>
      <c r="H1091" s="170">
        <f t="shared" si="140"/>
        <v>220.55</v>
      </c>
      <c r="I1091" s="170">
        <f t="shared" si="140"/>
        <v>189.96</v>
      </c>
      <c r="J1091" s="170">
        <f t="shared" si="140"/>
        <v>46.81</v>
      </c>
      <c r="K1091" s="170">
        <f t="shared" si="140"/>
        <v>30.02</v>
      </c>
      <c r="L1091" s="170">
        <f t="shared" si="140"/>
        <v>55.8</v>
      </c>
      <c r="M1091" s="170">
        <f t="shared" si="140"/>
        <v>28.4</v>
      </c>
      <c r="N1091" s="170">
        <f t="shared" si="140"/>
        <v>50.38</v>
      </c>
      <c r="O1091" s="170">
        <f t="shared" si="140"/>
        <v>124.28</v>
      </c>
      <c r="P1091" s="170">
        <f t="shared" si="140"/>
        <v>125.86</v>
      </c>
      <c r="Q1091" s="170">
        <f t="shared" si="140"/>
        <v>110.49</v>
      </c>
      <c r="R1091" s="170">
        <f t="shared" si="141"/>
        <v>65.78</v>
      </c>
      <c r="S1091" s="170">
        <f t="shared" si="139"/>
        <v>172.24</v>
      </c>
      <c r="T1091" s="170">
        <f t="shared" si="139"/>
        <v>193.55</v>
      </c>
      <c r="U1091" s="170">
        <f t="shared" si="139"/>
        <v>0</v>
      </c>
      <c r="V1091" s="170">
        <f t="shared" si="139"/>
        <v>179.54</v>
      </c>
      <c r="W1091" s="170">
        <f t="shared" si="139"/>
        <v>136.97</v>
      </c>
      <c r="X1091" s="170">
        <f t="shared" si="139"/>
        <v>0</v>
      </c>
      <c r="Y1091" s="170">
        <f t="shared" si="139"/>
        <v>0</v>
      </c>
      <c r="Z1091" s="37"/>
      <c r="AA1091" s="217">
        <v>0</v>
      </c>
      <c r="AB1091" s="218">
        <v>0</v>
      </c>
      <c r="AC1091" s="218">
        <v>0</v>
      </c>
      <c r="AD1091" s="218">
        <v>0</v>
      </c>
      <c r="AE1091" s="218">
        <v>69.069999999999993</v>
      </c>
      <c r="AF1091" s="218">
        <v>35.93</v>
      </c>
      <c r="AG1091" s="218">
        <v>220.55</v>
      </c>
      <c r="AH1091" s="218">
        <v>189.96</v>
      </c>
      <c r="AI1091" s="218">
        <v>46.81</v>
      </c>
      <c r="AJ1091" s="218">
        <v>30.02</v>
      </c>
      <c r="AK1091" s="218">
        <v>55.8</v>
      </c>
      <c r="AL1091" s="218">
        <v>28.4</v>
      </c>
      <c r="AM1091" s="218">
        <v>50.38</v>
      </c>
      <c r="AN1091" s="218">
        <v>124.28</v>
      </c>
      <c r="AO1091" s="218">
        <v>125.86</v>
      </c>
      <c r="AP1091" s="218">
        <v>110.49</v>
      </c>
      <c r="AQ1091" s="218">
        <v>65.78</v>
      </c>
      <c r="AR1091" s="218">
        <v>172.24</v>
      </c>
      <c r="AS1091" s="218">
        <v>193.55</v>
      </c>
      <c r="AT1091" s="218">
        <v>0</v>
      </c>
      <c r="AU1091" s="218">
        <v>179.54</v>
      </c>
      <c r="AV1091" s="218">
        <v>136.97</v>
      </c>
      <c r="AW1091" s="218">
        <v>0</v>
      </c>
      <c r="AX1091" s="224">
        <v>0</v>
      </c>
      <c r="AY1091" s="351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51.2</v>
      </c>
      <c r="G1092" s="170">
        <f t="shared" si="140"/>
        <v>42.91</v>
      </c>
      <c r="H1092" s="170">
        <f t="shared" si="140"/>
        <v>183.36</v>
      </c>
      <c r="I1092" s="170">
        <f t="shared" si="140"/>
        <v>142.87</v>
      </c>
      <c r="J1092" s="170">
        <f t="shared" si="140"/>
        <v>99.82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10.88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7">
        <v>0</v>
      </c>
      <c r="AB1092" s="218">
        <v>0</v>
      </c>
      <c r="AC1092" s="218">
        <v>0</v>
      </c>
      <c r="AD1092" s="218">
        <v>0</v>
      </c>
      <c r="AE1092" s="218">
        <v>51.2</v>
      </c>
      <c r="AF1092" s="218">
        <v>42.91</v>
      </c>
      <c r="AG1092" s="218">
        <v>183.36</v>
      </c>
      <c r="AH1092" s="218">
        <v>142.87</v>
      </c>
      <c r="AI1092" s="218">
        <v>99.82</v>
      </c>
      <c r="AJ1092" s="218">
        <v>0</v>
      </c>
      <c r="AK1092" s="218">
        <v>0</v>
      </c>
      <c r="AL1092" s="218">
        <v>0</v>
      </c>
      <c r="AM1092" s="218">
        <v>0</v>
      </c>
      <c r="AN1092" s="218">
        <v>0</v>
      </c>
      <c r="AO1092" s="218">
        <v>0</v>
      </c>
      <c r="AP1092" s="218">
        <v>0</v>
      </c>
      <c r="AQ1092" s="218">
        <v>0</v>
      </c>
      <c r="AR1092" s="218">
        <v>10.88</v>
      </c>
      <c r="AS1092" s="218">
        <v>0</v>
      </c>
      <c r="AT1092" s="218">
        <v>0</v>
      </c>
      <c r="AU1092" s="218">
        <v>0</v>
      </c>
      <c r="AV1092" s="218">
        <v>0</v>
      </c>
      <c r="AW1092" s="218">
        <v>0</v>
      </c>
      <c r="AX1092" s="224">
        <v>0</v>
      </c>
      <c r="AY1092" s="351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0.2</v>
      </c>
      <c r="E1093" s="170">
        <f t="shared" si="140"/>
        <v>0</v>
      </c>
      <c r="F1093" s="170">
        <f t="shared" si="140"/>
        <v>9.5</v>
      </c>
      <c r="G1093" s="170">
        <f t="shared" si="140"/>
        <v>41.48</v>
      </c>
      <c r="H1093" s="170">
        <f t="shared" si="140"/>
        <v>68.89</v>
      </c>
      <c r="I1093" s="170">
        <f t="shared" si="140"/>
        <v>46.77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343.71</v>
      </c>
      <c r="U1093" s="170">
        <f t="shared" si="139"/>
        <v>157.35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7">
        <v>0</v>
      </c>
      <c r="AB1093" s="218">
        <v>0</v>
      </c>
      <c r="AC1093" s="218">
        <v>0.2</v>
      </c>
      <c r="AD1093" s="218">
        <v>0</v>
      </c>
      <c r="AE1093" s="218">
        <v>9.5</v>
      </c>
      <c r="AF1093" s="218">
        <v>41.48</v>
      </c>
      <c r="AG1093" s="218">
        <v>68.89</v>
      </c>
      <c r="AH1093" s="218">
        <v>46.77</v>
      </c>
      <c r="AI1093" s="218">
        <v>0</v>
      </c>
      <c r="AJ1093" s="218">
        <v>0</v>
      </c>
      <c r="AK1093" s="218">
        <v>0</v>
      </c>
      <c r="AL1093" s="218">
        <v>0</v>
      </c>
      <c r="AM1093" s="218">
        <v>0</v>
      </c>
      <c r="AN1093" s="218">
        <v>0</v>
      </c>
      <c r="AO1093" s="218">
        <v>0</v>
      </c>
      <c r="AP1093" s="218">
        <v>0</v>
      </c>
      <c r="AQ1093" s="218">
        <v>0</v>
      </c>
      <c r="AR1093" s="218">
        <v>0</v>
      </c>
      <c r="AS1093" s="218">
        <v>343.71</v>
      </c>
      <c r="AT1093" s="218">
        <v>157.35</v>
      </c>
      <c r="AU1093" s="218">
        <v>0</v>
      </c>
      <c r="AV1093" s="218">
        <v>0</v>
      </c>
      <c r="AW1093" s="218">
        <v>0</v>
      </c>
      <c r="AX1093" s="224">
        <v>0</v>
      </c>
      <c r="AY1093" s="351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39.19</v>
      </c>
      <c r="D1094" s="170">
        <f t="shared" si="140"/>
        <v>63.91</v>
      </c>
      <c r="E1094" s="170">
        <f t="shared" si="140"/>
        <v>86.93</v>
      </c>
      <c r="F1094" s="170">
        <f t="shared" si="140"/>
        <v>47.4</v>
      </c>
      <c r="G1094" s="170">
        <f t="shared" si="140"/>
        <v>67.33</v>
      </c>
      <c r="H1094" s="170">
        <f t="shared" si="140"/>
        <v>230.68</v>
      </c>
      <c r="I1094" s="170">
        <f t="shared" si="140"/>
        <v>318.83</v>
      </c>
      <c r="J1094" s="170">
        <f t="shared" si="140"/>
        <v>63.29</v>
      </c>
      <c r="K1094" s="170">
        <f t="shared" si="140"/>
        <v>63.54</v>
      </c>
      <c r="L1094" s="170">
        <f t="shared" si="140"/>
        <v>70.38</v>
      </c>
      <c r="M1094" s="170">
        <f t="shared" si="140"/>
        <v>58.2</v>
      </c>
      <c r="N1094" s="170">
        <f t="shared" si="140"/>
        <v>146.5</v>
      </c>
      <c r="O1094" s="170">
        <f t="shared" si="140"/>
        <v>153.85</v>
      </c>
      <c r="P1094" s="170">
        <f t="shared" si="140"/>
        <v>95.98</v>
      </c>
      <c r="Q1094" s="170">
        <f t="shared" si="140"/>
        <v>127.86</v>
      </c>
      <c r="R1094" s="170">
        <f t="shared" si="141"/>
        <v>170.61</v>
      </c>
      <c r="S1094" s="170">
        <f t="shared" si="139"/>
        <v>159.75</v>
      </c>
      <c r="T1094" s="170">
        <f t="shared" si="139"/>
        <v>151.61000000000001</v>
      </c>
      <c r="U1094" s="170">
        <f t="shared" si="139"/>
        <v>53.1</v>
      </c>
      <c r="V1094" s="170">
        <f t="shared" si="139"/>
        <v>81.98</v>
      </c>
      <c r="W1094" s="170">
        <f t="shared" si="139"/>
        <v>61.21</v>
      </c>
      <c r="X1094" s="170">
        <f t="shared" si="139"/>
        <v>0</v>
      </c>
      <c r="Y1094" s="170">
        <f t="shared" si="139"/>
        <v>0</v>
      </c>
      <c r="Z1094" s="37"/>
      <c r="AA1094" s="217">
        <v>0</v>
      </c>
      <c r="AB1094" s="218">
        <v>39.19</v>
      </c>
      <c r="AC1094" s="218">
        <v>63.91</v>
      </c>
      <c r="AD1094" s="218">
        <v>86.93</v>
      </c>
      <c r="AE1094" s="218">
        <v>47.4</v>
      </c>
      <c r="AF1094" s="218">
        <v>67.33</v>
      </c>
      <c r="AG1094" s="218">
        <v>230.68</v>
      </c>
      <c r="AH1094" s="218">
        <v>318.83</v>
      </c>
      <c r="AI1094" s="218">
        <v>63.29</v>
      </c>
      <c r="AJ1094" s="218">
        <v>63.54</v>
      </c>
      <c r="AK1094" s="218">
        <v>70.38</v>
      </c>
      <c r="AL1094" s="218">
        <v>58.2</v>
      </c>
      <c r="AM1094" s="218">
        <v>146.5</v>
      </c>
      <c r="AN1094" s="218">
        <v>153.85</v>
      </c>
      <c r="AO1094" s="218">
        <v>95.98</v>
      </c>
      <c r="AP1094" s="218">
        <v>127.86</v>
      </c>
      <c r="AQ1094" s="218">
        <v>170.61</v>
      </c>
      <c r="AR1094" s="218">
        <v>159.75</v>
      </c>
      <c r="AS1094" s="218">
        <v>151.61000000000001</v>
      </c>
      <c r="AT1094" s="218">
        <v>53.1</v>
      </c>
      <c r="AU1094" s="218">
        <v>81.98</v>
      </c>
      <c r="AV1094" s="218">
        <v>61.21</v>
      </c>
      <c r="AW1094" s="218">
        <v>0</v>
      </c>
      <c r="AX1094" s="224">
        <v>0</v>
      </c>
      <c r="AY1094" s="351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3.84</v>
      </c>
      <c r="F1095" s="170">
        <f t="shared" si="140"/>
        <v>25.66</v>
      </c>
      <c r="G1095" s="170">
        <f t="shared" si="140"/>
        <v>8.27</v>
      </c>
      <c r="H1095" s="170">
        <f t="shared" si="140"/>
        <v>29.03</v>
      </c>
      <c r="I1095" s="170">
        <f t="shared" si="140"/>
        <v>141.71</v>
      </c>
      <c r="J1095" s="170">
        <f t="shared" si="140"/>
        <v>155.32</v>
      </c>
      <c r="K1095" s="170">
        <f t="shared" si="140"/>
        <v>32.39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9.57</v>
      </c>
      <c r="P1095" s="170">
        <f t="shared" si="140"/>
        <v>0</v>
      </c>
      <c r="Q1095" s="170">
        <f t="shared" si="140"/>
        <v>0</v>
      </c>
      <c r="R1095" s="170">
        <f t="shared" si="141"/>
        <v>84.21</v>
      </c>
      <c r="S1095" s="170">
        <f t="shared" si="139"/>
        <v>113.6</v>
      </c>
      <c r="T1095" s="170">
        <f t="shared" si="139"/>
        <v>122.18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7">
        <v>0</v>
      </c>
      <c r="AB1095" s="218">
        <v>0</v>
      </c>
      <c r="AC1095" s="218">
        <v>0</v>
      </c>
      <c r="AD1095" s="218">
        <v>3.84</v>
      </c>
      <c r="AE1095" s="218">
        <v>25.66</v>
      </c>
      <c r="AF1095" s="218">
        <v>8.27</v>
      </c>
      <c r="AG1095" s="218">
        <v>29.03</v>
      </c>
      <c r="AH1095" s="218">
        <v>141.71</v>
      </c>
      <c r="AI1095" s="218">
        <v>155.32</v>
      </c>
      <c r="AJ1095" s="218">
        <v>32.39</v>
      </c>
      <c r="AK1095" s="218">
        <v>0</v>
      </c>
      <c r="AL1095" s="218">
        <v>0</v>
      </c>
      <c r="AM1095" s="218">
        <v>0</v>
      </c>
      <c r="AN1095" s="218">
        <v>9.57</v>
      </c>
      <c r="AO1095" s="218">
        <v>0</v>
      </c>
      <c r="AP1095" s="218">
        <v>0</v>
      </c>
      <c r="AQ1095" s="218">
        <v>84.21</v>
      </c>
      <c r="AR1095" s="218">
        <v>113.6</v>
      </c>
      <c r="AS1095" s="218">
        <v>122.18</v>
      </c>
      <c r="AT1095" s="218">
        <v>0</v>
      </c>
      <c r="AU1095" s="218">
        <v>0</v>
      </c>
      <c r="AV1095" s="218">
        <v>0</v>
      </c>
      <c r="AW1095" s="218">
        <v>0</v>
      </c>
      <c r="AX1095" s="224">
        <v>0</v>
      </c>
      <c r="AY1095" s="351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30.65</v>
      </c>
      <c r="E1096" s="170">
        <f t="shared" si="140"/>
        <v>43.79</v>
      </c>
      <c r="F1096" s="170">
        <f t="shared" si="140"/>
        <v>33.130000000000003</v>
      </c>
      <c r="G1096" s="170">
        <f t="shared" si="140"/>
        <v>139.52000000000001</v>
      </c>
      <c r="H1096" s="170">
        <f t="shared" si="140"/>
        <v>237.42</v>
      </c>
      <c r="I1096" s="170">
        <f t="shared" si="140"/>
        <v>258.97000000000003</v>
      </c>
      <c r="J1096" s="170">
        <f t="shared" si="140"/>
        <v>233.82</v>
      </c>
      <c r="K1096" s="170">
        <f t="shared" si="140"/>
        <v>170.9</v>
      </c>
      <c r="L1096" s="170">
        <f t="shared" si="140"/>
        <v>170.69</v>
      </c>
      <c r="M1096" s="170">
        <f t="shared" si="140"/>
        <v>79.959999999999994</v>
      </c>
      <c r="N1096" s="170">
        <f t="shared" si="140"/>
        <v>174.37</v>
      </c>
      <c r="O1096" s="170">
        <f t="shared" si="140"/>
        <v>196.78</v>
      </c>
      <c r="P1096" s="170">
        <f t="shared" si="140"/>
        <v>83.52</v>
      </c>
      <c r="Q1096" s="170">
        <f t="shared" si="140"/>
        <v>124.01</v>
      </c>
      <c r="R1096" s="170">
        <f t="shared" si="141"/>
        <v>201.93</v>
      </c>
      <c r="S1096" s="170">
        <f t="shared" si="139"/>
        <v>79</v>
      </c>
      <c r="T1096" s="170">
        <f t="shared" si="139"/>
        <v>85.7</v>
      </c>
      <c r="U1096" s="170">
        <f t="shared" si="139"/>
        <v>157.13999999999999</v>
      </c>
      <c r="V1096" s="170">
        <f t="shared" si="139"/>
        <v>28.36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7">
        <v>0</v>
      </c>
      <c r="AB1096" s="218">
        <v>0</v>
      </c>
      <c r="AC1096" s="218">
        <v>30.65</v>
      </c>
      <c r="AD1096" s="218">
        <v>43.79</v>
      </c>
      <c r="AE1096" s="218">
        <v>33.130000000000003</v>
      </c>
      <c r="AF1096" s="218">
        <v>139.52000000000001</v>
      </c>
      <c r="AG1096" s="218">
        <v>237.42</v>
      </c>
      <c r="AH1096" s="218">
        <v>258.97000000000003</v>
      </c>
      <c r="AI1096" s="218">
        <v>233.82</v>
      </c>
      <c r="AJ1096" s="218">
        <v>170.9</v>
      </c>
      <c r="AK1096" s="218">
        <v>170.69</v>
      </c>
      <c r="AL1096" s="218">
        <v>79.959999999999994</v>
      </c>
      <c r="AM1096" s="218">
        <v>174.37</v>
      </c>
      <c r="AN1096" s="218">
        <v>196.78</v>
      </c>
      <c r="AO1096" s="218">
        <v>83.52</v>
      </c>
      <c r="AP1096" s="218">
        <v>124.01</v>
      </c>
      <c r="AQ1096" s="218">
        <v>201.93</v>
      </c>
      <c r="AR1096" s="218">
        <v>79</v>
      </c>
      <c r="AS1096" s="218">
        <v>85.7</v>
      </c>
      <c r="AT1096" s="218">
        <v>157.13999999999999</v>
      </c>
      <c r="AU1096" s="218">
        <v>28.36</v>
      </c>
      <c r="AV1096" s="218">
        <v>0</v>
      </c>
      <c r="AW1096" s="218">
        <v>0</v>
      </c>
      <c r="AX1096" s="224">
        <v>0</v>
      </c>
      <c r="AY1096" s="351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6.41</v>
      </c>
      <c r="D1097" s="170">
        <f t="shared" si="140"/>
        <v>32.549999999999997</v>
      </c>
      <c r="E1097" s="170">
        <f t="shared" si="140"/>
        <v>38.97</v>
      </c>
      <c r="F1097" s="170">
        <f t="shared" si="140"/>
        <v>37.89</v>
      </c>
      <c r="G1097" s="170">
        <f t="shared" si="140"/>
        <v>177.22</v>
      </c>
      <c r="H1097" s="170">
        <f t="shared" si="140"/>
        <v>105.79</v>
      </c>
      <c r="I1097" s="170">
        <f t="shared" si="140"/>
        <v>183.71</v>
      </c>
      <c r="J1097" s="170">
        <f t="shared" si="140"/>
        <v>93.55</v>
      </c>
      <c r="K1097" s="170">
        <f t="shared" si="140"/>
        <v>42.63</v>
      </c>
      <c r="L1097" s="170">
        <f t="shared" si="140"/>
        <v>75.069999999999993</v>
      </c>
      <c r="M1097" s="170">
        <f t="shared" si="140"/>
        <v>63.78</v>
      </c>
      <c r="N1097" s="170">
        <f t="shared" si="140"/>
        <v>24.42</v>
      </c>
      <c r="O1097" s="170">
        <f t="shared" si="140"/>
        <v>50.82</v>
      </c>
      <c r="P1097" s="170">
        <f t="shared" si="140"/>
        <v>29.6</v>
      </c>
      <c r="Q1097" s="170">
        <f t="shared" si="140"/>
        <v>81.239999999999995</v>
      </c>
      <c r="R1097" s="170">
        <f t="shared" si="141"/>
        <v>314.86</v>
      </c>
      <c r="S1097" s="170">
        <f t="shared" si="139"/>
        <v>26.3</v>
      </c>
      <c r="T1097" s="170">
        <f t="shared" si="139"/>
        <v>0</v>
      </c>
      <c r="U1097" s="170">
        <f t="shared" si="139"/>
        <v>0</v>
      </c>
      <c r="V1097" s="170">
        <f t="shared" si="139"/>
        <v>8.76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7">
        <v>0</v>
      </c>
      <c r="AB1097" s="218">
        <v>6.41</v>
      </c>
      <c r="AC1097" s="218">
        <v>32.549999999999997</v>
      </c>
      <c r="AD1097" s="218">
        <v>38.97</v>
      </c>
      <c r="AE1097" s="218">
        <v>37.89</v>
      </c>
      <c r="AF1097" s="218">
        <v>177.22</v>
      </c>
      <c r="AG1097" s="218">
        <v>105.79</v>
      </c>
      <c r="AH1097" s="218">
        <v>183.71</v>
      </c>
      <c r="AI1097" s="218">
        <v>93.55</v>
      </c>
      <c r="AJ1097" s="218">
        <v>42.63</v>
      </c>
      <c r="AK1097" s="218">
        <v>75.069999999999993</v>
      </c>
      <c r="AL1097" s="218">
        <v>63.78</v>
      </c>
      <c r="AM1097" s="218">
        <v>24.42</v>
      </c>
      <c r="AN1097" s="218">
        <v>50.82</v>
      </c>
      <c r="AO1097" s="218">
        <v>29.6</v>
      </c>
      <c r="AP1097" s="218">
        <v>81.239999999999995</v>
      </c>
      <c r="AQ1097" s="218">
        <v>314.86</v>
      </c>
      <c r="AR1097" s="218">
        <v>26.3</v>
      </c>
      <c r="AS1097" s="218">
        <v>0</v>
      </c>
      <c r="AT1097" s="218">
        <v>0</v>
      </c>
      <c r="AU1097" s="218">
        <v>8.76</v>
      </c>
      <c r="AV1097" s="218">
        <v>0</v>
      </c>
      <c r="AW1097" s="218">
        <v>0</v>
      </c>
      <c r="AX1097" s="224">
        <v>0</v>
      </c>
      <c r="AY1097" s="351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8.89</v>
      </c>
      <c r="D1098" s="170">
        <f t="shared" si="140"/>
        <v>14.22</v>
      </c>
      <c r="E1098" s="170">
        <f t="shared" si="140"/>
        <v>56.84</v>
      </c>
      <c r="F1098" s="170">
        <f t="shared" si="140"/>
        <v>68.67</v>
      </c>
      <c r="G1098" s="170">
        <f t="shared" si="140"/>
        <v>132.51</v>
      </c>
      <c r="H1098" s="170">
        <f t="shared" si="140"/>
        <v>190.33</v>
      </c>
      <c r="I1098" s="170">
        <f t="shared" si="140"/>
        <v>231.36</v>
      </c>
      <c r="J1098" s="170">
        <f t="shared" si="140"/>
        <v>90.16</v>
      </c>
      <c r="K1098" s="170">
        <f t="shared" si="140"/>
        <v>93.94</v>
      </c>
      <c r="L1098" s="170">
        <f t="shared" si="140"/>
        <v>50.67</v>
      </c>
      <c r="M1098" s="170">
        <f t="shared" si="140"/>
        <v>10.1</v>
      </c>
      <c r="N1098" s="170">
        <f t="shared" si="140"/>
        <v>11.26</v>
      </c>
      <c r="O1098" s="170">
        <f t="shared" si="140"/>
        <v>49.04</v>
      </c>
      <c r="P1098" s="170">
        <f t="shared" si="140"/>
        <v>70.17</v>
      </c>
      <c r="Q1098" s="170">
        <f t="shared" si="140"/>
        <v>133.27000000000001</v>
      </c>
      <c r="R1098" s="170">
        <f t="shared" si="141"/>
        <v>122.71</v>
      </c>
      <c r="S1098" s="170">
        <f t="shared" si="139"/>
        <v>81.73</v>
      </c>
      <c r="T1098" s="170">
        <f t="shared" si="139"/>
        <v>80.150000000000006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7">
        <v>0</v>
      </c>
      <c r="AB1098" s="218">
        <v>8.89</v>
      </c>
      <c r="AC1098" s="218">
        <v>14.22</v>
      </c>
      <c r="AD1098" s="218">
        <v>56.84</v>
      </c>
      <c r="AE1098" s="218">
        <v>68.67</v>
      </c>
      <c r="AF1098" s="218">
        <v>132.51</v>
      </c>
      <c r="AG1098" s="218">
        <v>190.33</v>
      </c>
      <c r="AH1098" s="218">
        <v>231.36</v>
      </c>
      <c r="AI1098" s="218">
        <v>90.16</v>
      </c>
      <c r="AJ1098" s="218">
        <v>93.94</v>
      </c>
      <c r="AK1098" s="218">
        <v>50.67</v>
      </c>
      <c r="AL1098" s="218">
        <v>10.1</v>
      </c>
      <c r="AM1098" s="218">
        <v>11.26</v>
      </c>
      <c r="AN1098" s="218">
        <v>49.04</v>
      </c>
      <c r="AO1098" s="218">
        <v>70.17</v>
      </c>
      <c r="AP1098" s="218">
        <v>133.27000000000001</v>
      </c>
      <c r="AQ1098" s="218">
        <v>122.71</v>
      </c>
      <c r="AR1098" s="218">
        <v>81.73</v>
      </c>
      <c r="AS1098" s="218">
        <v>80.150000000000006</v>
      </c>
      <c r="AT1098" s="218">
        <v>0</v>
      </c>
      <c r="AU1098" s="218">
        <v>0</v>
      </c>
      <c r="AV1098" s="218">
        <v>0</v>
      </c>
      <c r="AW1098" s="218">
        <v>0</v>
      </c>
      <c r="AX1098" s="224">
        <v>0</v>
      </c>
      <c r="AY1098" s="351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4.9800000000000004</v>
      </c>
      <c r="E1099" s="170">
        <f t="shared" si="140"/>
        <v>0.19</v>
      </c>
      <c r="F1099" s="170">
        <f t="shared" si="140"/>
        <v>5.7</v>
      </c>
      <c r="G1099" s="170">
        <f t="shared" si="140"/>
        <v>227.12</v>
      </c>
      <c r="H1099" s="170">
        <f t="shared" si="140"/>
        <v>270.32</v>
      </c>
      <c r="I1099" s="170">
        <f t="shared" si="140"/>
        <v>207.51</v>
      </c>
      <c r="J1099" s="170">
        <f t="shared" si="140"/>
        <v>367.88</v>
      </c>
      <c r="K1099" s="170">
        <f t="shared" si="140"/>
        <v>297.27999999999997</v>
      </c>
      <c r="L1099" s="170">
        <f t="shared" si="140"/>
        <v>124.83</v>
      </c>
      <c r="M1099" s="170">
        <f t="shared" si="140"/>
        <v>26.16</v>
      </c>
      <c r="N1099" s="170">
        <f t="shared" si="140"/>
        <v>137.06</v>
      </c>
      <c r="O1099" s="170">
        <f t="shared" si="140"/>
        <v>128.43</v>
      </c>
      <c r="P1099" s="170">
        <f t="shared" si="140"/>
        <v>170.76</v>
      </c>
      <c r="Q1099" s="170">
        <f t="shared" si="140"/>
        <v>219.49</v>
      </c>
      <c r="R1099" s="170">
        <f t="shared" si="141"/>
        <v>265.85000000000002</v>
      </c>
      <c r="S1099" s="170">
        <f t="shared" si="139"/>
        <v>218.99</v>
      </c>
      <c r="T1099" s="170">
        <f t="shared" si="139"/>
        <v>52.41</v>
      </c>
      <c r="U1099" s="170">
        <f t="shared" si="139"/>
        <v>40.19</v>
      </c>
      <c r="V1099" s="170">
        <f t="shared" si="139"/>
        <v>55.73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7">
        <v>0</v>
      </c>
      <c r="AB1099" s="218">
        <v>0</v>
      </c>
      <c r="AC1099" s="218">
        <v>4.9800000000000004</v>
      </c>
      <c r="AD1099" s="218">
        <v>0.19</v>
      </c>
      <c r="AE1099" s="218">
        <v>5.7</v>
      </c>
      <c r="AF1099" s="218">
        <v>227.12</v>
      </c>
      <c r="AG1099" s="218">
        <v>270.32</v>
      </c>
      <c r="AH1099" s="218">
        <v>207.51</v>
      </c>
      <c r="AI1099" s="218">
        <v>367.88</v>
      </c>
      <c r="AJ1099" s="218">
        <v>297.27999999999997</v>
      </c>
      <c r="AK1099" s="218">
        <v>124.83</v>
      </c>
      <c r="AL1099" s="218">
        <v>26.16</v>
      </c>
      <c r="AM1099" s="218">
        <v>137.06</v>
      </c>
      <c r="AN1099" s="218">
        <v>128.43</v>
      </c>
      <c r="AO1099" s="218">
        <v>170.76</v>
      </c>
      <c r="AP1099" s="218">
        <v>219.49</v>
      </c>
      <c r="AQ1099" s="218">
        <v>265.85000000000002</v>
      </c>
      <c r="AR1099" s="218">
        <v>218.99</v>
      </c>
      <c r="AS1099" s="218">
        <v>52.41</v>
      </c>
      <c r="AT1099" s="218">
        <v>40.19</v>
      </c>
      <c r="AU1099" s="218">
        <v>55.73</v>
      </c>
      <c r="AV1099" s="218">
        <v>0</v>
      </c>
      <c r="AW1099" s="218">
        <v>0</v>
      </c>
      <c r="AX1099" s="224">
        <v>0</v>
      </c>
      <c r="AY1099" s="351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5.0199999999999996</v>
      </c>
      <c r="D1100" s="170">
        <f t="shared" si="140"/>
        <v>6.89</v>
      </c>
      <c r="E1100" s="170">
        <f t="shared" si="140"/>
        <v>10.81</v>
      </c>
      <c r="F1100" s="170">
        <f t="shared" si="140"/>
        <v>35.61</v>
      </c>
      <c r="G1100" s="170">
        <f t="shared" si="140"/>
        <v>86.41</v>
      </c>
      <c r="H1100" s="170">
        <f t="shared" si="140"/>
        <v>229.64</v>
      </c>
      <c r="I1100" s="170">
        <f t="shared" si="140"/>
        <v>73.069999999999993</v>
      </c>
      <c r="J1100" s="170">
        <f t="shared" si="140"/>
        <v>36.9</v>
      </c>
      <c r="K1100" s="170">
        <f t="shared" si="140"/>
        <v>26.1</v>
      </c>
      <c r="L1100" s="170">
        <f t="shared" si="140"/>
        <v>61.46</v>
      </c>
      <c r="M1100" s="170">
        <f t="shared" si="140"/>
        <v>28.77</v>
      </c>
      <c r="N1100" s="170">
        <f t="shared" si="140"/>
        <v>45.58</v>
      </c>
      <c r="O1100" s="170">
        <f t="shared" si="140"/>
        <v>27.11</v>
      </c>
      <c r="P1100" s="170">
        <f t="shared" si="140"/>
        <v>171.38</v>
      </c>
      <c r="Q1100" s="170">
        <f t="shared" si="140"/>
        <v>239.69</v>
      </c>
      <c r="R1100" s="170">
        <f t="shared" si="141"/>
        <v>148.09</v>
      </c>
      <c r="S1100" s="170">
        <f t="shared" si="139"/>
        <v>197.81</v>
      </c>
      <c r="T1100" s="170">
        <f t="shared" si="139"/>
        <v>126.75</v>
      </c>
      <c r="U1100" s="170">
        <f t="shared" si="139"/>
        <v>58.38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7">
        <v>0</v>
      </c>
      <c r="AB1100" s="218">
        <v>5.0199999999999996</v>
      </c>
      <c r="AC1100" s="218">
        <v>6.89</v>
      </c>
      <c r="AD1100" s="218">
        <v>10.81</v>
      </c>
      <c r="AE1100" s="218">
        <v>35.61</v>
      </c>
      <c r="AF1100" s="218">
        <v>86.41</v>
      </c>
      <c r="AG1100" s="218">
        <v>229.64</v>
      </c>
      <c r="AH1100" s="218">
        <v>73.069999999999993</v>
      </c>
      <c r="AI1100" s="218">
        <v>36.9</v>
      </c>
      <c r="AJ1100" s="218">
        <v>26.1</v>
      </c>
      <c r="AK1100" s="218">
        <v>61.46</v>
      </c>
      <c r="AL1100" s="218">
        <v>28.77</v>
      </c>
      <c r="AM1100" s="218">
        <v>45.58</v>
      </c>
      <c r="AN1100" s="218">
        <v>27.11</v>
      </c>
      <c r="AO1100" s="218">
        <v>171.38</v>
      </c>
      <c r="AP1100" s="218">
        <v>239.69</v>
      </c>
      <c r="AQ1100" s="218">
        <v>148.09</v>
      </c>
      <c r="AR1100" s="218">
        <v>197.81</v>
      </c>
      <c r="AS1100" s="218">
        <v>126.75</v>
      </c>
      <c r="AT1100" s="218">
        <v>58.38</v>
      </c>
      <c r="AU1100" s="218">
        <v>0</v>
      </c>
      <c r="AV1100" s="218">
        <v>0</v>
      </c>
      <c r="AW1100" s="218">
        <v>0</v>
      </c>
      <c r="AX1100" s="224">
        <v>0</v>
      </c>
      <c r="AY1100" s="351"/>
      <c r="AZ1100" s="35"/>
    </row>
    <row r="1101" spans="1:52">
      <c r="A1101" s="47">
        <v>28</v>
      </c>
      <c r="B1101" s="170">
        <f t="shared" si="140"/>
        <v>22.6</v>
      </c>
      <c r="C1101" s="170">
        <f t="shared" si="140"/>
        <v>63.83</v>
      </c>
      <c r="D1101" s="170">
        <f t="shared" si="140"/>
        <v>58.3</v>
      </c>
      <c r="E1101" s="170">
        <f t="shared" si="140"/>
        <v>66.89</v>
      </c>
      <c r="F1101" s="170">
        <f t="shared" si="140"/>
        <v>99.95</v>
      </c>
      <c r="G1101" s="170">
        <f t="shared" si="140"/>
        <v>162.05000000000001</v>
      </c>
      <c r="H1101" s="170">
        <f t="shared" si="140"/>
        <v>259.77</v>
      </c>
      <c r="I1101" s="170">
        <f t="shared" si="140"/>
        <v>401.11</v>
      </c>
      <c r="J1101" s="170">
        <f t="shared" si="140"/>
        <v>286.52</v>
      </c>
      <c r="K1101" s="170">
        <f t="shared" si="140"/>
        <v>254.55</v>
      </c>
      <c r="L1101" s="170">
        <f t="shared" si="140"/>
        <v>302.02</v>
      </c>
      <c r="M1101" s="170">
        <f t="shared" si="140"/>
        <v>269.14</v>
      </c>
      <c r="N1101" s="170">
        <f t="shared" si="140"/>
        <v>249.54</v>
      </c>
      <c r="O1101" s="170">
        <f t="shared" si="140"/>
        <v>173.91</v>
      </c>
      <c r="P1101" s="170">
        <f t="shared" si="140"/>
        <v>114.4</v>
      </c>
      <c r="Q1101" s="170">
        <f t="shared" si="140"/>
        <v>89.46</v>
      </c>
      <c r="R1101" s="170">
        <f t="shared" si="141"/>
        <v>120.45</v>
      </c>
      <c r="S1101" s="170">
        <f t="shared" si="139"/>
        <v>208.61</v>
      </c>
      <c r="T1101" s="170">
        <f t="shared" si="139"/>
        <v>215.65</v>
      </c>
      <c r="U1101" s="170">
        <f t="shared" si="139"/>
        <v>154.16999999999999</v>
      </c>
      <c r="V1101" s="170">
        <f t="shared" si="139"/>
        <v>152.28</v>
      </c>
      <c r="W1101" s="170">
        <f t="shared" si="139"/>
        <v>204.76</v>
      </c>
      <c r="X1101" s="170">
        <f t="shared" si="139"/>
        <v>49.46</v>
      </c>
      <c r="Y1101" s="170">
        <f t="shared" si="139"/>
        <v>29.17</v>
      </c>
      <c r="Z1101" s="37"/>
      <c r="AA1101" s="217">
        <v>22.6</v>
      </c>
      <c r="AB1101" s="218">
        <v>63.83</v>
      </c>
      <c r="AC1101" s="218">
        <v>58.3</v>
      </c>
      <c r="AD1101" s="218">
        <v>66.89</v>
      </c>
      <c r="AE1101" s="218">
        <v>99.95</v>
      </c>
      <c r="AF1101" s="218">
        <v>162.05000000000001</v>
      </c>
      <c r="AG1101" s="218">
        <v>259.77</v>
      </c>
      <c r="AH1101" s="218">
        <v>401.11</v>
      </c>
      <c r="AI1101" s="218">
        <v>286.52</v>
      </c>
      <c r="AJ1101" s="218">
        <v>254.55</v>
      </c>
      <c r="AK1101" s="218">
        <v>302.02</v>
      </c>
      <c r="AL1101" s="218">
        <v>269.14</v>
      </c>
      <c r="AM1101" s="218">
        <v>249.54</v>
      </c>
      <c r="AN1101" s="218">
        <v>173.91</v>
      </c>
      <c r="AO1101" s="218">
        <v>114.4</v>
      </c>
      <c r="AP1101" s="218">
        <v>89.46</v>
      </c>
      <c r="AQ1101" s="218">
        <v>120.45</v>
      </c>
      <c r="AR1101" s="218">
        <v>208.61</v>
      </c>
      <c r="AS1101" s="218">
        <v>215.65</v>
      </c>
      <c r="AT1101" s="218">
        <v>154.16999999999999</v>
      </c>
      <c r="AU1101" s="218">
        <v>152.28</v>
      </c>
      <c r="AV1101" s="218">
        <v>204.76</v>
      </c>
      <c r="AW1101" s="218">
        <v>49.46</v>
      </c>
      <c r="AX1101" s="224">
        <v>29.17</v>
      </c>
      <c r="AY1101" s="351"/>
      <c r="AZ1101" s="35"/>
    </row>
    <row r="1102" spans="1:52">
      <c r="A1102" s="47">
        <v>29</v>
      </c>
      <c r="B1102" s="170">
        <f t="shared" si="140"/>
        <v>5.15</v>
      </c>
      <c r="C1102" s="170">
        <f t="shared" si="140"/>
        <v>18.98</v>
      </c>
      <c r="D1102" s="170">
        <f t="shared" si="140"/>
        <v>28.91</v>
      </c>
      <c r="E1102" s="170">
        <f t="shared" si="140"/>
        <v>22.62</v>
      </c>
      <c r="F1102" s="170">
        <f t="shared" si="140"/>
        <v>30.67</v>
      </c>
      <c r="G1102" s="170">
        <f t="shared" si="140"/>
        <v>40.04</v>
      </c>
      <c r="H1102" s="170">
        <f t="shared" si="140"/>
        <v>31.6</v>
      </c>
      <c r="I1102" s="170">
        <f t="shared" si="140"/>
        <v>49.23</v>
      </c>
      <c r="J1102" s="170">
        <f t="shared" si="140"/>
        <v>93.31</v>
      </c>
      <c r="K1102" s="170">
        <f t="shared" si="140"/>
        <v>158.61000000000001</v>
      </c>
      <c r="L1102" s="170">
        <f t="shared" si="140"/>
        <v>137.51</v>
      </c>
      <c r="M1102" s="170">
        <f t="shared" si="140"/>
        <v>170.68</v>
      </c>
      <c r="N1102" s="170">
        <f t="shared" si="140"/>
        <v>181.2</v>
      </c>
      <c r="O1102" s="170">
        <f t="shared" si="140"/>
        <v>217.17</v>
      </c>
      <c r="P1102" s="170">
        <f t="shared" si="140"/>
        <v>256.52</v>
      </c>
      <c r="Q1102" s="170">
        <f t="shared" si="140"/>
        <v>168.29</v>
      </c>
      <c r="R1102" s="170">
        <f t="shared" si="141"/>
        <v>169.7</v>
      </c>
      <c r="S1102" s="170">
        <f t="shared" si="139"/>
        <v>219.44</v>
      </c>
      <c r="T1102" s="170">
        <f t="shared" si="139"/>
        <v>254.79000000000002</v>
      </c>
      <c r="U1102" s="170">
        <f t="shared" si="139"/>
        <v>200.12</v>
      </c>
      <c r="V1102" s="170">
        <f t="shared" si="139"/>
        <v>177.15</v>
      </c>
      <c r="W1102" s="170">
        <f t="shared" si="139"/>
        <v>49.35</v>
      </c>
      <c r="X1102" s="170">
        <f t="shared" si="139"/>
        <v>8.4700000000000006</v>
      </c>
      <c r="Y1102" s="170">
        <f t="shared" si="139"/>
        <v>3.5</v>
      </c>
      <c r="Z1102" s="37"/>
      <c r="AA1102" s="217">
        <v>5.15</v>
      </c>
      <c r="AB1102" s="218">
        <v>18.98</v>
      </c>
      <c r="AC1102" s="218">
        <v>28.91</v>
      </c>
      <c r="AD1102" s="218">
        <v>22.62</v>
      </c>
      <c r="AE1102" s="218">
        <v>30.67</v>
      </c>
      <c r="AF1102" s="218">
        <v>40.04</v>
      </c>
      <c r="AG1102" s="218">
        <v>31.6</v>
      </c>
      <c r="AH1102" s="218">
        <v>49.23</v>
      </c>
      <c r="AI1102" s="218">
        <v>93.31</v>
      </c>
      <c r="AJ1102" s="218">
        <v>158.61000000000001</v>
      </c>
      <c r="AK1102" s="218">
        <v>137.51</v>
      </c>
      <c r="AL1102" s="218">
        <v>170.68</v>
      </c>
      <c r="AM1102" s="218">
        <v>181.2</v>
      </c>
      <c r="AN1102" s="218">
        <v>217.17</v>
      </c>
      <c r="AO1102" s="218">
        <v>256.52</v>
      </c>
      <c r="AP1102" s="218">
        <v>168.29</v>
      </c>
      <c r="AQ1102" s="218">
        <v>169.7</v>
      </c>
      <c r="AR1102" s="218">
        <v>219.44</v>
      </c>
      <c r="AS1102" s="218">
        <v>254.79000000000002</v>
      </c>
      <c r="AT1102" s="218">
        <v>200.12</v>
      </c>
      <c r="AU1102" s="218">
        <v>177.15</v>
      </c>
      <c r="AV1102" s="218">
        <v>49.35</v>
      </c>
      <c r="AW1102" s="218">
        <v>8.4700000000000006</v>
      </c>
      <c r="AX1102" s="224">
        <v>3.5</v>
      </c>
      <c r="AY1102" s="351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21.36</v>
      </c>
      <c r="F1103" s="170">
        <f t="shared" si="140"/>
        <v>27.84</v>
      </c>
      <c r="G1103" s="170">
        <f t="shared" si="140"/>
        <v>164.47</v>
      </c>
      <c r="H1103" s="170">
        <f t="shared" si="140"/>
        <v>174.62</v>
      </c>
      <c r="I1103" s="170">
        <f t="shared" si="140"/>
        <v>241.3</v>
      </c>
      <c r="J1103" s="170">
        <f t="shared" si="140"/>
        <v>413.92</v>
      </c>
      <c r="K1103" s="170">
        <f t="shared" si="140"/>
        <v>356.44</v>
      </c>
      <c r="L1103" s="170">
        <f t="shared" si="140"/>
        <v>361.06</v>
      </c>
      <c r="M1103" s="170">
        <f t="shared" si="140"/>
        <v>332.17</v>
      </c>
      <c r="N1103" s="170">
        <f t="shared" si="140"/>
        <v>356.76</v>
      </c>
      <c r="O1103" s="170">
        <f t="shared" si="140"/>
        <v>467.66</v>
      </c>
      <c r="P1103" s="170">
        <f t="shared" si="140"/>
        <v>462.44</v>
      </c>
      <c r="Q1103" s="170">
        <f t="shared" si="140"/>
        <v>413.79</v>
      </c>
      <c r="R1103" s="170">
        <f t="shared" si="141"/>
        <v>373.78</v>
      </c>
      <c r="S1103" s="170">
        <f t="shared" si="139"/>
        <v>277.61</v>
      </c>
      <c r="T1103" s="170">
        <f t="shared" si="139"/>
        <v>253.26</v>
      </c>
      <c r="U1103" s="170">
        <f t="shared" si="139"/>
        <v>239.57</v>
      </c>
      <c r="V1103" s="170">
        <f t="shared" si="139"/>
        <v>195.38</v>
      </c>
      <c r="W1103" s="170">
        <f t="shared" si="139"/>
        <v>117.78</v>
      </c>
      <c r="X1103" s="170">
        <f t="shared" si="139"/>
        <v>31.15</v>
      </c>
      <c r="Y1103" s="170">
        <f t="shared" si="139"/>
        <v>0</v>
      </c>
      <c r="Z1103" s="37"/>
      <c r="AA1103" s="217">
        <v>0</v>
      </c>
      <c r="AB1103" s="218">
        <v>0</v>
      </c>
      <c r="AC1103" s="218">
        <v>0</v>
      </c>
      <c r="AD1103" s="218">
        <v>21.36</v>
      </c>
      <c r="AE1103" s="218">
        <v>27.84</v>
      </c>
      <c r="AF1103" s="218">
        <v>164.47</v>
      </c>
      <c r="AG1103" s="218">
        <v>174.62</v>
      </c>
      <c r="AH1103" s="218">
        <v>241.3</v>
      </c>
      <c r="AI1103" s="218">
        <v>413.92</v>
      </c>
      <c r="AJ1103" s="218">
        <v>356.44</v>
      </c>
      <c r="AK1103" s="218">
        <v>361.06</v>
      </c>
      <c r="AL1103" s="218">
        <v>332.17</v>
      </c>
      <c r="AM1103" s="218">
        <v>356.76</v>
      </c>
      <c r="AN1103" s="218">
        <v>467.66</v>
      </c>
      <c r="AO1103" s="218">
        <v>462.44</v>
      </c>
      <c r="AP1103" s="218">
        <v>413.79</v>
      </c>
      <c r="AQ1103" s="218">
        <v>373.78</v>
      </c>
      <c r="AR1103" s="218">
        <v>277.61</v>
      </c>
      <c r="AS1103" s="218">
        <v>253.26</v>
      </c>
      <c r="AT1103" s="218">
        <v>239.57</v>
      </c>
      <c r="AU1103" s="218">
        <v>195.38</v>
      </c>
      <c r="AV1103" s="218">
        <v>117.78</v>
      </c>
      <c r="AW1103" s="218">
        <v>31.15</v>
      </c>
      <c r="AX1103" s="224">
        <v>0</v>
      </c>
      <c r="AY1103" s="351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1">
        <v>0</v>
      </c>
      <c r="AB1104" s="222">
        <v>0</v>
      </c>
      <c r="AC1104" s="222">
        <v>0</v>
      </c>
      <c r="AD1104" s="222">
        <v>0</v>
      </c>
      <c r="AE1104" s="222">
        <v>0</v>
      </c>
      <c r="AF1104" s="222">
        <v>0</v>
      </c>
      <c r="AG1104" s="222">
        <v>0</v>
      </c>
      <c r="AH1104" s="222">
        <v>0</v>
      </c>
      <c r="AI1104" s="222">
        <v>0</v>
      </c>
      <c r="AJ1104" s="222">
        <v>0</v>
      </c>
      <c r="AK1104" s="222">
        <v>0</v>
      </c>
      <c r="AL1104" s="222">
        <v>0</v>
      </c>
      <c r="AM1104" s="222">
        <v>0</v>
      </c>
      <c r="AN1104" s="222">
        <v>0</v>
      </c>
      <c r="AO1104" s="222">
        <v>0</v>
      </c>
      <c r="AP1104" s="222">
        <v>0</v>
      </c>
      <c r="AQ1104" s="222">
        <v>0</v>
      </c>
      <c r="AR1104" s="222">
        <v>0</v>
      </c>
      <c r="AS1104" s="222">
        <v>0</v>
      </c>
      <c r="AT1104" s="222">
        <v>0</v>
      </c>
      <c r="AU1104" s="222">
        <v>0</v>
      </c>
      <c r="AV1104" s="222">
        <v>0</v>
      </c>
      <c r="AW1104" s="222">
        <v>0</v>
      </c>
      <c r="AX1104" s="225">
        <v>0</v>
      </c>
      <c r="AY1104" s="351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0"/>
      <c r="AB1105" s="270"/>
      <c r="AC1105" s="270"/>
      <c r="AD1105" s="270"/>
      <c r="AE1105" s="270"/>
      <c r="AF1105" s="270"/>
      <c r="AG1105" s="270"/>
      <c r="AH1105" s="270"/>
      <c r="AI1105" s="270"/>
      <c r="AJ1105" s="270"/>
      <c r="AK1105" s="270"/>
      <c r="AL1105" s="270"/>
      <c r="AM1105" s="270"/>
      <c r="AN1105" s="270"/>
      <c r="AO1105" s="270"/>
      <c r="AP1105" s="270"/>
      <c r="AQ1105" s="270"/>
      <c r="AR1105" s="270"/>
      <c r="AS1105" s="270"/>
      <c r="AT1105" s="270"/>
      <c r="AU1105" s="270"/>
      <c r="AV1105" s="270"/>
      <c r="AW1105" s="270"/>
      <c r="AX1105" s="270"/>
      <c r="AY1105" s="271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0"/>
      <c r="AB1106" s="270"/>
      <c r="AC1106" s="270"/>
      <c r="AD1106" s="270"/>
      <c r="AE1106" s="270"/>
      <c r="AF1106" s="270"/>
      <c r="AG1106" s="270"/>
      <c r="AH1106" s="270"/>
      <c r="AI1106" s="270"/>
      <c r="AJ1106" s="270"/>
      <c r="AK1106" s="270"/>
      <c r="AL1106" s="270"/>
      <c r="AM1106" s="270"/>
      <c r="AN1106" s="270"/>
      <c r="AO1106" s="270"/>
      <c r="AP1106" s="270"/>
      <c r="AQ1106" s="270"/>
      <c r="AR1106" s="270"/>
      <c r="AS1106" s="270"/>
      <c r="AT1106" s="270"/>
      <c r="AU1106" s="270"/>
      <c r="AV1106" s="270"/>
      <c r="AW1106" s="270"/>
      <c r="AX1106" s="270"/>
      <c r="AY1106" s="271"/>
      <c r="AZ1106" s="35"/>
    </row>
    <row r="1107" spans="1:53" ht="33" customHeight="1">
      <c r="A1107" s="455" t="s">
        <v>1</v>
      </c>
      <c r="B1107" s="444" t="s">
        <v>128</v>
      </c>
      <c r="C1107" s="444"/>
      <c r="D1107" s="444"/>
      <c r="E1107" s="444"/>
      <c r="F1107" s="444"/>
      <c r="G1107" s="444"/>
      <c r="H1107" s="444"/>
      <c r="I1107" s="444"/>
      <c r="J1107" s="444"/>
      <c r="K1107" s="444"/>
      <c r="L1107" s="444"/>
      <c r="M1107" s="444"/>
      <c r="N1107" s="444"/>
      <c r="O1107" s="444"/>
      <c r="P1107" s="444"/>
      <c r="Q1107" s="444"/>
      <c r="R1107" s="444"/>
      <c r="S1107" s="444"/>
      <c r="T1107" s="444"/>
      <c r="U1107" s="444"/>
      <c r="V1107" s="444"/>
      <c r="W1107" s="444"/>
      <c r="X1107" s="444"/>
      <c r="Y1107" s="445"/>
      <c r="AA1107" s="472" t="s">
        <v>90</v>
      </c>
      <c r="AB1107" s="473"/>
      <c r="AC1107" s="473"/>
      <c r="AD1107" s="473"/>
      <c r="AE1107" s="473"/>
      <c r="AF1107" s="473"/>
      <c r="AG1107" s="473"/>
      <c r="AH1107" s="473"/>
      <c r="AI1107" s="473"/>
      <c r="AJ1107" s="473"/>
      <c r="AK1107" s="473"/>
      <c r="AL1107" s="473"/>
      <c r="AM1107" s="473"/>
      <c r="AN1107" s="473"/>
      <c r="AO1107" s="473"/>
      <c r="AP1107" s="473"/>
      <c r="AQ1107" s="473"/>
      <c r="AR1107" s="473"/>
      <c r="AS1107" s="473"/>
      <c r="AT1107" s="473"/>
      <c r="AU1107" s="473"/>
      <c r="AV1107" s="473"/>
      <c r="AW1107" s="473"/>
      <c r="AX1107" s="582"/>
      <c r="AY1107" s="584"/>
      <c r="AZ1107" s="10"/>
    </row>
    <row r="1108" spans="1:53" ht="25.5">
      <c r="A1108" s="456"/>
      <c r="B1108" s="48" t="s">
        <v>3</v>
      </c>
      <c r="C1108" s="48" t="s">
        <v>4</v>
      </c>
      <c r="D1108" s="48" t="s">
        <v>5</v>
      </c>
      <c r="E1108" s="48" t="s">
        <v>6</v>
      </c>
      <c r="F1108" s="48" t="s">
        <v>7</v>
      </c>
      <c r="G1108" s="48" t="s">
        <v>8</v>
      </c>
      <c r="H1108" s="48" t="s">
        <v>9</v>
      </c>
      <c r="I1108" s="48" t="s">
        <v>10</v>
      </c>
      <c r="J1108" s="48" t="s">
        <v>11</v>
      </c>
      <c r="K1108" s="48" t="s">
        <v>12</v>
      </c>
      <c r="L1108" s="48" t="s">
        <v>13</v>
      </c>
      <c r="M1108" s="48" t="s">
        <v>14</v>
      </c>
      <c r="N1108" s="48" t="s">
        <v>15</v>
      </c>
      <c r="O1108" s="48" t="s">
        <v>16</v>
      </c>
      <c r="P1108" s="48" t="s">
        <v>17</v>
      </c>
      <c r="Q1108" s="48" t="s">
        <v>18</v>
      </c>
      <c r="R1108" s="48" t="s">
        <v>19</v>
      </c>
      <c r="S1108" s="48" t="s">
        <v>20</v>
      </c>
      <c r="T1108" s="48" t="s">
        <v>21</v>
      </c>
      <c r="U1108" s="48" t="s">
        <v>22</v>
      </c>
      <c r="V1108" s="48" t="s">
        <v>23</v>
      </c>
      <c r="W1108" s="48" t="s">
        <v>24</v>
      </c>
      <c r="X1108" s="48" t="s">
        <v>25</v>
      </c>
      <c r="Y1108" s="49" t="s">
        <v>26</v>
      </c>
      <c r="AA1108" s="60" t="s">
        <v>3</v>
      </c>
      <c r="AB1108" s="61" t="s">
        <v>4</v>
      </c>
      <c r="AC1108" s="61" t="s">
        <v>5</v>
      </c>
      <c r="AD1108" s="61" t="s">
        <v>6</v>
      </c>
      <c r="AE1108" s="61" t="s">
        <v>7</v>
      </c>
      <c r="AF1108" s="61" t="s">
        <v>8</v>
      </c>
      <c r="AG1108" s="61" t="s">
        <v>9</v>
      </c>
      <c r="AH1108" s="61" t="s">
        <v>10</v>
      </c>
      <c r="AI1108" s="61" t="s">
        <v>11</v>
      </c>
      <c r="AJ1108" s="61" t="s">
        <v>12</v>
      </c>
      <c r="AK1108" s="61" t="s">
        <v>13</v>
      </c>
      <c r="AL1108" s="61" t="s">
        <v>14</v>
      </c>
      <c r="AM1108" s="61" t="s">
        <v>15</v>
      </c>
      <c r="AN1108" s="61" t="s">
        <v>16</v>
      </c>
      <c r="AO1108" s="61" t="s">
        <v>17</v>
      </c>
      <c r="AP1108" s="61" t="s">
        <v>18</v>
      </c>
      <c r="AQ1108" s="61" t="s">
        <v>19</v>
      </c>
      <c r="AR1108" s="61" t="s">
        <v>20</v>
      </c>
      <c r="AS1108" s="61" t="s">
        <v>21</v>
      </c>
      <c r="AT1108" s="61" t="s">
        <v>22</v>
      </c>
      <c r="AU1108" s="61" t="s">
        <v>23</v>
      </c>
      <c r="AV1108" s="61" t="s">
        <v>24</v>
      </c>
      <c r="AW1108" s="61" t="s">
        <v>25</v>
      </c>
      <c r="AX1108" s="157" t="s">
        <v>26</v>
      </c>
      <c r="AY1108" s="585"/>
      <c r="AZ1108" s="133"/>
    </row>
    <row r="1109" spans="1:53" s="173" customFormat="1" ht="16.149999999999999" customHeight="1">
      <c r="A1109" s="457" t="s">
        <v>220</v>
      </c>
      <c r="B1109" s="458"/>
      <c r="C1109" s="458"/>
      <c r="D1109" s="458"/>
      <c r="E1109" s="458"/>
      <c r="F1109" s="458"/>
      <c r="G1109" s="458"/>
      <c r="H1109" s="458"/>
      <c r="I1109" s="458"/>
      <c r="J1109" s="458"/>
      <c r="K1109" s="458"/>
      <c r="L1109" s="458"/>
      <c r="M1109" s="458"/>
      <c r="N1109" s="458"/>
      <c r="O1109" s="458"/>
      <c r="P1109" s="458"/>
      <c r="Q1109" s="458"/>
      <c r="R1109" s="458"/>
      <c r="S1109" s="458"/>
      <c r="T1109" s="458"/>
      <c r="U1109" s="458"/>
      <c r="V1109" s="458"/>
      <c r="W1109" s="458"/>
      <c r="X1109" s="458"/>
      <c r="Y1109" s="459"/>
      <c r="AA1109" s="457">
        <v>2</v>
      </c>
      <c r="AB1109" s="458"/>
      <c r="AC1109" s="458"/>
      <c r="AD1109" s="458"/>
      <c r="AE1109" s="458"/>
      <c r="AF1109" s="458"/>
      <c r="AG1109" s="458"/>
      <c r="AH1109" s="458"/>
      <c r="AI1109" s="458"/>
      <c r="AJ1109" s="458"/>
      <c r="AK1109" s="458"/>
      <c r="AL1109" s="458"/>
      <c r="AM1109" s="458"/>
      <c r="AN1109" s="458"/>
      <c r="AO1109" s="458"/>
      <c r="AP1109" s="458"/>
      <c r="AQ1109" s="458"/>
      <c r="AR1109" s="458"/>
      <c r="AS1109" s="458"/>
      <c r="AT1109" s="458"/>
      <c r="AU1109" s="458"/>
      <c r="AV1109" s="458"/>
      <c r="AW1109" s="458"/>
      <c r="AX1109" s="459"/>
      <c r="AY1109" s="352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0</v>
      </c>
      <c r="V1110" s="170">
        <f t="shared" si="143"/>
        <v>0</v>
      </c>
      <c r="W1110" s="170">
        <f t="shared" si="143"/>
        <v>0</v>
      </c>
      <c r="X1110" s="170">
        <f t="shared" si="143"/>
        <v>0</v>
      </c>
      <c r="Y1110" s="170">
        <f t="shared" si="143"/>
        <v>66.52</v>
      </c>
      <c r="Z1110" s="37"/>
      <c r="AA1110" s="41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0</v>
      </c>
      <c r="AT1110" s="39">
        <v>0</v>
      </c>
      <c r="AU1110" s="39">
        <v>0</v>
      </c>
      <c r="AV1110" s="39">
        <v>0</v>
      </c>
      <c r="AW1110" s="39">
        <v>0</v>
      </c>
      <c r="AX1110" s="40">
        <v>66.52</v>
      </c>
      <c r="AY1110" s="350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0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75.45</v>
      </c>
      <c r="L1111" s="170">
        <f t="shared" si="142"/>
        <v>19.3</v>
      </c>
      <c r="M1111" s="170">
        <f t="shared" si="142"/>
        <v>0</v>
      </c>
      <c r="N1111" s="170">
        <f t="shared" si="142"/>
        <v>31.79</v>
      </c>
      <c r="O1111" s="170">
        <f t="shared" si="142"/>
        <v>449.42</v>
      </c>
      <c r="P1111" s="170">
        <f t="shared" si="142"/>
        <v>0</v>
      </c>
      <c r="Q1111" s="170">
        <f t="shared" si="142"/>
        <v>0</v>
      </c>
      <c r="R1111" s="170">
        <f t="shared" si="143"/>
        <v>315.68</v>
      </c>
      <c r="S1111" s="170">
        <f t="shared" si="143"/>
        <v>429.02</v>
      </c>
      <c r="T1111" s="170">
        <f t="shared" si="143"/>
        <v>601.14</v>
      </c>
      <c r="U1111" s="170">
        <f t="shared" si="143"/>
        <v>262.56</v>
      </c>
      <c r="V1111" s="170">
        <f t="shared" si="143"/>
        <v>0</v>
      </c>
      <c r="W1111" s="170">
        <f t="shared" si="143"/>
        <v>182.05</v>
      </c>
      <c r="X1111" s="170">
        <f t="shared" si="143"/>
        <v>332.11</v>
      </c>
      <c r="Y1111" s="170">
        <f t="shared" si="143"/>
        <v>189.83</v>
      </c>
      <c r="Z1111" s="37"/>
      <c r="AA1111" s="38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75.45</v>
      </c>
      <c r="AK1111" s="39">
        <v>19.3</v>
      </c>
      <c r="AL1111" s="39">
        <v>0</v>
      </c>
      <c r="AM1111" s="39">
        <v>31.79</v>
      </c>
      <c r="AN1111" s="39">
        <v>449.42</v>
      </c>
      <c r="AO1111" s="39">
        <v>0</v>
      </c>
      <c r="AP1111" s="39">
        <v>0</v>
      </c>
      <c r="AQ1111" s="39">
        <v>315.68</v>
      </c>
      <c r="AR1111" s="39">
        <v>429.02</v>
      </c>
      <c r="AS1111" s="39">
        <v>601.14</v>
      </c>
      <c r="AT1111" s="39">
        <v>262.56</v>
      </c>
      <c r="AU1111" s="39">
        <v>0</v>
      </c>
      <c r="AV1111" s="39">
        <v>182.05</v>
      </c>
      <c r="AW1111" s="39">
        <v>332.11</v>
      </c>
      <c r="AX1111" s="40">
        <v>189.83</v>
      </c>
      <c r="AY1111" s="351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57.02</v>
      </c>
      <c r="K1112" s="170">
        <f t="shared" si="142"/>
        <v>118.67</v>
      </c>
      <c r="L1112" s="170">
        <f t="shared" si="142"/>
        <v>102.25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0.01</v>
      </c>
      <c r="R1112" s="170">
        <f t="shared" si="143"/>
        <v>0</v>
      </c>
      <c r="S1112" s="170">
        <f t="shared" si="143"/>
        <v>0</v>
      </c>
      <c r="T1112" s="170">
        <f t="shared" si="143"/>
        <v>271.81</v>
      </c>
      <c r="U1112" s="170">
        <f t="shared" si="143"/>
        <v>0</v>
      </c>
      <c r="V1112" s="170">
        <f t="shared" si="143"/>
        <v>0</v>
      </c>
      <c r="W1112" s="170">
        <f t="shared" si="143"/>
        <v>39.24</v>
      </c>
      <c r="X1112" s="170">
        <f t="shared" si="143"/>
        <v>428.61</v>
      </c>
      <c r="Y1112" s="170">
        <f t="shared" si="143"/>
        <v>0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57.02</v>
      </c>
      <c r="AJ1112" s="39">
        <v>118.67</v>
      </c>
      <c r="AK1112" s="39">
        <v>102.25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0.01</v>
      </c>
      <c r="AQ1112" s="39">
        <v>0</v>
      </c>
      <c r="AR1112" s="39">
        <v>0</v>
      </c>
      <c r="AS1112" s="39">
        <v>271.81</v>
      </c>
      <c r="AT1112" s="39">
        <v>0</v>
      </c>
      <c r="AU1112" s="39">
        <v>0</v>
      </c>
      <c r="AV1112" s="39">
        <v>39.24</v>
      </c>
      <c r="AW1112" s="39">
        <v>428.61</v>
      </c>
      <c r="AX1112" s="40">
        <v>0</v>
      </c>
      <c r="AY1112" s="351"/>
      <c r="AZ1112" s="35"/>
    </row>
    <row r="1113" spans="1:53">
      <c r="A1113" s="47">
        <v>4</v>
      </c>
      <c r="B1113" s="170">
        <f t="shared" si="142"/>
        <v>81.66</v>
      </c>
      <c r="C1113" s="170">
        <f t="shared" si="142"/>
        <v>61.06</v>
      </c>
      <c r="D1113" s="170">
        <f t="shared" si="142"/>
        <v>84.27</v>
      </c>
      <c r="E1113" s="170">
        <f t="shared" si="142"/>
        <v>70.52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33.58</v>
      </c>
      <c r="S1113" s="170">
        <f t="shared" si="143"/>
        <v>78.42</v>
      </c>
      <c r="T1113" s="170">
        <f t="shared" si="143"/>
        <v>0</v>
      </c>
      <c r="U1113" s="170">
        <f t="shared" si="143"/>
        <v>0</v>
      </c>
      <c r="V1113" s="170">
        <f t="shared" si="143"/>
        <v>0</v>
      </c>
      <c r="W1113" s="170">
        <f t="shared" si="143"/>
        <v>55.44</v>
      </c>
      <c r="X1113" s="170">
        <f t="shared" si="143"/>
        <v>91.18</v>
      </c>
      <c r="Y1113" s="170">
        <f t="shared" si="143"/>
        <v>104.64</v>
      </c>
      <c r="Z1113" s="37"/>
      <c r="AA1113" s="38">
        <v>81.66</v>
      </c>
      <c r="AB1113" s="39">
        <v>61.06</v>
      </c>
      <c r="AC1113" s="39">
        <v>84.27</v>
      </c>
      <c r="AD1113" s="39">
        <v>70.52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33.58</v>
      </c>
      <c r="AR1113" s="39">
        <v>78.42</v>
      </c>
      <c r="AS1113" s="39">
        <v>0</v>
      </c>
      <c r="AT1113" s="39">
        <v>0</v>
      </c>
      <c r="AU1113" s="39">
        <v>0</v>
      </c>
      <c r="AV1113" s="39">
        <v>55.44</v>
      </c>
      <c r="AW1113" s="39">
        <v>91.18</v>
      </c>
      <c r="AX1113" s="40">
        <v>104.64</v>
      </c>
      <c r="AY1113" s="351"/>
      <c r="AZ1113" s="35"/>
    </row>
    <row r="1114" spans="1:53">
      <c r="A1114" s="47">
        <v>5</v>
      </c>
      <c r="B1114" s="170">
        <f t="shared" si="142"/>
        <v>123.91</v>
      </c>
      <c r="C1114" s="170">
        <f t="shared" si="142"/>
        <v>82.83</v>
      </c>
      <c r="D1114" s="170">
        <f t="shared" si="142"/>
        <v>31.74</v>
      </c>
      <c r="E1114" s="170">
        <f t="shared" si="142"/>
        <v>19.82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10.89</v>
      </c>
      <c r="N1114" s="170">
        <f t="shared" si="142"/>
        <v>29.47</v>
      </c>
      <c r="O1114" s="170">
        <f t="shared" si="142"/>
        <v>0</v>
      </c>
      <c r="P1114" s="170">
        <f t="shared" si="142"/>
        <v>25</v>
      </c>
      <c r="Q1114" s="170">
        <f t="shared" si="142"/>
        <v>0</v>
      </c>
      <c r="R1114" s="170">
        <f t="shared" si="143"/>
        <v>0</v>
      </c>
      <c r="S1114" s="170">
        <f t="shared" si="143"/>
        <v>35.4</v>
      </c>
      <c r="T1114" s="170">
        <f t="shared" si="143"/>
        <v>3.83</v>
      </c>
      <c r="U1114" s="170">
        <f t="shared" si="143"/>
        <v>68.819999999999993</v>
      </c>
      <c r="V1114" s="170">
        <f t="shared" si="143"/>
        <v>64.69</v>
      </c>
      <c r="W1114" s="170">
        <f t="shared" si="143"/>
        <v>245.44</v>
      </c>
      <c r="X1114" s="170">
        <f t="shared" si="143"/>
        <v>296.29000000000002</v>
      </c>
      <c r="Y1114" s="170">
        <f t="shared" si="143"/>
        <v>137.53</v>
      </c>
      <c r="Z1114" s="37"/>
      <c r="AA1114" s="38">
        <v>123.91</v>
      </c>
      <c r="AB1114" s="39">
        <v>82.83</v>
      </c>
      <c r="AC1114" s="39">
        <v>31.74</v>
      </c>
      <c r="AD1114" s="39">
        <v>19.82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10.89</v>
      </c>
      <c r="AM1114" s="39">
        <v>29.47</v>
      </c>
      <c r="AN1114" s="39">
        <v>0</v>
      </c>
      <c r="AO1114" s="39">
        <v>25</v>
      </c>
      <c r="AP1114" s="39">
        <v>0</v>
      </c>
      <c r="AQ1114" s="39">
        <v>0</v>
      </c>
      <c r="AR1114" s="39">
        <v>35.4</v>
      </c>
      <c r="AS1114" s="39">
        <v>3.83</v>
      </c>
      <c r="AT1114" s="39">
        <v>68.819999999999993</v>
      </c>
      <c r="AU1114" s="39">
        <v>64.69</v>
      </c>
      <c r="AV1114" s="39">
        <v>245.44</v>
      </c>
      <c r="AW1114" s="39">
        <v>296.29000000000002</v>
      </c>
      <c r="AX1114" s="40">
        <v>137.53</v>
      </c>
      <c r="AY1114" s="351"/>
      <c r="AZ1114" s="35"/>
    </row>
    <row r="1115" spans="1:53">
      <c r="A1115" s="47">
        <v>6</v>
      </c>
      <c r="B1115" s="170">
        <f t="shared" si="142"/>
        <v>54.5</v>
      </c>
      <c r="C1115" s="170">
        <f t="shared" si="142"/>
        <v>5.63</v>
      </c>
      <c r="D1115" s="170">
        <f t="shared" si="142"/>
        <v>12.59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65.83</v>
      </c>
      <c r="L1115" s="170">
        <f t="shared" si="142"/>
        <v>98.81</v>
      </c>
      <c r="M1115" s="170">
        <f t="shared" si="142"/>
        <v>69.86</v>
      </c>
      <c r="N1115" s="170">
        <f t="shared" si="142"/>
        <v>60.74</v>
      </c>
      <c r="O1115" s="170">
        <f t="shared" si="142"/>
        <v>75.88</v>
      </c>
      <c r="P1115" s="170">
        <f t="shared" si="142"/>
        <v>70.319999999999993</v>
      </c>
      <c r="Q1115" s="170">
        <f t="shared" si="142"/>
        <v>94.24</v>
      </c>
      <c r="R1115" s="170">
        <f t="shared" si="143"/>
        <v>236.81</v>
      </c>
      <c r="S1115" s="170">
        <f t="shared" si="143"/>
        <v>530.91</v>
      </c>
      <c r="T1115" s="170">
        <f t="shared" si="143"/>
        <v>365.72</v>
      </c>
      <c r="U1115" s="170">
        <f t="shared" si="143"/>
        <v>376.64</v>
      </c>
      <c r="V1115" s="170">
        <f t="shared" si="143"/>
        <v>293.10000000000002</v>
      </c>
      <c r="W1115" s="170">
        <f t="shared" si="143"/>
        <v>313.56</v>
      </c>
      <c r="X1115" s="170">
        <f t="shared" si="143"/>
        <v>474.64</v>
      </c>
      <c r="Y1115" s="170">
        <f t="shared" si="143"/>
        <v>330.12</v>
      </c>
      <c r="Z1115" s="37"/>
      <c r="AA1115" s="38">
        <v>54.5</v>
      </c>
      <c r="AB1115" s="39">
        <v>5.63</v>
      </c>
      <c r="AC1115" s="39">
        <v>12.59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65.83</v>
      </c>
      <c r="AK1115" s="39">
        <v>98.81</v>
      </c>
      <c r="AL1115" s="39">
        <v>69.86</v>
      </c>
      <c r="AM1115" s="39">
        <v>60.74</v>
      </c>
      <c r="AN1115" s="39">
        <v>75.88</v>
      </c>
      <c r="AO1115" s="39">
        <v>70.319999999999993</v>
      </c>
      <c r="AP1115" s="39">
        <v>94.24</v>
      </c>
      <c r="AQ1115" s="39">
        <v>236.81</v>
      </c>
      <c r="AR1115" s="39">
        <v>530.91</v>
      </c>
      <c r="AS1115" s="39">
        <v>365.72</v>
      </c>
      <c r="AT1115" s="39">
        <v>376.64</v>
      </c>
      <c r="AU1115" s="39">
        <v>293.10000000000002</v>
      </c>
      <c r="AV1115" s="39">
        <v>313.56</v>
      </c>
      <c r="AW1115" s="39">
        <v>474.64</v>
      </c>
      <c r="AX1115" s="40">
        <v>330.12</v>
      </c>
      <c r="AY1115" s="351"/>
      <c r="AZ1115" s="35"/>
    </row>
    <row r="1116" spans="1:53">
      <c r="A1116" s="47">
        <v>7</v>
      </c>
      <c r="B1116" s="170">
        <f t="shared" si="142"/>
        <v>6.27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16.71</v>
      </c>
      <c r="L1116" s="170">
        <f t="shared" si="142"/>
        <v>53.79</v>
      </c>
      <c r="M1116" s="170">
        <f t="shared" si="142"/>
        <v>64.430000000000007</v>
      </c>
      <c r="N1116" s="170">
        <f t="shared" si="142"/>
        <v>92.72</v>
      </c>
      <c r="O1116" s="170">
        <f t="shared" si="142"/>
        <v>62.56</v>
      </c>
      <c r="P1116" s="170">
        <f t="shared" si="142"/>
        <v>29.3</v>
      </c>
      <c r="Q1116" s="170">
        <f t="shared" si="142"/>
        <v>0</v>
      </c>
      <c r="R1116" s="170">
        <f t="shared" si="143"/>
        <v>59.52</v>
      </c>
      <c r="S1116" s="170">
        <f t="shared" si="143"/>
        <v>0</v>
      </c>
      <c r="T1116" s="170">
        <f t="shared" si="143"/>
        <v>99.3</v>
      </c>
      <c r="U1116" s="170">
        <f t="shared" si="143"/>
        <v>101.74</v>
      </c>
      <c r="V1116" s="170">
        <f t="shared" si="143"/>
        <v>143.85</v>
      </c>
      <c r="W1116" s="170">
        <f t="shared" si="143"/>
        <v>139.9</v>
      </c>
      <c r="X1116" s="170">
        <f t="shared" si="143"/>
        <v>284.22000000000003</v>
      </c>
      <c r="Y1116" s="170">
        <f t="shared" si="143"/>
        <v>305.95999999999998</v>
      </c>
      <c r="Z1116" s="37"/>
      <c r="AA1116" s="38">
        <v>6.27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16.71</v>
      </c>
      <c r="AK1116" s="39">
        <v>53.79</v>
      </c>
      <c r="AL1116" s="39">
        <v>64.430000000000007</v>
      </c>
      <c r="AM1116" s="39">
        <v>92.72</v>
      </c>
      <c r="AN1116" s="39">
        <v>62.56</v>
      </c>
      <c r="AO1116" s="39">
        <v>29.3</v>
      </c>
      <c r="AP1116" s="39">
        <v>0</v>
      </c>
      <c r="AQ1116" s="39">
        <v>59.52</v>
      </c>
      <c r="AR1116" s="39">
        <v>0</v>
      </c>
      <c r="AS1116" s="39">
        <v>99.3</v>
      </c>
      <c r="AT1116" s="39">
        <v>101.74</v>
      </c>
      <c r="AU1116" s="39">
        <v>143.85</v>
      </c>
      <c r="AV1116" s="39">
        <v>139.9</v>
      </c>
      <c r="AW1116" s="39">
        <v>284.22000000000003</v>
      </c>
      <c r="AX1116" s="40">
        <v>305.95999999999998</v>
      </c>
      <c r="AY1116" s="351"/>
      <c r="AZ1116" s="35"/>
    </row>
    <row r="1117" spans="1:53">
      <c r="A1117" s="47">
        <v>8</v>
      </c>
      <c r="B1117" s="170">
        <f t="shared" si="142"/>
        <v>67.599999999999994</v>
      </c>
      <c r="C1117" s="170">
        <f t="shared" si="142"/>
        <v>47.19</v>
      </c>
      <c r="D1117" s="170">
        <f t="shared" si="142"/>
        <v>39.1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0</v>
      </c>
      <c r="X1117" s="170">
        <f t="shared" si="143"/>
        <v>0</v>
      </c>
      <c r="Y1117" s="170">
        <f t="shared" si="143"/>
        <v>92.49</v>
      </c>
      <c r="Z1117" s="37"/>
      <c r="AA1117" s="38">
        <v>67.599999999999994</v>
      </c>
      <c r="AB1117" s="39">
        <v>47.19</v>
      </c>
      <c r="AC1117" s="39">
        <v>39.1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0</v>
      </c>
      <c r="AW1117" s="39">
        <v>0</v>
      </c>
      <c r="AX1117" s="40">
        <v>92.49</v>
      </c>
      <c r="AY1117" s="351"/>
      <c r="AZ1117" s="35"/>
    </row>
    <row r="1118" spans="1:53">
      <c r="A1118" s="47">
        <v>9</v>
      </c>
      <c r="B1118" s="170">
        <f t="shared" si="142"/>
        <v>71.39</v>
      </c>
      <c r="C1118" s="170">
        <f t="shared" si="142"/>
        <v>47.98</v>
      </c>
      <c r="D1118" s="170">
        <f t="shared" si="142"/>
        <v>124.15</v>
      </c>
      <c r="E1118" s="170">
        <f t="shared" si="142"/>
        <v>134.91999999999999</v>
      </c>
      <c r="F1118" s="170">
        <f t="shared" si="142"/>
        <v>28.11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0</v>
      </c>
      <c r="V1118" s="170">
        <f t="shared" si="143"/>
        <v>96.79</v>
      </c>
      <c r="W1118" s="170">
        <f t="shared" si="143"/>
        <v>156.62</v>
      </c>
      <c r="X1118" s="170">
        <f t="shared" si="143"/>
        <v>335.23</v>
      </c>
      <c r="Y1118" s="170">
        <f t="shared" si="143"/>
        <v>195.87</v>
      </c>
      <c r="Z1118" s="37"/>
      <c r="AA1118" s="38">
        <v>71.39</v>
      </c>
      <c r="AB1118" s="39">
        <v>47.98</v>
      </c>
      <c r="AC1118" s="39">
        <v>124.15</v>
      </c>
      <c r="AD1118" s="39">
        <v>134.91999999999999</v>
      </c>
      <c r="AE1118" s="39">
        <v>28.11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0</v>
      </c>
      <c r="AU1118" s="39">
        <v>96.79</v>
      </c>
      <c r="AV1118" s="39">
        <v>156.62</v>
      </c>
      <c r="AW1118" s="39">
        <v>335.23</v>
      </c>
      <c r="AX1118" s="40">
        <v>195.87</v>
      </c>
      <c r="AY1118" s="351"/>
      <c r="AZ1118" s="35"/>
    </row>
    <row r="1119" spans="1:53">
      <c r="A1119" s="47">
        <v>10</v>
      </c>
      <c r="B1119" s="170">
        <f t="shared" si="142"/>
        <v>51.43</v>
      </c>
      <c r="C1119" s="170">
        <f t="shared" si="142"/>
        <v>76.37</v>
      </c>
      <c r="D1119" s="170">
        <f t="shared" si="142"/>
        <v>105.69</v>
      </c>
      <c r="E1119" s="170">
        <f t="shared" si="142"/>
        <v>76.83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11.35</v>
      </c>
      <c r="M1119" s="170">
        <f t="shared" si="142"/>
        <v>15.2</v>
      </c>
      <c r="N1119" s="170">
        <f t="shared" si="142"/>
        <v>3.16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0</v>
      </c>
      <c r="W1119" s="170">
        <f t="shared" si="143"/>
        <v>25.27</v>
      </c>
      <c r="X1119" s="170">
        <f t="shared" si="143"/>
        <v>286.8</v>
      </c>
      <c r="Y1119" s="170">
        <f t="shared" si="143"/>
        <v>258.85000000000002</v>
      </c>
      <c r="Z1119" s="37"/>
      <c r="AA1119" s="38">
        <v>51.43</v>
      </c>
      <c r="AB1119" s="39">
        <v>76.37</v>
      </c>
      <c r="AC1119" s="39">
        <v>105.69</v>
      </c>
      <c r="AD1119" s="39">
        <v>76.83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11.35</v>
      </c>
      <c r="AL1119" s="39">
        <v>15.2</v>
      </c>
      <c r="AM1119" s="39">
        <v>3.16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25.27</v>
      </c>
      <c r="AW1119" s="39">
        <v>286.8</v>
      </c>
      <c r="AX1119" s="40">
        <v>258.85000000000002</v>
      </c>
      <c r="AY1119" s="351"/>
      <c r="AZ1119" s="35"/>
    </row>
    <row r="1120" spans="1:53">
      <c r="A1120" s="47">
        <v>11</v>
      </c>
      <c r="B1120" s="170">
        <f t="shared" si="142"/>
        <v>79.11</v>
      </c>
      <c r="C1120" s="170">
        <f t="shared" si="142"/>
        <v>27.16</v>
      </c>
      <c r="D1120" s="170">
        <f t="shared" si="142"/>
        <v>14.81</v>
      </c>
      <c r="E1120" s="170">
        <f t="shared" si="142"/>
        <v>35.53</v>
      </c>
      <c r="F1120" s="170">
        <f t="shared" si="142"/>
        <v>4.09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80.430000000000007</v>
      </c>
      <c r="L1120" s="170">
        <f t="shared" si="142"/>
        <v>44.85</v>
      </c>
      <c r="M1120" s="170">
        <f t="shared" si="142"/>
        <v>21.91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18.260000000000002</v>
      </c>
      <c r="W1120" s="170">
        <f t="shared" si="143"/>
        <v>164.17</v>
      </c>
      <c r="X1120" s="170">
        <f t="shared" si="143"/>
        <v>317.20999999999998</v>
      </c>
      <c r="Y1120" s="170">
        <f t="shared" si="143"/>
        <v>74.81</v>
      </c>
      <c r="Z1120" s="37"/>
      <c r="AA1120" s="41">
        <v>79.11</v>
      </c>
      <c r="AB1120" s="39">
        <v>27.16</v>
      </c>
      <c r="AC1120" s="39">
        <v>14.81</v>
      </c>
      <c r="AD1120" s="39">
        <v>35.53</v>
      </c>
      <c r="AE1120" s="39">
        <v>4.09</v>
      </c>
      <c r="AF1120" s="39">
        <v>0</v>
      </c>
      <c r="AG1120" s="39">
        <v>0</v>
      </c>
      <c r="AH1120" s="39">
        <v>0</v>
      </c>
      <c r="AI1120" s="39">
        <v>0</v>
      </c>
      <c r="AJ1120" s="39">
        <v>80.430000000000007</v>
      </c>
      <c r="AK1120" s="39">
        <v>44.85</v>
      </c>
      <c r="AL1120" s="39">
        <v>21.91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18.260000000000002</v>
      </c>
      <c r="AV1120" s="39">
        <v>164.17</v>
      </c>
      <c r="AW1120" s="39">
        <v>317.20999999999998</v>
      </c>
      <c r="AX1120" s="40">
        <v>74.81</v>
      </c>
      <c r="AY1120" s="351"/>
      <c r="AZ1120" s="35"/>
    </row>
    <row r="1121" spans="1:52">
      <c r="A1121" s="47">
        <v>12</v>
      </c>
      <c r="B1121" s="170">
        <f t="shared" si="142"/>
        <v>8.82</v>
      </c>
      <c r="C1121" s="170">
        <f t="shared" si="142"/>
        <v>5.33</v>
      </c>
      <c r="D1121" s="170">
        <f t="shared" si="142"/>
        <v>0.91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58.07</v>
      </c>
      <c r="N1121" s="170">
        <f t="shared" si="142"/>
        <v>48.83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0</v>
      </c>
      <c r="W1121" s="170">
        <f t="shared" si="143"/>
        <v>19.68</v>
      </c>
      <c r="X1121" s="170">
        <f t="shared" si="143"/>
        <v>195.92</v>
      </c>
      <c r="Y1121" s="170">
        <f t="shared" si="143"/>
        <v>62.16</v>
      </c>
      <c r="Z1121" s="37"/>
      <c r="AA1121" s="41">
        <v>8.82</v>
      </c>
      <c r="AB1121" s="39">
        <v>5.33</v>
      </c>
      <c r="AC1121" s="39">
        <v>0.91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58.07</v>
      </c>
      <c r="AM1121" s="39">
        <v>48.83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0</v>
      </c>
      <c r="AV1121" s="39">
        <v>19.68</v>
      </c>
      <c r="AW1121" s="39">
        <v>195.92</v>
      </c>
      <c r="AX1121" s="40">
        <v>62.16</v>
      </c>
      <c r="AY1121" s="351"/>
      <c r="AZ1121" s="35"/>
    </row>
    <row r="1122" spans="1:52">
      <c r="A1122" s="47">
        <v>13</v>
      </c>
      <c r="B1122" s="170">
        <f t="shared" si="142"/>
        <v>31.82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0</v>
      </c>
      <c r="W1122" s="170">
        <f t="shared" si="143"/>
        <v>0</v>
      </c>
      <c r="X1122" s="170">
        <f t="shared" si="143"/>
        <v>0</v>
      </c>
      <c r="Y1122" s="170">
        <f t="shared" si="143"/>
        <v>0</v>
      </c>
      <c r="Z1122" s="37"/>
      <c r="AA1122" s="41">
        <v>31.82</v>
      </c>
      <c r="AB1122" s="39">
        <v>0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0</v>
      </c>
      <c r="AV1122" s="39">
        <v>0</v>
      </c>
      <c r="AW1122" s="39">
        <v>0</v>
      </c>
      <c r="AX1122" s="40">
        <v>0</v>
      </c>
      <c r="AY1122" s="351"/>
      <c r="AZ1122" s="35"/>
    </row>
    <row r="1123" spans="1:52">
      <c r="A1123" s="47">
        <v>14</v>
      </c>
      <c r="B1123" s="170">
        <f t="shared" si="142"/>
        <v>33.979999999999997</v>
      </c>
      <c r="C1123" s="170">
        <f t="shared" si="142"/>
        <v>20.64</v>
      </c>
      <c r="D1123" s="170">
        <f t="shared" si="142"/>
        <v>19.95</v>
      </c>
      <c r="E1123" s="170">
        <f t="shared" si="142"/>
        <v>19.399999999999999</v>
      </c>
      <c r="F1123" s="170">
        <f t="shared" si="142"/>
        <v>17.07</v>
      </c>
      <c r="G1123" s="170">
        <f t="shared" si="142"/>
        <v>6.06</v>
      </c>
      <c r="H1123" s="170">
        <f t="shared" si="142"/>
        <v>0</v>
      </c>
      <c r="I1123" s="170">
        <f t="shared" si="142"/>
        <v>0</v>
      </c>
      <c r="J1123" s="170">
        <f t="shared" si="142"/>
        <v>80.790000000000006</v>
      </c>
      <c r="K1123" s="170">
        <f t="shared" si="142"/>
        <v>164.23</v>
      </c>
      <c r="L1123" s="170">
        <f t="shared" si="142"/>
        <v>153.06</v>
      </c>
      <c r="M1123" s="170">
        <f t="shared" si="142"/>
        <v>150.35</v>
      </c>
      <c r="N1123" s="170">
        <f t="shared" si="142"/>
        <v>100.67</v>
      </c>
      <c r="O1123" s="170">
        <f t="shared" si="142"/>
        <v>59.74</v>
      </c>
      <c r="P1123" s="170">
        <f t="shared" si="142"/>
        <v>22.81</v>
      </c>
      <c r="Q1123" s="170">
        <f t="shared" si="142"/>
        <v>0</v>
      </c>
      <c r="R1123" s="170">
        <f t="shared" si="143"/>
        <v>67.81</v>
      </c>
      <c r="S1123" s="170">
        <f t="shared" si="143"/>
        <v>1.36</v>
      </c>
      <c r="T1123" s="170">
        <f t="shared" si="143"/>
        <v>27.56</v>
      </c>
      <c r="U1123" s="170">
        <f t="shared" si="143"/>
        <v>100.06</v>
      </c>
      <c r="V1123" s="170">
        <f t="shared" si="143"/>
        <v>112.58</v>
      </c>
      <c r="W1123" s="170">
        <f t="shared" si="143"/>
        <v>209.52</v>
      </c>
      <c r="X1123" s="170">
        <f t="shared" si="143"/>
        <v>207.07</v>
      </c>
      <c r="Y1123" s="170">
        <f t="shared" si="143"/>
        <v>178.68</v>
      </c>
      <c r="Z1123" s="37"/>
      <c r="AA1123" s="41">
        <v>33.979999999999997</v>
      </c>
      <c r="AB1123" s="39">
        <v>20.64</v>
      </c>
      <c r="AC1123" s="39">
        <v>19.95</v>
      </c>
      <c r="AD1123" s="39">
        <v>19.399999999999999</v>
      </c>
      <c r="AE1123" s="39">
        <v>17.07</v>
      </c>
      <c r="AF1123" s="39">
        <v>6.06</v>
      </c>
      <c r="AG1123" s="39">
        <v>0</v>
      </c>
      <c r="AH1123" s="39">
        <v>0</v>
      </c>
      <c r="AI1123" s="39">
        <v>80.790000000000006</v>
      </c>
      <c r="AJ1123" s="39">
        <v>164.23</v>
      </c>
      <c r="AK1123" s="39">
        <v>153.06</v>
      </c>
      <c r="AL1123" s="39">
        <v>150.35</v>
      </c>
      <c r="AM1123" s="39">
        <v>100.67</v>
      </c>
      <c r="AN1123" s="39">
        <v>59.74</v>
      </c>
      <c r="AO1123" s="39">
        <v>22.81</v>
      </c>
      <c r="AP1123" s="39">
        <v>0</v>
      </c>
      <c r="AQ1123" s="39">
        <v>67.81</v>
      </c>
      <c r="AR1123" s="39">
        <v>1.36</v>
      </c>
      <c r="AS1123" s="39">
        <v>27.56</v>
      </c>
      <c r="AT1123" s="39">
        <v>100.06</v>
      </c>
      <c r="AU1123" s="39">
        <v>112.58</v>
      </c>
      <c r="AV1123" s="39">
        <v>209.52</v>
      </c>
      <c r="AW1123" s="39">
        <v>207.07</v>
      </c>
      <c r="AX1123" s="40">
        <v>178.68</v>
      </c>
      <c r="AY1123" s="351"/>
      <c r="AZ1123" s="35"/>
    </row>
    <row r="1124" spans="1:52">
      <c r="A1124" s="47">
        <v>15</v>
      </c>
      <c r="B1124" s="170">
        <f t="shared" si="142"/>
        <v>68.11</v>
      </c>
      <c r="C1124" s="170">
        <f t="shared" si="142"/>
        <v>25.16</v>
      </c>
      <c r="D1124" s="170">
        <f t="shared" si="142"/>
        <v>17.36</v>
      </c>
      <c r="E1124" s="170">
        <f t="shared" si="142"/>
        <v>14.72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61.42</v>
      </c>
      <c r="L1124" s="170">
        <f t="shared" si="142"/>
        <v>82.04</v>
      </c>
      <c r="M1124" s="170">
        <f t="shared" si="142"/>
        <v>137.9</v>
      </c>
      <c r="N1124" s="170">
        <f t="shared" si="142"/>
        <v>153.4</v>
      </c>
      <c r="O1124" s="170">
        <f t="shared" si="142"/>
        <v>109.67</v>
      </c>
      <c r="P1124" s="170">
        <f t="shared" si="142"/>
        <v>26.54</v>
      </c>
      <c r="Q1124" s="170">
        <f t="shared" si="142"/>
        <v>85.16</v>
      </c>
      <c r="R1124" s="170">
        <f t="shared" si="143"/>
        <v>139.27000000000001</v>
      </c>
      <c r="S1124" s="170">
        <f t="shared" si="143"/>
        <v>75.27</v>
      </c>
      <c r="T1124" s="170">
        <f t="shared" si="143"/>
        <v>0</v>
      </c>
      <c r="U1124" s="170">
        <f t="shared" si="143"/>
        <v>0</v>
      </c>
      <c r="V1124" s="170">
        <f t="shared" si="143"/>
        <v>22.74</v>
      </c>
      <c r="W1124" s="170">
        <f t="shared" si="143"/>
        <v>123.9</v>
      </c>
      <c r="X1124" s="170">
        <f t="shared" si="143"/>
        <v>56.06</v>
      </c>
      <c r="Y1124" s="170">
        <f t="shared" si="143"/>
        <v>37.409999999999997</v>
      </c>
      <c r="Z1124" s="37"/>
      <c r="AA1124" s="41">
        <v>68.11</v>
      </c>
      <c r="AB1124" s="39">
        <v>25.16</v>
      </c>
      <c r="AC1124" s="39">
        <v>17.36</v>
      </c>
      <c r="AD1124" s="39">
        <v>14.72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61.42</v>
      </c>
      <c r="AK1124" s="39">
        <v>82.04</v>
      </c>
      <c r="AL1124" s="39">
        <v>137.9</v>
      </c>
      <c r="AM1124" s="39">
        <v>153.4</v>
      </c>
      <c r="AN1124" s="39">
        <v>109.67</v>
      </c>
      <c r="AO1124" s="39">
        <v>26.54</v>
      </c>
      <c r="AP1124" s="39">
        <v>85.16</v>
      </c>
      <c r="AQ1124" s="39">
        <v>139.27000000000001</v>
      </c>
      <c r="AR1124" s="39">
        <v>75.27</v>
      </c>
      <c r="AS1124" s="39">
        <v>0</v>
      </c>
      <c r="AT1124" s="39">
        <v>0</v>
      </c>
      <c r="AU1124" s="39">
        <v>22.74</v>
      </c>
      <c r="AV1124" s="39">
        <v>123.9</v>
      </c>
      <c r="AW1124" s="39">
        <v>56.06</v>
      </c>
      <c r="AX1124" s="40">
        <v>37.409999999999997</v>
      </c>
      <c r="AY1124" s="351"/>
      <c r="AZ1124" s="35"/>
    </row>
    <row r="1125" spans="1:52">
      <c r="A1125" s="47">
        <v>16</v>
      </c>
      <c r="B1125" s="170">
        <f t="shared" si="142"/>
        <v>122.55</v>
      </c>
      <c r="C1125" s="170">
        <f t="shared" si="142"/>
        <v>68.06</v>
      </c>
      <c r="D1125" s="170">
        <f t="shared" si="142"/>
        <v>39.33</v>
      </c>
      <c r="E1125" s="170">
        <f t="shared" si="142"/>
        <v>22.67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126.46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0</v>
      </c>
      <c r="X1125" s="170">
        <f t="shared" si="143"/>
        <v>213.98</v>
      </c>
      <c r="Y1125" s="170">
        <f t="shared" si="143"/>
        <v>125.73</v>
      </c>
      <c r="Z1125" s="37"/>
      <c r="AA1125" s="41">
        <v>122.55</v>
      </c>
      <c r="AB1125" s="39">
        <v>68.06</v>
      </c>
      <c r="AC1125" s="39">
        <v>39.33</v>
      </c>
      <c r="AD1125" s="39">
        <v>22.67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126.46</v>
      </c>
      <c r="AR1125" s="39">
        <v>0</v>
      </c>
      <c r="AS1125" s="39">
        <v>0</v>
      </c>
      <c r="AT1125" s="39">
        <v>0</v>
      </c>
      <c r="AU1125" s="39">
        <v>0</v>
      </c>
      <c r="AV1125" s="39">
        <v>0</v>
      </c>
      <c r="AW1125" s="39">
        <v>213.98</v>
      </c>
      <c r="AX1125" s="40">
        <v>125.73</v>
      </c>
      <c r="AY1125" s="351"/>
      <c r="AZ1125" s="35"/>
    </row>
    <row r="1126" spans="1:52">
      <c r="A1126" s="47">
        <v>17</v>
      </c>
      <c r="B1126" s="170">
        <f t="shared" ref="B1126:P1140" si="145">AA1126+$AY1126</f>
        <v>67.489999999999995</v>
      </c>
      <c r="C1126" s="170">
        <f t="shared" si="145"/>
        <v>30.28</v>
      </c>
      <c r="D1126" s="170">
        <f t="shared" si="145"/>
        <v>22.53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0.95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33.75</v>
      </c>
      <c r="X1126" s="170">
        <f t="shared" si="143"/>
        <v>146.58000000000001</v>
      </c>
      <c r="Y1126" s="170">
        <f t="shared" si="143"/>
        <v>241.97</v>
      </c>
      <c r="Z1126" s="37"/>
      <c r="AA1126" s="41">
        <v>67.489999999999995</v>
      </c>
      <c r="AB1126" s="39">
        <v>30.28</v>
      </c>
      <c r="AC1126" s="39">
        <v>22.53</v>
      </c>
      <c r="AD1126" s="39">
        <v>0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0.95</v>
      </c>
      <c r="AR1126" s="39">
        <v>0</v>
      </c>
      <c r="AS1126" s="39">
        <v>0</v>
      </c>
      <c r="AT1126" s="39">
        <v>0</v>
      </c>
      <c r="AU1126" s="39">
        <v>0</v>
      </c>
      <c r="AV1126" s="39">
        <v>33.75</v>
      </c>
      <c r="AW1126" s="39">
        <v>146.58000000000001</v>
      </c>
      <c r="AX1126" s="40">
        <v>241.97</v>
      </c>
      <c r="AY1126" s="351"/>
      <c r="AZ1126" s="35"/>
    </row>
    <row r="1127" spans="1:52">
      <c r="A1127" s="47">
        <v>18</v>
      </c>
      <c r="B1127" s="170">
        <f t="shared" si="145"/>
        <v>231.04</v>
      </c>
      <c r="C1127" s="170">
        <f t="shared" si="145"/>
        <v>208.34</v>
      </c>
      <c r="D1127" s="170">
        <f t="shared" si="145"/>
        <v>220.57</v>
      </c>
      <c r="E1127" s="170">
        <f t="shared" si="145"/>
        <v>171.22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52.58</v>
      </c>
      <c r="V1127" s="170">
        <f t="shared" si="143"/>
        <v>0</v>
      </c>
      <c r="W1127" s="170">
        <f t="shared" si="143"/>
        <v>0</v>
      </c>
      <c r="X1127" s="170">
        <f t="shared" si="143"/>
        <v>126.65</v>
      </c>
      <c r="Y1127" s="170">
        <f t="shared" si="143"/>
        <v>296.89999999999998</v>
      </c>
      <c r="Z1127" s="37"/>
      <c r="AA1127" s="41">
        <v>231.04</v>
      </c>
      <c r="AB1127" s="39">
        <v>208.34</v>
      </c>
      <c r="AC1127" s="39">
        <v>220.57</v>
      </c>
      <c r="AD1127" s="39">
        <v>171.22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52.58</v>
      </c>
      <c r="AU1127" s="39">
        <v>0</v>
      </c>
      <c r="AV1127" s="39">
        <v>0</v>
      </c>
      <c r="AW1127" s="39">
        <v>126.65</v>
      </c>
      <c r="AX1127" s="40">
        <v>296.89999999999998</v>
      </c>
      <c r="AY1127" s="351"/>
      <c r="AZ1127" s="35"/>
    </row>
    <row r="1128" spans="1:52">
      <c r="A1128" s="47">
        <v>19</v>
      </c>
      <c r="B1128" s="170">
        <f t="shared" si="145"/>
        <v>243.14</v>
      </c>
      <c r="C1128" s="170">
        <f t="shared" si="145"/>
        <v>283.95</v>
      </c>
      <c r="D1128" s="170">
        <f t="shared" si="145"/>
        <v>164.89</v>
      </c>
      <c r="E1128" s="170">
        <f t="shared" si="145"/>
        <v>242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7.64</v>
      </c>
      <c r="L1128" s="170">
        <f t="shared" si="145"/>
        <v>0.97</v>
      </c>
      <c r="M1128" s="170">
        <f t="shared" si="145"/>
        <v>20.07</v>
      </c>
      <c r="N1128" s="170">
        <f t="shared" si="145"/>
        <v>41.4</v>
      </c>
      <c r="O1128" s="170">
        <f t="shared" si="145"/>
        <v>20.36</v>
      </c>
      <c r="P1128" s="170">
        <f t="shared" si="145"/>
        <v>122.17</v>
      </c>
      <c r="Q1128" s="170">
        <f t="shared" si="144"/>
        <v>60.36</v>
      </c>
      <c r="R1128" s="170">
        <f t="shared" si="143"/>
        <v>95.47</v>
      </c>
      <c r="S1128" s="170">
        <f t="shared" si="143"/>
        <v>0</v>
      </c>
      <c r="T1128" s="170">
        <f t="shared" si="143"/>
        <v>20.07</v>
      </c>
      <c r="U1128" s="170">
        <f t="shared" si="143"/>
        <v>253.36000000000004</v>
      </c>
      <c r="V1128" s="170">
        <f t="shared" si="143"/>
        <v>546.26</v>
      </c>
      <c r="W1128" s="170">
        <f t="shared" si="143"/>
        <v>433.22</v>
      </c>
      <c r="X1128" s="170">
        <f t="shared" si="143"/>
        <v>197.21</v>
      </c>
      <c r="Y1128" s="170">
        <f t="shared" si="143"/>
        <v>97</v>
      </c>
      <c r="Z1128" s="37"/>
      <c r="AA1128" s="41">
        <v>243.14</v>
      </c>
      <c r="AB1128" s="39">
        <v>283.95</v>
      </c>
      <c r="AC1128" s="39">
        <v>164.89</v>
      </c>
      <c r="AD1128" s="39">
        <v>242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7.64</v>
      </c>
      <c r="AK1128" s="39">
        <v>0.97</v>
      </c>
      <c r="AL1128" s="39">
        <v>20.07</v>
      </c>
      <c r="AM1128" s="39">
        <v>41.4</v>
      </c>
      <c r="AN1128" s="39">
        <v>20.36</v>
      </c>
      <c r="AO1128" s="39">
        <v>122.17</v>
      </c>
      <c r="AP1128" s="39">
        <v>60.36</v>
      </c>
      <c r="AQ1128" s="39">
        <v>95.47</v>
      </c>
      <c r="AR1128" s="39">
        <v>0</v>
      </c>
      <c r="AS1128" s="39">
        <v>20.07</v>
      </c>
      <c r="AT1128" s="39">
        <v>253.36000000000004</v>
      </c>
      <c r="AU1128" s="39">
        <v>546.26</v>
      </c>
      <c r="AV1128" s="39">
        <v>433.22</v>
      </c>
      <c r="AW1128" s="39">
        <v>197.21</v>
      </c>
      <c r="AX1128" s="40">
        <v>97</v>
      </c>
      <c r="AY1128" s="351"/>
      <c r="AZ1128" s="35"/>
    </row>
    <row r="1129" spans="1:52">
      <c r="A1129" s="47">
        <v>20</v>
      </c>
      <c r="B1129" s="170">
        <f t="shared" si="145"/>
        <v>39.93</v>
      </c>
      <c r="C1129" s="170">
        <f t="shared" si="145"/>
        <v>12.68</v>
      </c>
      <c r="D1129" s="170">
        <f t="shared" si="145"/>
        <v>0</v>
      </c>
      <c r="E1129" s="170">
        <f t="shared" si="145"/>
        <v>5.77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8.39</v>
      </c>
      <c r="K1129" s="170">
        <f t="shared" si="145"/>
        <v>266.39</v>
      </c>
      <c r="L1129" s="170">
        <f t="shared" si="145"/>
        <v>237.03</v>
      </c>
      <c r="M1129" s="170">
        <f t="shared" si="145"/>
        <v>326.42</v>
      </c>
      <c r="N1129" s="170">
        <f t="shared" si="145"/>
        <v>300.55</v>
      </c>
      <c r="O1129" s="170">
        <f t="shared" si="145"/>
        <v>115.89</v>
      </c>
      <c r="P1129" s="170">
        <f t="shared" si="145"/>
        <v>32.22</v>
      </c>
      <c r="Q1129" s="170">
        <f t="shared" si="144"/>
        <v>64.010000000000005</v>
      </c>
      <c r="R1129" s="170">
        <f t="shared" si="143"/>
        <v>134.96</v>
      </c>
      <c r="S1129" s="170">
        <f t="shared" si="143"/>
        <v>12.05</v>
      </c>
      <c r="T1129" s="170">
        <f t="shared" si="143"/>
        <v>0</v>
      </c>
      <c r="U1129" s="170">
        <f t="shared" si="143"/>
        <v>0</v>
      </c>
      <c r="V1129" s="170">
        <f t="shared" si="143"/>
        <v>424.64</v>
      </c>
      <c r="W1129" s="170">
        <f t="shared" si="143"/>
        <v>241.3</v>
      </c>
      <c r="X1129" s="170">
        <f t="shared" si="143"/>
        <v>266.47000000000003</v>
      </c>
      <c r="Y1129" s="170">
        <f t="shared" si="143"/>
        <v>30.3</v>
      </c>
      <c r="Z1129" s="37"/>
      <c r="AA1129" s="41">
        <v>39.93</v>
      </c>
      <c r="AB1129" s="39">
        <v>12.68</v>
      </c>
      <c r="AC1129" s="39">
        <v>0</v>
      </c>
      <c r="AD1129" s="39">
        <v>5.77</v>
      </c>
      <c r="AE1129" s="39">
        <v>0</v>
      </c>
      <c r="AF1129" s="39">
        <v>0</v>
      </c>
      <c r="AG1129" s="39">
        <v>0</v>
      </c>
      <c r="AH1129" s="39">
        <v>0</v>
      </c>
      <c r="AI1129" s="39">
        <v>8.39</v>
      </c>
      <c r="AJ1129" s="39">
        <v>266.39</v>
      </c>
      <c r="AK1129" s="39">
        <v>237.03</v>
      </c>
      <c r="AL1129" s="39">
        <v>326.42</v>
      </c>
      <c r="AM1129" s="39">
        <v>300.55</v>
      </c>
      <c r="AN1129" s="39">
        <v>115.89</v>
      </c>
      <c r="AO1129" s="39">
        <v>32.22</v>
      </c>
      <c r="AP1129" s="39">
        <v>64.010000000000005</v>
      </c>
      <c r="AQ1129" s="39">
        <v>134.96</v>
      </c>
      <c r="AR1129" s="39">
        <v>12.05</v>
      </c>
      <c r="AS1129" s="39">
        <v>0</v>
      </c>
      <c r="AT1129" s="39">
        <v>0</v>
      </c>
      <c r="AU1129" s="39">
        <v>424.64</v>
      </c>
      <c r="AV1129" s="39">
        <v>241.3</v>
      </c>
      <c r="AW1129" s="39">
        <v>266.47000000000003</v>
      </c>
      <c r="AX1129" s="40">
        <v>30.3</v>
      </c>
      <c r="AY1129" s="351"/>
      <c r="AZ1129" s="35"/>
    </row>
    <row r="1130" spans="1:52">
      <c r="A1130" s="47">
        <v>21</v>
      </c>
      <c r="B1130" s="170">
        <f t="shared" si="145"/>
        <v>0.76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0</v>
      </c>
      <c r="V1130" s="170">
        <f t="shared" si="143"/>
        <v>0</v>
      </c>
      <c r="W1130" s="170">
        <f t="shared" si="143"/>
        <v>0</v>
      </c>
      <c r="X1130" s="170">
        <f t="shared" si="143"/>
        <v>48.53</v>
      </c>
      <c r="Y1130" s="170">
        <f t="shared" si="143"/>
        <v>3.95</v>
      </c>
      <c r="Z1130" s="37"/>
      <c r="AA1130" s="41">
        <v>0.76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0</v>
      </c>
      <c r="AU1130" s="39">
        <v>0</v>
      </c>
      <c r="AV1130" s="39">
        <v>0</v>
      </c>
      <c r="AW1130" s="39">
        <v>48.53</v>
      </c>
      <c r="AX1130" s="40">
        <v>3.95</v>
      </c>
      <c r="AY1130" s="351"/>
      <c r="AZ1130" s="35"/>
    </row>
    <row r="1131" spans="1:52">
      <c r="A1131" s="47">
        <v>22</v>
      </c>
      <c r="B1131" s="170">
        <f t="shared" si="145"/>
        <v>22.37</v>
      </c>
      <c r="C1131" s="170">
        <f t="shared" si="145"/>
        <v>13.64</v>
      </c>
      <c r="D1131" s="170">
        <f t="shared" si="145"/>
        <v>14.98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5.68</v>
      </c>
      <c r="M1131" s="170">
        <f t="shared" si="145"/>
        <v>25.24</v>
      </c>
      <c r="N1131" s="170">
        <f t="shared" si="145"/>
        <v>52.22</v>
      </c>
      <c r="O1131" s="170">
        <f t="shared" si="145"/>
        <v>0</v>
      </c>
      <c r="P1131" s="170">
        <f t="shared" si="145"/>
        <v>44.08</v>
      </c>
      <c r="Q1131" s="170">
        <f t="shared" si="144"/>
        <v>11.19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10.039999999999999</v>
      </c>
      <c r="V1131" s="170">
        <f t="shared" si="143"/>
        <v>36.94</v>
      </c>
      <c r="W1131" s="170">
        <f t="shared" si="143"/>
        <v>99.34</v>
      </c>
      <c r="X1131" s="170">
        <f t="shared" si="143"/>
        <v>174.35</v>
      </c>
      <c r="Y1131" s="170">
        <f t="shared" si="143"/>
        <v>16.989999999999998</v>
      </c>
      <c r="Z1131" s="37"/>
      <c r="AA1131" s="41">
        <v>22.37</v>
      </c>
      <c r="AB1131" s="39">
        <v>13.64</v>
      </c>
      <c r="AC1131" s="39">
        <v>14.98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5.68</v>
      </c>
      <c r="AL1131" s="39">
        <v>25.24</v>
      </c>
      <c r="AM1131" s="39">
        <v>52.22</v>
      </c>
      <c r="AN1131" s="39">
        <v>0</v>
      </c>
      <c r="AO1131" s="39">
        <v>44.08</v>
      </c>
      <c r="AP1131" s="39">
        <v>11.19</v>
      </c>
      <c r="AQ1131" s="39">
        <v>0</v>
      </c>
      <c r="AR1131" s="39">
        <v>0</v>
      </c>
      <c r="AS1131" s="39">
        <v>0</v>
      </c>
      <c r="AT1131" s="39">
        <v>10.039999999999999</v>
      </c>
      <c r="AU1131" s="39">
        <v>36.94</v>
      </c>
      <c r="AV1131" s="39">
        <v>99.34</v>
      </c>
      <c r="AW1131" s="39">
        <v>174.35</v>
      </c>
      <c r="AX1131" s="40">
        <v>16.989999999999998</v>
      </c>
      <c r="AY1131" s="351"/>
      <c r="AZ1131" s="35"/>
    </row>
    <row r="1132" spans="1:52">
      <c r="A1132" s="47">
        <v>23</v>
      </c>
      <c r="B1132" s="170">
        <f t="shared" si="145"/>
        <v>1.29</v>
      </c>
      <c r="C1132" s="170">
        <f t="shared" si="145"/>
        <v>1.01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107.66</v>
      </c>
      <c r="X1132" s="170">
        <f t="shared" si="143"/>
        <v>162.53</v>
      </c>
      <c r="Y1132" s="170">
        <f t="shared" si="143"/>
        <v>104.32</v>
      </c>
      <c r="Z1132" s="37"/>
      <c r="AA1132" s="41">
        <v>1.29</v>
      </c>
      <c r="AB1132" s="39">
        <v>1.01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107.66</v>
      </c>
      <c r="AW1132" s="39">
        <v>162.53</v>
      </c>
      <c r="AX1132" s="40">
        <v>104.32</v>
      </c>
      <c r="AY1132" s="351"/>
      <c r="AZ1132" s="35"/>
    </row>
    <row r="1133" spans="1:52">
      <c r="A1133" s="47">
        <v>24</v>
      </c>
      <c r="B1133" s="170">
        <f t="shared" si="145"/>
        <v>5.14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0.01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15.64</v>
      </c>
      <c r="U1133" s="170">
        <f t="shared" si="143"/>
        <v>66.39</v>
      </c>
      <c r="V1133" s="170">
        <f t="shared" si="143"/>
        <v>0</v>
      </c>
      <c r="W1133" s="170">
        <f t="shared" si="143"/>
        <v>88.89</v>
      </c>
      <c r="X1133" s="170">
        <f t="shared" si="143"/>
        <v>222.01</v>
      </c>
      <c r="Y1133" s="170">
        <f t="shared" si="143"/>
        <v>71.72</v>
      </c>
      <c r="Z1133" s="37"/>
      <c r="AA1133" s="41">
        <v>5.14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0.01</v>
      </c>
      <c r="AP1133" s="39">
        <v>0</v>
      </c>
      <c r="AQ1133" s="39">
        <v>0</v>
      </c>
      <c r="AR1133" s="39">
        <v>0</v>
      </c>
      <c r="AS1133" s="39">
        <v>15.64</v>
      </c>
      <c r="AT1133" s="39">
        <v>66.39</v>
      </c>
      <c r="AU1133" s="39">
        <v>0</v>
      </c>
      <c r="AV1133" s="39">
        <v>88.89</v>
      </c>
      <c r="AW1133" s="39">
        <v>222.01</v>
      </c>
      <c r="AX1133" s="40">
        <v>71.72</v>
      </c>
      <c r="AY1133" s="351"/>
      <c r="AZ1133" s="35"/>
    </row>
    <row r="1134" spans="1:52">
      <c r="A1134" s="47">
        <v>25</v>
      </c>
      <c r="B1134" s="170">
        <f t="shared" si="145"/>
        <v>0.97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19.41</v>
      </c>
      <c r="V1134" s="170">
        <f t="shared" si="143"/>
        <v>38.82</v>
      </c>
      <c r="W1134" s="170">
        <f t="shared" si="143"/>
        <v>159.53</v>
      </c>
      <c r="X1134" s="170">
        <f t="shared" si="143"/>
        <v>247.99</v>
      </c>
      <c r="Y1134" s="170">
        <f t="shared" si="143"/>
        <v>214.9</v>
      </c>
      <c r="Z1134" s="37"/>
      <c r="AA1134" s="41">
        <v>0.97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19.41</v>
      </c>
      <c r="AU1134" s="39">
        <v>38.82</v>
      </c>
      <c r="AV1134" s="39">
        <v>159.53</v>
      </c>
      <c r="AW1134" s="39">
        <v>247.99</v>
      </c>
      <c r="AX1134" s="40">
        <v>214.9</v>
      </c>
      <c r="AY1134" s="351"/>
      <c r="AZ1134" s="35"/>
    </row>
    <row r="1135" spans="1:52">
      <c r="A1135" s="47">
        <v>26</v>
      </c>
      <c r="B1135" s="170">
        <f t="shared" si="145"/>
        <v>81</v>
      </c>
      <c r="C1135" s="170">
        <f t="shared" si="145"/>
        <v>37.35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0</v>
      </c>
      <c r="W1135" s="170">
        <f t="shared" si="143"/>
        <v>119.13</v>
      </c>
      <c r="X1135" s="170">
        <f t="shared" si="143"/>
        <v>189.34</v>
      </c>
      <c r="Y1135" s="170">
        <f t="shared" si="143"/>
        <v>42.89</v>
      </c>
      <c r="Z1135" s="37"/>
      <c r="AA1135" s="41">
        <v>81</v>
      </c>
      <c r="AB1135" s="39">
        <v>37.35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</v>
      </c>
      <c r="AV1135" s="39">
        <v>119.13</v>
      </c>
      <c r="AW1135" s="39">
        <v>189.34</v>
      </c>
      <c r="AX1135" s="40">
        <v>42.89</v>
      </c>
      <c r="AY1135" s="351"/>
      <c r="AZ1135" s="35"/>
    </row>
    <row r="1136" spans="1:52">
      <c r="A1136" s="47">
        <v>27</v>
      </c>
      <c r="B1136" s="170">
        <f t="shared" si="145"/>
        <v>21.61</v>
      </c>
      <c r="C1136" s="170">
        <f t="shared" si="145"/>
        <v>0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87.32</v>
      </c>
      <c r="W1136" s="170">
        <f t="shared" si="143"/>
        <v>124.51</v>
      </c>
      <c r="X1136" s="170">
        <f t="shared" si="143"/>
        <v>157.51</v>
      </c>
      <c r="Y1136" s="170">
        <f t="shared" si="143"/>
        <v>59.29</v>
      </c>
      <c r="Z1136" s="37"/>
      <c r="AA1136" s="41">
        <v>21.61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0</v>
      </c>
      <c r="AT1136" s="39">
        <v>0</v>
      </c>
      <c r="AU1136" s="39">
        <v>87.32</v>
      </c>
      <c r="AV1136" s="39">
        <v>124.51</v>
      </c>
      <c r="AW1136" s="39">
        <v>157.51</v>
      </c>
      <c r="AX1136" s="40">
        <v>59.29</v>
      </c>
      <c r="AY1136" s="351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0.01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0</v>
      </c>
      <c r="W1137" s="170">
        <f t="shared" si="143"/>
        <v>0</v>
      </c>
      <c r="X1137" s="170">
        <f t="shared" si="143"/>
        <v>0</v>
      </c>
      <c r="Y1137" s="170">
        <f t="shared" si="143"/>
        <v>0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0.01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0</v>
      </c>
      <c r="AV1137" s="39">
        <v>0</v>
      </c>
      <c r="AW1137" s="39">
        <v>0</v>
      </c>
      <c r="AX1137" s="40">
        <v>0</v>
      </c>
      <c r="AY1137" s="351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0</v>
      </c>
      <c r="X1138" s="170">
        <f t="shared" si="143"/>
        <v>0</v>
      </c>
      <c r="Y1138" s="170">
        <f t="shared" si="143"/>
        <v>0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0</v>
      </c>
      <c r="AW1138" s="39">
        <v>0</v>
      </c>
      <c r="AX1138" s="40">
        <v>0</v>
      </c>
      <c r="AY1138" s="351"/>
      <c r="AZ1138" s="35"/>
    </row>
    <row r="1139" spans="1:54">
      <c r="A1139" s="47">
        <v>30</v>
      </c>
      <c r="B1139" s="170">
        <f t="shared" si="145"/>
        <v>30.23</v>
      </c>
      <c r="C1139" s="170">
        <f t="shared" si="145"/>
        <v>185.69</v>
      </c>
      <c r="D1139" s="170">
        <f t="shared" si="145"/>
        <v>4.05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0</v>
      </c>
      <c r="X1139" s="170">
        <f t="shared" si="143"/>
        <v>0</v>
      </c>
      <c r="Y1139" s="170">
        <f t="shared" si="143"/>
        <v>66.58</v>
      </c>
      <c r="Z1139" s="37"/>
      <c r="AA1139" s="41">
        <v>30.23</v>
      </c>
      <c r="AB1139" s="39">
        <v>185.69</v>
      </c>
      <c r="AC1139" s="39">
        <v>4.05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0</v>
      </c>
      <c r="AW1139" s="39">
        <v>0</v>
      </c>
      <c r="AX1139" s="40">
        <v>66.58</v>
      </c>
      <c r="AY1139" s="351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1"/>
      <c r="AZ1140" s="35"/>
    </row>
    <row r="1141" spans="1:54" ht="13.5" thickBot="1">
      <c r="AA1141" s="167">
        <f>SUM(AA1110:AX1140)</f>
        <v>28704.079999999998</v>
      </c>
    </row>
    <row r="1142" spans="1:54" s="4" customFormat="1" ht="86.25" customHeight="1">
      <c r="A1142" s="518" t="s">
        <v>34</v>
      </c>
      <c r="B1142" s="519"/>
      <c r="C1142" s="519"/>
      <c r="D1142" s="519"/>
      <c r="E1142" s="519"/>
      <c r="F1142" s="519"/>
      <c r="G1142" s="519"/>
      <c r="H1142" s="519"/>
      <c r="I1142" s="519"/>
      <c r="J1142" s="587" t="s">
        <v>124</v>
      </c>
      <c r="K1142" s="587"/>
      <c r="L1142" s="58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88">
        <v>1</v>
      </c>
      <c r="B1143" s="589"/>
      <c r="C1143" s="589"/>
      <c r="D1143" s="589"/>
      <c r="E1143" s="589"/>
      <c r="F1143" s="589"/>
      <c r="G1143" s="589"/>
      <c r="H1143" s="589"/>
      <c r="I1143" s="589"/>
      <c r="J1143" s="589">
        <v>2</v>
      </c>
      <c r="K1143" s="589"/>
      <c r="L1143" s="58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90" t="s">
        <v>126</v>
      </c>
      <c r="B1144" s="591"/>
      <c r="C1144" s="591"/>
      <c r="D1144" s="591"/>
      <c r="E1144" s="591"/>
      <c r="F1144" s="591"/>
      <c r="G1144" s="591"/>
      <c r="H1144" s="591"/>
      <c r="I1144" s="591"/>
      <c r="J1144" s="603">
        <f>Црсв</f>
        <v>7.5</v>
      </c>
      <c r="K1144" s="604"/>
      <c r="L1144" s="621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18" t="s">
        <v>34</v>
      </c>
      <c r="B1146" s="519"/>
      <c r="C1146" s="519"/>
      <c r="D1146" s="519"/>
      <c r="E1146" s="519"/>
      <c r="F1146" s="519"/>
      <c r="G1146" s="519"/>
      <c r="H1146" s="519"/>
      <c r="I1146" s="519"/>
      <c r="J1146" s="587" t="s">
        <v>127</v>
      </c>
      <c r="K1146" s="587"/>
      <c r="L1146" s="58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88">
        <v>1</v>
      </c>
      <c r="B1147" s="589"/>
      <c r="C1147" s="589"/>
      <c r="D1147" s="589"/>
      <c r="E1147" s="589"/>
      <c r="F1147" s="589"/>
      <c r="G1147" s="589"/>
      <c r="H1147" s="589"/>
      <c r="I1147" s="589"/>
      <c r="J1147" s="589">
        <v>2</v>
      </c>
      <c r="K1147" s="589"/>
      <c r="L1147" s="58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90" t="s">
        <v>125</v>
      </c>
      <c r="B1148" s="591"/>
      <c r="C1148" s="591"/>
      <c r="D1148" s="591"/>
      <c r="E1148" s="591"/>
      <c r="F1148" s="591"/>
      <c r="G1148" s="591"/>
      <c r="H1148" s="591"/>
      <c r="I1148" s="591"/>
      <c r="J1148" s="603">
        <f>Цбр</f>
        <v>249.89</v>
      </c>
      <c r="K1148" s="604"/>
      <c r="L1148" s="605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89" t="s">
        <v>154</v>
      </c>
      <c r="B1150" s="25" t="s">
        <v>84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2"/>
      <c r="M1150" s="292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81" customHeight="1">
      <c r="A1152" s="518" t="s">
        <v>34</v>
      </c>
      <c r="B1152" s="519"/>
      <c r="C1152" s="519"/>
      <c r="D1152" s="519"/>
      <c r="E1152" s="519"/>
      <c r="F1152" s="519"/>
      <c r="G1152" s="519"/>
      <c r="H1152" s="519"/>
      <c r="I1152" s="519"/>
      <c r="J1152" s="469" t="s">
        <v>227</v>
      </c>
      <c r="K1152" s="470"/>
      <c r="L1152" s="416" t="s">
        <v>228</v>
      </c>
      <c r="M1152" s="416"/>
      <c r="N1152" s="416" t="s">
        <v>229</v>
      </c>
      <c r="O1152" s="48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71"/>
      <c r="AE1152" s="471"/>
      <c r="AF1152" s="471"/>
      <c r="AG1152" s="471"/>
      <c r="AH1152" s="471"/>
      <c r="AI1152" s="471"/>
      <c r="AJ1152" s="471"/>
      <c r="AK1152" s="471"/>
      <c r="AL1152" s="471"/>
      <c r="AM1152" s="471"/>
      <c r="AN1152" s="471"/>
      <c r="AO1152" s="471"/>
      <c r="AP1152" s="471"/>
      <c r="AQ1152" s="471"/>
      <c r="AR1152" s="471"/>
      <c r="AS1152" s="471"/>
      <c r="AT1152" s="19"/>
      <c r="AV1152" s="6"/>
      <c r="AW1152" s="19"/>
    </row>
    <row r="1153" spans="1:52" s="8" customFormat="1" ht="17.45" customHeight="1">
      <c r="A1153" s="588">
        <v>1</v>
      </c>
      <c r="B1153" s="589"/>
      <c r="C1153" s="589"/>
      <c r="D1153" s="589"/>
      <c r="E1153" s="589"/>
      <c r="F1153" s="589"/>
      <c r="G1153" s="589"/>
      <c r="H1153" s="589"/>
      <c r="I1153" s="589"/>
      <c r="J1153" s="589" t="s">
        <v>230</v>
      </c>
      <c r="K1153" s="589"/>
      <c r="L1153" s="589">
        <v>3</v>
      </c>
      <c r="M1153" s="589"/>
      <c r="N1153" s="589">
        <v>4</v>
      </c>
      <c r="O1153" s="601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31" t="s">
        <v>101</v>
      </c>
      <c r="B1154" s="602"/>
      <c r="C1154" s="602"/>
      <c r="D1154" s="602"/>
      <c r="E1154" s="602"/>
      <c r="F1154" s="602"/>
      <c r="G1154" s="602"/>
      <c r="H1154" s="602"/>
      <c r="I1154" s="602"/>
      <c r="J1154" s="478">
        <f>L1154+N1154</f>
        <v>878285.20000000007</v>
      </c>
      <c r="K1154" s="479"/>
      <c r="L1154" s="485">
        <f>'1_ЦК'!H27</f>
        <v>878125.4</v>
      </c>
      <c r="M1154" s="486"/>
      <c r="N1154" s="485">
        <f>УРП_6ЦК</f>
        <v>159.80000000000001</v>
      </c>
      <c r="O1154" s="487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60"/>
      <c r="AE1154" s="460"/>
      <c r="AF1154" s="460"/>
      <c r="AG1154" s="460"/>
      <c r="AH1154" s="460"/>
      <c r="AI1154" s="460"/>
      <c r="AJ1154" s="460"/>
      <c r="AK1154" s="460"/>
      <c r="AL1154" s="460"/>
      <c r="AM1154" s="460"/>
      <c r="AN1154" s="460"/>
      <c r="AO1154" s="460"/>
      <c r="AP1154" s="460"/>
      <c r="AQ1154" s="460"/>
      <c r="AR1154" s="460"/>
      <c r="AS1154" s="460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89" t="s">
        <v>162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4"/>
      <c r="M1156" s="294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18"/>
      <c r="B1157" s="519"/>
      <c r="C1157" s="519"/>
      <c r="D1157" s="519"/>
      <c r="E1157" s="519"/>
      <c r="F1157" s="537" t="s">
        <v>33</v>
      </c>
      <c r="G1157" s="537"/>
      <c r="H1157" s="537"/>
      <c r="I1157" s="537"/>
      <c r="J1157" s="537"/>
      <c r="K1157" s="537"/>
      <c r="L1157" s="537"/>
      <c r="M1157" s="537"/>
      <c r="N1157" s="537"/>
      <c r="O1157" s="537"/>
      <c r="P1157" s="537"/>
      <c r="Q1157" s="537"/>
      <c r="R1157" s="537"/>
      <c r="S1157" s="537"/>
      <c r="T1157" s="537"/>
      <c r="U1157" s="537"/>
      <c r="V1157" s="537"/>
      <c r="W1157" s="537"/>
      <c r="X1157" s="537"/>
      <c r="Y1157" s="538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36"/>
      <c r="B1158" s="525"/>
      <c r="C1158" s="525"/>
      <c r="D1158" s="525"/>
      <c r="E1158" s="525"/>
      <c r="F1158" s="525" t="s">
        <v>28</v>
      </c>
      <c r="G1158" s="525"/>
      <c r="H1158" s="525"/>
      <c r="I1158" s="525"/>
      <c r="J1158" s="525" t="s">
        <v>29</v>
      </c>
      <c r="K1158" s="525"/>
      <c r="L1158" s="525"/>
      <c r="M1158" s="525"/>
      <c r="N1158" s="525" t="s">
        <v>30</v>
      </c>
      <c r="O1158" s="525"/>
      <c r="P1158" s="525"/>
      <c r="Q1158" s="525"/>
      <c r="R1158" s="525" t="s">
        <v>31</v>
      </c>
      <c r="S1158" s="525"/>
      <c r="T1158" s="525"/>
      <c r="U1158" s="525"/>
      <c r="V1158" s="525" t="s">
        <v>32</v>
      </c>
      <c r="W1158" s="525"/>
      <c r="X1158" s="525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40" t="s">
        <v>150</v>
      </c>
      <c r="B1159" s="541"/>
      <c r="C1159" s="541"/>
      <c r="D1159" s="541"/>
      <c r="E1159" s="541"/>
      <c r="F1159" s="516">
        <v>1415122.35</v>
      </c>
      <c r="G1159" s="516"/>
      <c r="H1159" s="516"/>
      <c r="I1159" s="516"/>
      <c r="J1159" s="516">
        <v>0</v>
      </c>
      <c r="K1159" s="516"/>
      <c r="L1159" s="516"/>
      <c r="M1159" s="516"/>
      <c r="N1159" s="516">
        <v>1929204.59</v>
      </c>
      <c r="O1159" s="516"/>
      <c r="P1159" s="516"/>
      <c r="Q1159" s="516"/>
      <c r="R1159" s="516">
        <v>2216752.48</v>
      </c>
      <c r="S1159" s="516"/>
      <c r="T1159" s="516"/>
      <c r="U1159" s="516"/>
      <c r="V1159" s="516">
        <v>804703.24000000011</v>
      </c>
      <c r="W1159" s="516"/>
      <c r="X1159" s="516"/>
      <c r="Y1159" s="610"/>
      <c r="AA1159" s="64"/>
      <c r="AB1159" s="64"/>
      <c r="AC1159" s="64"/>
      <c r="AD1159" s="64"/>
      <c r="AE1159" s="460"/>
      <c r="AF1159" s="460"/>
      <c r="AG1159" s="460"/>
      <c r="AH1159" s="460"/>
      <c r="AI1159" s="460"/>
      <c r="AJ1159" s="460"/>
      <c r="AK1159" s="460"/>
      <c r="AL1159" s="460"/>
      <c r="AM1159" s="460"/>
      <c r="AN1159" s="460"/>
      <c r="AO1159" s="460"/>
      <c r="AP1159" s="460"/>
      <c r="AQ1159" s="460"/>
      <c r="AR1159" s="460"/>
      <c r="AS1159" s="460"/>
      <c r="AT1159" s="460"/>
      <c r="AU1159" s="460"/>
      <c r="AV1159" s="460"/>
      <c r="AW1159" s="460"/>
      <c r="AX1159" s="460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89" t="s">
        <v>163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4"/>
      <c r="M1161" s="294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33" t="s">
        <v>189</v>
      </c>
      <c r="B1162" s="534"/>
      <c r="C1162" s="534"/>
      <c r="D1162" s="534"/>
      <c r="E1162" s="534"/>
      <c r="F1162" s="534"/>
      <c r="G1162" s="534"/>
      <c r="H1162" s="534"/>
      <c r="I1162" s="535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611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12"/>
      <c r="C1163" s="612"/>
      <c r="D1163" s="612"/>
      <c r="E1163" s="612"/>
      <c r="F1163" s="566">
        <f>ФСК</f>
        <v>0</v>
      </c>
      <c r="G1163" s="567"/>
      <c r="H1163" s="567"/>
      <c r="I1163" s="568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13"/>
      <c r="B1164" s="614"/>
      <c r="C1164" s="614"/>
      <c r="D1164" s="614"/>
      <c r="E1164" s="614"/>
      <c r="F1164" s="569"/>
      <c r="G1164" s="570"/>
      <c r="H1164" s="570"/>
      <c r="I1164" s="571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409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J378:K378"/>
    <mergeCell ref="J380:K380"/>
    <mergeCell ref="L765:M765"/>
    <mergeCell ref="J760:L760"/>
    <mergeCell ref="A761:I761"/>
    <mergeCell ref="A542:Y542"/>
    <mergeCell ref="A757:I757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N765:O765"/>
    <mergeCell ref="A1001:Y1001"/>
    <mergeCell ref="AZ1035:AZ1036"/>
    <mergeCell ref="AA1035:AX1035"/>
    <mergeCell ref="BB261:BB262"/>
    <mergeCell ref="A263:Y263"/>
    <mergeCell ref="AA263:AX263"/>
    <mergeCell ref="A647:A649"/>
    <mergeCell ref="AY297:AY298"/>
    <mergeCell ref="AA396:AX396"/>
    <mergeCell ref="AY648:AY649"/>
    <mergeCell ref="A575:A577"/>
    <mergeCell ref="B575:Y575"/>
    <mergeCell ref="AY261:AY262"/>
    <mergeCell ref="L380:M380"/>
    <mergeCell ref="N380:O380"/>
    <mergeCell ref="J379:K379"/>
    <mergeCell ref="L378:M378"/>
    <mergeCell ref="N378:O378"/>
    <mergeCell ref="L379:M379"/>
    <mergeCell ref="N379:O379"/>
    <mergeCell ref="AY333:AY334"/>
    <mergeCell ref="AA261:AX261"/>
    <mergeCell ref="A188:A190"/>
    <mergeCell ref="B188:Y188"/>
    <mergeCell ref="AY396:AY397"/>
    <mergeCell ref="AY432:AY433"/>
    <mergeCell ref="A392:Y392"/>
    <mergeCell ref="B396:Y396"/>
    <mergeCell ref="B261:Y261"/>
    <mergeCell ref="A260:A262"/>
    <mergeCell ref="AY225:AY226"/>
    <mergeCell ref="B260:Y260"/>
    <mergeCell ref="AA542:AX542"/>
    <mergeCell ref="B647:Y647"/>
    <mergeCell ref="B648:Y648"/>
    <mergeCell ref="AA722:AX722"/>
    <mergeCell ref="A756:I756"/>
    <mergeCell ref="J756:L756"/>
    <mergeCell ref="A722:Y722"/>
    <mergeCell ref="A755:I755"/>
    <mergeCell ref="J755:L755"/>
    <mergeCell ref="B576:Y576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998:Y998"/>
    <mergeCell ref="B999:Y999"/>
    <mergeCell ref="AA999:AX999"/>
    <mergeCell ref="A962:A964"/>
    <mergeCell ref="AA891:AX891"/>
    <mergeCell ref="A893:Y893"/>
    <mergeCell ref="AA893:AX893"/>
    <mergeCell ref="A926:A928"/>
    <mergeCell ref="B926:Y926"/>
    <mergeCell ref="B927:Y927"/>
    <mergeCell ref="A759:I759"/>
    <mergeCell ref="J759:L759"/>
    <mergeCell ref="A766:I766"/>
    <mergeCell ref="J757:L757"/>
    <mergeCell ref="A83:Y83"/>
    <mergeCell ref="AA83:AX83"/>
    <mergeCell ref="AM1159:AP1159"/>
    <mergeCell ref="AQ1159:AT1159"/>
    <mergeCell ref="A1162:I1162"/>
    <mergeCell ref="AI1159:AL1159"/>
    <mergeCell ref="AL1154:AO1154"/>
    <mergeCell ref="AP1154:AS1154"/>
    <mergeCell ref="A1157:E1158"/>
    <mergeCell ref="F1157:Y1157"/>
    <mergeCell ref="B395:Y395"/>
    <mergeCell ref="A503:A505"/>
    <mergeCell ref="A155:Y155"/>
    <mergeCell ref="AA155:AX155"/>
    <mergeCell ref="B152:Y152"/>
    <mergeCell ref="B153:Y153"/>
    <mergeCell ref="AA153:AX153"/>
    <mergeCell ref="B503:Y503"/>
    <mergeCell ref="B504:Y504"/>
    <mergeCell ref="AA504:AX504"/>
    <mergeCell ref="A506:Y506"/>
    <mergeCell ref="AA506:AX506"/>
    <mergeCell ref="A539:A541"/>
    <mergeCell ref="A470:Y470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F1163:I1164"/>
    <mergeCell ref="AP1152:AS1152"/>
    <mergeCell ref="J1152:K1152"/>
    <mergeCell ref="J1148:L1148"/>
    <mergeCell ref="AL1152:AO1152"/>
    <mergeCell ref="L1152:M1152"/>
    <mergeCell ref="N1152:O1152"/>
    <mergeCell ref="V1158:Y1158"/>
    <mergeCell ref="A1153:I1153"/>
    <mergeCell ref="J1153:K1153"/>
    <mergeCell ref="A1154:I1154"/>
    <mergeCell ref="AD1154:AG1154"/>
    <mergeCell ref="AH1154:AK1154"/>
    <mergeCell ref="J1154:K1154"/>
    <mergeCell ref="N1153:O1153"/>
    <mergeCell ref="L1154:M1154"/>
    <mergeCell ref="N1154:O1154"/>
    <mergeCell ref="A1152:I1152"/>
    <mergeCell ref="F1158:I1158"/>
    <mergeCell ref="J1158:M1158"/>
    <mergeCell ref="N1158:Q1158"/>
    <mergeCell ref="R1158:U1158"/>
    <mergeCell ref="AD1152:AG1152"/>
    <mergeCell ref="AH1152:AK1152"/>
    <mergeCell ref="A1144:I1144"/>
    <mergeCell ref="A1146:I1146"/>
    <mergeCell ref="J1146:L1146"/>
    <mergeCell ref="A1147:I1147"/>
    <mergeCell ref="L1153:M1153"/>
    <mergeCell ref="A1148:I1148"/>
    <mergeCell ref="J1144:L1144"/>
    <mergeCell ref="J1147:L1147"/>
    <mergeCell ref="AY576:AY577"/>
    <mergeCell ref="AY612:AY613"/>
    <mergeCell ref="AY783:AY784"/>
    <mergeCell ref="AY819:AY820"/>
    <mergeCell ref="AA1001:AX1001"/>
    <mergeCell ref="A998:A1000"/>
    <mergeCell ref="A1142:I1142"/>
    <mergeCell ref="J1142:L1142"/>
    <mergeCell ref="A1143:I1143"/>
    <mergeCell ref="J1143:L1143"/>
    <mergeCell ref="A765:I765"/>
    <mergeCell ref="J765:K765"/>
    <mergeCell ref="A760:I760"/>
    <mergeCell ref="J761:L761"/>
    <mergeCell ref="L766:M766"/>
    <mergeCell ref="N766:O766"/>
    <mergeCell ref="L767:M767"/>
    <mergeCell ref="N767:O767"/>
    <mergeCell ref="A818:A820"/>
    <mergeCell ref="B891:Y891"/>
    <mergeCell ref="B854:Y854"/>
    <mergeCell ref="B855:Y855"/>
    <mergeCell ref="B818:Y818"/>
    <mergeCell ref="B819:Y819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AY855:AY856"/>
    <mergeCell ref="AY891:AY892"/>
    <mergeCell ref="AZ783:AZ784"/>
    <mergeCell ref="AE772:AH772"/>
    <mergeCell ref="AI772:AL772"/>
    <mergeCell ref="AM772:AP772"/>
    <mergeCell ref="AQ772:AT772"/>
    <mergeCell ref="AU772:AX772"/>
    <mergeCell ref="AA785:AX785"/>
    <mergeCell ref="A779:Y779"/>
    <mergeCell ref="A782:A784"/>
    <mergeCell ref="B782:Y782"/>
    <mergeCell ref="B783:Y783"/>
    <mergeCell ref="AA783:AX783"/>
    <mergeCell ref="A785:Y785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BA396:BA397"/>
    <mergeCell ref="A398:Y398"/>
    <mergeCell ref="AA398:AX398"/>
    <mergeCell ref="A431:A433"/>
    <mergeCell ref="B431:Y431"/>
    <mergeCell ref="B432:Y432"/>
    <mergeCell ref="AZ504:AZ505"/>
    <mergeCell ref="AZ540:AZ541"/>
    <mergeCell ref="AA540:AX540"/>
    <mergeCell ref="AY504:AY505"/>
    <mergeCell ref="AY540:AY541"/>
    <mergeCell ref="AY468:AY469"/>
    <mergeCell ref="AZ468:AZ469"/>
    <mergeCell ref="A434:Y434"/>
    <mergeCell ref="AA434:AX434"/>
    <mergeCell ref="A467:A469"/>
    <mergeCell ref="B539:Y539"/>
    <mergeCell ref="B540:Y540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B467:Y467"/>
    <mergeCell ref="B468:Y468"/>
    <mergeCell ref="AA468:AX468"/>
    <mergeCell ref="AZ396:AZ397"/>
    <mergeCell ref="B611:Y611"/>
    <mergeCell ref="AZ576:AZ577"/>
    <mergeCell ref="AA684:AX684"/>
    <mergeCell ref="AA576:AX576"/>
    <mergeCell ref="B612:Y612"/>
    <mergeCell ref="AZ612:AZ613"/>
    <mergeCell ref="B720:Y720"/>
    <mergeCell ref="AA720:AX720"/>
    <mergeCell ref="A650:Y650"/>
    <mergeCell ref="AA650:AX650"/>
    <mergeCell ref="A578:Y578"/>
    <mergeCell ref="AA578:AX578"/>
    <mergeCell ref="A383:E384"/>
    <mergeCell ref="F383:Y383"/>
    <mergeCell ref="F384:I384"/>
    <mergeCell ref="J384:M384"/>
    <mergeCell ref="N384:Q384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A432:AX432"/>
    <mergeCell ref="A395:A397"/>
    <mergeCell ref="AA614:AX614"/>
    <mergeCell ref="A686:Y686"/>
    <mergeCell ref="A614:Y614"/>
    <mergeCell ref="AA686:AX686"/>
    <mergeCell ref="A720:A721"/>
    <mergeCell ref="AA648:AX648"/>
    <mergeCell ref="AA612:AX612"/>
    <mergeCell ref="AH378:AK378"/>
    <mergeCell ref="AL378:AO378"/>
    <mergeCell ref="AP378:AS378"/>
    <mergeCell ref="A379:I379"/>
    <mergeCell ref="A378:I378"/>
    <mergeCell ref="AD378:AG378"/>
    <mergeCell ref="A380:I380"/>
    <mergeCell ref="AD380:AG380"/>
    <mergeCell ref="AH380:AK380"/>
    <mergeCell ref="AL380:AO380"/>
    <mergeCell ref="AP380:AS380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Z261:AZ262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Y1035:AY1036"/>
    <mergeCell ref="A368:I368"/>
    <mergeCell ref="J368:L368"/>
    <mergeCell ref="A369:I369"/>
    <mergeCell ref="J369:L369"/>
    <mergeCell ref="A47:Y47"/>
    <mergeCell ref="AA47:AX47"/>
    <mergeCell ref="A80:A82"/>
    <mergeCell ref="B80:Y80"/>
    <mergeCell ref="B81:Y81"/>
    <mergeCell ref="AA81:AX81"/>
    <mergeCell ref="A44:A46"/>
    <mergeCell ref="B44:Y44"/>
    <mergeCell ref="A119:Y119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5:Y5"/>
    <mergeCell ref="AZ45:AZ46"/>
    <mergeCell ref="AZ81:AZ82"/>
    <mergeCell ref="AZ117:AZ118"/>
    <mergeCell ref="AA119:AX119"/>
    <mergeCell ref="A152:A154"/>
    <mergeCell ref="AZ153:AZ154"/>
    <mergeCell ref="A116:A118"/>
    <mergeCell ref="B116:Y116"/>
    <mergeCell ref="B117:Y117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УРП_3ЦК</vt:lpstr>
      <vt:lpstr>УРП_4ЦК</vt:lpstr>
      <vt:lpstr>УРП_5ЦК</vt:lpstr>
      <vt:lpstr>УРП_6ЦК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2024-10-12T07:41:02Z</dcterms:modified>
</cp:coreProperties>
</file>